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psams.sharepoint.com/sites/PGCC/Shared Documents/"/>
    </mc:Choice>
  </mc:AlternateContent>
  <xr:revisionPtr revIDLastSave="53" documentId="11_FC1F5FE3C1E47A641728835075003A0F64BC7DED" xr6:coauthVersionLast="46" xr6:coauthVersionMax="46" xr10:uidLastSave="{2EB56F15-E8BD-4198-A77F-511F5A02743C}"/>
  <bookViews>
    <workbookView xWindow="-120" yWindow="-120" windowWidth="29040" windowHeight="15840" activeTab="1" xr2:uid="{00000000-000D-0000-FFFF-FFFF00000000}"/>
  </bookViews>
  <sheets>
    <sheet name="Cover" sheetId="2" r:id="rId1"/>
    <sheet name="Questionnaire" sheetId="3" r:id="rId2"/>
    <sheet name="Legal ID Theft Services" sheetId="6" r:id="rId3"/>
    <sheet name="Pricing" sheetId="1" r:id="rId4"/>
  </sheets>
  <externalReferences>
    <externalReference r:id="rId5"/>
    <externalReference r:id="rId6"/>
    <externalReference r:id="rId7"/>
    <externalReference r:id="rId8"/>
  </externalReferences>
  <definedNames>
    <definedName name="__123Graph_A" hidden="1">'[1]pp 8'!#REF!</definedName>
    <definedName name="__123Graph_X" hidden="1">'[1]pp 8'!#REF!</definedName>
    <definedName name="__123Graph_X65GLOBAL" hidden="1">'[1]pp 8'!#REF!</definedName>
    <definedName name="_1__123Graph_ACHART_1" hidden="1">[2]Lg_2000!$B$105:$B$106</definedName>
    <definedName name="_Fill" hidden="1">#REF!</definedName>
    <definedName name="_Key1" hidden="1">#REF!</definedName>
    <definedName name="_Key2" hidden="1">#REF!</definedName>
    <definedName name="_Order1" hidden="1">255</definedName>
    <definedName name="_Order2" hidden="1">255</definedName>
    <definedName name="_PPO2" hidden="1">{#N/A,#N/A,FALSE,"Page 1";#N/A,#N/A,FALSE,"Page 2";#N/A,#N/A,FALSE,"Page 3";#N/A,#N/A,FALSE,"Page 4";#N/A,#N/A,FALSE,"Page 5";#N/A,#N/A,FALSE,"Page 6"}</definedName>
    <definedName name="_Sort" hidden="1">#REF!</definedName>
    <definedName name="_WRN1" hidden="1">{#N/A,#N/A,FALSE,"100.90%.300.70%";#N/A,#N/A,FALSE,"300.90%.500.70%";#N/A,#N/A,FALSE,"300.80%.500.60%";#N/A,#N/A,FALSE,"500.80%.750.60%"}</definedName>
    <definedName name="_WRN10" hidden="1">{#N/A,#N/A,FALSE,"100.90%.300.70%";#N/A,#N/A,FALSE,"300.90%.500.70%";#N/A,#N/A,FALSE,"300.80%.500.60%";#N/A,#N/A,FALSE,"500.80%.750.60%"}</definedName>
    <definedName name="_WRN2" hidden="1">{#N/A,#N/A,FALSE,"100.90%.300.70%";#N/A,#N/A,FALSE,"300.90%.500.70%";#N/A,#N/A,FALSE,"300.80%.500.60%";#N/A,#N/A,FALSE,"500.80%.750.60%"}</definedName>
    <definedName name="_WRN3" hidden="1">{#N/A,#N/A,FALSE,"100.90%.300.70%";#N/A,#N/A,FALSE,"300.90%.500.70%";#N/A,#N/A,FALSE,"300.80%.500.60%";#N/A,#N/A,FALSE,"500.80%.750.60%"}</definedName>
    <definedName name="_WRN4" hidden="1">{#N/A,#N/A,FALSE,"100.90%.300.70%";#N/A,#N/A,FALSE,"300.90%.500.70%";#N/A,#N/A,FALSE,"300.80%.500.60%";#N/A,#N/A,FALSE,"500.80%.750.60%"}</definedName>
    <definedName name="_WRN6" hidden="1">{#N/A,#N/A,FALSE,"100.90%.300.70%";#N/A,#N/A,FALSE,"300.90%.500.70%";#N/A,#N/A,FALSE,"300.80%.500.60%";#N/A,#N/A,FALSE,"500.80%.750.60%"}</definedName>
    <definedName name="_WRN7" hidden="1">{#N/A,#N/A,FALSE,"100.90%.300.70%";#N/A,#N/A,FALSE,"300.90%.500.70%";#N/A,#N/A,FALSE,"300.80%.500.60%";#N/A,#N/A,FALSE,"500.80%.750.60%"}</definedName>
    <definedName name="_WRN9" hidden="1">{#N/A,#N/A,FALSE,"100.90%.300.70%";#N/A,#N/A,FALSE,"300.90%.500.70%";#N/A,#N/A,FALSE,"300.80%.500.60%";#N/A,#N/A,FALSE,"500.80%.750.60%"}</definedName>
    <definedName name="AGAIN" hidden="1">{"febactytd",#N/A,FALSE,"Feb98ACT&amp;YTD";"febplanytd",#N/A,FALSE,"Feb98ACT&amp;YTD";"febvarytd",#N/A,FALSE,"Feb98ACT&amp;YTD"}</definedName>
    <definedName name="approvla" hidden="1">{#N/A,#N/A,FALSE,"Cosmos Report"}</definedName>
    <definedName name="approvla22508" hidden="1">{#N/A,#N/A,FALSE,"Cosmos Report"}</definedName>
    <definedName name="ARE" hidden="1">{#N/A,#N/A,FALSE,"100.90%.300.70%";#N/A,#N/A,FALSE,"300.90%.500.70%";#N/A,#N/A,FALSE,"300.80%.500.60%";#N/A,#N/A,FALSE,"500.80%.750.60%"}</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Medicaid" hidden="1">{#N/A,#N/A,FALSE,"Consolidated";#N/A,#N/A,FALSE,"Ind&gt;65";#N/A,#N/A,FALSE,"Ind&lt;65";#N/A,#N/A,FALSE,"Sego&lt;50";#N/A,#N/A,FALSE,"Grp51+";#N/A,#N/A,FALSE,"CommercialHMO";#N/A,#N/A,FALSE,"MCare1st";#N/A,#N/A,FALSE,"Medicaid";#N/A,#N/A,FALSE,"FEP";#N/A,#N/A,FALSE,"Elim";#N/A,#N/A,FALSE,"N-R";#N/A,#N/A,FALSE,"N-R 51+";#N/A,#N/A,FALSE,"Nat'l-C";#N/A,#N/A,FALSE,"Nat'l-NC";#N/A,#N/A,FALSE,"TPA";#N/A,#N/A,FALSE,"ASO";#N/A,#N/A,FALSE,"Medicare A"}</definedName>
    <definedName name="network" hidden="1">{#N/A,#N/A,FALSE,"II.General ";#N/A,#N/A,FALSE,"III.Plan Design";#N/A,#N/A,FALSE,"IV.Delivery System";#N/A,#N/A,FALSE,"V.Reimbursement";#N/A,#N/A,FALSE,"VI.Manage-Satisf.";#N/A,#N/A,FALSE,"VII. &amp;VIII. Other";#N/A,#N/A,FALSE,"Appendix 2";#N/A,#N/A,FALSE,"Appendix 3a";#N/A,#N/A,FALSE,"Appendix 3b";#N/A,#N/A,FALSE,"Appendix 3b(cont.)"}</definedName>
    <definedName name="NEW" hidden="1">{#N/A,#N/A,FALSE,"100.90%.300.70%";#N/A,#N/A,FALSE,"300.90%.500.70%";#N/A,#N/A,FALSE,"300.80%.500.60%";#N/A,#N/A,FALSE,"500.80%.750.60%"}</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PO" hidden="1">{#N/A,#N/A,FALSE,"Page 14"}</definedName>
    <definedName name="PPOO" hidden="1">{#N/A,#N/A,TRUE,"CC &amp; Adv VADC";#N/A,#N/A,TRUE,"Choice &amp; Ind VADC";#N/A,#N/A,TRUE,"BluPref VADC";#N/A,#N/A,TRUE,"Rx VADC"}</definedName>
    <definedName name="_xlnm.Print_Area" localSheetId="1">Questionnaire!$A$1:$E$37</definedName>
    <definedName name="slf" hidden="1">{#N/A,#N/A,FALSE,"II.General ";#N/A,#N/A,FALSE,"III.Plan Design";#N/A,#N/A,FALSE,"IV.Delivery System";#N/A,#N/A,FALSE,"V.Reimbursement";#N/A,#N/A,FALSE,"VI.Manage-Satisf.";#N/A,#N/A,FALSE,"VII. &amp;VIII. Other";#N/A,#N/A,FALSE,"Appendix 2";#N/A,#N/A,FALSE,"Appendix 3a";#N/A,#N/A,FALSE,"Appendix 3b";#N/A,#N/A,FALSE,"Appendix 3b(cont.)"}</definedName>
    <definedName name="what" hidden="1">{#N/A,#N/A,FALSE,"100.90%.300.70%";#N/A,#N/A,FALSE,"300.90%.500.70%";#N/A,#N/A,FALSE,"300.80%.500.60%";#N/A,#N/A,FALSE,"500.80%.750.60%"}</definedName>
    <definedName name="wrn.All._.PLs." hidden="1">{#N/A,#N/A,FALSE,"Consolidated";#N/A,#N/A,FALSE,"Ind&gt;65";#N/A,#N/A,FALSE,"Ind&lt;65";#N/A,#N/A,FALSE,"Sego&lt;50";#N/A,#N/A,FALSE,"Grp51+";#N/A,#N/A,FALSE,"CommercialHMO";#N/A,#N/A,FALSE,"MCare1st";#N/A,#N/A,FALSE,"Medicaid";#N/A,#N/A,FALSE,"FEP";#N/A,#N/A,FALSE,"Elim";#N/A,#N/A,FALSE,"N-R";#N/A,#N/A,FALSE,"N-R 51+";#N/A,#N/A,FALSE,"Nat'l-C";#N/A,#N/A,FALSE,"Nat'l-NC";#N/A,#N/A,FALSE,"TPA";#N/A,#N/A,FALSE,"ASO";#N/A,#N/A,FALSE,"Medicare A"}</definedName>
    <definedName name="wrn.Approval." hidden="1">{#N/A,#N/A,FALSE,"Approval Form"}</definedName>
    <definedName name="wrn.Approval.22508" hidden="1">{#N/A,#N/A,FALSE,"Approval Form"}</definedName>
    <definedName name="wrn.Approval2." hidden="1">{#N/A,#N/A,FALSE,"Approval2"}</definedName>
    <definedName name="wrn.approval2.22508" hidden="1">{#N/A,#N/A,FALSE,"Approval2"}</definedName>
    <definedName name="wrn.Blue._.Preferred._.VA._.DB." hidden="1">{#N/A,#N/A,FALSE,"100.90%.300.70%";#N/A,#N/A,FALSE,"300.90%.600.70%";#N/A,#N/A,FALSE,"300.80%.600.60%";#N/A,#N/A,FALSE,"500.80%.1000.60%";#N/A,#N/A,FALSE,"750.80%.1500.60%";#N/A,#N/A,FALSE,"2500.80%.5000.60%"}</definedName>
    <definedName name="wrn.BluePreferred._.DB." hidden="1">{#N/A,#N/A,FALSE,"Sheet1";#N/A,#N/A,FALSE,"Sheet2";#N/A,#N/A,FALSE,"Sheet3";#N/A,#N/A,FALSE,"Sheet4"}</definedName>
    <definedName name="wrn.BluePreferred._.DC._.DB." hidden="1">{#N/A,#N/A,FALSE,"100.90%.300.70%";#N/A,#N/A,FALSE,"300.90%.600.70%";#N/A,#N/A,FALSE,"300.80%.600.60%";#N/A,#N/A,FALSE,"500.80%.1000.60%";#N/A,#N/A,FALSE,"750.80%.1500.60%";#N/A,#N/A,FALSE,"2500.80%.5000.60%"}</definedName>
    <definedName name="wrn.bpdbmd." hidden="1">{#N/A,#N/A,FALSE,"100.90%.300.70%";#N/A,#N/A,FALSE,"300.90%.500.70%";#N/A,#N/A,FALSE,"300.80%.500.60%";#N/A,#N/A,FALSE,"500.80%.750.60%"}</definedName>
    <definedName name="wrn.Cosmos._.Report." hidden="1">{#N/A,#N/A,FALSE,"Cosmos Report"}</definedName>
    <definedName name="wrn.Cosmos._Report.22508" hidden="1">{#N/A,#N/A,FALSE,"Cosmos Report"}</definedName>
    <definedName name="wrn.FebPrint." hidden="1">{"febact",#N/A,FALSE,"Feb98ACT&amp;YTD";"febplan",#N/A,FALSE,"Feb98ACT&amp;YTD";"febvar",#N/A,FALSE,"Feb98ACT&amp;YTD";"febactytd",#N/A,FALSE,"Feb98ACT&amp;YTD";"febplanytd",#N/A,FALSE,"Feb98ACT&amp;YTD";"febvarytd",#N/A,FALSE,"Feb98ACT&amp;YTD"}</definedName>
    <definedName name="wrn.FebYTD." hidden="1">{"febactytd",#N/A,FALSE,"Feb98ACT&amp;YTD";"febplanytd",#N/A,FALSE,"Feb98ACT&amp;YTD";"febvarytd",#N/A,FALSE,"Feb98ACT&amp;YTD"}</definedName>
    <definedName name="wrn.JanPrint." hidden="1">{"janact",#N/A,FALSE,"Jan98ACT";"janplan",#N/A,FALSE,"Jan98ACT";"janvar",#N/A,FALSE,"Jan98ACT"}</definedName>
    <definedName name="wrn.jun01charts." hidden="1">{#N/A,#N/A,TRUE,"CC &amp; Adv VADC";#N/A,#N/A,TRUE,"Choice &amp; Ind VADC";#N/A,#N/A,TRUE,"BluPref VADC";#N/A,#N/A,TRUE,"Rx VADC"}</definedName>
    <definedName name="wrn.MarPrint" hidden="1">{"janact",#N/A,FALSE,"Jan98ACT";"janplan",#N/A,FALSE,"Jan98ACT";"janvar",#N/A,FALSE,"Jan98ACT"}</definedName>
    <definedName name="wrn.MarPrint." hidden="1">{"janact",#N/A,FALSE,"Jan98ACT";"janplan",#N/A,FALSE,"Jan98ACT";"janvar",#N/A,FALSE,"Jan98ACT"}</definedName>
    <definedName name="wrn.Medical._.Ratio." hidden="1">{#N/A,#N/A,FALSE,"Medical Ratio"}</definedName>
    <definedName name="wrn.Medical._Ratio.22508" hidden="1">{#N/A,#N/A,FALSE,"Medical Ratio"}</definedName>
    <definedName name="wrn.MonthEnd." hidden="1">{#N/A,#N/A,FALSE,"98-99 Recap";#N/A,#N/A,FALSE,"Exec Summary"}</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rn.October._.99." hidden="1">{"oct_act_mtd",#N/A,FALSE,"Oct99";"oct_act_ytd",#N/A,FALSE,"Oct99";"oct_plan_mtd",#N/A,FALSE,"Oct99";"oct_plan_ytd",#N/A,FALSE,"Oct99";"oct_var_mtd",#N/A,FALSE,"Oct99";"oct_var_ytd",#N/A,FALSE,"Oct99"}</definedName>
    <definedName name="wrn.pgs1to6." hidden="1">{#N/A,#N/A,FALSE,"Page 1";#N/A,#N/A,FALSE,"Page 2";#N/A,#N/A,FALSE,"Page 3";#N/A,#N/A,FALSE,"Page 4";#N/A,#N/A,FALSE,"Page 5";#N/A,#N/A,FALSE,"Page 6"}</definedName>
    <definedName name="wrn.Print._.All." hidden="1">{#N/A,#N/A,FALSE,"Cover";#N/A,#N/A,FALSE,"UWGainLoss";#N/A,#N/A,FALSE,"FinComP&amp;L";#N/A,#N/A,FALSE,"FinComPlan";#N/A,#N/A,FALSE,"Consolidated";#N/A,#N/A,FALSE,"Ind&gt;65";#N/A,#N/A,FALSE,"Ind&lt;65";#N/A,#N/A,FALSE,"Sego&lt;50";#N/A,#N/A,FALSE,"Grp51+";#N/A,#N/A,FALSE,"CommercialHMO";#N/A,#N/A,FALSE,"MCare1st";#N/A,#N/A,FALSE,"Medicaid";#N/A,#N/A,FALSE,"FEP";#N/A,#N/A,FALSE,"N-R 51+";#N/A,#N/A,FALSE,"Elim";#N/A,#N/A,FALSE,"N-R";#N/A,#N/A,FALSE,"Nat'l-C";#N/A,#N/A,FALSE,"Nat'l-NC";#N/A,#N/A,FALSE,"TPA";#N/A,#N/A,FALSE,"ASO";#N/A,#N/A,FALSE,"Medicare A";#N/A,#N/A,FALSE,"Sum-$";#N/A,#N/A,FALSE,"Sum-enroll";#N/A,#N/A,FALSE,"Assumptions"}</definedName>
    <definedName name="wrn.Renewal." hidden="1">{#N/A,#N/A,FALSE,"Approval Form";#N/A,#N/A,FALSE,"Renewal";#N/A,#N/A,FALSE,"Cosmos Report"}</definedName>
    <definedName name="wrn.Renewal._.Justification." hidden="1">{#N/A,#N/A,FALSE,"Renewal"}</definedName>
    <definedName name="wrn.Renewal._.Justification.22508" hidden="1">{#N/A,#N/A,FALSE,"Renewal"}</definedName>
    <definedName name="wrn.Renewal.22508" hidden="1">{#N/A,#N/A,FALSE,"Approval Form";#N/A,#N/A,FALSE,"Renewal";#N/A,#N/A,FALSE,"Cosmos Report"}</definedName>
    <definedName name="wrn.Report." hidden="1">{#N/A,#N/A,FALSE,"monthly";#N/A,#N/A,FALSE,"aeroglide 98"}</definedName>
    <definedName name="wrn.Report._.for._.Mark." hidden="1">{#N/A,#N/A,FALSE,"Cover";"Assumptions",#N/A,FALSE,"Assumptions";"FinComPlan",#N/A,FALSE,"FinComPlan";"UWGainLoss",#N/A,FALSE,"UWGainLoss"}</definedName>
    <definedName name="wrn.sept._.reports." hidden="1">{"septactmtd",#N/A,FALSE,"Sep99";"sepactytd",#N/A,FALSE,"Sep99";"septplanmtd",#N/A,FALSE,"Sep99";"septplanytd",#N/A,FALSE,"Sep99";"septvarmtd",#N/A,FALSE,"Sep99";"septvarytd",#N/A,FALSE,"Sep99"}</definedName>
    <definedName name="wrn.sheet14." hidden="1">{#N/A,#N/A,FALSE,"Page 14"}</definedName>
    <definedName name="year">[3]Hidfac!$C$252</definedName>
    <definedName name="Yesno">[4]Questionnaire!$G$1:$G$3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18" i="1" s="1"/>
  <c r="C11" i="1"/>
  <c r="C12" i="1" s="1"/>
  <c r="B11" i="1"/>
  <c r="C14" i="3"/>
  <c r="D5" i="1" l="1"/>
  <c r="E6" i="6"/>
  <c r="A2" i="6" l="1"/>
  <c r="A1" i="6"/>
  <c r="A16" i="6"/>
  <c r="A17" i="6" s="1"/>
  <c r="A18" i="6" s="1"/>
  <c r="A19" i="6" s="1"/>
  <c r="A20" i="6" s="1"/>
  <c r="A21" i="6" s="1"/>
  <c r="A22" i="6" s="1"/>
  <c r="A23" i="6" s="1"/>
  <c r="A24" i="6" s="1"/>
  <c r="A25" i="6" s="1"/>
  <c r="A26" i="6" s="1"/>
  <c r="A27" i="6" s="1"/>
  <c r="A28" i="6" s="1"/>
  <c r="A29" i="6" s="1"/>
  <c r="A30" i="6" s="1"/>
  <c r="A31" i="6" s="1"/>
  <c r="A33" i="6" s="1"/>
  <c r="A35" i="6" s="1"/>
  <c r="A37" i="6" s="1"/>
  <c r="A39" i="6" s="1"/>
  <c r="A42" i="6" s="1"/>
  <c r="A43" i="6" l="1"/>
  <c r="A45" i="6" l="1"/>
  <c r="A48" i="6" s="1"/>
  <c r="A49" i="6" s="1"/>
  <c r="A50" i="6" s="1"/>
  <c r="A2" i="1"/>
  <c r="A1" i="1"/>
  <c r="A1" i="3"/>
  <c r="A14" i="3"/>
  <c r="A2" i="3"/>
  <c r="A15" i="3" l="1"/>
  <c r="A16" i="3" s="1"/>
  <c r="A17" i="3" s="1"/>
  <c r="A18" i="3" s="1"/>
  <c r="A52" i="6"/>
  <c r="A55" i="6" s="1"/>
  <c r="A56" i="6" s="1"/>
  <c r="A19" i="3" l="1"/>
  <c r="A20" i="3" s="1"/>
  <c r="A21" i="3" s="1"/>
  <c r="A58" i="6"/>
  <c r="A59" i="6" s="1"/>
  <c r="A61" i="6" s="1"/>
  <c r="A63" i="6" s="1"/>
  <c r="A65" i="6" s="1"/>
  <c r="A67" i="6" s="1"/>
  <c r="A69" i="6" s="1"/>
  <c r="A71" i="6" s="1"/>
  <c r="A73" i="6" s="1"/>
  <c r="A76" i="6" s="1"/>
  <c r="A78" i="6" s="1"/>
  <c r="A80" i="6" s="1"/>
  <c r="A82" i="6" s="1"/>
  <c r="A84" i="6" s="1"/>
  <c r="C22" i="3" l="1"/>
  <c r="A22" i="3"/>
  <c r="A23" i="3" s="1"/>
  <c r="A24" i="3" s="1"/>
  <c r="A25" i="3" s="1"/>
  <c r="A26" i="3" s="1"/>
  <c r="A27" i="3" s="1"/>
  <c r="A28" i="3" s="1"/>
  <c r="A29" i="3" s="1"/>
  <c r="A85" i="6"/>
  <c r="A87" i="6" s="1"/>
  <c r="A89" i="6" s="1"/>
  <c r="A91" i="6" s="1"/>
  <c r="A93" i="6" s="1"/>
  <c r="A96" i="6" l="1"/>
  <c r="A98" i="6" s="1"/>
  <c r="A100" i="6" s="1"/>
  <c r="A102" i="6" s="1"/>
  <c r="A104" i="6" s="1"/>
  <c r="A105" i="6" s="1"/>
  <c r="A107" i="6" s="1"/>
  <c r="A109" i="6" s="1"/>
  <c r="A115" i="6" s="1"/>
</calcChain>
</file>

<file path=xl/sharedStrings.xml><?xml version="1.0" encoding="utf-8"?>
<sst xmlns="http://schemas.openxmlformats.org/spreadsheetml/2006/main" count="213" uniqueCount="197">
  <si>
    <t>Covered</t>
  </si>
  <si>
    <t>Yes</t>
  </si>
  <si>
    <t>Pricing (Voluntary)</t>
  </si>
  <si>
    <t>PROPRIETARY STATEMENT</t>
  </si>
  <si>
    <t>The information contained herein is proprietary and considered confidential to be used only by the designated service provider for the sole purpose of preparing a formal proposal to the below listed client.  The contents of the Request for Proposal are not to be shared with any suppliers other than the addressees.  Retention of this RFP signifies your agreement to treat the information as confidential.</t>
  </si>
  <si>
    <t>Company Name:</t>
  </si>
  <si>
    <t>Plan Effective Date:</t>
  </si>
  <si>
    <t>Last Day of Plan Year:</t>
  </si>
  <si>
    <t>Proposal Due Date:</t>
  </si>
  <si>
    <t>Requested Commissions:</t>
  </si>
  <si>
    <t>Headquarters:</t>
  </si>
  <si>
    <t>Nature of Business:</t>
  </si>
  <si>
    <t>Description</t>
  </si>
  <si>
    <t>Special Circumstances/
Client Objective:</t>
  </si>
  <si>
    <t>Instructions</t>
  </si>
  <si>
    <t>Questionnaire</t>
  </si>
  <si>
    <t>No</t>
  </si>
  <si>
    <t>Please complete requested information below in Column E</t>
  </si>
  <si>
    <t>Response to Column C</t>
  </si>
  <si>
    <t>Vendor ABC</t>
  </si>
  <si>
    <t>Bidder Name:</t>
  </si>
  <si>
    <t>Bidder Email:</t>
  </si>
  <si>
    <t>Bidder Phone #:</t>
  </si>
  <si>
    <t>Please provide complete and accurate responses to the following questions, statements, and agreements listed below.  Answers use a drop down box for Yes or No.  Any explanations can be provided in Column E, and should be kept short and succinct.</t>
  </si>
  <si>
    <t>No.</t>
  </si>
  <si>
    <t>lodging and transportation costs (employee &amp; companion)</t>
  </si>
  <si>
    <t>Questions, Statement, and Agreements</t>
  </si>
  <si>
    <t>Explanation (if "No")</t>
  </si>
  <si>
    <t>Quote includes costs to produce SPDs and a plan document. The SPDs will be available in electronic (PDF) format at no extra cost</t>
  </si>
  <si>
    <t>Summary Plan Descriptions will be provided no later than 60 days after the plan effective date.  All documents must satisfy ERISA’s documentation standards</t>
  </si>
  <si>
    <t>All proposed benefits will be paid by Post-tax deductions</t>
  </si>
  <si>
    <t>Are these benefits available in all 50 states?</t>
  </si>
  <si>
    <t>Are enrollers compensated based on sales or are they salaried?</t>
  </si>
  <si>
    <t xml:space="preserve">Provide a copy of implementation timeline based on above listed effective date. </t>
  </si>
  <si>
    <t>Provide an outline of communication campaign including samples</t>
  </si>
  <si>
    <t>Provide paperwork for implementation as part of your proposal response.</t>
  </si>
  <si>
    <t>Completed By</t>
  </si>
  <si>
    <t>Signature</t>
  </si>
  <si>
    <t>Date</t>
  </si>
  <si>
    <t>Request for Proposal -Legal &amp; ID Theft</t>
  </si>
  <si>
    <t>Proposed</t>
  </si>
  <si>
    <t>Please complete yellow highlighted cells based on your proposal</t>
  </si>
  <si>
    <t>Participation</t>
  </si>
  <si>
    <t>Participation:</t>
  </si>
  <si>
    <t>Legal:</t>
  </si>
  <si>
    <t>ID Theft:</t>
  </si>
  <si>
    <t>Eligible</t>
  </si>
  <si>
    <t>Prince George's Community College</t>
  </si>
  <si>
    <t>301 Largo Road, Largo, MD 20774-2199</t>
  </si>
  <si>
    <t>Community College</t>
  </si>
  <si>
    <t>Prince George’s Community College is the number one choice of Prince George’s County residents for an undergraduate education and the leading institution in training and preparing employees for the county’s workforce. Among Prince George’s County high school graduates who go on to college, 50 percent choose to attend Prince George’s Community College. Since 1958, the college has provided students, the county, and region with high quality and affordable education, cutting-edge workforce and development training and the opportunity to achieve their dreams and aspirations. PGCC employs over 750 full-time employees.</t>
  </si>
  <si>
    <t>Vendor Name:</t>
  </si>
  <si>
    <t>Vendor agrees to provide a minimum of 120-days notice of rate change (including rate renewal) or termination</t>
  </si>
  <si>
    <t>Vendor agrees that contracts and policies will be on a group basis</t>
  </si>
  <si>
    <t>Do you offer the ability to take elections from your online enrollment tool to create a file to employer for deduction loading and a list bill?</t>
  </si>
  <si>
    <t>Does Vendor offer self billing capabilities?</t>
  </si>
  <si>
    <t>Does Vendor offer the ability to accept an election file that results in list bill?</t>
  </si>
  <si>
    <t>GENERAL CONSULTATION AND REVIEW</t>
  </si>
  <si>
    <t>DIVORCE</t>
  </si>
  <si>
    <t>Divorce, Uncontested</t>
  </si>
  <si>
    <t>Divorce, Contested</t>
  </si>
  <si>
    <t>PREPARATION OF WILLS AND LEGAL DOCUMENTS</t>
  </si>
  <si>
    <t>PREPARATION OF LEGAL DOCUMENTS - NO LIMIT ON PAGES OR NUMBER OF DOCUMENTS</t>
  </si>
  <si>
    <t xml:space="preserve">Will Preparation and related documents </t>
  </si>
  <si>
    <t>Unlimited advice and consultation in person or by telephone regarding general legal issues covered in the Master Plan Contract. For matters covered under the Expanded Coverage Benefit, up to one hour of initial consultation is provided.</t>
  </si>
  <si>
    <t>Representation for Primary Member in connection with uncontested divorce, separation or annulment, including preparation of Separation Agreement and filing of the Bill of Complaint.  No limit on number of hours. (Feedback from our plan attorneys is that the “average” uncontested divorce requires 10-20 attorney hours.)</t>
  </si>
  <si>
    <t>Free advice and consultation provided. Representation for contested divorce matters or family law issues post-divorce is covered under the Expanded Coverage Benefit. No limit on number of hours. (Feedback from our plan attorneys is that the “average” contested divorce requires 37+ attorney hours.)</t>
  </si>
  <si>
    <t>Includes preparation, revision and periodic review of will for Primary Member and spouse. Trusts are covered under the Expanded Coverage Benefit.</t>
  </si>
  <si>
    <t>Advice for problems that Primary Member or covered dependent may encounter as administrators or personal representatives (executors) with respect to any estate, excluding estates requiring the filing of a Federal estate tax return.</t>
  </si>
  <si>
    <t>CHANGE OF NAME</t>
  </si>
  <si>
    <t>Simple uncontested name change. Fully Covered</t>
  </si>
  <si>
    <t>ADOPTIONS</t>
  </si>
  <si>
    <t>Representation in uncontested adoption: a) as adopting step parent, b) as an adopting family member or c) as previously recommended by a licensed child placement agency. These services include change of name of adopted child. No limit on number of attorney hours or instances. Contested adoptions covered as part of Expanded Coverage Benefit.</t>
  </si>
  <si>
    <t>DEFENSE OF MOTOR VEHICLE VIOLATIONS (INCLUDING DUI)</t>
  </si>
  <si>
    <t>Representation before District Court for traffic offenses when member possesses a valid driver’s license at the time of the offense. No limits on usage. No waiting periods.</t>
  </si>
  <si>
    <t>DUI</t>
  </si>
  <si>
    <t>Alcohol or controlled substance related traffic offenses (DUI) are limited to first offense only with valid driver’s license.</t>
  </si>
  <si>
    <t>REAL ESTATE TRANSACTIONS</t>
  </si>
  <si>
    <t>Real Estate Transactions (Closing)</t>
  </si>
  <si>
    <t>Representation in connection with the sale, purchase and/or refinance of Primary Member’s primary dwelling.</t>
  </si>
  <si>
    <t>Real Estate Transactions (Deeds) Non-Sale</t>
  </si>
  <si>
    <t>LANDLORD-TENANT DISPUTES</t>
  </si>
  <si>
    <t>Landlord-Tenant Matters</t>
  </si>
  <si>
    <t>Representation provided as tenant in connection with any claims arising out of a tenant-landlord relationship for member’s principle place of residence. Litigation limited to the District Court only.</t>
  </si>
  <si>
    <t>Representation as a landlord includes up to one (1) hour of initial advice and consultation, eviction letters and advice on filing a Motion for Judgment.</t>
  </si>
  <si>
    <t>COURTROOM REPRESENTATION</t>
  </si>
  <si>
    <t>CONSUMER RELATIONS AND CREDIT PROBLEM RESOLUTION, INCLUDING DEBT COLLECTION</t>
  </si>
  <si>
    <t>Consumer Relations</t>
  </si>
  <si>
    <t>Representation provided in connection with any action which may be brought in the District Court against a manufacturer, distributor, service agency or retailer for defects in any merchandise.</t>
  </si>
  <si>
    <t>Court representation for recovery on any warranty or guarantee whether implied or expressly given in connection with the sale of any merchandise, article or service where such claim is in excess of $400. (Claims less than $400 are typically handled in small claims court.)</t>
  </si>
  <si>
    <t>Credit Protection</t>
  </si>
  <si>
    <t>Consultation, advice and preparation of clarification letter(s) relating to billing disputes and collection agency harassment.</t>
  </si>
  <si>
    <t>REVIEW OF CONTRACTS</t>
  </si>
  <si>
    <t>Preparation and review of routine legal documents, including but not limited to specific and general powers of attorney, financial powers of attorney, bills of sale and affidavits.</t>
  </si>
  <si>
    <t>WARRANTY DISPUTES</t>
  </si>
  <si>
    <t>Includes representation on any action which may be brought in the District Court on a warranty or guarantee in connection with the sale of any merchandise, article or service, when the claim exceeds $400. For any claims less than $400 (usually refers to matters in small claims court), member receives advice and consultation, no court representation.</t>
  </si>
  <si>
    <t>CIVIL PROCEEDINGS, PLAINTIFF AND DEFENDANT</t>
  </si>
  <si>
    <t>Includes representation as a plaintiff or defendant in a civil action filed in District Court where claim exceeds $400. For any claims less than $400 (usually refers to matters in small claims court), member receives advice and consultation, no court representation.</t>
  </si>
  <si>
    <t>ADMINISTRATIVE PROCEEDINGS (EXCEPT PROCEEDINGS BETWEEN THE EMPLOYEE AND EMPLOYER)</t>
  </si>
  <si>
    <t>Includes consultation and representation at the initial hearing of civil administrative proceedings, by or against any local government commission or local government board.</t>
  </si>
  <si>
    <t>DEFENSE IN CRIMINAL PROCEEDINGS</t>
  </si>
  <si>
    <t>Representation in misdemeanor matters as defendant through trial in District Court. No limit on hours of representation or uses.</t>
  </si>
  <si>
    <t>DEFENSE OF JUVENILES</t>
  </si>
  <si>
    <t>Representation of Primary Member’s minor dependent children in misdemeanor proceedings in District Court, Juvenile and Domestic Relations Court or Family Court. For offenses involving alcohol or illegal drugs, full coverage representation is limited to the first offense only.</t>
  </si>
  <si>
    <t>CONSULTATIONS WITH PLAN ATTORNEY</t>
  </si>
  <si>
    <t>Unlimited advice and consultation in Plan Attorney’s office or by telephone regarding general legal issues covered in the Master Plan Contract. For matters covered under the Expanded Coverage Benefit, up to one (1) hour of initial consultation is provided.</t>
  </si>
  <si>
    <t>IDENTITY THEFT SERVICES</t>
  </si>
  <si>
    <t>ID THEFT PREVENTION EDUCATION</t>
  </si>
  <si>
    <t>ANNUAL CREDIT REPORTS</t>
  </si>
  <si>
    <t>ID THEFT RESOLUTION/RESTORATION ASSISTANCE</t>
  </si>
  <si>
    <t>ID THEFT CONSULTATION</t>
  </si>
  <si>
    <t>Unlimited advice and consultation including preparation of letters relating to billing disputes and collection agency harassment.</t>
  </si>
  <si>
    <t>CIVIL ACTION DEFENSE REPRESENTATION</t>
  </si>
  <si>
    <t>Includes representation as a defendant in the District Court for ID Theft related issues. For claims less than $400, only advice and consultation is provided.</t>
  </si>
  <si>
    <t>CIVIL ACTION PLAINTIFF REPRESENTATION</t>
  </si>
  <si>
    <t>Includes representation as a plaintiff in General District Court in an identity theft matter. Claim must exceed $400.</t>
  </si>
  <si>
    <t>CIVIL ACTIONS FILED IN STATE HIGHER COURT OR FEDERAL COURT</t>
  </si>
  <si>
    <t>Representation in federal court for a civil matter as a victim of identity theft including but not limited to tax fraud and Social Security fraud.</t>
  </si>
  <si>
    <t>CREDIT RECOVERY ACTIONS</t>
  </si>
  <si>
    <t>Representation in connection with Credit Recovery as a victim of identity theft including but not limited to assisting in the process of repairing fraudulent breach of financial accounts. Also includes legal representation to help you better understand your rights as a consumer.</t>
  </si>
  <si>
    <t>EXPUNGEMENT OF CRIMINAL RECORD DUE TO IDENTITY THEFT</t>
  </si>
  <si>
    <t>Includes representation to have a crime that was fraudulently committed using the victim’s personal information removed from their criminal record.</t>
  </si>
  <si>
    <t>ADDITIONAL SERVICES AND COVERAGE</t>
  </si>
  <si>
    <t>EXPANDED COVERAGE BENEFIT</t>
  </si>
  <si>
    <t>One hour FREE advice and consultation and a 25% attorney fee discount on ANY non “fully covered” legal service (excluding employer/employee grievances).</t>
  </si>
  <si>
    <t>PRE-EXISITING LEGAL MATTERS</t>
  </si>
  <si>
    <t>Includes initial advice and consultation and a 25% attorney fee discount on any pre-existing legal matter.</t>
  </si>
  <si>
    <t>Advance Medical Directives</t>
  </si>
  <si>
    <t>Medical Durable Powers of Attorney</t>
  </si>
  <si>
    <t>Living Wills</t>
  </si>
  <si>
    <t>Codicils</t>
  </si>
  <si>
    <t>Contingent trust for minors</t>
  </si>
  <si>
    <t xml:space="preserve">Preparation and review of routine legal documents </t>
  </si>
  <si>
    <t xml:space="preserve">Specific Power of Attorney </t>
  </si>
  <si>
    <t xml:space="preserve">General Power of Attorney </t>
  </si>
  <si>
    <t xml:space="preserve">Financial Power of Attorney </t>
  </si>
  <si>
    <t xml:space="preserve">Elderly Parent Power of Attorney </t>
  </si>
  <si>
    <t xml:space="preserve">Bill of Sale </t>
  </si>
  <si>
    <t xml:space="preserve">Affidavits </t>
  </si>
  <si>
    <t>If selling, contract review and deed preparation for member.</t>
  </si>
  <si>
    <t>Review and preparation of quit claim deeds and deeds of transfer for member.</t>
  </si>
  <si>
    <t>Eviction defense</t>
  </si>
  <si>
    <t xml:space="preserve">Includes legal representation in General District Court. No limits on number of attorney hours. </t>
  </si>
  <si>
    <t>Debt Collection Defense</t>
  </si>
  <si>
    <t>Annual credit reports Equifax, Experian, TransUnion on www.LegalResources.com</t>
  </si>
  <si>
    <t>LEGAL NEED</t>
  </si>
  <si>
    <t>ATTORNEY FEES</t>
  </si>
  <si>
    <t>PARENT COVERAGE</t>
  </si>
  <si>
    <t>IDENTITY THEFT SEMINARS</t>
  </si>
  <si>
    <t>LEGAL SEMINAR SERIES</t>
  </si>
  <si>
    <t>OPTIONAL PLAN FEATURE: IDENTITY PROTECTION</t>
  </si>
  <si>
    <r>
      <rPr>
        <b/>
        <sz val="10"/>
        <color theme="1"/>
        <rFont val="Arial"/>
        <family val="2"/>
      </rPr>
      <t>REAL ESTATE LAW:</t>
    </r>
    <r>
      <rPr>
        <sz val="10"/>
        <color theme="1"/>
        <rFont val="Arial"/>
        <family val="2"/>
      </rPr>
      <t xml:space="preserve"> Discover what is involved in buying, selling, closing and refinancing a home. Get tips on how to make smart choices, save money, and how to protect yourself in your real estate matters.</t>
    </r>
  </si>
  <si>
    <r>
      <rPr>
        <b/>
        <sz val="10"/>
        <color theme="1"/>
        <rFont val="Arial"/>
        <family val="2"/>
      </rPr>
      <t>FAMILY LAW:</t>
    </r>
    <r>
      <rPr>
        <sz val="10"/>
        <color theme="1"/>
        <rFont val="Arial"/>
        <family val="2"/>
      </rPr>
      <t xml:space="preserve"> Get answers from family law attorneys. Discussion topics include: marriage, divorce, separation and custody.</t>
    </r>
  </si>
  <si>
    <r>
      <rPr>
        <b/>
        <sz val="10"/>
        <color theme="1"/>
        <rFont val="Arial"/>
        <family val="2"/>
      </rPr>
      <t xml:space="preserve">TRAFFIC LAW: </t>
    </r>
    <r>
      <rPr>
        <sz val="10"/>
        <color theme="1"/>
        <rFont val="Arial"/>
        <family val="2"/>
      </rPr>
      <t>Find out what to do when involved in an automobile accident, protect yourself and what to do if stopped by the police._x000D_</t>
    </r>
  </si>
  <si>
    <r>
      <rPr>
        <b/>
        <sz val="10"/>
        <color theme="1"/>
        <rFont val="Arial"/>
        <family val="2"/>
      </rPr>
      <t xml:space="preserve">WILLS AND ESTATE PLANNING: </t>
    </r>
    <r>
      <rPr>
        <sz val="10"/>
        <color theme="1"/>
        <rFont val="Arial"/>
        <family val="2"/>
      </rPr>
      <t>Understand the critical questions to ask and the terminology involved in the process of preparing or changing a will.</t>
    </r>
  </si>
  <si>
    <t xml:space="preserve">Includes representation of member as a defendant in the higher state courts or federal court. </t>
  </si>
  <si>
    <t>Vendor will provide, at the scheduling convenience of PGCC, one seminar per plan year on a topical legal issue, presented in-person by an attorney.  All employees are eligible to attend these seminars. Legal seminar topics include:</t>
  </si>
  <si>
    <t xml:space="preserve">All other legal matters not included within this contract </t>
  </si>
  <si>
    <t>Identity theft education and prevention services to members</t>
  </si>
  <si>
    <t>Provide one-on-one counseling and assistance from a Certified Identity Theft Risk Management Specialist (CITRMS®) to help resolve identity theft issues and provide immediate steps to take if the employee has become a victim.</t>
  </si>
  <si>
    <t>Coverage to include the parents of the Primary Member and for the parents of the Primary Member's spouse. In order to be eligible for the Parent Benefit, parents must reside in an area where a Network Law Firm is available.</t>
  </si>
  <si>
    <t>Identity theft prevention education available to ALL EMPLOYEES as part of a  Seminar Series covering a broad range of identity theft-related material including background, statistics, identifying danger signs, safeguarding tactics, information on removing one's name from pre-approved credit card lists, putting a security freeze on lines of credit and accessing free annual credit reports</t>
  </si>
  <si>
    <t>Seminars and educational materials provided by Certified Identity Theft Risk Management Specialists (CITRMS®). Open to all employees.</t>
  </si>
  <si>
    <t>Includes counseling and an ID Theft victim checklist along with additional resources, all provided by a Certified Identity Theft Risk Management Specialist (CITRMS®).</t>
  </si>
  <si>
    <t>a</t>
  </si>
  <si>
    <t>b</t>
  </si>
  <si>
    <t>c</t>
  </si>
  <si>
    <t>d</t>
  </si>
  <si>
    <t>Deviations</t>
  </si>
  <si>
    <t>Q#</t>
  </si>
  <si>
    <t>P</t>
  </si>
  <si>
    <t>Reimbursement assistance in the event of a breach</t>
  </si>
  <si>
    <t>Comprehensive detection services</t>
  </si>
  <si>
    <t>Pro-active credit monitoring</t>
  </si>
  <si>
    <t>Monitoring of banking information</t>
  </si>
  <si>
    <t>Credit restoration services</t>
  </si>
  <si>
    <t>Additional services:</t>
  </si>
  <si>
    <t>e</t>
  </si>
  <si>
    <t>Family</t>
  </si>
  <si>
    <t>Additional Fees and Services</t>
  </si>
  <si>
    <t>Proposed Monthly Rates</t>
  </si>
  <si>
    <t>Employee</t>
  </si>
  <si>
    <t>Employee &amp; Spouse</t>
  </si>
  <si>
    <t>Explanation, if needed</t>
  </si>
  <si>
    <t>Proposed pricing should be net of commissions</t>
  </si>
  <si>
    <t>The College is seeking a carrier that can offer its employees Legal and ID Theft products on an "employee pay all" basis .  
The objective is expand the benefit portfolio for employees and offer additional benefits that may assist in reducing employee's financial liabilities.</t>
  </si>
  <si>
    <r>
      <t>Vendor agrees that the contract will be situs in</t>
    </r>
    <r>
      <rPr>
        <b/>
        <sz val="10"/>
        <rFont val="Arial Narrow"/>
        <family val="2"/>
      </rPr>
      <t xml:space="preserve"> Maryland</t>
    </r>
  </si>
  <si>
    <t>Answer Y/N</t>
  </si>
  <si>
    <t>x</t>
  </si>
  <si>
    <t>Legal Enrollment</t>
  </si>
  <si>
    <t>Current monthly rates</t>
  </si>
  <si>
    <t>Monthly Fees</t>
  </si>
  <si>
    <t>Annual Fees</t>
  </si>
  <si>
    <r>
      <t xml:space="preserve">Please answer the Questionnaire and Legal ID Theft Services tabs.  </t>
    </r>
    <r>
      <rPr>
        <b/>
        <sz val="10"/>
        <color rgb="FFFF0000"/>
        <rFont val="Arial Narrow"/>
        <family val="2"/>
      </rPr>
      <t>Please include in your response benefit summaries/brochures and price tables.</t>
    </r>
  </si>
  <si>
    <t xml:space="preserve">The vendor agrees to offer an annual enrollment for products offered. </t>
  </si>
  <si>
    <t>Legal Services</t>
  </si>
  <si>
    <t xml:space="preserve">ID Theft Services (not currently offered)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</si>
</sst>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
    <numFmt numFmtId="166" formatCode="[$-F800]dddd\,\ mmmm\ dd\,\ yyyy"/>
    <numFmt numFmtId="167" formatCode="\ \ \ \ m/d/yyyy"/>
    <numFmt numFmtId="168" formatCode="[$-10409]0%"/>
    <numFmt numFmtId="169" formatCode="#,##0;\-#,##0;&quot;-&quot;"/>
    <numFmt numFmtId="170" formatCode="00000"/>
    <numFmt numFmtId="171" formatCode="0.0"/>
    <numFmt numFmtId="172" formatCode="&quot;$&quot;* #,##0;\(&quot;$&quot;* #,##0\)"/>
    <numFmt numFmtId="173" formatCode="[$-10409]&quot;$&quot;#,##0;\(&quot;$&quot;#,##0\)"/>
    <numFmt numFmtId="174" formatCode="000000"/>
    <numFmt numFmtId="175" formatCode="#,##0.0"/>
    <numFmt numFmtId="176" formatCode="&quot;$&quot;\ #,##0.00_-;[Red]&quot;$&quot;\ #,##0.00\-"/>
    <numFmt numFmtId="177" formatCode="0.00_)"/>
    <numFmt numFmtId="178" formatCode="[$-409]mmmm\-yy;@"/>
    <numFmt numFmtId="179" formatCode="&quot;£&quot;#,##0.00;\-&quot;£&quot;#,##0.00"/>
    <numFmt numFmtId="180" formatCode="mm/dd/yy"/>
    <numFmt numFmtId="181" formatCode="0.00000&quot;  &quot;"/>
    <numFmt numFmtId="182" formatCode="&quot;$&quot;#,##0"/>
  </numFmts>
  <fonts count="158">
    <font>
      <sz val="11"/>
      <color theme="1"/>
      <name val="Calibri"/>
      <family val="2"/>
      <scheme val="minor"/>
    </font>
    <font>
      <b/>
      <sz val="11"/>
      <color theme="0"/>
      <name val="Arial Narrow"/>
      <family val="2"/>
    </font>
    <font>
      <b/>
      <sz val="11"/>
      <color theme="1"/>
      <name val="Arial Narrow"/>
      <family val="2"/>
    </font>
    <font>
      <sz val="11"/>
      <color theme="1"/>
      <name val="Arial Narrow"/>
      <family val="2"/>
    </font>
    <font>
      <b/>
      <sz val="10"/>
      <name val="Arial Narrow"/>
      <family val="2"/>
    </font>
    <font>
      <sz val="10"/>
      <name val="Arial Narrow"/>
      <family val="2"/>
    </font>
    <font>
      <b/>
      <sz val="10"/>
      <color theme="0"/>
      <name val="Arial Narrow"/>
      <family val="2"/>
    </font>
    <font>
      <sz val="11"/>
      <color theme="1"/>
      <name val="Calibri"/>
      <family val="2"/>
      <scheme val="minor"/>
    </font>
    <font>
      <sz val="12"/>
      <color theme="1"/>
      <name val="Calibri"/>
      <family val="2"/>
      <scheme val="minor"/>
    </font>
    <font>
      <b/>
      <sz val="24"/>
      <name val="Arial Narrow"/>
      <family val="2"/>
    </font>
    <font>
      <b/>
      <sz val="12"/>
      <name val="Arial Narrow"/>
      <family val="2"/>
    </font>
    <font>
      <sz val="12"/>
      <color theme="1"/>
      <name val="Arial Narrow"/>
      <family val="2"/>
    </font>
    <font>
      <sz val="12"/>
      <name val="Arial Narrow"/>
      <family val="2"/>
    </font>
    <font>
      <b/>
      <sz val="12"/>
      <color indexed="9"/>
      <name val="Arial Narrow"/>
      <family val="2"/>
    </font>
    <font>
      <b/>
      <sz val="11"/>
      <color theme="3"/>
      <name val="Arial Narrow"/>
      <family val="2"/>
    </font>
    <font>
      <b/>
      <sz val="10"/>
      <color theme="3"/>
      <name val="Arial Narrow"/>
      <family val="2"/>
    </font>
    <font>
      <sz val="10"/>
      <color theme="3"/>
      <name val="Arial Narrow"/>
      <family val="2"/>
    </font>
    <font>
      <b/>
      <i/>
      <sz val="9"/>
      <color indexed="10"/>
      <name val="Arial Narrow"/>
      <family val="2"/>
    </font>
    <font>
      <b/>
      <sz val="10"/>
      <color rgb="FFFF0000"/>
      <name val="Arial Narrow"/>
      <family val="2"/>
    </font>
    <font>
      <u/>
      <sz val="10"/>
      <color theme="10"/>
      <name val="Times New Roman"/>
      <family val="1"/>
    </font>
    <font>
      <sz val="10"/>
      <name val="Verdana"/>
      <family val="2"/>
    </font>
    <font>
      <sz val="10"/>
      <name val="Arial"/>
      <family val="2"/>
    </font>
    <font>
      <sz val="12"/>
      <color theme="0"/>
      <name val="Calibri"/>
      <family val="2"/>
      <scheme val="minor"/>
    </font>
    <font>
      <b/>
      <sz val="18"/>
      <name val="Arial Narrow"/>
      <family val="2"/>
    </font>
    <font>
      <b/>
      <sz val="12"/>
      <color theme="0"/>
      <name val="Arial Narrow"/>
      <family val="2"/>
    </font>
    <font>
      <sz val="10"/>
      <color indexed="8"/>
      <name val="Arial Narrow"/>
      <family val="2"/>
    </font>
    <font>
      <sz val="8"/>
      <color rgb="FF514847"/>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b/>
      <sz val="18"/>
      <color theme="3"/>
      <name val="Calibri Light"/>
      <family val="2"/>
      <scheme val="major"/>
    </font>
    <font>
      <u/>
      <sz val="10"/>
      <color indexed="12"/>
      <name val="Arial"/>
      <family val="2"/>
    </font>
    <font>
      <sz val="10"/>
      <color theme="0"/>
      <name val="Arial"/>
      <family val="2"/>
    </font>
    <font>
      <sz val="10"/>
      <color indexed="9"/>
      <name val="Arial"/>
      <family val="2"/>
    </font>
    <font>
      <sz val="10"/>
      <color indexed="8"/>
      <name val="Arial"/>
      <family val="2"/>
    </font>
    <font>
      <sz val="12"/>
      <name val="Arial"/>
      <family val="2"/>
    </font>
    <font>
      <sz val="10"/>
      <color indexed="8"/>
      <name val="MS Sans Serif"/>
      <family val="2"/>
    </font>
    <font>
      <sz val="11"/>
      <color indexed="8"/>
      <name val="Calibri"/>
      <family val="2"/>
    </font>
    <font>
      <sz val="10"/>
      <color theme="1"/>
      <name val="Arial"/>
      <family val="2"/>
    </font>
    <font>
      <sz val="11"/>
      <color indexed="9"/>
      <name val="Calibri"/>
      <family val="2"/>
    </font>
    <font>
      <sz val="11"/>
      <color indexed="20"/>
      <name val="Calibri"/>
      <family val="2"/>
    </font>
    <font>
      <sz val="10"/>
      <color rgb="FF9C0006"/>
      <name val="Arial"/>
      <family val="2"/>
    </font>
    <font>
      <sz val="10"/>
      <color indexed="20"/>
      <name val="Arial"/>
      <family val="2"/>
    </font>
    <font>
      <sz val="9"/>
      <color indexed="12"/>
      <name val="Helvetica"/>
      <family val="2"/>
    </font>
    <font>
      <sz val="9"/>
      <color indexed="12"/>
      <name val="Helvetica"/>
    </font>
    <font>
      <b/>
      <sz val="11"/>
      <color indexed="52"/>
      <name val="Calibri"/>
      <family val="2"/>
    </font>
    <font>
      <b/>
      <sz val="10"/>
      <color rgb="FFFA7D00"/>
      <name val="Arial"/>
      <family val="2"/>
    </font>
    <font>
      <b/>
      <sz val="10"/>
      <color indexed="52"/>
      <name val="Arial"/>
      <family val="2"/>
    </font>
    <font>
      <b/>
      <u val="double"/>
      <sz val="12"/>
      <name val="Times New Roman"/>
      <family val="1"/>
    </font>
    <font>
      <b/>
      <sz val="11"/>
      <color indexed="9"/>
      <name val="Calibri"/>
      <family val="2"/>
    </font>
    <font>
      <b/>
      <sz val="10"/>
      <color theme="0"/>
      <name val="Arial"/>
      <family val="2"/>
    </font>
    <font>
      <b/>
      <sz val="10"/>
      <color indexed="9"/>
      <name val="Arial"/>
      <family val="2"/>
    </font>
    <font>
      <sz val="11"/>
      <name val="Bookman Old Style"/>
      <family val="1"/>
    </font>
    <font>
      <sz val="9"/>
      <name val="Arial"/>
      <family val="2"/>
    </font>
    <font>
      <sz val="11"/>
      <name val="CG Times"/>
      <family val="1"/>
    </font>
    <font>
      <sz val="12"/>
      <name val="Times New Roman"/>
      <family val="1"/>
    </font>
    <font>
      <sz val="8"/>
      <name val="Arial"/>
      <family val="2"/>
    </font>
    <font>
      <sz val="10"/>
      <name val="MS Serif"/>
      <family val="1"/>
    </font>
    <font>
      <sz val="10"/>
      <color theme="1"/>
      <name val="Times New Roman"/>
      <family val="2"/>
    </font>
    <font>
      <sz val="10"/>
      <color theme="1"/>
      <name val="Tahoma"/>
      <family val="2"/>
    </font>
    <font>
      <sz val="9"/>
      <name val="Calibri"/>
      <family val="2"/>
    </font>
    <font>
      <sz val="12"/>
      <name val="Helv"/>
    </font>
    <font>
      <sz val="10"/>
      <name val="MS Sans Serif"/>
      <family val="2"/>
    </font>
    <font>
      <sz val="10"/>
      <color indexed="16"/>
      <name val="MS Serif"/>
      <family val="1"/>
    </font>
    <font>
      <sz val="12"/>
      <color indexed="17"/>
      <name val="Times"/>
      <family val="1"/>
    </font>
    <font>
      <i/>
      <sz val="11"/>
      <color indexed="23"/>
      <name val="Calibri"/>
      <family val="2"/>
    </font>
    <font>
      <i/>
      <sz val="10"/>
      <color rgb="FF7F7F7F"/>
      <name val="Arial"/>
      <family val="2"/>
    </font>
    <font>
      <i/>
      <sz val="10"/>
      <color indexed="23"/>
      <name val="Arial"/>
      <family val="2"/>
    </font>
    <font>
      <u/>
      <sz val="10"/>
      <color indexed="20"/>
      <name val="Arial"/>
      <family val="2"/>
    </font>
    <font>
      <u/>
      <sz val="10"/>
      <color indexed="39"/>
      <name val="Arial"/>
      <family val="2"/>
    </font>
    <font>
      <sz val="10"/>
      <name val="Helvetica"/>
    </font>
    <font>
      <sz val="10"/>
      <name val="Helvetica"/>
      <family val="2"/>
    </font>
    <font>
      <sz val="11"/>
      <color indexed="17"/>
      <name val="Calibri"/>
      <family val="2"/>
    </font>
    <font>
      <sz val="10"/>
      <color rgb="FF006100"/>
      <name val="Arial"/>
      <family val="2"/>
    </font>
    <font>
      <sz val="10"/>
      <color indexed="17"/>
      <name val="Arial"/>
      <family val="2"/>
    </font>
    <font>
      <sz val="12"/>
      <name val="Helvetica"/>
    </font>
    <font>
      <sz val="12"/>
      <name val="Helvetica"/>
      <family val="2"/>
    </font>
    <font>
      <b/>
      <sz val="12"/>
      <name val="Arial"/>
      <family val="2"/>
    </font>
    <font>
      <b/>
      <sz val="15"/>
      <color indexed="56"/>
      <name val="Calibri"/>
      <family val="2"/>
    </font>
    <font>
      <b/>
      <sz val="15"/>
      <color indexed="62"/>
      <name val="Calibri"/>
      <family val="2"/>
    </font>
    <font>
      <b/>
      <sz val="15"/>
      <color theme="3"/>
      <name val="Arial"/>
      <family val="2"/>
    </font>
    <font>
      <b/>
      <sz val="15"/>
      <color indexed="56"/>
      <name val="Arial"/>
      <family val="2"/>
    </font>
    <font>
      <b/>
      <sz val="13"/>
      <color indexed="56"/>
      <name val="Calibri"/>
      <family val="2"/>
    </font>
    <font>
      <b/>
      <sz val="13"/>
      <color indexed="62"/>
      <name val="Calibri"/>
      <family val="2"/>
    </font>
    <font>
      <b/>
      <sz val="13"/>
      <color theme="3"/>
      <name val="Arial"/>
      <family val="2"/>
    </font>
    <font>
      <b/>
      <sz val="13"/>
      <color indexed="56"/>
      <name val="Arial"/>
      <family val="2"/>
    </font>
    <font>
      <b/>
      <sz val="11"/>
      <color indexed="56"/>
      <name val="Calibri"/>
      <family val="2"/>
    </font>
    <font>
      <b/>
      <sz val="11"/>
      <color indexed="62"/>
      <name val="Calibri"/>
      <family val="2"/>
    </font>
    <font>
      <b/>
      <sz val="11"/>
      <color theme="3"/>
      <name val="Arial"/>
      <family val="2"/>
    </font>
    <font>
      <b/>
      <sz val="11"/>
      <color indexed="56"/>
      <name val="Arial"/>
      <family val="2"/>
    </font>
    <font>
      <u/>
      <sz val="14.3"/>
      <color theme="10"/>
      <name val="Calibri"/>
      <family val="2"/>
    </font>
    <font>
      <u/>
      <sz val="10"/>
      <color theme="10"/>
      <name val="Arial"/>
      <family val="2"/>
    </font>
    <font>
      <u/>
      <sz val="12"/>
      <color theme="10"/>
      <name val="Calibri"/>
      <family val="2"/>
      <scheme val="minor"/>
    </font>
    <font>
      <u/>
      <sz val="10"/>
      <color indexed="12"/>
      <name val="Times New Roman"/>
      <family val="1"/>
    </font>
    <font>
      <sz val="10"/>
      <color indexed="62"/>
      <name val="Arial"/>
      <family val="2"/>
    </font>
    <font>
      <sz val="11"/>
      <color indexed="62"/>
      <name val="Calibri"/>
      <family val="2"/>
    </font>
    <font>
      <sz val="10"/>
      <color rgb="FF3F3F76"/>
      <name val="Arial"/>
      <family val="2"/>
    </font>
    <font>
      <sz val="10"/>
      <color indexed="23"/>
      <name val="Arial"/>
      <family val="2"/>
    </font>
    <font>
      <sz val="9"/>
      <name val="New York"/>
    </font>
    <font>
      <b/>
      <sz val="14"/>
      <name val="Helv"/>
    </font>
    <font>
      <sz val="11"/>
      <color indexed="52"/>
      <name val="Calibri"/>
      <family val="2"/>
    </font>
    <font>
      <sz val="10"/>
      <color rgb="FFFA7D00"/>
      <name val="Arial"/>
      <family val="2"/>
    </font>
    <font>
      <sz val="10"/>
      <color indexed="52"/>
      <name val="Arial"/>
      <family val="2"/>
    </font>
    <font>
      <sz val="7"/>
      <color indexed="8"/>
      <name val="Wingdings"/>
      <charset val="2"/>
    </font>
    <font>
      <sz val="11"/>
      <color indexed="60"/>
      <name val="Calibri"/>
      <family val="2"/>
    </font>
    <font>
      <sz val="10"/>
      <color rgb="FF9C6500"/>
      <name val="Arial"/>
      <family val="2"/>
    </font>
    <font>
      <sz val="10"/>
      <color indexed="60"/>
      <name val="Arial"/>
      <family val="2"/>
    </font>
    <font>
      <sz val="12"/>
      <name val="Times"/>
    </font>
    <font>
      <sz val="12"/>
      <name val="Times"/>
      <family val="1"/>
    </font>
    <font>
      <b/>
      <i/>
      <sz val="16"/>
      <name val="Helv"/>
    </font>
    <font>
      <sz val="11"/>
      <name val="CG Times"/>
    </font>
    <font>
      <sz val="11"/>
      <name val="Calibri"/>
      <family val="2"/>
    </font>
    <font>
      <sz val="10"/>
      <color rgb="FF000000"/>
      <name val="Arial"/>
      <family val="2"/>
    </font>
    <font>
      <sz val="10"/>
      <color indexed="8"/>
      <name val="匠牥晩††††††††††"/>
    </font>
    <font>
      <sz val="10"/>
      <name val="Arial CE"/>
      <charset val="238"/>
    </font>
    <font>
      <b/>
      <sz val="11"/>
      <color indexed="63"/>
      <name val="Calibri"/>
      <family val="2"/>
    </font>
    <font>
      <b/>
      <sz val="10"/>
      <color rgb="FF3F3F3F"/>
      <name val="Arial"/>
      <family val="2"/>
    </font>
    <font>
      <b/>
      <sz val="10"/>
      <color indexed="63"/>
      <name val="Arial"/>
      <family val="2"/>
    </font>
    <font>
      <b/>
      <sz val="10"/>
      <color indexed="12"/>
      <name val="Helvetica"/>
      <family val="2"/>
    </font>
    <font>
      <b/>
      <sz val="10"/>
      <color indexed="12"/>
      <name val="Helvetica"/>
    </font>
    <font>
      <sz val="10"/>
      <color indexed="12"/>
      <name val="Helvetica"/>
      <family val="2"/>
    </font>
    <font>
      <sz val="10"/>
      <color indexed="12"/>
      <name val="Helvetica"/>
    </font>
    <font>
      <b/>
      <sz val="10"/>
      <color indexed="8"/>
      <name val="Arial Narrow"/>
      <family val="2"/>
    </font>
    <font>
      <b/>
      <sz val="10"/>
      <name val="MS Sans Serif"/>
      <family val="2"/>
    </font>
    <font>
      <b/>
      <i/>
      <sz val="14"/>
      <name val="Times"/>
      <family val="1"/>
    </font>
    <font>
      <b/>
      <i/>
      <sz val="14"/>
      <name val="Times"/>
    </font>
    <font>
      <sz val="10"/>
      <color indexed="9"/>
      <name val="MS Sans Serif"/>
      <family val="2"/>
    </font>
    <font>
      <sz val="8"/>
      <name val="Helv"/>
    </font>
    <font>
      <b/>
      <sz val="10"/>
      <name val="Arial"/>
      <family val="2"/>
    </font>
    <font>
      <b/>
      <i/>
      <sz val="8"/>
      <name val="Arial"/>
      <family val="2"/>
    </font>
    <font>
      <b/>
      <sz val="8"/>
      <color indexed="8"/>
      <name val="Helv"/>
    </font>
    <font>
      <u/>
      <sz val="10"/>
      <name val="Arial"/>
      <family val="2"/>
    </font>
    <font>
      <sz val="24"/>
      <color indexed="13"/>
      <name val="Helv"/>
    </font>
    <font>
      <b/>
      <sz val="18"/>
      <color indexed="56"/>
      <name val="Cambria"/>
      <family val="2"/>
    </font>
    <font>
      <b/>
      <sz val="10"/>
      <color indexed="8"/>
      <name val="Arial"/>
      <family val="2"/>
    </font>
    <font>
      <b/>
      <sz val="18"/>
      <color indexed="62"/>
      <name val="Cambria"/>
      <family val="2"/>
    </font>
    <font>
      <b/>
      <sz val="24"/>
      <name val="Times"/>
      <family val="1"/>
    </font>
    <font>
      <b/>
      <sz val="24"/>
      <name val="Times"/>
    </font>
    <font>
      <b/>
      <sz val="11"/>
      <color indexed="8"/>
      <name val="Calibri"/>
      <family val="2"/>
    </font>
    <font>
      <b/>
      <sz val="10"/>
      <color theme="1"/>
      <name val="Arial"/>
      <family val="2"/>
    </font>
    <font>
      <sz val="11"/>
      <color indexed="10"/>
      <name val="Calibri"/>
      <family val="2"/>
    </font>
    <font>
      <sz val="10"/>
      <color rgb="FFFF0000"/>
      <name val="Arial"/>
      <family val="2"/>
    </font>
    <font>
      <sz val="10"/>
      <color indexed="10"/>
      <name val="Arial"/>
      <family val="2"/>
    </font>
    <font>
      <b/>
      <sz val="10"/>
      <color rgb="FF000000"/>
      <name val="Arial"/>
      <family val="2"/>
    </font>
  </fonts>
  <fills count="103">
    <fill>
      <patternFill patternType="none"/>
    </fill>
    <fill>
      <patternFill patternType="gray125"/>
    </fill>
    <fill>
      <patternFill patternType="solid">
        <fgColor rgb="FF09367D"/>
        <bgColor indexed="64"/>
      </patternFill>
    </fill>
    <fill>
      <patternFill patternType="solid">
        <fgColor theme="0" tint="-0.249977111117893"/>
        <bgColor indexed="64"/>
      </patternFill>
    </fill>
    <fill>
      <patternFill patternType="solid">
        <fgColor rgb="FFA5A5A5"/>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31"/>
        <bgColor indexed="64"/>
      </patternFill>
    </fill>
    <fill>
      <patternFill patternType="solid">
        <fgColor indexed="55"/>
      </patternFill>
    </fill>
    <fill>
      <patternFill patternType="solid">
        <fgColor indexed="45"/>
      </patternFill>
    </fill>
    <fill>
      <patternFill patternType="solid">
        <fgColor indexed="45"/>
        <bgColor indexed="64"/>
      </patternFill>
    </fill>
    <fill>
      <patternFill patternType="solid">
        <fgColor indexed="47"/>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2"/>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49"/>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4"/>
      </patternFill>
    </fill>
    <fill>
      <patternFill patternType="solid">
        <fgColor indexed="53"/>
      </patternFill>
    </fill>
    <fill>
      <patternFill patternType="solid">
        <fgColor indexed="53"/>
        <bgColor indexed="64"/>
      </patternFill>
    </fill>
    <fill>
      <patternFill patternType="solid">
        <fgColor indexed="9"/>
        <bgColor indexed="9"/>
      </patternFill>
    </fill>
    <fill>
      <patternFill patternType="solid">
        <fgColor indexed="9"/>
      </patternFill>
    </fill>
    <fill>
      <patternFill patternType="solid">
        <fgColor indexed="55"/>
        <bgColor indexed="64"/>
      </patternFill>
    </fill>
    <fill>
      <patternFill patternType="solid">
        <fgColor indexed="26"/>
        <bgColor indexed="9"/>
      </patternFill>
    </fill>
    <fill>
      <patternFill patternType="solid">
        <fgColor indexed="26"/>
        <bgColor indexed="64"/>
      </patternFill>
    </fill>
    <fill>
      <patternFill patternType="gray125">
        <fgColor indexed="23"/>
        <bgColor indexed="22"/>
      </patternFill>
    </fill>
    <fill>
      <patternFill patternType="solid">
        <fgColor indexed="13"/>
        <bgColor indexed="64"/>
      </patternFill>
    </fill>
    <fill>
      <patternFill patternType="solid">
        <fgColor indexed="13"/>
      </patternFill>
    </fill>
    <fill>
      <patternFill patternType="solid">
        <fgColor indexed="43"/>
        <bgColor indexed="64"/>
      </patternFill>
    </fill>
    <fill>
      <patternFill patternType="solid">
        <fgColor indexed="22"/>
        <bgColor indexed="9"/>
      </patternFill>
    </fill>
    <fill>
      <patternFill patternType="mediumGray">
        <fgColor indexed="22"/>
      </patternFill>
    </fill>
    <fill>
      <patternFill patternType="solid">
        <fgColor indexed="65"/>
        <bgColor indexed="64"/>
      </patternFill>
    </fill>
    <fill>
      <patternFill patternType="solid"/>
    </fill>
    <fill>
      <patternFill patternType="solid">
        <fgColor indexed="63"/>
        <bgColor indexed="64"/>
      </patternFill>
    </fill>
    <fill>
      <patternFill patternType="solid">
        <fgColor indexed="12"/>
        <bgColor indexed="64"/>
      </patternFill>
    </fill>
    <fill>
      <patternFill patternType="solid">
        <fgColor indexed="12"/>
      </patternFill>
    </fill>
    <fill>
      <patternFill patternType="solid">
        <fgColor rgb="FF222C80"/>
        <bgColor indexed="64"/>
      </patternFill>
    </fill>
    <fill>
      <patternFill patternType="solid">
        <fgColor rgb="FFBAC8CD"/>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right style="thin">
        <color indexed="64"/>
      </right>
      <top/>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38285">
    <xf numFmtId="0" fontId="0" fillId="0" borderId="0"/>
    <xf numFmtId="9" fontId="7" fillId="0" borderId="0" applyFont="0" applyFill="0" applyBorder="0" applyAlignment="0" applyProtection="0"/>
    <xf numFmtId="0" fontId="8" fillId="0" borderId="0"/>
    <xf numFmtId="0" fontId="20" fillId="0" borderId="0"/>
    <xf numFmtId="0" fontId="21" fillId="0" borderId="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4" fillId="11" borderId="17" applyNumberFormat="0" applyAlignment="0" applyProtection="0"/>
    <xf numFmtId="0" fontId="35" fillId="12" borderId="18" applyNumberFormat="0" applyAlignment="0" applyProtection="0"/>
    <xf numFmtId="0" fontId="36" fillId="12" borderId="17" applyNumberFormat="0" applyAlignment="0" applyProtection="0"/>
    <xf numFmtId="0" fontId="37" fillId="0" borderId="19" applyNumberFormat="0" applyFill="0" applyAlignment="0" applyProtection="0"/>
    <xf numFmtId="0" fontId="38" fillId="13" borderId="20" applyNumberFormat="0" applyAlignment="0" applyProtection="0"/>
    <xf numFmtId="0" fontId="39" fillId="0" borderId="0" applyNumberFormat="0" applyFill="0" applyBorder="0" applyAlignment="0" applyProtection="0"/>
    <xf numFmtId="0" fontId="7" fillId="14"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2" fillId="38" borderId="0" applyNumberFormat="0" applyBorder="0" applyAlignment="0" applyProtection="0"/>
    <xf numFmtId="0" fontId="43" fillId="0" borderId="0"/>
    <xf numFmtId="0" fontId="21" fillId="0" borderId="0"/>
    <xf numFmtId="0" fontId="21" fillId="0" borderId="0"/>
    <xf numFmtId="0" fontId="43" fillId="0" borderId="0"/>
    <xf numFmtId="0" fontId="7" fillId="0" borderId="0"/>
    <xf numFmtId="0" fontId="43" fillId="0" borderId="0"/>
    <xf numFmtId="0" fontId="45" fillId="0" borderId="0" applyNumberFormat="0" applyFill="0" applyBorder="0" applyAlignment="0" applyProtection="0">
      <alignment vertical="top"/>
      <protection locked="0"/>
    </xf>
    <xf numFmtId="0" fontId="21" fillId="0" borderId="0"/>
    <xf numFmtId="9" fontId="8" fillId="0" borderId="0" applyFont="0" applyFill="0" applyBorder="0" applyAlignment="0" applyProtection="0"/>
    <xf numFmtId="9" fontId="43" fillId="0" borderId="0" applyFont="0" applyFill="0" applyBorder="0" applyAlignment="0" applyProtection="0"/>
    <xf numFmtId="44" fontId="21" fillId="0" borderId="0" applyFont="0" applyFill="0" applyBorder="0" applyAlignment="0" applyProtection="0"/>
    <xf numFmtId="0" fontId="7" fillId="16"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41"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1" fillId="0" borderId="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0" borderId="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1" borderId="0" applyNumberFormat="0" applyBorder="0" applyAlignment="0" applyProtection="0"/>
    <xf numFmtId="0" fontId="52" fillId="16"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2"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168"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2"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8" fontId="51" fillId="41" borderId="0" applyNumberFormat="0" applyBorder="0" applyAlignment="0" applyProtection="0"/>
    <xf numFmtId="168"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8"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8" fontId="51" fillId="41" borderId="0" applyNumberFormat="0" applyBorder="0" applyAlignment="0" applyProtection="0"/>
    <xf numFmtId="0" fontId="7" fillId="16"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8"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1" fillId="41" borderId="0" applyNumberFormat="0" applyBorder="0" applyAlignment="0" applyProtection="0"/>
    <xf numFmtId="0"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20"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7" fillId="20"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2"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168"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2"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8" fontId="51" fillId="44" borderId="0" applyNumberFormat="0" applyBorder="0" applyAlignment="0" applyProtection="0"/>
    <xf numFmtId="168"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8"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8" fontId="51" fillId="44" borderId="0" applyNumberFormat="0" applyBorder="0" applyAlignment="0" applyProtection="0"/>
    <xf numFmtId="0" fontId="7" fillId="2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8"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8"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24"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7" fillId="24"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2"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8"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168"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2"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8" fontId="51" fillId="47" borderId="0" applyNumberFormat="0" applyBorder="0" applyAlignment="0" applyProtection="0"/>
    <xf numFmtId="168"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8"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168" fontId="51" fillId="47" borderId="0" applyNumberFormat="0" applyBorder="0" applyAlignment="0" applyProtection="0"/>
    <xf numFmtId="0" fontId="7" fillId="24"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8"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8"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28" borderId="0" applyNumberFormat="0" applyBorder="0" applyAlignment="0" applyProtection="0"/>
    <xf numFmtId="0" fontId="51" fillId="51" borderId="0" applyNumberFormat="0" applyBorder="0" applyAlignment="0" applyProtection="0"/>
    <xf numFmtId="0" fontId="51" fillId="43" borderId="0" applyNumberFormat="0" applyBorder="0" applyAlignment="0" applyProtection="0"/>
    <xf numFmtId="0"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7" fillId="28"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2"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168"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2"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8" fontId="51" fillId="50" borderId="0" applyNumberFormat="0" applyBorder="0" applyAlignment="0" applyProtection="0"/>
    <xf numFmtId="168"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8"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168" fontId="51" fillId="50" borderId="0" applyNumberFormat="0" applyBorder="0" applyAlignment="0" applyProtection="0"/>
    <xf numFmtId="0" fontId="7" fillId="28"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8" fillId="5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1" fillId="50" borderId="0" applyNumberFormat="0" applyBorder="0" applyAlignment="0" applyProtection="0"/>
    <xf numFmtId="0"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8"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2" fillId="32" borderId="0" applyNumberFormat="0" applyBorder="0" applyAlignment="0" applyProtection="0"/>
    <xf numFmtId="0" fontId="51" fillId="53" borderId="0" applyNumberFormat="0" applyBorder="0" applyAlignment="0" applyProtection="0"/>
    <xf numFmtId="0"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7" fillId="3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2"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168"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2"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8" fontId="51" fillId="52" borderId="0" applyNumberFormat="0" applyBorder="0" applyAlignment="0" applyProtection="0"/>
    <xf numFmtId="168"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8"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168" fontId="51" fillId="52" borderId="0" applyNumberFormat="0" applyBorder="0" applyAlignment="0" applyProtection="0"/>
    <xf numFmtId="0" fontId="7" fillId="3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8" fillId="5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51" fillId="52" borderId="0" applyNumberFormat="0" applyBorder="0" applyAlignment="0" applyProtection="0"/>
    <xf numFmtId="0"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48"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2" fillId="36" borderId="0" applyNumberFormat="0" applyBorder="0" applyAlignment="0" applyProtection="0"/>
    <xf numFmtId="0" fontId="51" fillId="54" borderId="0" applyNumberFormat="0" applyBorder="0" applyAlignment="0" applyProtection="0"/>
    <xf numFmtId="0"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7" fillId="36"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5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2"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5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168"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2"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168" fontId="51" fillId="46" borderId="0" applyNumberFormat="0" applyBorder="0" applyAlignment="0" applyProtection="0"/>
    <xf numFmtId="168"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168"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168" fontId="51" fillId="46" borderId="0" applyNumberFormat="0" applyBorder="0" applyAlignment="0" applyProtection="0"/>
    <xf numFmtId="0" fontId="7" fillId="3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48" fillId="4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51" fillId="46" borderId="0" applyNumberFormat="0" applyBorder="0" applyAlignment="0" applyProtection="0"/>
    <xf numFmtId="0"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8"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17"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7" fillId="17"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2"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168"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2"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168" fontId="51" fillId="55" borderId="0" applyNumberFormat="0" applyBorder="0" applyAlignment="0" applyProtection="0"/>
    <xf numFmtId="168"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168"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168" fontId="51" fillId="55" borderId="0" applyNumberFormat="0" applyBorder="0" applyAlignment="0" applyProtection="0"/>
    <xf numFmtId="0" fontId="7" fillId="17"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48" fillId="5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1" fillId="55" borderId="0" applyNumberFormat="0" applyBorder="0" applyAlignment="0" applyProtection="0"/>
    <xf numFmtId="0"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8"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2" fillId="21" borderId="0" applyNumberFormat="0" applyBorder="0" applyAlignment="0" applyProtection="0"/>
    <xf numFmtId="0" fontId="51" fillId="59" borderId="0" applyNumberFormat="0" applyBorder="0" applyAlignment="0" applyProtection="0"/>
    <xf numFmtId="0" fontId="51" fillId="46" borderId="0" applyNumberFormat="0" applyBorder="0" applyAlignment="0" applyProtection="0"/>
    <xf numFmtId="0"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7" fillId="21"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9"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46"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2"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9"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168"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2"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8" fontId="51" fillId="58" borderId="0" applyNumberFormat="0" applyBorder="0" applyAlignment="0" applyProtection="0"/>
    <xf numFmtId="168"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8"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8" fontId="51" fillId="58" borderId="0" applyNumberFormat="0" applyBorder="0" applyAlignment="0" applyProtection="0"/>
    <xf numFmtId="0" fontId="7" fillId="21"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8" fillId="58"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8"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2" fillId="25" borderId="0" applyNumberFormat="0" applyBorder="0" applyAlignment="0" applyProtection="0"/>
    <xf numFmtId="0" fontId="51" fillId="61" borderId="0" applyNumberFormat="0" applyBorder="0" applyAlignment="0" applyProtection="0"/>
    <xf numFmtId="0" fontId="51" fillId="62" borderId="0" applyNumberFormat="0" applyBorder="0" applyAlignment="0" applyProtection="0"/>
    <xf numFmtId="0"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7" fillId="25" borderId="0" applyNumberFormat="0" applyBorder="0" applyAlignment="0" applyProtection="0"/>
    <xf numFmtId="0" fontId="51" fillId="61" borderId="0" applyNumberFormat="0" applyBorder="0" applyAlignment="0" applyProtection="0"/>
    <xf numFmtId="0" fontId="51" fillId="6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2"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2"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168"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2"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168" fontId="51" fillId="60" borderId="0" applyNumberFormat="0" applyBorder="0" applyAlignment="0" applyProtection="0"/>
    <xf numFmtId="168"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168"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168" fontId="51" fillId="60" borderId="0" applyNumberFormat="0" applyBorder="0" applyAlignment="0" applyProtection="0"/>
    <xf numFmtId="0" fontId="7" fillId="25" borderId="0" applyNumberFormat="0" applyBorder="0" applyAlignment="0" applyProtection="0"/>
    <xf numFmtId="0" fontId="51" fillId="60" borderId="0" applyNumberFormat="0" applyBorder="0" applyAlignment="0" applyProtection="0"/>
    <xf numFmtId="0" fontId="51"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48" fillId="60"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1" fillId="60" borderId="0" applyNumberFormat="0" applyBorder="0" applyAlignment="0" applyProtection="0"/>
    <xf numFmtId="0"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8"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29" borderId="0" applyNumberFormat="0" applyBorder="0" applyAlignment="0" applyProtection="0"/>
    <xf numFmtId="0" fontId="51" fillId="51" borderId="0" applyNumberFormat="0" applyBorder="0" applyAlignment="0" applyProtection="0"/>
    <xf numFmtId="0" fontId="51" fillId="57" borderId="0" applyNumberFormat="0" applyBorder="0" applyAlignment="0" applyProtection="0"/>
    <xf numFmtId="0"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7" fillId="29"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1"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2"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1"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168"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2"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168" fontId="51" fillId="50" borderId="0" applyNumberFormat="0" applyBorder="0" applyAlignment="0" applyProtection="0"/>
    <xf numFmtId="168"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168"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168" fontId="51" fillId="50" borderId="0" applyNumberFormat="0" applyBorder="0" applyAlignment="0" applyProtection="0"/>
    <xf numFmtId="0" fontId="7" fillId="2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48" fillId="5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51" fillId="50" borderId="0" applyNumberFormat="0" applyBorder="0" applyAlignment="0" applyProtection="0"/>
    <xf numFmtId="0"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2" fillId="33" borderId="0" applyNumberFormat="0" applyBorder="0" applyAlignment="0" applyProtection="0"/>
    <xf numFmtId="0" fontId="51" fillId="56" borderId="0" applyNumberFormat="0" applyBorder="0" applyAlignment="0" applyProtection="0"/>
    <xf numFmtId="0"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7" fillId="33"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6"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2"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6"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168"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2"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8" fontId="51" fillId="55" borderId="0" applyNumberFormat="0" applyBorder="0" applyAlignment="0" applyProtection="0"/>
    <xf numFmtId="168"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8"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8" fontId="51" fillId="55" borderId="0" applyNumberFormat="0" applyBorder="0" applyAlignment="0" applyProtection="0"/>
    <xf numFmtId="0" fontId="7" fillId="33"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48" fillId="55"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51" fillId="55" borderId="0" applyNumberFormat="0" applyBorder="0" applyAlignment="0" applyProtection="0"/>
    <xf numFmtId="0"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8"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2" fillId="37" borderId="0" applyNumberFormat="0" applyBorder="0" applyAlignment="0" applyProtection="0"/>
    <xf numFmtId="0" fontId="51" fillId="64" borderId="0" applyNumberFormat="0" applyBorder="0" applyAlignment="0" applyProtection="0"/>
    <xf numFmtId="0" fontId="51" fillId="46" borderId="0" applyNumberFormat="0" applyBorder="0" applyAlignment="0" applyProtection="0"/>
    <xf numFmtId="0"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7" fillId="3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4"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4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2"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4"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168"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2"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168" fontId="51" fillId="63" borderId="0" applyNumberFormat="0" applyBorder="0" applyAlignment="0" applyProtection="0"/>
    <xf numFmtId="168"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168"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168" fontId="51" fillId="63" borderId="0" applyNumberFormat="0" applyBorder="0" applyAlignment="0" applyProtection="0"/>
    <xf numFmtId="0" fontId="7" fillId="37" borderId="0" applyNumberFormat="0" applyBorder="0" applyAlignment="0" applyProtection="0"/>
    <xf numFmtId="0" fontId="51" fillId="63" borderId="0" applyNumberFormat="0" applyBorder="0" applyAlignment="0" applyProtection="0"/>
    <xf numFmtId="0" fontId="51"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8" fillId="6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1" fillId="63"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5" borderId="0" applyNumberFormat="0" applyBorder="0" applyAlignment="0" applyProtection="0"/>
    <xf numFmtId="0" fontId="53" fillId="66" borderId="0" applyNumberFormat="0" applyBorder="0" applyAlignment="0" applyProtection="0"/>
    <xf numFmtId="0" fontId="42" fillId="18" borderId="0" applyNumberFormat="0" applyBorder="0" applyAlignment="0" applyProtection="0"/>
    <xf numFmtId="0" fontId="53" fillId="66" borderId="0" applyNumberFormat="0" applyBorder="0" applyAlignment="0" applyProtection="0"/>
    <xf numFmtId="0" fontId="53" fillId="65" borderId="0" applyNumberFormat="0" applyBorder="0" applyAlignment="0" applyProtection="0"/>
    <xf numFmtId="0" fontId="53" fillId="67" borderId="0" applyNumberFormat="0" applyBorder="0" applyAlignment="0" applyProtection="0"/>
    <xf numFmtId="0" fontId="42" fillId="18" borderId="0" applyNumberFormat="0" applyBorder="0" applyAlignment="0" applyProtection="0"/>
    <xf numFmtId="0" fontId="46" fillId="18"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42" fillId="18" borderId="0" applyNumberFormat="0" applyBorder="0" applyAlignment="0" applyProtection="0"/>
    <xf numFmtId="168" fontId="42" fillId="18" borderId="0" applyNumberFormat="0" applyBorder="0" applyAlignment="0" applyProtection="0"/>
    <xf numFmtId="0" fontId="42" fillId="18" borderId="0" applyNumberFormat="0" applyBorder="0" applyAlignment="0" applyProtection="0"/>
    <xf numFmtId="0" fontId="53" fillId="65" borderId="0" applyNumberFormat="0" applyBorder="0" applyAlignment="0" applyProtection="0"/>
    <xf numFmtId="168" fontId="53" fillId="65" borderId="0" applyNumberFormat="0" applyBorder="0" applyAlignment="0" applyProtection="0"/>
    <xf numFmtId="168" fontId="53" fillId="65" borderId="0" applyNumberFormat="0" applyBorder="0" applyAlignment="0" applyProtection="0"/>
    <xf numFmtId="0" fontId="53" fillId="65" borderId="0" applyNumberFormat="0" applyBorder="0" applyAlignment="0" applyProtection="0"/>
    <xf numFmtId="0" fontId="47" fillId="65"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9" borderId="0" applyNumberFormat="0" applyBorder="0" applyAlignment="0" applyProtection="0"/>
    <xf numFmtId="0" fontId="42" fillId="22" borderId="0" applyNumberFormat="0" applyBorder="0" applyAlignment="0" applyProtection="0"/>
    <xf numFmtId="0" fontId="53" fillId="59" borderId="0" applyNumberFormat="0" applyBorder="0" applyAlignment="0" applyProtection="0"/>
    <xf numFmtId="0" fontId="53" fillId="58" borderId="0" applyNumberFormat="0" applyBorder="0" applyAlignment="0" applyProtection="0"/>
    <xf numFmtId="0" fontId="53" fillId="46" borderId="0" applyNumberFormat="0" applyBorder="0" applyAlignment="0" applyProtection="0"/>
    <xf numFmtId="0" fontId="42" fillId="22" borderId="0" applyNumberFormat="0" applyBorder="0" applyAlignment="0" applyProtection="0"/>
    <xf numFmtId="0" fontId="46" fillId="22" borderId="0" applyNumberFormat="0" applyBorder="0" applyAlignment="0" applyProtection="0"/>
    <xf numFmtId="0" fontId="53" fillId="59" borderId="0" applyNumberFormat="0" applyBorder="0" applyAlignment="0" applyProtection="0"/>
    <xf numFmtId="0" fontId="53" fillId="46" borderId="0" applyNumberFormat="0" applyBorder="0" applyAlignment="0" applyProtection="0"/>
    <xf numFmtId="0" fontId="42" fillId="22" borderId="0" applyNumberFormat="0" applyBorder="0" applyAlignment="0" applyProtection="0"/>
    <xf numFmtId="168" fontId="42" fillId="22" borderId="0" applyNumberFormat="0" applyBorder="0" applyAlignment="0" applyProtection="0"/>
    <xf numFmtId="0" fontId="42" fillId="22" borderId="0" applyNumberFormat="0" applyBorder="0" applyAlignment="0" applyProtection="0"/>
    <xf numFmtId="0" fontId="53" fillId="58" borderId="0" applyNumberFormat="0" applyBorder="0" applyAlignment="0" applyProtection="0"/>
    <xf numFmtId="168" fontId="53" fillId="58" borderId="0" applyNumberFormat="0" applyBorder="0" applyAlignment="0" applyProtection="0"/>
    <xf numFmtId="168" fontId="53" fillId="58" borderId="0" applyNumberFormat="0" applyBorder="0" applyAlignment="0" applyProtection="0"/>
    <xf numFmtId="0" fontId="53" fillId="58" borderId="0" applyNumberFormat="0" applyBorder="0" applyAlignment="0" applyProtection="0"/>
    <xf numFmtId="0" fontId="47" fillId="58"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0" borderId="0" applyNumberFormat="0" applyBorder="0" applyAlignment="0" applyProtection="0"/>
    <xf numFmtId="0" fontId="53" fillId="61" borderId="0" applyNumberFormat="0" applyBorder="0" applyAlignment="0" applyProtection="0"/>
    <xf numFmtId="0" fontId="42" fillId="26" borderId="0" applyNumberFormat="0" applyBorder="0" applyAlignment="0" applyProtection="0"/>
    <xf numFmtId="0" fontId="53" fillId="61" borderId="0" applyNumberFormat="0" applyBorder="0" applyAlignment="0" applyProtection="0"/>
    <xf numFmtId="0" fontId="53" fillId="60" borderId="0" applyNumberFormat="0" applyBorder="0" applyAlignment="0" applyProtection="0"/>
    <xf numFmtId="0" fontId="53" fillId="62" borderId="0" applyNumberFormat="0" applyBorder="0" applyAlignment="0" applyProtection="0"/>
    <xf numFmtId="0" fontId="42" fillId="26" borderId="0" applyNumberFormat="0" applyBorder="0" applyAlignment="0" applyProtection="0"/>
    <xf numFmtId="0" fontId="46" fillId="26" borderId="0" applyNumberFormat="0" applyBorder="0" applyAlignment="0" applyProtection="0"/>
    <xf numFmtId="0" fontId="53" fillId="61" borderId="0" applyNumberFormat="0" applyBorder="0" applyAlignment="0" applyProtection="0"/>
    <xf numFmtId="0" fontId="53" fillId="62" borderId="0" applyNumberFormat="0" applyBorder="0" applyAlignment="0" applyProtection="0"/>
    <xf numFmtId="0" fontId="42" fillId="26" borderId="0" applyNumberFormat="0" applyBorder="0" applyAlignment="0" applyProtection="0"/>
    <xf numFmtId="168" fontId="42" fillId="26" borderId="0" applyNumberFormat="0" applyBorder="0" applyAlignment="0" applyProtection="0"/>
    <xf numFmtId="0" fontId="42" fillId="26" borderId="0" applyNumberFormat="0" applyBorder="0" applyAlignment="0" applyProtection="0"/>
    <xf numFmtId="0" fontId="53" fillId="60" borderId="0" applyNumberFormat="0" applyBorder="0" applyAlignment="0" applyProtection="0"/>
    <xf numFmtId="168" fontId="53" fillId="60" borderId="0" applyNumberFormat="0" applyBorder="0" applyAlignment="0" applyProtection="0"/>
    <xf numFmtId="168" fontId="53" fillId="60" borderId="0" applyNumberFormat="0" applyBorder="0" applyAlignment="0" applyProtection="0"/>
    <xf numFmtId="0" fontId="53" fillId="60" borderId="0" applyNumberFormat="0" applyBorder="0" applyAlignment="0" applyProtection="0"/>
    <xf numFmtId="0" fontId="47" fillId="60"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9" borderId="0" applyNumberFormat="0" applyBorder="0" applyAlignment="0" applyProtection="0"/>
    <xf numFmtId="0" fontId="42" fillId="30" borderId="0" applyNumberFormat="0" applyBorder="0" applyAlignment="0" applyProtection="0"/>
    <xf numFmtId="0" fontId="53" fillId="69" borderId="0" applyNumberFormat="0" applyBorder="0" applyAlignment="0" applyProtection="0"/>
    <xf numFmtId="0" fontId="53" fillId="68" borderId="0" applyNumberFormat="0" applyBorder="0" applyAlignment="0" applyProtection="0"/>
    <xf numFmtId="0" fontId="53" fillId="57" borderId="0" applyNumberFormat="0" applyBorder="0" applyAlignment="0" applyProtection="0"/>
    <xf numFmtId="0" fontId="42" fillId="30" borderId="0" applyNumberFormat="0" applyBorder="0" applyAlignment="0" applyProtection="0"/>
    <xf numFmtId="0" fontId="46" fillId="30" borderId="0" applyNumberFormat="0" applyBorder="0" applyAlignment="0" applyProtection="0"/>
    <xf numFmtId="0" fontId="53" fillId="69" borderId="0" applyNumberFormat="0" applyBorder="0" applyAlignment="0" applyProtection="0"/>
    <xf numFmtId="0" fontId="53" fillId="57" borderId="0" applyNumberFormat="0" applyBorder="0" applyAlignment="0" applyProtection="0"/>
    <xf numFmtId="0" fontId="42" fillId="30" borderId="0" applyNumberFormat="0" applyBorder="0" applyAlignment="0" applyProtection="0"/>
    <xf numFmtId="168" fontId="42" fillId="30" borderId="0" applyNumberFormat="0" applyBorder="0" applyAlignment="0" applyProtection="0"/>
    <xf numFmtId="0" fontId="42" fillId="30" borderId="0" applyNumberFormat="0" applyBorder="0" applyAlignment="0" applyProtection="0"/>
    <xf numFmtId="0"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0" fontId="53" fillId="68" borderId="0" applyNumberFormat="0" applyBorder="0" applyAlignment="0" applyProtection="0"/>
    <xf numFmtId="0" fontId="47" fillId="68"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70" borderId="0" applyNumberFormat="0" applyBorder="0" applyAlignment="0" applyProtection="0"/>
    <xf numFmtId="0" fontId="42" fillId="34" borderId="0" applyNumberFormat="0" applyBorder="0" applyAlignment="0" applyProtection="0"/>
    <xf numFmtId="0" fontId="53" fillId="70" borderId="0" applyNumberFormat="0" applyBorder="0" applyAlignment="0" applyProtection="0"/>
    <xf numFmtId="0" fontId="53" fillId="67" borderId="0" applyNumberFormat="0" applyBorder="0" applyAlignment="0" applyProtection="0"/>
    <xf numFmtId="0" fontId="42" fillId="34" borderId="0" applyNumberFormat="0" applyBorder="0" applyAlignment="0" applyProtection="0"/>
    <xf numFmtId="0" fontId="46" fillId="34" borderId="0" applyNumberFormat="0" applyBorder="0" applyAlignment="0" applyProtection="0"/>
    <xf numFmtId="0" fontId="53" fillId="67" borderId="0" applyNumberFormat="0" applyBorder="0" applyAlignment="0" applyProtection="0"/>
    <xf numFmtId="0" fontId="53" fillId="70" borderId="0" applyNumberFormat="0" applyBorder="0" applyAlignment="0" applyProtection="0"/>
    <xf numFmtId="0" fontId="42" fillId="34" borderId="0" applyNumberFormat="0" applyBorder="0" applyAlignment="0" applyProtection="0"/>
    <xf numFmtId="168" fontId="42" fillId="34" borderId="0" applyNumberFormat="0" applyBorder="0" applyAlignment="0" applyProtection="0"/>
    <xf numFmtId="0" fontId="42" fillId="34" borderId="0" applyNumberFormat="0" applyBorder="0" applyAlignment="0" applyProtection="0"/>
    <xf numFmtId="0" fontId="53" fillId="67" borderId="0" applyNumberFormat="0" applyBorder="0" applyAlignment="0" applyProtection="0"/>
    <xf numFmtId="168" fontId="53" fillId="67" borderId="0" applyNumberFormat="0" applyBorder="0" applyAlignment="0" applyProtection="0"/>
    <xf numFmtId="168" fontId="53" fillId="67" borderId="0" applyNumberFormat="0" applyBorder="0" applyAlignment="0" applyProtection="0"/>
    <xf numFmtId="0" fontId="53" fillId="67" borderId="0" applyNumberFormat="0" applyBorder="0" applyAlignment="0" applyProtection="0"/>
    <xf numFmtId="0" fontId="47" fillId="67"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2" borderId="0" applyNumberFormat="0" applyBorder="0" applyAlignment="0" applyProtection="0"/>
    <xf numFmtId="0" fontId="42" fillId="38" borderId="0" applyNumberFormat="0" applyBorder="0" applyAlignment="0" applyProtection="0"/>
    <xf numFmtId="0" fontId="53" fillId="72" borderId="0" applyNumberFormat="0" applyBorder="0" applyAlignment="0" applyProtection="0"/>
    <xf numFmtId="0" fontId="53" fillId="71" borderId="0" applyNumberFormat="0" applyBorder="0" applyAlignment="0" applyProtection="0"/>
    <xf numFmtId="0" fontId="53" fillId="46" borderId="0" applyNumberFormat="0" applyBorder="0" applyAlignment="0" applyProtection="0"/>
    <xf numFmtId="0" fontId="42" fillId="38" borderId="0" applyNumberFormat="0" applyBorder="0" applyAlignment="0" applyProtection="0"/>
    <xf numFmtId="0" fontId="46" fillId="38" borderId="0" applyNumberFormat="0" applyBorder="0" applyAlignment="0" applyProtection="0"/>
    <xf numFmtId="0" fontId="53" fillId="72" borderId="0" applyNumberFormat="0" applyBorder="0" applyAlignment="0" applyProtection="0"/>
    <xf numFmtId="0" fontId="53" fillId="46" borderId="0" applyNumberFormat="0" applyBorder="0" applyAlignment="0" applyProtection="0"/>
    <xf numFmtId="0" fontId="42" fillId="38" borderId="0" applyNumberFormat="0" applyBorder="0" applyAlignment="0" applyProtection="0"/>
    <xf numFmtId="168" fontId="42" fillId="38" borderId="0" applyNumberFormat="0" applyBorder="0" applyAlignment="0" applyProtection="0"/>
    <xf numFmtId="0" fontId="42" fillId="38" borderId="0" applyNumberFormat="0" applyBorder="0" applyAlignment="0" applyProtection="0"/>
    <xf numFmtId="0" fontId="53" fillId="71" borderId="0" applyNumberFormat="0" applyBorder="0" applyAlignment="0" applyProtection="0"/>
    <xf numFmtId="168" fontId="53" fillId="71" borderId="0" applyNumberFormat="0" applyBorder="0" applyAlignment="0" applyProtection="0"/>
    <xf numFmtId="168" fontId="53" fillId="71" borderId="0" applyNumberFormat="0" applyBorder="0" applyAlignment="0" applyProtection="0"/>
    <xf numFmtId="0" fontId="53" fillId="71" borderId="0" applyNumberFormat="0" applyBorder="0" applyAlignment="0" applyProtection="0"/>
    <xf numFmtId="0" fontId="47" fillId="71"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4" borderId="0" applyNumberFormat="0" applyBorder="0" applyAlignment="0" applyProtection="0"/>
    <xf numFmtId="0" fontId="42" fillId="15" borderId="0" applyNumberFormat="0" applyBorder="0" applyAlignment="0" applyProtection="0"/>
    <xf numFmtId="0" fontId="53" fillId="74" borderId="0" applyNumberFormat="0" applyBorder="0" applyAlignment="0" applyProtection="0"/>
    <xf numFmtId="0" fontId="53" fillId="73" borderId="0" applyNumberFormat="0" applyBorder="0" applyAlignment="0" applyProtection="0"/>
    <xf numFmtId="0" fontId="53" fillId="67" borderId="0" applyNumberFormat="0" applyBorder="0" applyAlignment="0" applyProtection="0"/>
    <xf numFmtId="0" fontId="42" fillId="15" borderId="0" applyNumberFormat="0" applyBorder="0" applyAlignment="0" applyProtection="0"/>
    <xf numFmtId="0" fontId="46" fillId="15" borderId="0" applyNumberFormat="0" applyBorder="0" applyAlignment="0" applyProtection="0"/>
    <xf numFmtId="0" fontId="53" fillId="74" borderId="0" applyNumberFormat="0" applyBorder="0" applyAlignment="0" applyProtection="0"/>
    <xf numFmtId="0" fontId="53" fillId="67" borderId="0" applyNumberFormat="0" applyBorder="0" applyAlignment="0" applyProtection="0"/>
    <xf numFmtId="0" fontId="42" fillId="15" borderId="0" applyNumberFormat="0" applyBorder="0" applyAlignment="0" applyProtection="0"/>
    <xf numFmtId="168" fontId="42" fillId="15" borderId="0" applyNumberFormat="0" applyBorder="0" applyAlignment="0" applyProtection="0"/>
    <xf numFmtId="0" fontId="42" fillId="15" borderId="0" applyNumberFormat="0" applyBorder="0" applyAlignment="0" applyProtection="0"/>
    <xf numFmtId="0" fontId="53" fillId="73" borderId="0" applyNumberFormat="0" applyBorder="0" applyAlignment="0" applyProtection="0"/>
    <xf numFmtId="168" fontId="53" fillId="73" borderId="0" applyNumberFormat="0" applyBorder="0" applyAlignment="0" applyProtection="0"/>
    <xf numFmtId="168" fontId="53" fillId="73" borderId="0" applyNumberFormat="0" applyBorder="0" applyAlignment="0" applyProtection="0"/>
    <xf numFmtId="0" fontId="53" fillId="73" borderId="0" applyNumberFormat="0" applyBorder="0" applyAlignment="0" applyProtection="0"/>
    <xf numFmtId="0" fontId="47" fillId="73"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42" fillId="19" borderId="0" applyNumberFormat="0" applyBorder="0" applyAlignment="0" applyProtection="0"/>
    <xf numFmtId="0" fontId="53" fillId="76" borderId="0" applyNumberFormat="0" applyBorder="0" applyAlignment="0" applyProtection="0"/>
    <xf numFmtId="0" fontId="53" fillId="75" borderId="0" applyNumberFormat="0" applyBorder="0" applyAlignment="0" applyProtection="0"/>
    <xf numFmtId="0" fontId="42" fillId="19" borderId="0" applyNumberFormat="0" applyBorder="0" applyAlignment="0" applyProtection="0"/>
    <xf numFmtId="0" fontId="46" fillId="19"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42" fillId="19" borderId="0" applyNumberFormat="0" applyBorder="0" applyAlignment="0" applyProtection="0"/>
    <xf numFmtId="168" fontId="42" fillId="19" borderId="0" applyNumberFormat="0" applyBorder="0" applyAlignment="0" applyProtection="0"/>
    <xf numFmtId="0" fontId="42" fillId="19" borderId="0" applyNumberFormat="0" applyBorder="0" applyAlignment="0" applyProtection="0"/>
    <xf numFmtId="0" fontId="53" fillId="75" borderId="0" applyNumberFormat="0" applyBorder="0" applyAlignment="0" applyProtection="0"/>
    <xf numFmtId="168" fontId="53" fillId="75" borderId="0" applyNumberFormat="0" applyBorder="0" applyAlignment="0" applyProtection="0"/>
    <xf numFmtId="168" fontId="53" fillId="75" borderId="0" applyNumberFormat="0" applyBorder="0" applyAlignment="0" applyProtection="0"/>
    <xf numFmtId="0" fontId="53" fillId="75" borderId="0" applyNumberFormat="0" applyBorder="0" applyAlignment="0" applyProtection="0"/>
    <xf numFmtId="0" fontId="47" fillId="75"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8" borderId="0" applyNumberFormat="0" applyBorder="0" applyAlignment="0" applyProtection="0"/>
    <xf numFmtId="0" fontId="42" fillId="23" borderId="0" applyNumberFormat="0" applyBorder="0" applyAlignment="0" applyProtection="0"/>
    <xf numFmtId="0" fontId="53" fillId="78" borderId="0" applyNumberFormat="0" applyBorder="0" applyAlignment="0" applyProtection="0"/>
    <xf numFmtId="0" fontId="53" fillId="77" borderId="0" applyNumberFormat="0" applyBorder="0" applyAlignment="0" applyProtection="0"/>
    <xf numFmtId="0" fontId="42" fillId="23" borderId="0" applyNumberFormat="0" applyBorder="0" applyAlignment="0" applyProtection="0"/>
    <xf numFmtId="0" fontId="46" fillId="23" borderId="0" applyNumberFormat="0" applyBorder="0" applyAlignment="0" applyProtection="0"/>
    <xf numFmtId="0" fontId="53" fillId="77" borderId="0" applyNumberFormat="0" applyBorder="0" applyAlignment="0" applyProtection="0"/>
    <xf numFmtId="0" fontId="53" fillId="78" borderId="0" applyNumberFormat="0" applyBorder="0" applyAlignment="0" applyProtection="0"/>
    <xf numFmtId="0" fontId="42" fillId="23" borderId="0" applyNumberFormat="0" applyBorder="0" applyAlignment="0" applyProtection="0"/>
    <xf numFmtId="168" fontId="42" fillId="23" borderId="0" applyNumberFormat="0" applyBorder="0" applyAlignment="0" applyProtection="0"/>
    <xf numFmtId="0" fontId="42" fillId="23" borderId="0" applyNumberFormat="0" applyBorder="0" applyAlignment="0" applyProtection="0"/>
    <xf numFmtId="0" fontId="53" fillId="77" borderId="0" applyNumberFormat="0" applyBorder="0" applyAlignment="0" applyProtection="0"/>
    <xf numFmtId="168" fontId="53" fillId="77" borderId="0" applyNumberFormat="0" applyBorder="0" applyAlignment="0" applyProtection="0"/>
    <xf numFmtId="168" fontId="53" fillId="77" borderId="0" applyNumberFormat="0" applyBorder="0" applyAlignment="0" applyProtection="0"/>
    <xf numFmtId="0" fontId="53" fillId="77" borderId="0" applyNumberFormat="0" applyBorder="0" applyAlignment="0" applyProtection="0"/>
    <xf numFmtId="0" fontId="47" fillId="77"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8" borderId="0" applyNumberFormat="0" applyBorder="0" applyAlignment="0" applyProtection="0"/>
    <xf numFmtId="0" fontId="53" fillId="69" borderId="0" applyNumberFormat="0" applyBorder="0" applyAlignment="0" applyProtection="0"/>
    <xf numFmtId="0" fontId="42" fillId="27" borderId="0" applyNumberFormat="0" applyBorder="0" applyAlignment="0" applyProtection="0"/>
    <xf numFmtId="0" fontId="53" fillId="69" borderId="0" applyNumberFormat="0" applyBorder="0" applyAlignment="0" applyProtection="0"/>
    <xf numFmtId="0" fontId="53" fillId="68" borderId="0" applyNumberFormat="0" applyBorder="0" applyAlignment="0" applyProtection="0"/>
    <xf numFmtId="0" fontId="53" fillId="79" borderId="0" applyNumberFormat="0" applyBorder="0" applyAlignment="0" applyProtection="0"/>
    <xf numFmtId="0" fontId="42" fillId="27" borderId="0" applyNumberFormat="0" applyBorder="0" applyAlignment="0" applyProtection="0"/>
    <xf numFmtId="0" fontId="46" fillId="27" borderId="0" applyNumberFormat="0" applyBorder="0" applyAlignment="0" applyProtection="0"/>
    <xf numFmtId="0" fontId="53" fillId="69" borderId="0" applyNumberFormat="0" applyBorder="0" applyAlignment="0" applyProtection="0"/>
    <xf numFmtId="0" fontId="53" fillId="79" borderId="0" applyNumberFormat="0" applyBorder="0" applyAlignment="0" applyProtection="0"/>
    <xf numFmtId="0" fontId="42" fillId="27" borderId="0" applyNumberFormat="0" applyBorder="0" applyAlignment="0" applyProtection="0"/>
    <xf numFmtId="168" fontId="42" fillId="27" borderId="0" applyNumberFormat="0" applyBorder="0" applyAlignment="0" applyProtection="0"/>
    <xf numFmtId="0" fontId="42" fillId="27" borderId="0" applyNumberFormat="0" applyBorder="0" applyAlignment="0" applyProtection="0"/>
    <xf numFmtId="0" fontId="53" fillId="68" borderId="0" applyNumberFormat="0" applyBorder="0" applyAlignment="0" applyProtection="0"/>
    <xf numFmtId="168" fontId="53" fillId="68" borderId="0" applyNumberFormat="0" applyBorder="0" applyAlignment="0" applyProtection="0"/>
    <xf numFmtId="168" fontId="53" fillId="68" borderId="0" applyNumberFormat="0" applyBorder="0" applyAlignment="0" applyProtection="0"/>
    <xf numFmtId="0" fontId="53" fillId="68" borderId="0" applyNumberFormat="0" applyBorder="0" applyAlignment="0" applyProtection="0"/>
    <xf numFmtId="0" fontId="47" fillId="68"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67" borderId="0" applyNumberFormat="0" applyBorder="0" applyAlignment="0" applyProtection="0"/>
    <xf numFmtId="0" fontId="53" fillId="70" borderId="0" applyNumberFormat="0" applyBorder="0" applyAlignment="0" applyProtection="0"/>
    <xf numFmtId="0" fontId="42" fillId="31" borderId="0" applyNumberFormat="0" applyBorder="0" applyAlignment="0" applyProtection="0"/>
    <xf numFmtId="0" fontId="53" fillId="70" borderId="0" applyNumberFormat="0" applyBorder="0" applyAlignment="0" applyProtection="0"/>
    <xf numFmtId="0" fontId="53" fillId="67" borderId="0" applyNumberFormat="0" applyBorder="0" applyAlignment="0" applyProtection="0"/>
    <xf numFmtId="0" fontId="42" fillId="31" borderId="0" applyNumberFormat="0" applyBorder="0" applyAlignment="0" applyProtection="0"/>
    <xf numFmtId="0" fontId="46" fillId="31" borderId="0" applyNumberFormat="0" applyBorder="0" applyAlignment="0" applyProtection="0"/>
    <xf numFmtId="0" fontId="53" fillId="67" borderId="0" applyNumberFormat="0" applyBorder="0" applyAlignment="0" applyProtection="0"/>
    <xf numFmtId="0" fontId="53" fillId="70" borderId="0" applyNumberFormat="0" applyBorder="0" applyAlignment="0" applyProtection="0"/>
    <xf numFmtId="0" fontId="42" fillId="31" borderId="0" applyNumberFormat="0" applyBorder="0" applyAlignment="0" applyProtection="0"/>
    <xf numFmtId="168" fontId="42" fillId="31" borderId="0" applyNumberFormat="0" applyBorder="0" applyAlignment="0" applyProtection="0"/>
    <xf numFmtId="0" fontId="42" fillId="31" borderId="0" applyNumberFormat="0" applyBorder="0" applyAlignment="0" applyProtection="0"/>
    <xf numFmtId="0" fontId="53" fillId="67" borderId="0" applyNumberFormat="0" applyBorder="0" applyAlignment="0" applyProtection="0"/>
    <xf numFmtId="168" fontId="53" fillId="67" borderId="0" applyNumberFormat="0" applyBorder="0" applyAlignment="0" applyProtection="0"/>
    <xf numFmtId="168" fontId="53" fillId="67" borderId="0" applyNumberFormat="0" applyBorder="0" applyAlignment="0" applyProtection="0"/>
    <xf numFmtId="0" fontId="53" fillId="67" borderId="0" applyNumberFormat="0" applyBorder="0" applyAlignment="0" applyProtection="0"/>
    <xf numFmtId="0" fontId="47" fillId="67" borderId="0" applyNumberFormat="0" applyBorder="0" applyAlignment="0" applyProtection="0"/>
    <xf numFmtId="0" fontId="53" fillId="80" borderId="0" applyNumberFormat="0" applyBorder="0" applyAlignment="0" applyProtection="0"/>
    <xf numFmtId="0" fontId="53" fillId="80" borderId="0" applyNumberFormat="0" applyBorder="0" applyAlignment="0" applyProtection="0"/>
    <xf numFmtId="0" fontId="53" fillId="80" borderId="0" applyNumberFormat="0" applyBorder="0" applyAlignment="0" applyProtection="0"/>
    <xf numFmtId="0" fontId="53" fillId="81" borderId="0" applyNumberFormat="0" applyBorder="0" applyAlignment="0" applyProtection="0"/>
    <xf numFmtId="0" fontId="42" fillId="35" borderId="0" applyNumberFormat="0" applyBorder="0" applyAlignment="0" applyProtection="0"/>
    <xf numFmtId="0" fontId="53" fillId="81" borderId="0" applyNumberFormat="0" applyBorder="0" applyAlignment="0" applyProtection="0"/>
    <xf numFmtId="0" fontId="53" fillId="80" borderId="0" applyNumberFormat="0" applyBorder="0" applyAlignment="0" applyProtection="0"/>
    <xf numFmtId="0" fontId="42" fillId="35" borderId="0" applyNumberFormat="0" applyBorder="0" applyAlignment="0" applyProtection="0"/>
    <xf numFmtId="0" fontId="46" fillId="35" borderId="0" applyNumberFormat="0" applyBorder="0" applyAlignment="0" applyProtection="0"/>
    <xf numFmtId="0" fontId="53" fillId="80" borderId="0" applyNumberFormat="0" applyBorder="0" applyAlignment="0" applyProtection="0"/>
    <xf numFmtId="0" fontId="53" fillId="81" borderId="0" applyNumberFormat="0" applyBorder="0" applyAlignment="0" applyProtection="0"/>
    <xf numFmtId="0" fontId="42" fillId="35" borderId="0" applyNumberFormat="0" applyBorder="0" applyAlignment="0" applyProtection="0"/>
    <xf numFmtId="168" fontId="42" fillId="35" borderId="0" applyNumberFormat="0" applyBorder="0" applyAlignment="0" applyProtection="0"/>
    <xf numFmtId="0" fontId="42" fillId="35" borderId="0" applyNumberFormat="0" applyBorder="0" applyAlignment="0" applyProtection="0"/>
    <xf numFmtId="0" fontId="53" fillId="80" borderId="0" applyNumberFormat="0" applyBorder="0" applyAlignment="0" applyProtection="0"/>
    <xf numFmtId="168" fontId="53" fillId="80" borderId="0" applyNumberFormat="0" applyBorder="0" applyAlignment="0" applyProtection="0"/>
    <xf numFmtId="168" fontId="53" fillId="80" borderId="0" applyNumberFormat="0" applyBorder="0" applyAlignment="0" applyProtection="0"/>
    <xf numFmtId="0" fontId="53" fillId="80" borderId="0" applyNumberFormat="0" applyBorder="0" applyAlignment="0" applyProtection="0"/>
    <xf numFmtId="0" fontId="47" fillId="80"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2" fillId="9" borderId="0" applyNumberFormat="0" applyBorder="0" applyAlignment="0" applyProtection="0"/>
    <xf numFmtId="0" fontId="54" fillId="45" borderId="0" applyNumberFormat="0" applyBorder="0" applyAlignment="0" applyProtection="0"/>
    <xf numFmtId="0" fontId="54" fillId="44" borderId="0" applyNumberFormat="0" applyBorder="0" applyAlignment="0" applyProtection="0"/>
    <xf numFmtId="0" fontId="32" fillId="9" borderId="0" applyNumberFormat="0" applyBorder="0" applyAlignment="0" applyProtection="0"/>
    <xf numFmtId="0" fontId="55" fillId="9"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2" fillId="9" borderId="0" applyNumberFormat="0" applyBorder="0" applyAlignment="0" applyProtection="0"/>
    <xf numFmtId="168" fontId="32" fillId="9" borderId="0" applyNumberFormat="0" applyBorder="0" applyAlignment="0" applyProtection="0"/>
    <xf numFmtId="0" fontId="32" fillId="9" borderId="0" applyNumberFormat="0" applyBorder="0" applyAlignment="0" applyProtection="0"/>
    <xf numFmtId="0" fontId="54" fillId="44" borderId="0" applyNumberFormat="0" applyBorder="0" applyAlignment="0" applyProtection="0"/>
    <xf numFmtId="168" fontId="54" fillId="44" borderId="0" applyNumberFormat="0" applyBorder="0" applyAlignment="0" applyProtection="0"/>
    <xf numFmtId="168" fontId="54" fillId="44" borderId="0" applyNumberFormat="0" applyBorder="0" applyAlignment="0" applyProtection="0"/>
    <xf numFmtId="0" fontId="54" fillId="44" borderId="0" applyNumberFormat="0" applyBorder="0" applyAlignment="0" applyProtection="0"/>
    <xf numFmtId="0" fontId="56" fillId="44" borderId="0" applyNumberFormat="0" applyBorder="0" applyAlignment="0" applyProtection="0"/>
    <xf numFmtId="3" fontId="21" fillId="82" borderId="0" applyNumberFormat="0"/>
    <xf numFmtId="3" fontId="21" fillId="82" borderId="0" applyNumberFormat="0"/>
    <xf numFmtId="3" fontId="21" fillId="82" borderId="0" applyNumberFormat="0"/>
    <xf numFmtId="0" fontId="57" fillId="0" borderId="0" applyNumberFormat="0" applyFill="0" applyBorder="0" applyAlignment="0" applyProtection="0">
      <alignment horizontal="right"/>
    </xf>
    <xf numFmtId="0" fontId="57" fillId="0" borderId="0" applyNumberFormat="0" applyFill="0" applyBorder="0" applyAlignment="0" applyProtection="0">
      <alignment horizontal="right"/>
    </xf>
    <xf numFmtId="168" fontId="57" fillId="0" borderId="0" applyNumberFormat="0" applyFill="0" applyBorder="0" applyAlignment="0" applyProtection="0">
      <alignment horizontal="right"/>
    </xf>
    <xf numFmtId="0" fontId="58" fillId="0" borderId="0" applyNumberFormat="0" applyFill="0" applyBorder="0" applyAlignment="0" applyProtection="0">
      <alignment horizontal="right"/>
    </xf>
    <xf numFmtId="0" fontId="57" fillId="0" borderId="0" applyNumberFormat="0" applyFill="0" applyBorder="0" applyAlignment="0" applyProtection="0">
      <alignment horizontal="right"/>
    </xf>
    <xf numFmtId="0" fontId="58" fillId="0" borderId="0" applyNumberFormat="0" applyFill="0" applyBorder="0" applyAlignment="0" applyProtection="0">
      <alignment horizontal="right"/>
    </xf>
    <xf numFmtId="168" fontId="57" fillId="0" borderId="0" applyNumberFormat="0" applyFill="0" applyBorder="0" applyAlignment="0" applyProtection="0">
      <alignment horizontal="right"/>
    </xf>
    <xf numFmtId="0" fontId="57" fillId="0" borderId="0" applyNumberFormat="0" applyFill="0" applyBorder="0" applyAlignment="0" applyProtection="0">
      <alignment horizontal="right"/>
    </xf>
    <xf numFmtId="0" fontId="57" fillId="0" borderId="0" applyNumberFormat="0" applyFill="0" applyBorder="0" applyAlignment="0" applyProtection="0">
      <alignment horizontal="right"/>
    </xf>
    <xf numFmtId="0" fontId="58" fillId="0" borderId="0" applyNumberFormat="0" applyFill="0" applyBorder="0" applyAlignment="0" applyProtection="0">
      <alignment horizontal="right"/>
    </xf>
    <xf numFmtId="0" fontId="58" fillId="0" borderId="0" applyNumberFormat="0" applyFill="0" applyBorder="0" applyAlignment="0" applyProtection="0">
      <alignment horizontal="right"/>
    </xf>
    <xf numFmtId="169" fontId="48" fillId="0" borderId="0" applyFill="0" applyBorder="0" applyAlignment="0"/>
    <xf numFmtId="170" fontId="21" fillId="0" borderId="0" applyFill="0" applyBorder="0" applyAlignment="0"/>
    <xf numFmtId="169" fontId="48"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43" fillId="0" borderId="0" applyFill="0" applyBorder="0" applyAlignment="0"/>
    <xf numFmtId="170" fontId="43"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0" fontId="59" fillId="57" borderId="23" applyNumberFormat="0" applyAlignment="0" applyProtection="0"/>
    <xf numFmtId="0" fontId="59" fillId="83" borderId="23" applyNumberFormat="0" applyAlignment="0" applyProtection="0"/>
    <xf numFmtId="0" fontId="36" fillId="12" borderId="17"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59" fillId="83" borderId="23" applyNumberFormat="0" applyAlignment="0" applyProtection="0"/>
    <xf numFmtId="0" fontId="60" fillId="12" borderId="17"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83" borderId="23" applyNumberFormat="0" applyAlignment="0" applyProtection="0"/>
    <xf numFmtId="0" fontId="59" fillId="83" borderId="23" applyNumberFormat="0" applyAlignment="0" applyProtection="0"/>
    <xf numFmtId="0" fontId="30" fillId="12" borderId="17"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30" fillId="12" borderId="17"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36" fillId="12" borderId="17"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39"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36" fillId="12" borderId="17" applyNumberFormat="0" applyAlignment="0" applyProtection="0"/>
    <xf numFmtId="168" fontId="36" fillId="12" borderId="17" applyNumberFormat="0" applyAlignment="0" applyProtection="0"/>
    <xf numFmtId="0" fontId="36" fillId="12" borderId="17"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168"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59"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61" fillId="57" borderId="23" applyNumberFormat="0" applyAlignment="0" applyProtection="0"/>
    <xf numFmtId="0" fontId="43" fillId="0" borderId="0">
      <alignment horizontal="centerContinuous"/>
    </xf>
    <xf numFmtId="0" fontId="43" fillId="0" borderId="0">
      <alignment horizontal="centerContinuous"/>
    </xf>
    <xf numFmtId="168" fontId="43" fillId="0" borderId="0">
      <alignment horizontal="centerContinuous"/>
    </xf>
    <xf numFmtId="168" fontId="43" fillId="0" borderId="0">
      <alignment horizontal="centerContinuous"/>
    </xf>
    <xf numFmtId="0" fontId="62" fillId="0" borderId="0" applyFont="0">
      <alignment horizontal="centerContinuous"/>
    </xf>
    <xf numFmtId="168" fontId="62" fillId="0" borderId="0" applyFont="0">
      <alignment horizontal="centerContinuous"/>
    </xf>
    <xf numFmtId="0" fontId="63" fillId="43" borderId="24" applyNumberFormat="0" applyAlignment="0" applyProtection="0"/>
    <xf numFmtId="0" fontId="63" fillId="43" borderId="24" applyNumberFormat="0" applyAlignment="0" applyProtection="0"/>
    <xf numFmtId="0" fontId="63" fillId="43" borderId="24" applyNumberFormat="0" applyAlignment="0" applyProtection="0"/>
    <xf numFmtId="0" fontId="63" fillId="84" borderId="24" applyNumberFormat="0" applyAlignment="0" applyProtection="0"/>
    <xf numFmtId="0" fontId="38" fillId="13" borderId="20" applyNumberFormat="0" applyAlignment="0" applyProtection="0"/>
    <xf numFmtId="0" fontId="63" fillId="84" borderId="24" applyNumberFormat="0" applyAlignment="0" applyProtection="0"/>
    <xf numFmtId="0" fontId="63" fillId="43" borderId="24" applyNumberFormat="0" applyAlignment="0" applyProtection="0"/>
    <xf numFmtId="0" fontId="63" fillId="57" borderId="24" applyNumberFormat="0" applyAlignment="0" applyProtection="0"/>
    <xf numFmtId="0" fontId="38" fillId="13" borderId="20" applyNumberFormat="0" applyAlignment="0" applyProtection="0"/>
    <xf numFmtId="0" fontId="64" fillId="13" borderId="20" applyNumberFormat="0" applyAlignment="0" applyProtection="0"/>
    <xf numFmtId="0" fontId="63" fillId="84" borderId="24" applyNumberFormat="0" applyAlignment="0" applyProtection="0"/>
    <xf numFmtId="0" fontId="63" fillId="57" borderId="24" applyNumberFormat="0" applyAlignment="0" applyProtection="0"/>
    <xf numFmtId="0" fontId="38" fillId="13" borderId="20" applyNumberFormat="0" applyAlignment="0" applyProtection="0"/>
    <xf numFmtId="168" fontId="38" fillId="13" borderId="20" applyNumberFormat="0" applyAlignment="0" applyProtection="0"/>
    <xf numFmtId="0" fontId="38" fillId="13" borderId="20" applyNumberFormat="0" applyAlignment="0" applyProtection="0"/>
    <xf numFmtId="0" fontId="63" fillId="43" borderId="24" applyNumberFormat="0" applyAlignment="0" applyProtection="0"/>
    <xf numFmtId="168" fontId="63" fillId="43" borderId="24" applyNumberFormat="0" applyAlignment="0" applyProtection="0"/>
    <xf numFmtId="168" fontId="63" fillId="43" borderId="24" applyNumberFormat="0" applyAlignment="0" applyProtection="0"/>
    <xf numFmtId="0" fontId="63" fillId="43" borderId="24" applyNumberFormat="0" applyAlignment="0" applyProtection="0"/>
    <xf numFmtId="0" fontId="65" fillId="43" borderId="24" applyNumberFormat="0" applyAlignment="0" applyProtection="0"/>
    <xf numFmtId="41"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38" fontId="21" fillId="82" borderId="0" applyFont="0" applyFill="0" applyBorder="0" applyAlignment="0" applyProtection="0"/>
    <xf numFmtId="38" fontId="21" fillId="82"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66" fillId="0" borderId="0" applyFont="0" applyFill="0" applyBorder="0" applyAlignment="0" applyProtection="0"/>
    <xf numFmtId="43" fontId="21"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0" fontId="21" fillId="82"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21"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0" fontId="21" fillId="82"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0" fontId="21" fillId="82"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6" fillId="0" borderId="0" applyFont="0" applyFill="0" applyBorder="0" applyAlignment="0" applyProtection="0"/>
    <xf numFmtId="43" fontId="48" fillId="0" borderId="0" applyFont="0" applyFill="0" applyBorder="0" applyAlignment="0" applyProtection="0"/>
    <xf numFmtId="40" fontId="21" fillId="82"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6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alignment wrapText="1"/>
    </xf>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8"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6"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5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4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70"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43" fillId="0" borderId="0" applyFont="0" applyFill="0" applyBorder="0" applyAlignment="0" applyProtection="0"/>
    <xf numFmtId="43" fontId="21" fillId="0" borderId="0" applyFont="0" applyFill="0" applyBorder="0" applyAlignment="0" applyProtection="0"/>
    <xf numFmtId="43" fontId="70" fillId="0" borderId="0" applyFont="0" applyFill="0" applyBorder="0" applyAlignment="0" applyProtection="0"/>
    <xf numFmtId="43" fontId="21" fillId="0" borderId="0" applyFont="0" applyFill="0" applyBorder="0" applyAlignment="0" applyProtection="0"/>
    <xf numFmtId="43" fontId="7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0" fillId="0" borderId="0" applyFont="0" applyFill="0" applyBorder="0" applyAlignment="0" applyProtection="0"/>
    <xf numFmtId="43" fontId="21" fillId="0" borderId="0" applyFont="0" applyFill="0" applyBorder="0" applyAlignment="0" applyProtection="0"/>
    <xf numFmtId="0" fontId="71" fillId="0" borderId="0" applyNumberFormat="0" applyAlignment="0">
      <alignment horizontal="left"/>
    </xf>
    <xf numFmtId="0" fontId="71" fillId="0" borderId="0" applyNumberFormat="0" applyAlignment="0">
      <alignment horizontal="left"/>
    </xf>
    <xf numFmtId="168" fontId="71" fillId="0" borderId="0" applyNumberFormat="0" applyAlignment="0">
      <alignment horizontal="left"/>
    </xf>
    <xf numFmtId="168" fontId="71" fillId="0" borderId="0" applyNumberFormat="0" applyAlignment="0">
      <alignment horizontal="left"/>
    </xf>
    <xf numFmtId="42"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6" fontId="21" fillId="82" borderId="0" applyFont="0" applyFill="0" applyBorder="0" applyAlignment="0" applyProtection="0"/>
    <xf numFmtId="6" fontId="21" fillId="82"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6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66" fillId="0" borderId="0" applyFont="0" applyFill="0" applyBorder="0" applyAlignment="0" applyProtection="0"/>
    <xf numFmtId="44" fontId="67" fillId="0" borderId="0" applyFont="0" applyFill="0" applyBorder="0" applyAlignment="0" applyProtection="0"/>
    <xf numFmtId="44" fontId="66" fillId="0" borderId="0" applyFont="0" applyFill="0" applyBorder="0" applyAlignment="0" applyProtection="0"/>
    <xf numFmtId="44" fontId="6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67" fillId="0" borderId="0" applyFont="0" applyFill="0" applyBorder="0" applyAlignment="0" applyProtection="0"/>
    <xf numFmtId="8" fontId="21" fillId="82"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6" fillId="0" borderId="0" applyFont="0" applyFill="0" applyBorder="0" applyAlignment="0" applyProtection="0"/>
    <xf numFmtId="44" fontId="72"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1" fillId="0" borderId="0" applyFont="0" applyFill="0" applyBorder="0" applyAlignment="0" applyProtection="0"/>
    <xf numFmtId="44" fontId="72" fillId="0" borderId="0" applyFont="0" applyFill="0" applyBorder="0" applyAlignment="0" applyProtection="0"/>
    <xf numFmtId="44" fontId="72" fillId="0" borderId="0" applyFont="0" applyFill="0" applyBorder="0" applyAlignment="0" applyProtection="0"/>
    <xf numFmtId="44" fontId="21" fillId="0" borderId="0" applyFont="0" applyFill="0" applyBorder="0" applyAlignment="0" applyProtection="0"/>
    <xf numFmtId="8" fontId="21" fillId="82" borderId="0" applyFont="0" applyFill="0" applyBorder="0" applyAlignment="0" applyProtection="0"/>
    <xf numFmtId="44" fontId="21" fillId="0" borderId="0" applyFont="0" applyFill="0" applyBorder="0" applyAlignment="0" applyProtection="0"/>
    <xf numFmtId="8" fontId="21" fillId="82"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69" fillId="0" borderId="0" applyFont="0" applyFill="0" applyBorder="0" applyAlignment="0" applyProtection="0"/>
    <xf numFmtId="44" fontId="66" fillId="0" borderId="0" applyFont="0" applyFill="0" applyBorder="0" applyAlignment="0" applyProtection="0"/>
    <xf numFmtId="44" fontId="48" fillId="0" borderId="0" applyFont="0" applyFill="0" applyBorder="0" applyAlignment="0" applyProtection="0"/>
    <xf numFmtId="8" fontId="21" fillId="82"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alignment wrapText="1"/>
    </xf>
    <xf numFmtId="44" fontId="21"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48" fillId="0" borderId="0" applyFont="0" applyFill="0" applyBorder="0" applyAlignment="0" applyProtection="0"/>
    <xf numFmtId="44" fontId="66"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66"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44" fontId="6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51" fillId="0" borderId="0" applyFont="0" applyFill="0" applyBorder="0" applyAlignment="0" applyProtection="0"/>
    <xf numFmtId="44" fontId="21" fillId="0" borderId="0" applyFont="0" applyFill="0" applyBorder="0" applyAlignment="0" applyProtection="0"/>
    <xf numFmtId="44" fontId="6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48"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73" fillId="0" borderId="0" applyFont="0" applyFill="0" applyBorder="0" applyAlignment="0" applyProtection="0"/>
    <xf numFmtId="44" fontId="74"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1" fillId="0" borderId="0" applyFont="0" applyFill="0" applyBorder="0" applyAlignment="0" applyProtection="0"/>
    <xf numFmtId="44" fontId="67" fillId="0" borderId="0" applyFont="0" applyFill="0" applyBorder="0" applyAlignment="0" applyProtection="0"/>
    <xf numFmtId="44" fontId="7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8"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1"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21" fillId="0" borderId="0" applyFont="0" applyFill="0" applyBorder="0" applyAlignment="0" applyProtection="0"/>
    <xf numFmtId="44" fontId="43"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44" fontId="70"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0" fillId="0" borderId="0" applyFont="0" applyFill="0" applyBorder="0" applyAlignment="0" applyProtection="0"/>
    <xf numFmtId="44" fontId="21" fillId="0" borderId="0" applyFont="0" applyFill="0" applyBorder="0" applyAlignment="0" applyProtection="0"/>
    <xf numFmtId="5" fontId="21" fillId="0" borderId="0" applyFill="0" applyBorder="0" applyAlignment="0" applyProtection="0"/>
    <xf numFmtId="0" fontId="75" fillId="0" borderId="0"/>
    <xf numFmtId="0" fontId="75" fillId="0" borderId="0"/>
    <xf numFmtId="3" fontId="21" fillId="85" borderId="0" applyNumberFormat="0" applyFont="0" applyBorder="0" applyAlignment="0">
      <protection locked="0"/>
    </xf>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0"/>
    <xf numFmtId="3" fontId="21" fillId="85" borderId="0" applyNumberFormat="0" applyFont="0" applyBorder="0" applyAlignment="0">
      <protection locked="0"/>
    </xf>
    <xf numFmtId="14" fontId="48" fillId="0" borderId="0" applyFill="0" applyBorder="0" applyAlignment="0"/>
    <xf numFmtId="17" fontId="43" fillId="0" borderId="0"/>
    <xf numFmtId="17" fontId="43" fillId="0" borderId="0"/>
    <xf numFmtId="38" fontId="76" fillId="0" borderId="26">
      <alignment vertical="center"/>
    </xf>
    <xf numFmtId="38" fontId="76" fillId="0" borderId="26">
      <alignment vertical="center"/>
    </xf>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0" fontId="77" fillId="0" borderId="0" applyNumberFormat="0" applyAlignment="0">
      <alignment horizontal="left"/>
    </xf>
    <xf numFmtId="0" fontId="77" fillId="0" borderId="0" applyNumberFormat="0" applyAlignment="0">
      <alignment horizontal="left"/>
    </xf>
    <xf numFmtId="168" fontId="77" fillId="0" borderId="0" applyNumberFormat="0" applyAlignment="0">
      <alignment horizontal="left"/>
    </xf>
    <xf numFmtId="168" fontId="77" fillId="0" borderId="0" applyNumberFormat="0" applyAlignment="0">
      <alignment horizontal="left"/>
    </xf>
    <xf numFmtId="37" fontId="78"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0" fillId="0" borderId="0" applyNumberFormat="0" applyFill="0" applyBorder="0" applyAlignment="0" applyProtection="0"/>
    <xf numFmtId="0" fontId="8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0" fontId="81" fillId="0" borderId="0" applyNumberFormat="0" applyFill="0" applyBorder="0" applyAlignment="0" applyProtection="0"/>
    <xf numFmtId="0" fontId="21" fillId="0" borderId="0"/>
    <xf numFmtId="43" fontId="21" fillId="0" borderId="0" applyBorder="0"/>
    <xf numFmtId="41" fontId="21" fillId="0" borderId="0" applyBorder="0"/>
    <xf numFmtId="44" fontId="21" fillId="0" borderId="0" applyBorder="0"/>
    <xf numFmtId="42" fontId="21" fillId="0" borderId="0" applyBorder="0"/>
    <xf numFmtId="0" fontId="82" fillId="0" borderId="0" applyNumberFormat="0" applyBorder="0" applyAlignment="0" applyProtection="0"/>
    <xf numFmtId="0" fontId="83" fillId="0" borderId="0" applyNumberFormat="0" applyBorder="0" applyAlignment="0" applyProtection="0"/>
    <xf numFmtId="9" fontId="21" fillId="0" borderId="0" applyBorder="0"/>
    <xf numFmtId="1" fontId="69" fillId="0" borderId="0" applyNumberFormat="0" applyFont="0">
      <alignment horizontal="left" wrapText="1"/>
    </xf>
    <xf numFmtId="1" fontId="43" fillId="0" borderId="0" applyFont="0" applyAlignment="0"/>
    <xf numFmtId="171" fontId="84" fillId="0" borderId="0" applyFont="0" applyFill="0" applyBorder="0" applyAlignment="0" applyProtection="0"/>
    <xf numFmtId="171" fontId="85" fillId="0" borderId="0" applyFont="0" applyFill="0" applyBorder="0" applyAlignment="0" applyProtection="0"/>
    <xf numFmtId="171" fontId="84" fillId="0" borderId="0" applyFont="0" applyFill="0" applyBorder="0" applyAlignment="0" applyProtection="0"/>
    <xf numFmtId="171" fontId="85" fillId="0" borderId="0" applyFont="0" applyFill="0" applyBorder="0" applyAlignment="0" applyProtection="0"/>
    <xf numFmtId="1" fontId="43" fillId="0" borderId="0" applyFont="0" applyAlignment="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31" fillId="8" borderId="0" applyNumberFormat="0" applyBorder="0" applyAlignment="0" applyProtection="0"/>
    <xf numFmtId="0" fontId="86" fillId="48" borderId="0" applyNumberFormat="0" applyBorder="0" applyAlignment="0" applyProtection="0"/>
    <xf numFmtId="0" fontId="86" fillId="47" borderId="0" applyNumberFormat="0" applyBorder="0" applyAlignment="0" applyProtection="0"/>
    <xf numFmtId="0" fontId="31" fillId="8" borderId="0" applyNumberFormat="0" applyBorder="0" applyAlignment="0" applyProtection="0"/>
    <xf numFmtId="0" fontId="87" fillId="8"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31" fillId="8" borderId="0" applyNumberFormat="0" applyBorder="0" applyAlignment="0" applyProtection="0"/>
    <xf numFmtId="168" fontId="31" fillId="8" borderId="0" applyNumberFormat="0" applyBorder="0" applyAlignment="0" applyProtection="0"/>
    <xf numFmtId="0" fontId="31" fillId="8" borderId="0" applyNumberFormat="0" applyBorder="0" applyAlignment="0" applyProtection="0"/>
    <xf numFmtId="0" fontId="86" fillId="47" borderId="0" applyNumberFormat="0" applyBorder="0" applyAlignment="0" applyProtection="0"/>
    <xf numFmtId="168" fontId="86" fillId="47" borderId="0" applyNumberFormat="0" applyBorder="0" applyAlignment="0" applyProtection="0"/>
    <xf numFmtId="168" fontId="86" fillId="47" borderId="0" applyNumberFormat="0" applyBorder="0" applyAlignment="0" applyProtection="0"/>
    <xf numFmtId="0" fontId="86" fillId="47" borderId="0" applyNumberFormat="0" applyBorder="0" applyAlignment="0" applyProtection="0"/>
    <xf numFmtId="0" fontId="88" fillId="47" borderId="0" applyNumberFormat="0" applyBorder="0" applyAlignment="0" applyProtection="0"/>
    <xf numFmtId="0" fontId="89" fillId="0" borderId="0" applyNumberFormat="0" applyFill="0" applyBorder="0"/>
    <xf numFmtId="168" fontId="89" fillId="0" borderId="0" applyNumberFormat="0" applyFill="0" applyBorder="0"/>
    <xf numFmtId="168" fontId="90" fillId="0" borderId="0" applyNumberFormat="0" applyFill="0" applyBorder="0"/>
    <xf numFmtId="0" fontId="90" fillId="0" borderId="0" applyNumberFormat="0" applyFill="0" applyBorder="0"/>
    <xf numFmtId="0" fontId="89" fillId="0" borderId="0" applyNumberFormat="0" applyFill="0" applyBorder="0"/>
    <xf numFmtId="0" fontId="90" fillId="0" borderId="0" applyNumberFormat="0" applyFill="0" applyBorder="0"/>
    <xf numFmtId="38" fontId="70" fillId="39" borderId="0" applyNumberFormat="0" applyBorder="0" applyAlignment="0" applyProtection="0"/>
    <xf numFmtId="172" fontId="85" fillId="0" borderId="0" applyFill="0" applyBorder="0" applyAlignment="0" applyProtection="0"/>
    <xf numFmtId="172" fontId="84" fillId="0" borderId="0" applyFill="0" applyBorder="0" applyAlignment="0" applyProtection="0"/>
    <xf numFmtId="172" fontId="84" fillId="0" borderId="0" applyFill="0" applyBorder="0" applyAlignment="0" applyProtection="0"/>
    <xf numFmtId="172" fontId="85" fillId="0" borderId="0" applyFill="0" applyBorder="0" applyAlignment="0" applyProtection="0"/>
    <xf numFmtId="172" fontId="85" fillId="0" borderId="0" applyFill="0" applyBorder="0" applyAlignment="0" applyProtection="0"/>
    <xf numFmtId="172" fontId="84" fillId="0" borderId="0" applyFill="0" applyBorder="0" applyAlignment="0" applyProtection="0"/>
    <xf numFmtId="172" fontId="85" fillId="0" borderId="0" applyFill="0" applyBorder="0" applyAlignment="0" applyProtection="0"/>
    <xf numFmtId="172" fontId="85" fillId="0" borderId="0" applyFill="0" applyBorder="0" applyAlignment="0" applyProtection="0"/>
    <xf numFmtId="172" fontId="85" fillId="0" borderId="0" applyFill="0" applyBorder="0" applyAlignment="0" applyProtection="0"/>
    <xf numFmtId="0" fontId="91" fillId="0" borderId="27" applyNumberFormat="0" applyAlignment="0" applyProtection="0">
      <alignment horizontal="left" vertical="center"/>
    </xf>
    <xf numFmtId="168" fontId="91" fillId="0" borderId="27" applyNumberFormat="0" applyAlignment="0" applyProtection="0">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1" fillId="0" borderId="4">
      <alignment horizontal="left" vertical="center"/>
    </xf>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28" fillId="0" borderId="14"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28" fillId="0" borderId="14" applyNumberFormat="0" applyFill="0" applyAlignment="0" applyProtection="0"/>
    <xf numFmtId="0" fontId="94" fillId="0" borderId="14"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28" fillId="0" borderId="14" applyNumberFormat="0" applyFill="0" applyAlignment="0" applyProtection="0"/>
    <xf numFmtId="168" fontId="28" fillId="0" borderId="14" applyNumberFormat="0" applyFill="0" applyAlignment="0" applyProtection="0"/>
    <xf numFmtId="0" fontId="28" fillId="0" borderId="14" applyNumberFormat="0" applyFill="0" applyAlignment="0" applyProtection="0"/>
    <xf numFmtId="0" fontId="92" fillId="0" borderId="28" applyNumberFormat="0" applyFill="0" applyAlignment="0" applyProtection="0"/>
    <xf numFmtId="168" fontId="92" fillId="0" borderId="28" applyNumberFormat="0" applyFill="0" applyAlignment="0" applyProtection="0"/>
    <xf numFmtId="0" fontId="95" fillId="0" borderId="28"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29" fillId="0" borderId="15" applyNumberFormat="0" applyFill="0" applyAlignment="0" applyProtection="0"/>
    <xf numFmtId="0" fontId="96" fillId="0" borderId="30" applyNumberFormat="0" applyFill="0" applyAlignment="0" applyProtection="0"/>
    <xf numFmtId="0" fontId="97" fillId="0" borderId="30" applyNumberFormat="0" applyFill="0" applyAlignment="0" applyProtection="0"/>
    <xf numFmtId="0" fontId="29" fillId="0" borderId="15" applyNumberFormat="0" applyFill="0" applyAlignment="0" applyProtection="0"/>
    <xf numFmtId="0" fontId="98" fillId="0" borderId="15" applyNumberFormat="0" applyFill="0" applyAlignment="0" applyProtection="0"/>
    <xf numFmtId="0" fontId="96" fillId="0" borderId="30" applyNumberFormat="0" applyFill="0" applyAlignment="0" applyProtection="0"/>
    <xf numFmtId="0" fontId="97" fillId="0" borderId="30" applyNumberFormat="0" applyFill="0" applyAlignment="0" applyProtection="0"/>
    <xf numFmtId="0" fontId="29" fillId="0" borderId="15" applyNumberFormat="0" applyFill="0" applyAlignment="0" applyProtection="0"/>
    <xf numFmtId="168" fontId="29" fillId="0" borderId="15" applyNumberFormat="0" applyFill="0" applyAlignment="0" applyProtection="0"/>
    <xf numFmtId="0" fontId="29" fillId="0" borderId="15" applyNumberFormat="0" applyFill="0" applyAlignment="0" applyProtection="0"/>
    <xf numFmtId="0" fontId="96" fillId="0" borderId="30" applyNumberFormat="0" applyFill="0" applyAlignment="0" applyProtection="0"/>
    <xf numFmtId="168" fontId="96" fillId="0" borderId="30" applyNumberFormat="0" applyFill="0" applyAlignment="0" applyProtection="0"/>
    <xf numFmtId="0" fontId="99" fillId="0" borderId="30"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100" fillId="0" borderId="31" applyNumberFormat="0" applyFill="0" applyAlignment="0" applyProtection="0"/>
    <xf numFmtId="0" fontId="30" fillId="0" borderId="16" applyNumberFormat="0" applyFill="0" applyAlignment="0" applyProtection="0"/>
    <xf numFmtId="0" fontId="100" fillId="0" borderId="31" applyNumberFormat="0" applyFill="0" applyAlignment="0" applyProtection="0"/>
    <xf numFmtId="0" fontId="101" fillId="0" borderId="32" applyNumberFormat="0" applyFill="0" applyAlignment="0" applyProtection="0"/>
    <xf numFmtId="0" fontId="30" fillId="0" borderId="16" applyNumberFormat="0" applyFill="0" applyAlignment="0" applyProtection="0"/>
    <xf numFmtId="0" fontId="102" fillId="0" borderId="16" applyNumberFormat="0" applyFill="0" applyAlignment="0" applyProtection="0"/>
    <xf numFmtId="0" fontId="100" fillId="0" borderId="31" applyNumberFormat="0" applyFill="0" applyAlignment="0" applyProtection="0"/>
    <xf numFmtId="0" fontId="101" fillId="0" borderId="32" applyNumberFormat="0" applyFill="0" applyAlignment="0" applyProtection="0"/>
    <xf numFmtId="0" fontId="30" fillId="0" borderId="16" applyNumberFormat="0" applyFill="0" applyAlignment="0" applyProtection="0"/>
    <xf numFmtId="168" fontId="30" fillId="0" borderId="16" applyNumberFormat="0" applyFill="0" applyAlignment="0" applyProtection="0"/>
    <xf numFmtId="0" fontId="30" fillId="0" borderId="16" applyNumberFormat="0" applyFill="0" applyAlignment="0" applyProtection="0"/>
    <xf numFmtId="0" fontId="100" fillId="0" borderId="31" applyNumberFormat="0" applyFill="0" applyAlignment="0" applyProtection="0"/>
    <xf numFmtId="168" fontId="100" fillId="0" borderId="31" applyNumberFormat="0" applyFill="0" applyAlignment="0" applyProtection="0"/>
    <xf numFmtId="0" fontId="103" fillId="0" borderId="31"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102"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30" fillId="0" borderId="0" applyNumberFormat="0" applyFill="0" applyBorder="0" applyAlignment="0" applyProtection="0"/>
    <xf numFmtId="0" fontId="30" fillId="0" borderId="0" applyNumberFormat="0" applyFill="0" applyBorder="0" applyAlignment="0" applyProtection="0"/>
    <xf numFmtId="0" fontId="100" fillId="0" borderId="0" applyNumberFormat="0" applyFill="0" applyBorder="0" applyAlignment="0" applyProtection="0"/>
    <xf numFmtId="168" fontId="100" fillId="0" borderId="0" applyNumberFormat="0" applyFill="0" applyBorder="0" applyAlignment="0" applyProtection="0"/>
    <xf numFmtId="0" fontId="103" fillId="0" borderId="0" applyNumberFormat="0" applyFill="0" applyBorder="0" applyAlignment="0" applyProtection="0"/>
    <xf numFmtId="173" fontId="10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173"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xf>
    <xf numFmtId="168" fontId="105" fillId="0" borderId="0" applyNumberFormat="0" applyFill="0" applyBorder="0" applyAlignment="0" applyProtection="0">
      <alignment vertical="top"/>
    </xf>
    <xf numFmtId="0" fontId="19" fillId="0" borderId="0" applyNumberFormat="0" applyFill="0" applyBorder="0" applyAlignment="0" applyProtection="0"/>
    <xf numFmtId="0" fontId="105" fillId="0" borderId="0" applyNumberFormat="0" applyFill="0" applyBorder="0" applyAlignment="0" applyProtection="0">
      <alignment vertical="top"/>
    </xf>
    <xf numFmtId="0" fontId="19" fillId="0" borderId="0" applyNumberFormat="0" applyFill="0" applyBorder="0" applyAlignment="0" applyProtection="0"/>
    <xf numFmtId="168" fontId="45" fillId="0" borderId="0" applyNumberFormat="0" applyFill="0" applyBorder="0" applyAlignment="0" applyProtection="0">
      <alignment vertical="top"/>
      <protection locked="0"/>
    </xf>
    <xf numFmtId="0" fontId="106" fillId="0" borderId="0" applyNumberFormat="0" applyFill="0" applyBorder="0" applyAlignment="0" applyProtection="0"/>
    <xf numFmtId="0" fontId="107" fillId="0" borderId="0" applyNumberFormat="0" applyFill="0" applyBorder="0" applyAlignment="0" applyProtection="0">
      <alignment vertical="top"/>
      <protection locked="0"/>
    </xf>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10" fontId="70" fillId="86" borderId="12" applyNumberFormat="0" applyBorder="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10" fillId="11" borderId="17"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34" fillId="11" borderId="17"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54"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34" fillId="11" borderId="17"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34" fillId="11" borderId="17" applyNumberFormat="0" applyAlignment="0" applyProtection="0"/>
    <xf numFmtId="168" fontId="34" fillId="11" borderId="17" applyNumberFormat="0" applyAlignment="0" applyProtection="0"/>
    <xf numFmtId="0" fontId="34" fillId="11" borderId="17"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168" fontId="109" fillId="46" borderId="23" applyNumberFormat="0" applyAlignment="0" applyProtection="0"/>
    <xf numFmtId="0" fontId="108"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8"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09" fillId="46" borderId="23" applyNumberFormat="0" applyAlignment="0" applyProtection="0"/>
    <xf numFmtId="0" fontId="111" fillId="87" borderId="0" applyNumberFormat="0" applyBorder="0" applyAlignment="0" applyProtection="0"/>
    <xf numFmtId="174" fontId="112" fillId="0" borderId="6" applyNumberFormat="0" applyFont="0" applyBorder="0" applyAlignment="0">
      <alignment horizontal="left"/>
    </xf>
    <xf numFmtId="174" fontId="112" fillId="0" borderId="6" applyNumberFormat="0" applyFont="0" applyBorder="0" applyAlignment="0">
      <alignment horizontal="left"/>
    </xf>
    <xf numFmtId="0" fontId="75" fillId="0" borderId="0"/>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9"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0" fontId="113" fillId="88" borderId="25"/>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0" fontId="114" fillId="0" borderId="33" applyNumberFormat="0" applyFill="0" applyAlignment="0" applyProtection="0"/>
    <xf numFmtId="0" fontId="114" fillId="0" borderId="33" applyNumberFormat="0" applyFill="0" applyAlignment="0" applyProtection="0"/>
    <xf numFmtId="0" fontId="114" fillId="0" borderId="33" applyNumberFormat="0" applyFill="0" applyAlignment="0" applyProtection="0"/>
    <xf numFmtId="0" fontId="37" fillId="0" borderId="19" applyNumberFormat="0" applyFill="0" applyAlignment="0" applyProtection="0"/>
    <xf numFmtId="0" fontId="115" fillId="0" borderId="19"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168" fontId="37" fillId="0" borderId="19" applyNumberFormat="0" applyFill="0" applyAlignment="0" applyProtection="0"/>
    <xf numFmtId="0" fontId="37" fillId="0" borderId="19" applyNumberFormat="0" applyFill="0" applyAlignment="0" applyProtection="0"/>
    <xf numFmtId="0" fontId="114" fillId="0" borderId="33" applyNumberFormat="0" applyFill="0" applyAlignment="0" applyProtection="0"/>
    <xf numFmtId="168" fontId="114" fillId="0" borderId="33" applyNumberFormat="0" applyFill="0" applyAlignment="0" applyProtection="0"/>
    <xf numFmtId="0" fontId="116" fillId="0" borderId="33" applyNumberFormat="0" applyFill="0" applyAlignment="0" applyProtection="0"/>
    <xf numFmtId="175" fontId="21" fillId="0" borderId="0"/>
    <xf numFmtId="0" fontId="117" fillId="40" borderId="2">
      <alignment horizontal="left" vertical="top" wrapText="1" indent="1"/>
    </xf>
    <xf numFmtId="0" fontId="118" fillId="62" borderId="0" applyNumberFormat="0" applyBorder="0" applyAlignment="0" applyProtection="0"/>
    <xf numFmtId="0" fontId="118" fillId="62" borderId="0" applyNumberFormat="0" applyBorder="0" applyAlignment="0" applyProtection="0"/>
    <xf numFmtId="0" fontId="118" fillId="62" borderId="0" applyNumberFormat="0" applyBorder="0" applyAlignment="0" applyProtection="0"/>
    <xf numFmtId="0" fontId="118" fillId="90" borderId="0" applyNumberFormat="0" applyBorder="0" applyAlignment="0" applyProtection="0"/>
    <xf numFmtId="0" fontId="33" fillId="10" borderId="0" applyNumberFormat="0" applyBorder="0" applyAlignment="0" applyProtection="0"/>
    <xf numFmtId="0" fontId="118" fillId="90" borderId="0" applyNumberFormat="0" applyBorder="0" applyAlignment="0" applyProtection="0"/>
    <xf numFmtId="0" fontId="118" fillId="62" borderId="0" applyNumberFormat="0" applyBorder="0" applyAlignment="0" applyProtection="0"/>
    <xf numFmtId="0" fontId="33" fillId="10" borderId="0" applyNumberFormat="0" applyBorder="0" applyAlignment="0" applyProtection="0"/>
    <xf numFmtId="0" fontId="119" fillId="10" borderId="0" applyNumberFormat="0" applyBorder="0" applyAlignment="0" applyProtection="0"/>
    <xf numFmtId="0" fontId="118" fillId="62" borderId="0" applyNumberFormat="0" applyBorder="0" applyAlignment="0" applyProtection="0"/>
    <xf numFmtId="0" fontId="118" fillId="90" borderId="0" applyNumberFormat="0" applyBorder="0" applyAlignment="0" applyProtection="0"/>
    <xf numFmtId="0" fontId="33" fillId="10" borderId="0" applyNumberFormat="0" applyBorder="0" applyAlignment="0" applyProtection="0"/>
    <xf numFmtId="168" fontId="33" fillId="10" borderId="0" applyNumberFormat="0" applyBorder="0" applyAlignment="0" applyProtection="0"/>
    <xf numFmtId="0" fontId="33" fillId="10" borderId="0" applyNumberFormat="0" applyBorder="0" applyAlignment="0" applyProtection="0"/>
    <xf numFmtId="0" fontId="118" fillId="62" borderId="0" applyNumberFormat="0" applyBorder="0" applyAlignment="0" applyProtection="0"/>
    <xf numFmtId="168" fontId="118" fillId="62" borderId="0" applyNumberFormat="0" applyBorder="0" applyAlignment="0" applyProtection="0"/>
    <xf numFmtId="168" fontId="118" fillId="62" borderId="0" applyNumberFormat="0" applyBorder="0" applyAlignment="0" applyProtection="0"/>
    <xf numFmtId="0" fontId="118" fillId="62" borderId="0" applyNumberFormat="0" applyBorder="0" applyAlignment="0" applyProtection="0"/>
    <xf numFmtId="0" fontId="120" fillId="62" borderId="0" applyNumberFormat="0" applyBorder="0" applyAlignment="0" applyProtection="0"/>
    <xf numFmtId="176" fontId="121" fillId="0" borderId="0"/>
    <xf numFmtId="176" fontId="122" fillId="0" borderId="0"/>
    <xf numFmtId="177" fontId="123"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49" fillId="0" borderId="0"/>
    <xf numFmtId="0" fontId="49" fillId="0" borderId="0"/>
    <xf numFmtId="0" fontId="4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43" fillId="0" borderId="0"/>
    <xf numFmtId="0" fontId="43" fillId="0" borderId="0"/>
    <xf numFmtId="0" fontId="21" fillId="0" borderId="0"/>
    <xf numFmtId="0" fontId="43" fillId="0" borderId="0"/>
    <xf numFmtId="0" fontId="21" fillId="0" borderId="0"/>
    <xf numFmtId="0" fontId="7" fillId="0" borderId="0"/>
    <xf numFmtId="0" fontId="21" fillId="0" borderId="0"/>
    <xf numFmtId="0" fontId="70" fillId="0" borderId="0"/>
    <xf numFmtId="0" fontId="7" fillId="0" borderId="0"/>
    <xf numFmtId="0" fontId="21" fillId="0" borderId="0"/>
    <xf numFmtId="0" fontId="70" fillId="0" borderId="0"/>
    <xf numFmtId="0" fontId="70"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43" fillId="0" borderId="0"/>
    <xf numFmtId="0" fontId="43" fillId="0" borderId="0"/>
    <xf numFmtId="0" fontId="43" fillId="0" borderId="0"/>
    <xf numFmtId="0" fontId="124" fillId="0" borderId="0"/>
    <xf numFmtId="0" fontId="43" fillId="0" borderId="0"/>
    <xf numFmtId="0" fontId="43"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168" fontId="21" fillId="0" borderId="0"/>
    <xf numFmtId="168" fontId="21" fillId="0" borderId="0"/>
    <xf numFmtId="168"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43"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43" fillId="0" borderId="0"/>
    <xf numFmtId="0" fontId="43" fillId="0" borderId="0"/>
    <xf numFmtId="0" fontId="43" fillId="0" borderId="0"/>
    <xf numFmtId="0" fontId="125" fillId="0" borderId="0"/>
    <xf numFmtId="0" fontId="43" fillId="0" borderId="0"/>
    <xf numFmtId="0" fontId="125" fillId="0" borderId="0"/>
    <xf numFmtId="0" fontId="43" fillId="0" borderId="0"/>
    <xf numFmtId="0" fontId="125" fillId="0" borderId="0"/>
    <xf numFmtId="0" fontId="43" fillId="0" borderId="0"/>
    <xf numFmtId="0" fontId="125" fillId="0" borderId="0"/>
    <xf numFmtId="0" fontId="43" fillId="0" borderId="0"/>
    <xf numFmtId="0" fontId="125" fillId="0" borderId="0"/>
    <xf numFmtId="0" fontId="8" fillId="0" borderId="0"/>
    <xf numFmtId="0" fontId="125" fillId="0" borderId="0"/>
    <xf numFmtId="0" fontId="21" fillId="0" borderId="0"/>
    <xf numFmtId="0" fontId="21" fillId="0" borderId="0"/>
    <xf numFmtId="0" fontId="125" fillId="0" borderId="0"/>
    <xf numFmtId="0" fontId="21" fillId="0" borderId="0"/>
    <xf numFmtId="0" fontId="21" fillId="0" borderId="0"/>
    <xf numFmtId="0" fontId="125" fillId="0" borderId="0"/>
    <xf numFmtId="0" fontId="21" fillId="0" borderId="0"/>
    <xf numFmtId="0" fontId="21" fillId="0" borderId="0"/>
    <xf numFmtId="168" fontId="21" fillId="0" borderId="0"/>
    <xf numFmtId="0" fontId="21" fillId="0" borderId="0"/>
    <xf numFmtId="0" fontId="7" fillId="0" borderId="0"/>
    <xf numFmtId="0" fontId="7" fillId="0" borderId="0"/>
    <xf numFmtId="0" fontId="7" fillId="0" borderId="0"/>
    <xf numFmtId="0" fontId="7" fillId="0" borderId="0"/>
    <xf numFmtId="168" fontId="21" fillId="0" borderId="0"/>
    <xf numFmtId="168" fontId="21" fillId="0" borderId="0"/>
    <xf numFmtId="0" fontId="21" fillId="0" borderId="0"/>
    <xf numFmtId="0" fontId="21"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0" borderId="0"/>
    <xf numFmtId="0" fontId="66"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67" fillId="0" borderId="0"/>
    <xf numFmtId="0" fontId="67" fillId="0" borderId="0"/>
    <xf numFmtId="0" fontId="7" fillId="0" borderId="0"/>
    <xf numFmtId="0" fontId="7" fillId="0" borderId="0"/>
    <xf numFmtId="0" fontId="7" fillId="0" borderId="0"/>
    <xf numFmtId="0" fontId="7" fillId="0" borderId="0"/>
    <xf numFmtId="0" fontId="21"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3" fillId="0" borderId="0"/>
    <xf numFmtId="0" fontId="48" fillId="0" borderId="0"/>
    <xf numFmtId="0" fontId="48" fillId="0" borderId="0"/>
    <xf numFmtId="0" fontId="126" fillId="0" borderId="0"/>
    <xf numFmtId="0" fontId="126" fillId="0" borderId="0"/>
    <xf numFmtId="0" fontId="66"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0" fontId="1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21"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21"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173" fontId="50"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50" fillId="0" borderId="0"/>
    <xf numFmtId="0" fontId="50"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48" fillId="0" borderId="0"/>
    <xf numFmtId="0" fontId="7" fillId="0" borderId="0"/>
    <xf numFmtId="0" fontId="7" fillId="0" borderId="0"/>
    <xf numFmtId="0" fontId="66" fillId="0" borderId="0"/>
    <xf numFmtId="173" fontId="76" fillId="0" borderId="0"/>
    <xf numFmtId="0" fontId="66" fillId="0" borderId="0"/>
    <xf numFmtId="168" fontId="66" fillId="0" borderId="0"/>
    <xf numFmtId="168" fontId="66" fillId="0" borderId="0"/>
    <xf numFmtId="0" fontId="21" fillId="0" borderId="0"/>
    <xf numFmtId="0" fontId="66" fillId="0" borderId="0"/>
    <xf numFmtId="0" fontId="21" fillId="0" borderId="0"/>
    <xf numFmtId="0" fontId="21" fillId="0" borderId="0"/>
    <xf numFmtId="168" fontId="76" fillId="0" borderId="0"/>
    <xf numFmtId="173" fontId="76" fillId="0" borderId="0"/>
    <xf numFmtId="0" fontId="21" fillId="0" borderId="0"/>
    <xf numFmtId="173" fontId="76" fillId="0" borderId="0"/>
    <xf numFmtId="173" fontId="76" fillId="0" borderId="0"/>
    <xf numFmtId="173" fontId="76" fillId="0" borderId="0"/>
    <xf numFmtId="173" fontId="76" fillId="0" borderId="0"/>
    <xf numFmtId="0" fontId="21" fillId="0" borderId="0"/>
    <xf numFmtId="0" fontId="66" fillId="0" borderId="0"/>
    <xf numFmtId="0" fontId="21" fillId="0" borderId="0"/>
    <xf numFmtId="168" fontId="21" fillId="0" borderId="0"/>
    <xf numFmtId="168" fontId="66" fillId="0" borderId="0"/>
    <xf numFmtId="0" fontId="43" fillId="0" borderId="0"/>
    <xf numFmtId="0" fontId="66" fillId="0" borderId="0"/>
    <xf numFmtId="0" fontId="43" fillId="0" borderId="0"/>
    <xf numFmtId="0" fontId="66" fillId="0" borderId="0"/>
    <xf numFmtId="168" fontId="66" fillId="0" borderId="0"/>
    <xf numFmtId="168" fontId="43" fillId="0" borderId="0"/>
    <xf numFmtId="0" fontId="43" fillId="0" borderId="0"/>
    <xf numFmtId="0" fontId="66" fillId="0" borderId="0"/>
    <xf numFmtId="168" fontId="66" fillId="0" borderId="0"/>
    <xf numFmtId="0" fontId="48" fillId="0" borderId="0">
      <alignment vertical="top"/>
    </xf>
    <xf numFmtId="168" fontId="48" fillId="0" borderId="0">
      <alignment vertical="top"/>
    </xf>
    <xf numFmtId="0" fontId="48" fillId="0" borderId="0">
      <alignment vertical="top"/>
    </xf>
    <xf numFmtId="0" fontId="43" fillId="0" borderId="0"/>
    <xf numFmtId="168" fontId="66" fillId="0" borderId="0"/>
    <xf numFmtId="0" fontId="66" fillId="0" borderId="0"/>
    <xf numFmtId="0" fontId="66" fillId="0" borderId="0"/>
    <xf numFmtId="168" fontId="66" fillId="0" borderId="0"/>
    <xf numFmtId="0" fontId="66" fillId="0" borderId="0"/>
    <xf numFmtId="168" fontId="66" fillId="0" borderId="0"/>
    <xf numFmtId="0" fontId="76" fillId="0" borderId="0"/>
    <xf numFmtId="168" fontId="76" fillId="0" borderId="0"/>
    <xf numFmtId="168" fontId="66" fillId="0" borderId="0"/>
    <xf numFmtId="0" fontId="21" fillId="0" borderId="0"/>
    <xf numFmtId="168" fontId="21" fillId="0" borderId="0"/>
    <xf numFmtId="168" fontId="21" fillId="0" borderId="0"/>
    <xf numFmtId="0" fontId="21" fillId="0" borderId="0"/>
    <xf numFmtId="0" fontId="21" fillId="0" borderId="0"/>
    <xf numFmtId="0" fontId="21" fillId="0" borderId="0"/>
    <xf numFmtId="168" fontId="21" fillId="0" borderId="0"/>
    <xf numFmtId="168" fontId="21" fillId="0" borderId="0"/>
    <xf numFmtId="0" fontId="21" fillId="0" borderId="0"/>
    <xf numFmtId="0" fontId="21" fillId="0" borderId="0"/>
    <xf numFmtId="168" fontId="21" fillId="0" borderId="0"/>
    <xf numFmtId="168" fontId="21" fillId="0" borderId="0"/>
    <xf numFmtId="0" fontId="21" fillId="0" borderId="0"/>
    <xf numFmtId="0" fontId="21" fillId="0" borderId="0"/>
    <xf numFmtId="168" fontId="21" fillId="0" borderId="0"/>
    <xf numFmtId="0" fontId="21" fillId="0" borderId="0"/>
    <xf numFmtId="168" fontId="21" fillId="0" borderId="0"/>
    <xf numFmtId="168" fontId="21" fillId="0" borderId="0"/>
    <xf numFmtId="168" fontId="21" fillId="0" borderId="0"/>
    <xf numFmtId="0" fontId="43" fillId="0" borderId="0"/>
    <xf numFmtId="0" fontId="43" fillId="0" borderId="0"/>
    <xf numFmtId="0" fontId="21" fillId="0" borderId="0"/>
    <xf numFmtId="0" fontId="66" fillId="0" borderId="0"/>
    <xf numFmtId="0" fontId="21" fillId="0" borderId="0"/>
    <xf numFmtId="0" fontId="43" fillId="0" borderId="0"/>
    <xf numFmtId="168" fontId="43" fillId="0" borderId="0"/>
    <xf numFmtId="168" fontId="43" fillId="0" borderId="0"/>
    <xf numFmtId="0" fontId="7" fillId="0" borderId="0"/>
    <xf numFmtId="0" fontId="7" fillId="0" borderId="0"/>
    <xf numFmtId="0" fontId="7" fillId="0" borderId="0"/>
    <xf numFmtId="0" fontId="7" fillId="0" borderId="0"/>
    <xf numFmtId="0" fontId="43" fillId="0" borderId="0"/>
    <xf numFmtId="0" fontId="52" fillId="0" borderId="0"/>
    <xf numFmtId="0" fontId="48" fillId="0" borderId="0">
      <alignment vertical="top"/>
    </xf>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9" fillId="0" borderId="0"/>
    <xf numFmtId="0" fontId="21" fillId="0" borderId="0"/>
    <xf numFmtId="173" fontId="50"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50" fillId="0" borderId="0"/>
    <xf numFmtId="0" fontId="50"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168" fontId="50" fillId="0" borderId="0"/>
    <xf numFmtId="168" fontId="50" fillId="0" borderId="0"/>
    <xf numFmtId="0" fontId="21" fillId="0" borderId="0"/>
    <xf numFmtId="0" fontId="50"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alignment vertical="top"/>
    </xf>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50" fillId="0" borderId="0"/>
    <xf numFmtId="168" fontId="50" fillId="0" borderId="0"/>
    <xf numFmtId="0" fontId="50" fillId="0" borderId="0"/>
    <xf numFmtId="0" fontId="21" fillId="0" borderId="0"/>
    <xf numFmtId="168" fontId="50" fillId="0" borderId="0"/>
    <xf numFmtId="173" fontId="50" fillId="0" borderId="0"/>
    <xf numFmtId="0" fontId="125"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168" fontId="50" fillId="0" borderId="0"/>
    <xf numFmtId="168" fontId="50" fillId="0" borderId="0"/>
    <xf numFmtId="0" fontId="21" fillId="0" borderId="0"/>
    <xf numFmtId="0" fontId="50" fillId="0" borderId="0"/>
    <xf numFmtId="0" fontId="21" fillId="0" borderId="0"/>
    <xf numFmtId="0" fontId="21" fillId="0" borderId="0"/>
    <xf numFmtId="168" fontId="50" fillId="0" borderId="0"/>
    <xf numFmtId="0" fontId="21" fillId="0" borderId="0"/>
    <xf numFmtId="168" fontId="50" fillId="0" borderId="0"/>
    <xf numFmtId="0" fontId="21" fillId="0" borderId="0"/>
    <xf numFmtId="173" fontId="50" fillId="0" borderId="0"/>
    <xf numFmtId="0" fontId="21" fillId="0" borderId="0"/>
    <xf numFmtId="0" fontId="21" fillId="0" borderId="0"/>
    <xf numFmtId="173" fontId="50" fillId="0" borderId="0"/>
    <xf numFmtId="173" fontId="50" fillId="0" borderId="0"/>
    <xf numFmtId="173" fontId="50" fillId="0" borderId="0"/>
    <xf numFmtId="173" fontId="50"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0" fontId="7" fillId="0" borderId="0"/>
    <xf numFmtId="0" fontId="7" fillId="0" borderId="0"/>
    <xf numFmtId="0" fontId="7" fillId="0" borderId="0"/>
    <xf numFmtId="0" fontId="7" fillId="0" borderId="0"/>
    <xf numFmtId="173" fontId="7" fillId="0" borderId="0"/>
    <xf numFmtId="173"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7" fillId="0" borderId="0"/>
    <xf numFmtId="173" fontId="7" fillId="0" borderId="0"/>
    <xf numFmtId="173" fontId="7" fillId="0" borderId="0"/>
    <xf numFmtId="173" fontId="7" fillId="0" borderId="0"/>
    <xf numFmtId="173" fontId="7" fillId="0" borderId="0"/>
    <xf numFmtId="173" fontId="7" fillId="0" borderId="0"/>
    <xf numFmtId="0" fontId="7" fillId="0" borderId="0"/>
    <xf numFmtId="0" fontId="7" fillId="0" borderId="0"/>
    <xf numFmtId="0" fontId="67" fillId="0" borderId="0"/>
    <xf numFmtId="168" fontId="67" fillId="0" borderId="0"/>
    <xf numFmtId="168"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168" fontId="51" fillId="0" borderId="0"/>
    <xf numFmtId="168" fontId="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1"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50" fillId="0" borderId="0"/>
    <xf numFmtId="0" fontId="50"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50" fillId="0" borderId="0"/>
    <xf numFmtId="0" fontId="7" fillId="0" borderId="0"/>
    <xf numFmtId="173" fontId="50"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173"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168"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173"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3"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9"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21" fillId="0" borderId="0"/>
    <xf numFmtId="168" fontId="21" fillId="0" borderId="0"/>
    <xf numFmtId="168" fontId="21"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51"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21" fillId="0" borderId="0"/>
    <xf numFmtId="0" fontId="7" fillId="0" borderId="0"/>
    <xf numFmtId="0"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alignment wrapText="1"/>
    </xf>
    <xf numFmtId="0" fontId="7" fillId="0" borderId="0"/>
    <xf numFmtId="0"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alignment wrapText="1"/>
    </xf>
    <xf numFmtId="0" fontId="7" fillId="0" borderId="0"/>
    <xf numFmtId="0"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alignment wrapText="1"/>
    </xf>
    <xf numFmtId="0" fontId="7" fillId="0" borderId="0"/>
    <xf numFmtId="0"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7" fillId="0" borderId="0"/>
    <xf numFmtId="0" fontId="7" fillId="0" borderId="0"/>
    <xf numFmtId="168" fontId="7" fillId="0" borderId="0"/>
    <xf numFmtId="168" fontId="7" fillId="0" borderId="0"/>
    <xf numFmtId="168"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7" fillId="0" borderId="0"/>
    <xf numFmtId="0" fontId="7" fillId="0" borderId="0"/>
    <xf numFmtId="0" fontId="21" fillId="0" borderId="0">
      <alignment wrapText="1"/>
    </xf>
    <xf numFmtId="0" fontId="7" fillId="0" borderId="0"/>
    <xf numFmtId="0" fontId="7" fillId="0" borderId="0"/>
    <xf numFmtId="168" fontId="7" fillId="0" borderId="0"/>
    <xf numFmtId="168" fontId="7" fillId="0" borderId="0"/>
    <xf numFmtId="168"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7" fillId="0" borderId="0"/>
    <xf numFmtId="0" fontId="7" fillId="0" borderId="0"/>
    <xf numFmtId="0" fontId="21" fillId="0" borderId="0">
      <alignment wrapText="1"/>
    </xf>
    <xf numFmtId="0" fontId="7" fillId="0" borderId="0"/>
    <xf numFmtId="0" fontId="7" fillId="0" borderId="0"/>
    <xf numFmtId="168" fontId="7" fillId="0" borderId="0"/>
    <xf numFmtId="168" fontId="7" fillId="0" borderId="0"/>
    <xf numFmtId="168"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21" fillId="0" borderId="0">
      <alignment wrapText="1"/>
    </xf>
    <xf numFmtId="0" fontId="21" fillId="0" borderId="0">
      <alignment wrapText="1"/>
    </xf>
    <xf numFmtId="0" fontId="21" fillId="0" borderId="0">
      <alignment wrapText="1"/>
    </xf>
    <xf numFmtId="0" fontId="7" fillId="0" borderId="0"/>
    <xf numFmtId="0" fontId="7" fillId="0" borderId="0"/>
    <xf numFmtId="0" fontId="21" fillId="0" borderId="0"/>
    <xf numFmtId="0" fontId="7" fillId="0" borderId="0"/>
    <xf numFmtId="0" fontId="7" fillId="0" borderId="0"/>
    <xf numFmtId="168" fontId="7" fillId="0" borderId="0"/>
    <xf numFmtId="168" fontId="7" fillId="0" borderId="0"/>
    <xf numFmtId="168"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21" fillId="0" borderId="0">
      <alignment wrapText="1"/>
    </xf>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6" fillId="0" borderId="0"/>
    <xf numFmtId="0" fontId="21" fillId="0" borderId="0"/>
    <xf numFmtId="0" fontId="50" fillId="0" borderId="0"/>
    <xf numFmtId="0" fontId="21"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168" fontId="21" fillId="0" borderId="0"/>
    <xf numFmtId="168"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21" fillId="0" borderId="0"/>
    <xf numFmtId="0" fontId="21" fillId="0" borderId="0"/>
    <xf numFmtId="0" fontId="7"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168"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21"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125"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52"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168" fontId="50"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67" fillId="0" borderId="0"/>
    <xf numFmtId="0" fontId="67" fillId="0" borderId="0"/>
    <xf numFmtId="0" fontId="6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168" fontId="21" fillId="0" borderId="0"/>
    <xf numFmtId="168" fontId="21" fillId="0" borderId="0"/>
    <xf numFmtId="168" fontId="21"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48" fillId="0" borderId="0"/>
    <xf numFmtId="168" fontId="48" fillId="0" borderId="0"/>
    <xf numFmtId="168"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48" fillId="0" borderId="0"/>
    <xf numFmtId="0" fontId="48" fillId="0" borderId="0"/>
    <xf numFmtId="0" fontId="48" fillId="0" borderId="0"/>
    <xf numFmtId="0" fontId="7" fillId="0" borderId="0"/>
    <xf numFmtId="0" fontId="48" fillId="0" borderId="0"/>
    <xf numFmtId="168" fontId="48" fillId="0" borderId="0"/>
    <xf numFmtId="168"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21" fillId="0" borderId="0"/>
    <xf numFmtId="0" fontId="7" fillId="0" borderId="0"/>
    <xf numFmtId="168"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alignment wrapText="1"/>
    </xf>
    <xf numFmtId="0" fontId="7" fillId="0" borderId="0"/>
    <xf numFmtId="0" fontId="21"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alignment wrapText="1"/>
    </xf>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5"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5" fillId="0" borderId="0"/>
    <xf numFmtId="0" fontId="1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5" fillId="0" borderId="0"/>
    <xf numFmtId="0" fontId="7" fillId="0" borderId="0"/>
    <xf numFmtId="0" fontId="7" fillId="0" borderId="0"/>
    <xf numFmtId="0" fontId="7" fillId="0" borderId="0"/>
    <xf numFmtId="0" fontId="7" fillId="0" borderId="0"/>
    <xf numFmtId="0" fontId="125"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21" fillId="0" borderId="0"/>
    <xf numFmtId="0" fontId="50" fillId="0" borderId="0"/>
    <xf numFmtId="168" fontId="50" fillId="0" borderId="0"/>
    <xf numFmtId="0" fontId="21" fillId="0" borderId="0"/>
    <xf numFmtId="0" fontId="50" fillId="0" borderId="0"/>
    <xf numFmtId="0" fontId="50" fillId="0" borderId="0"/>
    <xf numFmtId="0" fontId="21" fillId="0" borderId="0"/>
    <xf numFmtId="168" fontId="21" fillId="0" borderId="0"/>
    <xf numFmtId="0" fontId="43" fillId="0" borderId="0"/>
    <xf numFmtId="0" fontId="43" fillId="0" borderId="0"/>
    <xf numFmtId="0" fontId="21" fillId="0" borderId="0"/>
    <xf numFmtId="0" fontId="21" fillId="0" borderId="0"/>
    <xf numFmtId="168" fontId="21" fillId="0" borderId="0"/>
    <xf numFmtId="168" fontId="21" fillId="0" borderId="0"/>
    <xf numFmtId="0" fontId="21" fillId="0" borderId="0"/>
    <xf numFmtId="0" fontId="21" fillId="0" borderId="0"/>
    <xf numFmtId="0" fontId="7" fillId="0" borderId="0"/>
    <xf numFmtId="0" fontId="43"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43" fillId="0" borderId="0"/>
    <xf numFmtId="0" fontId="43" fillId="0" borderId="0"/>
    <xf numFmtId="0" fontId="43" fillId="0" borderId="0"/>
    <xf numFmtId="0" fontId="7" fillId="0" borderId="0"/>
    <xf numFmtId="0" fontId="74" fillId="0" borderId="0"/>
    <xf numFmtId="168"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4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178" fontId="51" fillId="0" borderId="0"/>
    <xf numFmtId="0" fontId="21"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50"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168" fontId="21"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51" fillId="0" borderId="0"/>
    <xf numFmtId="168" fontId="51" fillId="0" borderId="0"/>
    <xf numFmtId="0" fontId="51" fillId="0" borderId="0"/>
    <xf numFmtId="0" fontId="8"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21" fillId="0" borderId="0"/>
    <xf numFmtId="168" fontId="21" fillId="0" borderId="0"/>
    <xf numFmtId="168" fontId="21" fillId="0" borderId="0"/>
    <xf numFmtId="0" fontId="43" fillId="0" borderId="0"/>
    <xf numFmtId="0" fontId="21" fillId="0" borderId="0"/>
    <xf numFmtId="0" fontId="21" fillId="0" borderId="0"/>
    <xf numFmtId="0" fontId="43" fillId="0" borderId="0"/>
    <xf numFmtId="0" fontId="21"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66" fillId="0" borderId="0"/>
    <xf numFmtId="0" fontId="7" fillId="0" borderId="0"/>
    <xf numFmtId="0" fontId="21" fillId="0" borderId="0"/>
    <xf numFmtId="0" fontId="21" fillId="0" borderId="0"/>
    <xf numFmtId="0" fontId="43" fillId="0" borderId="0"/>
    <xf numFmtId="0" fontId="21" fillId="0" borderId="0"/>
    <xf numFmtId="0" fontId="21" fillId="0" borderId="0"/>
    <xf numFmtId="0" fontId="67" fillId="0" borderId="0"/>
    <xf numFmtId="0" fontId="66" fillId="0" borderId="0"/>
    <xf numFmtId="0" fontId="67" fillId="0" borderId="0"/>
    <xf numFmtId="0" fontId="43" fillId="0" borderId="0"/>
    <xf numFmtId="0" fontId="66"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xf numFmtId="0" fontId="7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0" fillId="0" borderId="0"/>
    <xf numFmtId="0" fontId="50" fillId="0" borderId="0"/>
    <xf numFmtId="0" fontId="50" fillId="0" borderId="0"/>
    <xf numFmtId="0" fontId="50" fillId="0" borderId="0"/>
    <xf numFmtId="0" fontId="7" fillId="0" borderId="0"/>
    <xf numFmtId="168" fontId="21"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8"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6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xf numFmtId="0" fontId="7" fillId="0" borderId="0"/>
    <xf numFmtId="0" fontId="7" fillId="0" borderId="0"/>
    <xf numFmtId="168" fontId="21" fillId="0" borderId="0"/>
    <xf numFmtId="168" fontId="21" fillId="0" borderId="0"/>
    <xf numFmtId="0" fontId="21" fillId="0" borderId="0"/>
    <xf numFmtId="0" fontId="21" fillId="0" borderId="0"/>
    <xf numFmtId="0" fontId="66" fillId="0" borderId="0"/>
    <xf numFmtId="0" fontId="21" fillId="0" borderId="0"/>
    <xf numFmtId="0" fontId="70" fillId="0" borderId="0"/>
    <xf numFmtId="0" fontId="21" fillId="0" borderId="0"/>
    <xf numFmtId="0" fontId="21" fillId="0" borderId="0"/>
    <xf numFmtId="0" fontId="21" fillId="0" borderId="0"/>
    <xf numFmtId="0" fontId="21"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0" fontId="127" fillId="0" borderId="0"/>
    <xf numFmtId="168" fontId="127" fillId="0" borderId="0"/>
    <xf numFmtId="0" fontId="127" fillId="0" borderId="0"/>
    <xf numFmtId="168" fontId="127" fillId="0" borderId="0"/>
    <xf numFmtId="0" fontId="127" fillId="0" borderId="0"/>
    <xf numFmtId="0" fontId="43" fillId="0" borderId="0"/>
    <xf numFmtId="0" fontId="127" fillId="0" borderId="0"/>
    <xf numFmtId="168" fontId="127" fillId="0" borderId="0"/>
    <xf numFmtId="0" fontId="127" fillId="0" borderId="0"/>
    <xf numFmtId="168" fontId="127" fillId="0" borderId="0"/>
    <xf numFmtId="0" fontId="127" fillId="0" borderId="0"/>
    <xf numFmtId="168" fontId="127" fillId="0" borderId="0"/>
    <xf numFmtId="0" fontId="127" fillId="0" borderId="0"/>
    <xf numFmtId="168" fontId="127" fillId="0" borderId="0"/>
    <xf numFmtId="0" fontId="127" fillId="0" borderId="0"/>
    <xf numFmtId="168" fontId="127" fillId="0" borderId="0"/>
    <xf numFmtId="0" fontId="21" fillId="0" borderId="0"/>
    <xf numFmtId="168" fontId="21" fillId="0" borderId="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66"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52"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86"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52" fillId="14" borderId="21"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128"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128"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0" fontId="21"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168"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66" fillId="49" borderId="34"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7" fillId="14" borderId="21" applyNumberFormat="0" applyFont="0" applyAlignment="0" applyProtection="0"/>
    <xf numFmtId="0" fontId="129" fillId="57" borderId="35" applyNumberFormat="0" applyAlignment="0" applyProtection="0"/>
    <xf numFmtId="0" fontId="129" fillId="83" borderId="35" applyNumberFormat="0" applyAlignment="0" applyProtection="0"/>
    <xf numFmtId="0" fontId="35" fillId="12" borderId="18"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30" fillId="12" borderId="18"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83" borderId="35" applyNumberFormat="0" applyAlignment="0" applyProtection="0"/>
    <xf numFmtId="0" fontId="129" fillId="57"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35" fillId="12" borderId="18"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39"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35" fillId="12" borderId="18" applyNumberFormat="0" applyAlignment="0" applyProtection="0"/>
    <xf numFmtId="168" fontId="35" fillId="12" borderId="18" applyNumberFormat="0" applyAlignment="0" applyProtection="0"/>
    <xf numFmtId="0" fontId="35" fillId="12" borderId="18"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168"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168"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29"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0" fontId="131" fillId="57" borderId="35" applyNumberFormat="0" applyAlignment="0" applyProtection="0"/>
    <xf numFmtId="170" fontId="21" fillId="0" borderId="0" applyFont="0" applyFill="0" applyBorder="0" applyAlignment="0" applyProtection="0"/>
    <xf numFmtId="170" fontId="21" fillId="0" borderId="0" applyFont="0" applyFill="0" applyBorder="0" applyAlignment="0" applyProtection="0"/>
    <xf numFmtId="179" fontId="43" fillId="0" borderId="0" applyFont="0" applyFill="0" applyBorder="0" applyAlignment="0" applyProtection="0"/>
    <xf numFmtId="179" fontId="43" fillId="0" borderId="0" applyFont="0" applyFill="0" applyBorder="0" applyAlignment="0" applyProtection="0"/>
    <xf numFmtId="10" fontId="21" fillId="0" borderId="0" applyFont="0" applyFill="0" applyBorder="0" applyAlignment="0" applyProtection="0"/>
    <xf numFmtId="9" fontId="21" fillId="82" borderId="0" applyFont="0" applyFill="0" applyBorder="0" applyAlignment="0" applyProtection="0"/>
    <xf numFmtId="9" fontId="21" fillId="82"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66"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67" fillId="0" borderId="0" applyFont="0" applyFill="0" applyBorder="0" applyAlignment="0" applyProtection="0"/>
    <xf numFmtId="10" fontId="21" fillId="82"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66" fillId="0" borderId="0" applyFont="0" applyFill="0" applyBorder="0" applyAlignment="0" applyProtection="0"/>
    <xf numFmtId="9" fontId="43" fillId="0" borderId="0" applyFont="0" applyFill="0" applyBorder="0" applyAlignment="0" applyProtection="0"/>
    <xf numFmtId="9" fontId="67" fillId="0" borderId="0" applyFont="0" applyFill="0" applyBorder="0" applyAlignment="0" applyProtection="0"/>
    <xf numFmtId="9" fontId="66" fillId="0" borderId="0" applyFont="0" applyFill="0" applyBorder="0" applyAlignment="0" applyProtection="0"/>
    <xf numFmtId="9" fontId="128"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21" fillId="82"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10" fontId="21" fillId="82"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6"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0" fontId="21" fillId="82"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alignment wrapText="1"/>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66" fillId="0" borderId="0" applyFont="0" applyFill="0" applyBorder="0" applyAlignment="0" applyProtection="0"/>
    <xf numFmtId="9" fontId="7" fillId="0" borderId="0" applyFont="0" applyFill="0" applyBorder="0" applyAlignment="0" applyProtection="0"/>
    <xf numFmtId="9" fontId="6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6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6"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4"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5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32" fillId="0" borderId="0" applyNumberFormat="0" applyFill="0" applyBorder="0" applyProtection="0">
      <alignment horizontal="right"/>
    </xf>
    <xf numFmtId="0" fontId="133" fillId="0" borderId="0" applyNumberFormat="0" applyFill="0" applyBorder="0" applyProtection="0">
      <alignment horizontal="right"/>
    </xf>
    <xf numFmtId="168" fontId="133" fillId="0" borderId="0" applyNumberFormat="0" applyFill="0" applyBorder="0" applyProtection="0">
      <alignment horizontal="right"/>
    </xf>
    <xf numFmtId="168" fontId="132" fillId="0" borderId="0" applyNumberFormat="0" applyFill="0" applyBorder="0" applyProtection="0">
      <alignment horizontal="right"/>
    </xf>
    <xf numFmtId="0" fontId="133" fillId="0" borderId="0" applyNumberFormat="0" applyFill="0" applyBorder="0" applyProtection="0">
      <alignment horizontal="right"/>
    </xf>
    <xf numFmtId="0" fontId="132" fillId="0" borderId="0" applyNumberFormat="0" applyFill="0" applyBorder="0" applyProtection="0">
      <alignment horizontal="right"/>
    </xf>
    <xf numFmtId="0" fontId="133" fillId="0" borderId="0" applyNumberFormat="0" applyFill="0" applyBorder="0" applyProtection="0">
      <alignment horizontal="right"/>
    </xf>
    <xf numFmtId="0" fontId="132" fillId="0" borderId="0" applyNumberFormat="0" applyFill="0" applyBorder="0" applyProtection="0">
      <alignment horizontal="right"/>
    </xf>
    <xf numFmtId="168" fontId="132" fillId="0" borderId="0" applyNumberFormat="0" applyFill="0" applyBorder="0" applyProtection="0">
      <alignment horizontal="right"/>
    </xf>
    <xf numFmtId="0" fontId="132" fillId="0" borderId="0" applyNumberFormat="0" applyFill="0" applyBorder="0" applyProtection="0">
      <alignment horizontal="right"/>
    </xf>
    <xf numFmtId="0" fontId="133" fillId="0" borderId="0" applyNumberFormat="0" applyFill="0" applyBorder="0" applyProtection="0">
      <alignment horizontal="right"/>
    </xf>
    <xf numFmtId="0" fontId="134" fillId="0" borderId="0" applyNumberFormat="0" applyFill="0" applyBorder="0" applyProtection="0">
      <alignment horizontal="right"/>
    </xf>
    <xf numFmtId="0" fontId="135" fillId="0" borderId="0" applyNumberFormat="0" applyFill="0" applyBorder="0" applyProtection="0">
      <alignment horizontal="right"/>
    </xf>
    <xf numFmtId="168" fontId="135" fillId="0" borderId="0" applyNumberFormat="0" applyFill="0" applyBorder="0" applyProtection="0">
      <alignment horizontal="right"/>
    </xf>
    <xf numFmtId="168" fontId="134" fillId="0" borderId="0" applyNumberFormat="0" applyFill="0" applyBorder="0" applyProtection="0">
      <alignment horizontal="right"/>
    </xf>
    <xf numFmtId="0" fontId="135" fillId="0" borderId="0" applyNumberFormat="0" applyFill="0" applyBorder="0" applyProtection="0">
      <alignment horizontal="right"/>
    </xf>
    <xf numFmtId="0" fontId="134" fillId="0" borderId="0" applyNumberFormat="0" applyFill="0" applyBorder="0" applyProtection="0">
      <alignment horizontal="right"/>
    </xf>
    <xf numFmtId="0" fontId="135" fillId="0" borderId="0" applyNumberFormat="0" applyFill="0" applyBorder="0" applyProtection="0">
      <alignment horizontal="right"/>
    </xf>
    <xf numFmtId="0" fontId="134" fillId="0" borderId="0" applyNumberFormat="0" applyFill="0" applyBorder="0" applyProtection="0">
      <alignment horizontal="right"/>
    </xf>
    <xf numFmtId="168" fontId="134" fillId="0" borderId="0" applyNumberFormat="0" applyFill="0" applyBorder="0" applyProtection="0">
      <alignment horizontal="right"/>
    </xf>
    <xf numFmtId="0" fontId="134" fillId="0" borderId="0" applyNumberFormat="0" applyFill="0" applyBorder="0" applyProtection="0">
      <alignment horizontal="right"/>
    </xf>
    <xf numFmtId="0" fontId="135" fillId="0" borderId="0" applyNumberFormat="0" applyFill="0" applyBorder="0" applyProtection="0">
      <alignment horizontal="right"/>
    </xf>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0" fontId="136" fillId="91" borderId="0"/>
    <xf numFmtId="0" fontId="136" fillId="39" borderId="0"/>
    <xf numFmtId="0" fontId="136" fillId="91" borderId="0"/>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137" fillId="0" borderId="36">
      <alignment horizontal="center"/>
    </xf>
    <xf numFmtId="3" fontId="76" fillId="0" borderId="0" applyFont="0" applyFill="0" applyBorder="0" applyAlignment="0" applyProtection="0"/>
    <xf numFmtId="0" fontId="76" fillId="92" borderId="0" applyNumberFormat="0" applyFont="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168" fontId="139" fillId="0" borderId="0" applyNumberFormat="0" applyFill="0" applyBorder="0" applyAlignment="0" applyProtection="0"/>
    <xf numFmtId="168" fontId="138"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168"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75" fillId="0" borderId="0"/>
    <xf numFmtId="0" fontId="75" fillId="0" borderId="0"/>
    <xf numFmtId="0" fontId="50" fillId="0" borderId="37"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8" applyNumberFormat="0" applyBorder="0"/>
    <xf numFmtId="0" fontId="50" fillId="0" borderId="37" applyNumberFormat="0" applyBorder="0"/>
    <xf numFmtId="0" fontId="50" fillId="0" borderId="37" applyNumberFormat="0" applyBorder="0"/>
    <xf numFmtId="0" fontId="140" fillId="93" borderId="0" applyNumberFormat="0" applyBorder="0" applyAlignment="0" applyProtection="0">
      <alignment horizontal="right"/>
    </xf>
    <xf numFmtId="168" fontId="140" fillId="93" borderId="0" applyNumberFormat="0" applyBorder="0" applyAlignment="0" applyProtection="0">
      <alignment horizontal="right"/>
    </xf>
    <xf numFmtId="168" fontId="140" fillId="93" borderId="0" applyNumberFormat="0" applyBorder="0" applyAlignment="0" applyProtection="0">
      <alignment horizontal="right"/>
    </xf>
    <xf numFmtId="0" fontId="140" fillId="94" borderId="0" applyNumberFormat="0" applyBorder="0" applyAlignment="0" applyProtection="0">
      <alignment horizontal="right"/>
    </xf>
    <xf numFmtId="0" fontId="140" fillId="93" borderId="0" applyNumberFormat="0" applyBorder="0" applyAlignment="0" applyProtection="0">
      <alignment horizontal="right"/>
    </xf>
    <xf numFmtId="0" fontId="140" fillId="94" borderId="0" applyNumberFormat="0" applyBorder="0" applyAlignment="0" applyProtection="0">
      <alignment horizontal="right"/>
    </xf>
    <xf numFmtId="180" fontId="141" fillId="0" borderId="0" applyNumberFormat="0" applyFill="0" applyBorder="0" applyAlignment="0" applyProtection="0">
      <alignment horizontal="left"/>
    </xf>
    <xf numFmtId="181" fontId="43" fillId="0" borderId="0" applyFont="0" applyFill="0" applyBorder="0" applyAlignment="0" applyProtection="0"/>
    <xf numFmtId="181" fontId="43" fillId="0" borderId="0" applyFont="0" applyFill="0" applyBorder="0" applyAlignment="0" applyProtection="0"/>
    <xf numFmtId="0" fontId="21" fillId="0" borderId="0"/>
    <xf numFmtId="0" fontId="21" fillId="0" borderId="0"/>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142" fillId="95" borderId="12" applyNumberFormat="0" applyProtection="0">
      <alignment horizontal="center"/>
    </xf>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42" fillId="0" borderId="0" applyNumberFormat="0" applyFill="0" applyBorder="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42" fillId="0" borderId="0" applyNumberFormat="0" applyFill="0" applyBorder="0" applyProtection="0"/>
    <xf numFmtId="0" fontId="21" fillId="0" borderId="0" applyNumberFormat="0" applyFont="0" applyFill="0" applyBorder="0" applyProtection="0">
      <alignment horizontal="center"/>
    </xf>
    <xf numFmtId="0" fontId="21" fillId="0" borderId="0" applyNumberFormat="0" applyFont="0" applyFill="0" applyBorder="0" applyProtection="0">
      <alignment horizontal="center"/>
    </xf>
    <xf numFmtId="0" fontId="21" fillId="0" borderId="0" applyNumberFormat="0" applyFont="0" applyFill="0" applyBorder="0" applyProtection="0">
      <alignment horizontal="center"/>
    </xf>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0" applyNumberFormat="0" applyFont="0" applyFill="0" applyBorder="0" applyProtection="0">
      <alignment horizontal="right"/>
    </xf>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0" applyNumberFormat="0" applyFont="0" applyFill="0" applyBorder="0" applyProtection="0">
      <alignment horizontal="right"/>
    </xf>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12" applyFill="0" applyAlignment="0" applyProtection="0"/>
    <xf numFmtId="0" fontId="21" fillId="0" borderId="0" applyNumberFormat="0" applyFont="0" applyFill="0" applyBorder="0" applyProtection="0">
      <alignment horizontal="right"/>
    </xf>
    <xf numFmtId="4" fontId="21" fillId="0" borderId="0" applyFont="0" applyFill="0" applyBorder="0" applyProtection="0">
      <alignment horizontal="right"/>
    </xf>
    <xf numFmtId="4" fontId="21" fillId="0" borderId="0" applyFont="0" applyFill="0" applyBorder="0" applyProtection="0">
      <alignment horizontal="right"/>
    </xf>
    <xf numFmtId="4" fontId="21" fillId="0" borderId="0" applyFont="0" applyFill="0" applyBorder="0" applyProtection="0">
      <alignment horizontal="right"/>
    </xf>
    <xf numFmtId="0" fontId="21" fillId="0" borderId="0" applyNumberFormat="0" applyFont="0" applyFill="0" applyBorder="0" applyProtection="0">
      <alignment horizontal="left" vertical="top" wrapText="1"/>
    </xf>
    <xf numFmtId="0" fontId="21" fillId="0" borderId="0" applyNumberFormat="0" applyFont="0" applyFill="0" applyBorder="0" applyProtection="0">
      <alignment horizontal="left" vertical="top" wrapText="1"/>
    </xf>
    <xf numFmtId="0" fontId="21" fillId="0" borderId="0" applyNumberFormat="0" applyFont="0" applyFill="0" applyBorder="0" applyProtection="0">
      <alignment horizontal="left" vertical="top" wrapText="1"/>
    </xf>
    <xf numFmtId="0" fontId="143" fillId="0" borderId="0" applyFont="0" applyAlignment="0">
      <alignment horizontal="centerContinuous"/>
    </xf>
    <xf numFmtId="40" fontId="144" fillId="0" borderId="0" applyBorder="0">
      <alignment horizontal="right"/>
    </xf>
    <xf numFmtId="0" fontId="49" fillId="0" borderId="0" applyNumberFormat="0" applyFont="0" applyFill="0" applyBorder="0" applyAlignment="0"/>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25"/>
    <xf numFmtId="0" fontId="75" fillId="0" borderId="0"/>
    <xf numFmtId="0" fontId="49" fillId="0" borderId="0" applyNumberFormat="0" applyFont="0" applyFill="0" applyBorder="0" applyAlignment="0"/>
    <xf numFmtId="0" fontId="49" fillId="0" borderId="0" applyNumberFormat="0" applyFont="0" applyFill="0" applyBorder="0" applyAlignment="0"/>
    <xf numFmtId="49" fontId="21" fillId="0" borderId="0"/>
    <xf numFmtId="49" fontId="48"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170" fontId="21" fillId="0" borderId="0" applyFill="0" applyBorder="0" applyAlignment="0"/>
    <xf numFmtId="0" fontId="145" fillId="0" borderId="0"/>
    <xf numFmtId="0" fontId="146" fillId="96" borderId="0"/>
    <xf numFmtId="0" fontId="146" fillId="97" borderId="0"/>
    <xf numFmtId="0" fontId="75" fillId="0" borderId="0"/>
    <xf numFmtId="0" fontId="147" fillId="0" borderId="0" applyNumberFormat="0" applyFill="0" applyBorder="0" applyAlignment="0" applyProtection="0"/>
    <xf numFmtId="0" fontId="44" fillId="0" borderId="0" applyNumberFormat="0" applyFill="0" applyBorder="0" applyAlignment="0" applyProtection="0"/>
    <xf numFmtId="0" fontId="148" fillId="39" borderId="0">
      <alignment horizontal="left"/>
    </xf>
    <xf numFmtId="0"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2" fillId="0" borderId="0"/>
    <xf numFmtId="0" fontId="44" fillId="0" borderId="0" applyNumberFormat="0" applyFill="0" applyBorder="0" applyAlignment="0" applyProtection="0"/>
    <xf numFmtId="0" fontId="147" fillId="0" borderId="0" applyNumberFormat="0" applyFill="0" applyBorder="0" applyAlignment="0" applyProtection="0"/>
    <xf numFmtId="0" fontId="62" fillId="0" borderId="0"/>
    <xf numFmtId="0" fontId="62" fillId="0" borderId="0"/>
    <xf numFmtId="0" fontId="27" fillId="0" borderId="0" applyNumberFormat="0" applyFill="0" applyBorder="0" applyAlignment="0" applyProtection="0"/>
    <xf numFmtId="0" fontId="147" fillId="0" borderId="0" applyNumberFormat="0" applyFill="0" applyBorder="0" applyAlignment="0" applyProtection="0"/>
    <xf numFmtId="168" fontId="147" fillId="0" borderId="0" applyNumberFormat="0" applyFill="0" applyBorder="0" applyAlignment="0" applyProtection="0"/>
    <xf numFmtId="0" fontId="147" fillId="0" borderId="0" applyNumberFormat="0" applyFill="0" applyBorder="0" applyAlignment="0" applyProtection="0"/>
    <xf numFmtId="0" fontId="62" fillId="0" borderId="0"/>
    <xf numFmtId="168" fontId="62" fillId="0" borderId="0"/>
    <xf numFmtId="168" fontId="62" fillId="0" borderId="0"/>
    <xf numFmtId="0" fontId="14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168" fontId="62" fillId="0" borderId="0"/>
    <xf numFmtId="168" fontId="62"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8" fillId="39" borderId="0">
      <alignment horizontal="left"/>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44" fillId="0" borderId="0" applyNumberFormat="0" applyFill="0" applyBorder="0" applyAlignment="0" applyProtection="0"/>
    <xf numFmtId="0" fontId="62" fillId="0" borderId="0"/>
    <xf numFmtId="0" fontId="148" fillId="39"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149"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44" fillId="0" borderId="0" applyNumberFormat="0" applyFill="0" applyBorder="0" applyAlignment="0" applyProtection="0"/>
    <xf numFmtId="0" fontId="148" fillId="39" borderId="0">
      <alignment horizontal="left"/>
    </xf>
    <xf numFmtId="0" fontId="44"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44" fillId="0" borderId="0" applyNumberFormat="0" applyFill="0" applyBorder="0" applyAlignment="0" applyProtection="0"/>
    <xf numFmtId="0" fontId="62" fillId="0" borderId="0"/>
    <xf numFmtId="0" fontId="44" fillId="0" borderId="0" applyNumberFormat="0" applyFill="0" applyBorder="0" applyAlignment="0" applyProtection="0"/>
    <xf numFmtId="0" fontId="62" fillId="0" borderId="0"/>
    <xf numFmtId="0" fontId="44" fillId="0" borderId="0" applyNumberFormat="0" applyFill="0" applyBorder="0" applyAlignment="0" applyProtection="0"/>
    <xf numFmtId="0" fontId="62" fillId="0" borderId="0"/>
    <xf numFmtId="0" fontId="62" fillId="0" borderId="0"/>
    <xf numFmtId="0" fontId="147" fillId="0" borderId="0" applyNumberFormat="0" applyFill="0" applyBorder="0" applyAlignment="0" applyProtection="0"/>
    <xf numFmtId="0" fontId="14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2" fillId="0" borderId="0"/>
    <xf numFmtId="0" fontId="148" fillId="39"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39"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4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39" borderId="0">
      <alignment horizontal="left"/>
    </xf>
    <xf numFmtId="0" fontId="148" fillId="39"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168" fontId="151" fillId="0" borderId="0" applyNumberFormat="0" applyFill="0" applyBorder="0" applyAlignment="0" applyProtection="0"/>
    <xf numFmtId="168"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0" fillId="0" borderId="0" applyNumberFormat="0" applyFill="0" applyBorder="0" applyAlignment="0" applyProtection="0"/>
    <xf numFmtId="168"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39" applyNumberFormat="0" applyFill="0" applyAlignment="0" applyProtection="0"/>
    <xf numFmtId="0" fontId="153" fillId="0" borderId="22"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39" applyNumberFormat="0" applyFill="0" applyAlignment="0" applyProtection="0"/>
    <xf numFmtId="0" fontId="41" fillId="0" borderId="22"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40" applyNumberFormat="0" applyFill="0" applyAlignment="0" applyProtection="0"/>
    <xf numFmtId="0" fontId="41" fillId="0" borderId="22"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41" fillId="0" borderId="22" applyNumberFormat="0" applyFill="0" applyAlignment="0" applyProtection="0"/>
    <xf numFmtId="168" fontId="41" fillId="0" borderId="22" applyNumberFormat="0" applyFill="0" applyAlignment="0" applyProtection="0"/>
    <xf numFmtId="0" fontId="41" fillId="0" borderId="22"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0"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168" fontId="152"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148" fillId="0" borderId="39" applyNumberFormat="0" applyFill="0" applyAlignment="0" applyProtection="0"/>
    <xf numFmtId="0" fontId="75" fillId="0" borderId="0"/>
    <xf numFmtId="0" fontId="113" fillId="0" borderId="41"/>
    <xf numFmtId="0" fontId="75" fillId="0" borderId="0"/>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0" fontId="113" fillId="0" borderId="25"/>
    <xf numFmtId="164" fontId="64" fillId="98" borderId="42">
      <alignment horizontal="left" vertical="center" wrapText="1"/>
    </xf>
    <xf numFmtId="164" fontId="21" fillId="99" borderId="42">
      <alignment horizontal="left" vertical="center" wrapText="1"/>
    </xf>
    <xf numFmtId="0" fontId="76" fillId="0" borderId="13" applyNumberFormat="0" applyFont="0" applyFill="0" applyAlignment="0" applyProtection="0">
      <alignment horizontal="right"/>
    </xf>
    <xf numFmtId="168" fontId="76" fillId="0" borderId="13" applyNumberFormat="0" applyFont="0" applyFill="0" applyAlignment="0" applyProtection="0">
      <alignment horizontal="right"/>
    </xf>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9" fillId="0" borderId="0" applyNumberFormat="0" applyFill="0" applyBorder="0" applyAlignment="0" applyProtection="0"/>
    <xf numFmtId="0" fontId="15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8" fontId="39" fillId="0" borderId="0" applyNumberFormat="0" applyFill="0" applyBorder="0" applyAlignment="0" applyProtection="0"/>
    <xf numFmtId="0" fontId="39" fillId="0" borderId="0" applyNumberFormat="0" applyFill="0" applyBorder="0" applyAlignment="0" applyProtection="0"/>
    <xf numFmtId="0" fontId="154" fillId="0" borderId="0" applyNumberFormat="0" applyFill="0" applyBorder="0" applyAlignment="0" applyProtection="0"/>
    <xf numFmtId="168" fontId="154" fillId="0" borderId="0" applyNumberFormat="0" applyFill="0" applyBorder="0" applyAlignment="0" applyProtection="0"/>
    <xf numFmtId="0" fontId="156" fillId="0" borderId="0" applyNumberFormat="0" applyFill="0" applyBorder="0" applyAlignment="0" applyProtection="0"/>
    <xf numFmtId="43" fontId="7" fillId="0" borderId="0" applyFont="0" applyFill="0" applyBorder="0" applyAlignment="0" applyProtection="0"/>
    <xf numFmtId="0" fontId="7" fillId="0" borderId="0"/>
    <xf numFmtId="0" fontId="7" fillId="0" borderId="0"/>
  </cellStyleXfs>
  <cellXfs count="159">
    <xf numFmtId="0" fontId="0" fillId="0" borderId="0" xfId="0"/>
    <xf numFmtId="0" fontId="2" fillId="3"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horizontal="left" vertical="center" inden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left" vertical="center"/>
    </xf>
    <xf numFmtId="0" fontId="9" fillId="0" borderId="0" xfId="2" applyFont="1" applyAlignment="1">
      <alignment horizontal="centerContinuous"/>
    </xf>
    <xf numFmtId="0" fontId="10" fillId="0" borderId="0" xfId="2" applyFont="1" applyAlignment="1">
      <alignment horizontal="centerContinuous"/>
    </xf>
    <xf numFmtId="0" fontId="5" fillId="0" borderId="0" xfId="2" applyFont="1" applyAlignment="1">
      <alignment horizontal="centerContinuous"/>
    </xf>
    <xf numFmtId="0" fontId="5" fillId="0" borderId="0" xfId="2" applyFont="1"/>
    <xf numFmtId="0" fontId="11" fillId="0" borderId="0" xfId="2" applyFont="1"/>
    <xf numFmtId="0" fontId="12" fillId="0" borderId="0" xfId="2" applyFont="1"/>
    <xf numFmtId="0" fontId="10" fillId="0" borderId="0" xfId="2" applyFont="1" applyAlignment="1">
      <alignment horizontal="right" vertical="top"/>
    </xf>
    <xf numFmtId="0" fontId="12" fillId="0" borderId="0" xfId="2" applyFont="1" applyAlignment="1">
      <alignment horizontal="right" vertical="top"/>
    </xf>
    <xf numFmtId="0" fontId="4" fillId="0" borderId="0" xfId="2" applyFont="1" applyAlignment="1">
      <alignment horizontal="right"/>
    </xf>
    <xf numFmtId="0" fontId="5" fillId="0" borderId="0" xfId="2" applyFont="1" applyAlignment="1">
      <alignment horizontal="right"/>
    </xf>
    <xf numFmtId="0" fontId="5" fillId="0" borderId="0" xfId="2" applyFont="1" applyAlignment="1">
      <alignment horizontal="left" wrapText="1"/>
    </xf>
    <xf numFmtId="0" fontId="12" fillId="0" borderId="0" xfId="2" applyFont="1" applyAlignment="1">
      <alignment horizontal="right"/>
    </xf>
    <xf numFmtId="0" fontId="5" fillId="0" borderId="0" xfId="2" applyFont="1" applyAlignment="1">
      <alignment vertical="top"/>
    </xf>
    <xf numFmtId="0" fontId="5" fillId="0" borderId="0" xfId="2" applyFont="1" applyAlignment="1">
      <alignment horizontal="right" vertical="top"/>
    </xf>
    <xf numFmtId="165" fontId="4" fillId="0" borderId="0" xfId="2" applyNumberFormat="1" applyFont="1" applyAlignment="1">
      <alignment horizontal="right"/>
    </xf>
    <xf numFmtId="0" fontId="4" fillId="0" borderId="0" xfId="2" applyFont="1" applyAlignment="1">
      <alignment horizontal="right" vertical="top"/>
    </xf>
    <xf numFmtId="0" fontId="5" fillId="0" borderId="0" xfId="2" applyFont="1" applyAlignment="1">
      <alignment horizontal="left" vertical="center" wrapText="1"/>
    </xf>
    <xf numFmtId="0" fontId="4" fillId="0" borderId="0" xfId="2" applyFont="1" applyFill="1" applyAlignment="1">
      <alignment horizontal="right" vertical="top"/>
    </xf>
    <xf numFmtId="0" fontId="5" fillId="0" borderId="0" xfId="2" applyFont="1" applyFill="1" applyAlignment="1">
      <alignment vertical="top"/>
    </xf>
    <xf numFmtId="0" fontId="5" fillId="0" borderId="0" xfId="2" applyFont="1" applyFill="1" applyAlignment="1">
      <alignment horizontal="right" vertical="top"/>
    </xf>
    <xf numFmtId="0" fontId="5" fillId="0" borderId="0" xfId="2" applyFont="1" applyAlignment="1">
      <alignment horizontal="right" vertical="top" wrapText="1"/>
    </xf>
    <xf numFmtId="0" fontId="17" fillId="0" borderId="0" xfId="2" applyFont="1" applyAlignment="1">
      <alignment horizontal="right" wrapText="1"/>
    </xf>
    <xf numFmtId="165" fontId="5" fillId="0" borderId="0" xfId="2" applyNumberFormat="1" applyFont="1"/>
    <xf numFmtId="0" fontId="9" fillId="0" borderId="0" xfId="3" applyFont="1" applyAlignment="1">
      <alignment horizontal="centerContinuous"/>
    </xf>
    <xf numFmtId="0" fontId="5" fillId="0" borderId="0" xfId="4" applyFont="1" applyAlignment="1">
      <alignment horizontal="centerContinuous"/>
    </xf>
    <xf numFmtId="0" fontId="8" fillId="0" borderId="0" xfId="2"/>
    <xf numFmtId="0" fontId="22" fillId="0" borderId="0" xfId="2" applyFont="1"/>
    <xf numFmtId="0" fontId="23" fillId="0" borderId="0" xfId="4" applyFont="1" applyAlignment="1">
      <alignment horizontal="centerContinuous"/>
    </xf>
    <xf numFmtId="0" fontId="10" fillId="0" borderId="0" xfId="4" applyFont="1" applyAlignment="1">
      <alignment horizontal="centerContinuous"/>
    </xf>
    <xf numFmtId="0" fontId="12" fillId="0" borderId="0" xfId="4" applyFont="1" applyAlignment="1">
      <alignment horizontal="centerContinuous"/>
    </xf>
    <xf numFmtId="0" fontId="12" fillId="0" borderId="0" xfId="4" applyFont="1"/>
    <xf numFmtId="0" fontId="24" fillId="2" borderId="0" xfId="4" applyFont="1" applyFill="1"/>
    <xf numFmtId="0" fontId="6" fillId="2" borderId="0" xfId="4" applyFont="1" applyFill="1"/>
    <xf numFmtId="0" fontId="6" fillId="2" borderId="0" xfId="4" applyFont="1" applyFill="1" applyAlignment="1">
      <alignment horizontal="center"/>
    </xf>
    <xf numFmtId="0" fontId="5" fillId="4" borderId="1" xfId="4" applyFont="1" applyFill="1" applyBorder="1"/>
    <xf numFmtId="0" fontId="5" fillId="5" borderId="1" xfId="4" applyFont="1" applyFill="1" applyBorder="1" applyAlignment="1">
      <alignment horizontal="center"/>
    </xf>
    <xf numFmtId="0" fontId="5" fillId="0" borderId="0" xfId="4" applyFont="1"/>
    <xf numFmtId="0" fontId="5" fillId="0" borderId="0" xfId="4" applyFont="1" applyAlignment="1">
      <alignment horizontal="centerContinuous" wrapText="1"/>
    </xf>
    <xf numFmtId="0" fontId="13" fillId="2" borderId="6" xfId="4" applyFont="1" applyFill="1" applyBorder="1" applyAlignment="1">
      <alignment horizontal="centerContinuous"/>
    </xf>
    <xf numFmtId="0" fontId="13" fillId="2" borderId="7" xfId="4" applyFont="1" applyFill="1" applyBorder="1" applyAlignment="1">
      <alignment horizontal="centerContinuous"/>
    </xf>
    <xf numFmtId="0" fontId="13" fillId="2" borderId="8" xfId="4" applyFont="1" applyFill="1" applyBorder="1" applyAlignment="1">
      <alignment horizontal="centerContinuous" wrapText="1"/>
    </xf>
    <xf numFmtId="0" fontId="13" fillId="2" borderId="9" xfId="4" applyFont="1" applyFill="1" applyBorder="1" applyAlignment="1">
      <alignment horizontal="centerContinuous" wrapText="1"/>
    </xf>
    <xf numFmtId="0" fontId="13" fillId="2" borderId="10" xfId="4" applyFont="1" applyFill="1" applyBorder="1" applyAlignment="1">
      <alignment horizontal="centerContinuous" wrapText="1"/>
    </xf>
    <xf numFmtId="0" fontId="5" fillId="0" borderId="11" xfId="4" applyFont="1" applyBorder="1" applyAlignment="1">
      <alignment vertical="top"/>
    </xf>
    <xf numFmtId="0" fontId="5" fillId="0" borderId="5" xfId="4" applyFont="1" applyBorder="1" applyAlignment="1">
      <alignment vertical="top"/>
    </xf>
    <xf numFmtId="0" fontId="5" fillId="0" borderId="4" xfId="4" applyFont="1" applyBorder="1" applyAlignment="1">
      <alignment vertical="top" wrapText="1"/>
    </xf>
    <xf numFmtId="0" fontId="5" fillId="5" borderId="12" xfId="4" applyFont="1" applyFill="1" applyBorder="1" applyAlignment="1">
      <alignment horizontal="center"/>
    </xf>
    <xf numFmtId="0" fontId="5" fillId="5" borderId="12" xfId="4" applyFont="1" applyFill="1" applyBorder="1" applyAlignment="1">
      <alignment wrapText="1"/>
    </xf>
    <xf numFmtId="0" fontId="5" fillId="5" borderId="12" xfId="4" applyFont="1" applyFill="1" applyBorder="1"/>
    <xf numFmtId="0" fontId="25" fillId="0" borderId="5" xfId="4" applyFont="1" applyBorder="1" applyAlignment="1">
      <alignment horizontal="justify" vertical="top" wrapText="1"/>
    </xf>
    <xf numFmtId="0" fontId="25" fillId="0" borderId="4" xfId="4" applyFont="1" applyBorder="1" applyAlignment="1">
      <alignment horizontal="justify" vertical="top" wrapText="1"/>
    </xf>
    <xf numFmtId="0" fontId="5" fillId="5" borderId="12" xfId="4" applyFont="1" applyFill="1" applyBorder="1" applyAlignment="1">
      <alignment horizontal="centerContinuous"/>
    </xf>
    <xf numFmtId="0" fontId="5" fillId="0" borderId="13" xfId="4" applyFont="1" applyBorder="1" applyAlignment="1">
      <alignment vertical="top"/>
    </xf>
    <xf numFmtId="0" fontId="25" fillId="0" borderId="0" xfId="4" applyFont="1"/>
    <xf numFmtId="0" fontId="5" fillId="0" borderId="13" xfId="4" applyFont="1" applyBorder="1"/>
    <xf numFmtId="0" fontId="25" fillId="0" borderId="13" xfId="4" applyFont="1" applyBorder="1"/>
    <xf numFmtId="0" fontId="25" fillId="0" borderId="0" xfId="4" applyFont="1" applyAlignment="1">
      <alignment vertical="top"/>
    </xf>
    <xf numFmtId="0" fontId="25" fillId="0" borderId="0" xfId="4" applyFont="1" applyAlignment="1">
      <alignment horizontal="justify"/>
    </xf>
    <xf numFmtId="0" fontId="26" fillId="0" borderId="0" xfId="2" applyFont="1" applyAlignment="1">
      <alignment horizontal="left" vertical="center" indent="2"/>
    </xf>
    <xf numFmtId="14" fontId="13" fillId="2" borderId="1" xfId="2" applyNumberFormat="1" applyFont="1" applyFill="1" applyBorder="1" applyAlignment="1">
      <alignment horizontal="center"/>
    </xf>
    <xf numFmtId="164" fontId="2" fillId="5" borderId="1" xfId="0" applyNumberFormat="1" applyFont="1" applyFill="1" applyBorder="1" applyAlignment="1">
      <alignment horizontal="center" vertical="center"/>
    </xf>
    <xf numFmtId="0" fontId="18" fillId="0" borderId="0" xfId="4" applyFont="1" applyAlignment="1">
      <alignment horizontal="left"/>
    </xf>
    <xf numFmtId="0" fontId="18" fillId="0" borderId="0" xfId="4" applyFont="1" applyAlignment="1">
      <alignment horizontal="centerContinuous" wrapText="1"/>
    </xf>
    <xf numFmtId="0" fontId="4" fillId="0" borderId="12" xfId="2" applyFont="1" applyBorder="1" applyAlignment="1">
      <alignment horizontal="center"/>
    </xf>
    <xf numFmtId="0" fontId="5" fillId="7" borderId="12" xfId="2" applyFont="1" applyFill="1" applyBorder="1" applyAlignment="1">
      <alignment horizontal="center"/>
    </xf>
    <xf numFmtId="9" fontId="5" fillId="7" borderId="12" xfId="1" applyFont="1" applyFill="1" applyBorder="1" applyAlignment="1">
      <alignment horizontal="center"/>
    </xf>
    <xf numFmtId="0" fontId="52" fillId="0" borderId="0" xfId="0" applyFont="1"/>
    <xf numFmtId="0" fontId="52" fillId="0" borderId="0" xfId="0" applyFont="1" applyAlignment="1">
      <alignment wrapText="1"/>
    </xf>
    <xf numFmtId="0" fontId="52" fillId="0" borderId="12" xfId="0" applyFont="1" applyBorder="1" applyAlignment="1">
      <alignment vertical="center" wrapText="1"/>
    </xf>
    <xf numFmtId="0" fontId="52" fillId="0" borderId="12" xfId="0" applyFont="1" applyBorder="1" applyAlignment="1">
      <alignment horizontal="center" vertical="center" wrapText="1"/>
    </xf>
    <xf numFmtId="0" fontId="126" fillId="0" borderId="12" xfId="0" applyFont="1" applyBorder="1" applyAlignment="1">
      <alignment vertical="center" wrapText="1"/>
    </xf>
    <xf numFmtId="0" fontId="126" fillId="0" borderId="12" xfId="0" applyFont="1" applyBorder="1" applyAlignment="1">
      <alignment horizontal="center" vertical="center" wrapText="1"/>
    </xf>
    <xf numFmtId="0" fontId="126" fillId="0" borderId="12" xfId="0" applyFont="1" applyBorder="1" applyAlignment="1">
      <alignment horizontal="center" vertical="center"/>
    </xf>
    <xf numFmtId="0" fontId="126" fillId="0" borderId="12" xfId="0" applyFont="1" applyBorder="1" applyAlignment="1">
      <alignment vertical="center"/>
    </xf>
    <xf numFmtId="0" fontId="157" fillId="100" borderId="45" xfId="0" applyFont="1" applyFill="1" applyBorder="1" applyAlignment="1">
      <alignment vertical="center" wrapText="1"/>
    </xf>
    <xf numFmtId="0" fontId="153" fillId="100" borderId="45" xfId="0" applyFont="1" applyFill="1" applyBorder="1" applyAlignment="1">
      <alignment vertical="center" wrapText="1"/>
    </xf>
    <xf numFmtId="0" fontId="64" fillId="2" borderId="45" xfId="0" applyFont="1" applyFill="1" applyBorder="1" applyAlignment="1">
      <alignment vertical="center" wrapText="1"/>
    </xf>
    <xf numFmtId="0" fontId="153" fillId="7" borderId="45" xfId="0" applyFont="1" applyFill="1" applyBorder="1" applyAlignment="1">
      <alignment vertical="center" wrapText="1"/>
    </xf>
    <xf numFmtId="0" fontId="52" fillId="7" borderId="38" xfId="0" applyFont="1" applyFill="1" applyBorder="1" applyAlignment="1">
      <alignment horizontal="center" vertical="center" wrapText="1"/>
    </xf>
    <xf numFmtId="0" fontId="153" fillId="101" borderId="45" xfId="0" applyFont="1" applyFill="1" applyBorder="1" applyAlignment="1">
      <alignment vertical="center" wrapText="1"/>
    </xf>
    <xf numFmtId="0" fontId="157" fillId="100" borderId="11" xfId="0" applyFont="1" applyFill="1" applyBorder="1" applyAlignment="1">
      <alignment vertical="center" wrapText="1"/>
    </xf>
    <xf numFmtId="0" fontId="52" fillId="0" borderId="12" xfId="0" applyFont="1" applyBorder="1" applyAlignment="1">
      <alignment vertical="top" wrapText="1"/>
    </xf>
    <xf numFmtId="0" fontId="52" fillId="0" borderId="12" xfId="0" applyFont="1" applyBorder="1"/>
    <xf numFmtId="0" fontId="52" fillId="0" borderId="12" xfId="0" applyFont="1" applyBorder="1" applyAlignment="1">
      <alignment wrapText="1"/>
    </xf>
    <xf numFmtId="0" fontId="52" fillId="0" borderId="12" xfId="0" applyFont="1" applyBorder="1" applyAlignment="1">
      <alignment horizontal="center" wrapText="1"/>
    </xf>
    <xf numFmtId="0" fontId="52" fillId="0" borderId="12" xfId="0" applyFont="1" applyBorder="1" applyAlignment="1">
      <alignment horizontal="center" vertical="top" wrapText="1"/>
    </xf>
    <xf numFmtId="0" fontId="64" fillId="2" borderId="43" xfId="0" applyFont="1" applyFill="1" applyBorder="1" applyAlignment="1">
      <alignment wrapText="1"/>
    </xf>
    <xf numFmtId="0" fontId="64" fillId="2" borderId="44" xfId="0" applyFont="1" applyFill="1" applyBorder="1" applyAlignment="1">
      <alignment horizontal="center"/>
    </xf>
    <xf numFmtId="0" fontId="52" fillId="100" borderId="38" xfId="0" applyFont="1" applyFill="1" applyBorder="1"/>
    <xf numFmtId="0" fontId="52" fillId="100" borderId="5" xfId="0" applyFont="1" applyFill="1" applyBorder="1" applyAlignment="1">
      <alignment horizontal="center"/>
    </xf>
    <xf numFmtId="0" fontId="52" fillId="101" borderId="38" xfId="0" applyFont="1" applyFill="1" applyBorder="1" applyAlignment="1">
      <alignment horizontal="center"/>
    </xf>
    <xf numFmtId="0" fontId="52" fillId="100" borderId="38" xfId="0" applyFont="1" applyFill="1" applyBorder="1" applyAlignment="1">
      <alignment horizontal="center"/>
    </xf>
    <xf numFmtId="0" fontId="153" fillId="100" borderId="38" xfId="0" applyFont="1" applyFill="1" applyBorder="1" applyAlignment="1">
      <alignment horizontal="center"/>
    </xf>
    <xf numFmtId="0" fontId="46" fillId="2" borderId="38" xfId="0" applyFont="1" applyFill="1" applyBorder="1" applyAlignment="1">
      <alignment horizontal="center"/>
    </xf>
    <xf numFmtId="0" fontId="52" fillId="7" borderId="38" xfId="0" applyFont="1" applyFill="1" applyBorder="1" applyAlignment="1">
      <alignment horizontal="center"/>
    </xf>
    <xf numFmtId="0" fontId="153" fillId="100" borderId="11" xfId="0" applyFont="1" applyFill="1" applyBorder="1" applyAlignment="1">
      <alignment vertical="center" wrapText="1"/>
    </xf>
    <xf numFmtId="0" fontId="52" fillId="0" borderId="12" xfId="0" applyFont="1" applyBorder="1" applyAlignment="1">
      <alignment horizontal="center" vertical="center"/>
    </xf>
    <xf numFmtId="0" fontId="52" fillId="0" borderId="0" xfId="0" applyFont="1" applyAlignment="1">
      <alignment horizontal="left" vertical="top"/>
    </xf>
    <xf numFmtId="0" fontId="52" fillId="0" borderId="0" xfId="0" applyFont="1" applyAlignment="1">
      <alignment horizontal="right" vertical="top"/>
    </xf>
    <xf numFmtId="0" fontId="52" fillId="0" borderId="0" xfId="0" applyFont="1" applyAlignment="1">
      <alignment horizontal="centerContinuous" vertical="top"/>
    </xf>
    <xf numFmtId="0" fontId="52" fillId="0" borderId="0" xfId="0" applyFont="1" applyAlignment="1">
      <alignment horizontal="centerContinuous" wrapText="1"/>
    </xf>
    <xf numFmtId="0" fontId="52" fillId="0" borderId="0" xfId="0" applyFont="1" applyAlignment="1">
      <alignment horizontal="centerContinuous"/>
    </xf>
    <xf numFmtId="0" fontId="18" fillId="0" borderId="0" xfId="4" applyFont="1" applyAlignment="1">
      <alignment horizontal="centerContinuous"/>
    </xf>
    <xf numFmtId="0" fontId="153" fillId="7" borderId="11" xfId="0" applyFont="1" applyFill="1" applyBorder="1" applyAlignment="1">
      <alignment vertical="center" wrapText="1"/>
    </xf>
    <xf numFmtId="0" fontId="52" fillId="7" borderId="5" xfId="0" applyFont="1" applyFill="1" applyBorder="1" applyAlignment="1">
      <alignment horizontal="center"/>
    </xf>
    <xf numFmtId="0" fontId="52" fillId="0" borderId="12" xfId="0" applyFont="1" applyBorder="1" applyAlignment="1">
      <alignment horizontal="left" vertical="top" wrapText="1" indent="1"/>
    </xf>
    <xf numFmtId="0" fontId="52" fillId="0" borderId="6" xfId="0" applyFont="1" applyBorder="1" applyAlignment="1">
      <alignment horizontal="left" vertical="top" wrapText="1" indent="1"/>
    </xf>
    <xf numFmtId="0" fontId="52" fillId="0" borderId="12" xfId="0" applyFont="1" applyBorder="1" applyAlignment="1">
      <alignment horizontal="left" wrapText="1" indent="1"/>
    </xf>
    <xf numFmtId="0" fontId="4" fillId="0" borderId="12" xfId="0" applyFont="1" applyFill="1" applyBorder="1" applyAlignment="1">
      <alignment horizontal="left" vertical="center"/>
    </xf>
    <xf numFmtId="164" fontId="2" fillId="5" borderId="12" xfId="0" applyNumberFormat="1" applyFont="1" applyFill="1" applyBorder="1" applyAlignment="1">
      <alignment horizontal="center" vertical="center"/>
    </xf>
    <xf numFmtId="0" fontId="1" fillId="2" borderId="1" xfId="0" applyFont="1" applyFill="1" applyBorder="1" applyAlignment="1">
      <alignment horizontal="center" wrapText="1"/>
    </xf>
    <xf numFmtId="0" fontId="6" fillId="2" borderId="1" xfId="0" applyFont="1" applyFill="1" applyBorder="1" applyAlignment="1">
      <alignment horizontal="left"/>
    </xf>
    <xf numFmtId="0" fontId="5" fillId="0" borderId="1" xfId="4" applyFont="1" applyBorder="1" applyAlignment="1">
      <alignment horizontal="right"/>
    </xf>
    <xf numFmtId="0" fontId="5" fillId="0" borderId="4" xfId="4" applyFont="1" applyFill="1" applyBorder="1" applyAlignment="1">
      <alignment vertical="top" wrapText="1"/>
    </xf>
    <xf numFmtId="1" fontId="2" fillId="0" borderId="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0" fontId="1" fillId="2" borderId="46" xfId="0" applyFont="1" applyFill="1" applyBorder="1" applyAlignment="1">
      <alignment horizontal="center" wrapText="1"/>
    </xf>
    <xf numFmtId="0" fontId="3" fillId="3" borderId="46" xfId="0" applyFont="1" applyFill="1" applyBorder="1" applyAlignment="1">
      <alignment horizontal="center" vertical="center"/>
    </xf>
    <xf numFmtId="0" fontId="3" fillId="0" borderId="46" xfId="0" applyFont="1" applyBorder="1" applyAlignment="1">
      <alignment horizontal="center" vertical="center"/>
    </xf>
    <xf numFmtId="0" fontId="3" fillId="0" borderId="46" xfId="0" applyFont="1" applyBorder="1" applyAlignment="1">
      <alignment horizontal="center" vertical="center" wrapText="1"/>
    </xf>
    <xf numFmtId="164" fontId="2" fillId="0" borderId="46" xfId="0" applyNumberFormat="1" applyFont="1" applyFill="1" applyBorder="1" applyAlignment="1">
      <alignment horizontal="center" vertical="center"/>
    </xf>
    <xf numFmtId="164" fontId="2" fillId="0" borderId="46" xfId="0" applyNumberFormat="1" applyFont="1" applyBorder="1" applyAlignment="1">
      <alignment horizontal="center" vertical="center"/>
    </xf>
    <xf numFmtId="164" fontId="2" fillId="5" borderId="46" xfId="0" applyNumberFormat="1" applyFont="1" applyFill="1" applyBorder="1" applyAlignment="1">
      <alignment horizontal="center" vertical="center"/>
    </xf>
    <xf numFmtId="182" fontId="2" fillId="0" borderId="46" xfId="0" applyNumberFormat="1" applyFont="1" applyBorder="1" applyAlignment="1">
      <alignment horizontal="center" vertical="center"/>
    </xf>
    <xf numFmtId="1" fontId="2" fillId="0" borderId="47" xfId="0" applyNumberFormat="1" applyFont="1" applyBorder="1" applyAlignment="1">
      <alignment horizontal="center" vertical="center"/>
    </xf>
    <xf numFmtId="0" fontId="10" fillId="0" borderId="0" xfId="2" applyFont="1" applyAlignment="1">
      <alignment horizontal="center"/>
    </xf>
    <xf numFmtId="0" fontId="10" fillId="0" borderId="0" xfId="2" applyFont="1" applyBorder="1" applyAlignment="1">
      <alignment horizontal="center" wrapText="1"/>
    </xf>
    <xf numFmtId="0" fontId="13" fillId="2" borderId="3" xfId="2" applyFont="1" applyFill="1" applyBorder="1" applyAlignment="1">
      <alignment horizontal="left" indent="1"/>
    </xf>
    <xf numFmtId="0" fontId="13" fillId="2" borderId="4" xfId="2" applyFont="1" applyFill="1" applyBorder="1" applyAlignment="1">
      <alignment horizontal="left" indent="1"/>
    </xf>
    <xf numFmtId="0" fontId="13" fillId="2" borderId="5" xfId="2" applyFont="1" applyFill="1" applyBorder="1" applyAlignment="1">
      <alignment horizontal="left" indent="1"/>
    </xf>
    <xf numFmtId="166" fontId="14" fillId="0" borderId="3" xfId="2" applyNumberFormat="1" applyFont="1" applyFill="1" applyBorder="1" applyAlignment="1">
      <alignment horizontal="left" wrapText="1"/>
    </xf>
    <xf numFmtId="166" fontId="14" fillId="0" borderId="4" xfId="2" applyNumberFormat="1" applyFont="1" applyFill="1" applyBorder="1" applyAlignment="1">
      <alignment horizontal="left" wrapText="1"/>
    </xf>
    <xf numFmtId="166" fontId="14" fillId="0" borderId="5" xfId="2" applyNumberFormat="1" applyFont="1" applyFill="1" applyBorder="1" applyAlignment="1">
      <alignment horizontal="left" wrapText="1"/>
    </xf>
    <xf numFmtId="167" fontId="15" fillId="6" borderId="3" xfId="2" applyNumberFormat="1" applyFont="1" applyFill="1" applyBorder="1" applyAlignment="1">
      <alignment horizontal="left" wrapText="1"/>
    </xf>
    <xf numFmtId="167" fontId="15" fillId="6" borderId="4" xfId="2" applyNumberFormat="1" applyFont="1" applyFill="1" applyBorder="1" applyAlignment="1">
      <alignment horizontal="left" wrapText="1"/>
    </xf>
    <xf numFmtId="167" fontId="15" fillId="6" borderId="5" xfId="2" applyNumberFormat="1" applyFont="1" applyFill="1" applyBorder="1" applyAlignment="1">
      <alignment horizontal="left" wrapText="1"/>
    </xf>
    <xf numFmtId="0" fontId="16" fillId="0" borderId="3" xfId="2" applyNumberFormat="1" applyFont="1" applyFill="1" applyBorder="1" applyAlignment="1">
      <alignment horizontal="left" vertical="center" wrapText="1"/>
    </xf>
    <xf numFmtId="0" fontId="16" fillId="0" borderId="4" xfId="2" applyNumberFormat="1" applyFont="1" applyFill="1" applyBorder="1" applyAlignment="1">
      <alignment horizontal="left" vertical="center" wrapText="1"/>
    </xf>
    <xf numFmtId="0" fontId="16" fillId="0" borderId="5" xfId="2" applyNumberFormat="1" applyFont="1" applyFill="1" applyBorder="1" applyAlignment="1">
      <alignment horizontal="left" vertical="center" wrapText="1"/>
    </xf>
    <xf numFmtId="0" fontId="16" fillId="0" borderId="3" xfId="2" applyNumberFormat="1" applyFont="1" applyFill="1" applyBorder="1" applyAlignment="1">
      <alignment horizontal="left" vertical="top" wrapText="1"/>
    </xf>
    <xf numFmtId="0" fontId="16" fillId="0" borderId="4" xfId="2" applyNumberFormat="1" applyFont="1" applyFill="1" applyBorder="1" applyAlignment="1">
      <alignment horizontal="left" vertical="top" wrapText="1"/>
    </xf>
    <xf numFmtId="0" fontId="16" fillId="0" borderId="5" xfId="2" applyNumberFormat="1" applyFont="1" applyFill="1" applyBorder="1" applyAlignment="1">
      <alignment horizontal="left" vertical="top" wrapText="1"/>
    </xf>
    <xf numFmtId="0" fontId="15" fillId="0" borderId="3" xfId="2" applyNumberFormat="1" applyFont="1" applyFill="1" applyBorder="1" applyAlignment="1">
      <alignment horizontal="left" vertical="center" wrapText="1" indent="1"/>
    </xf>
    <xf numFmtId="0" fontId="15" fillId="0" borderId="4" xfId="2" applyNumberFormat="1" applyFont="1" applyFill="1" applyBorder="1" applyAlignment="1">
      <alignment horizontal="left" vertical="center" wrapText="1" indent="1"/>
    </xf>
    <xf numFmtId="0" fontId="15" fillId="0" borderId="5" xfId="2" applyNumberFormat="1" applyFont="1" applyFill="1" applyBorder="1" applyAlignment="1">
      <alignment horizontal="left" vertical="center" wrapText="1" indent="1"/>
    </xf>
    <xf numFmtId="0" fontId="157" fillId="100" borderId="45" xfId="0" applyFont="1" applyFill="1" applyBorder="1" applyAlignment="1">
      <alignment vertical="center" wrapText="1"/>
    </xf>
    <xf numFmtId="0" fontId="157" fillId="100" borderId="38" xfId="0" applyFont="1" applyFill="1" applyBorder="1" applyAlignment="1">
      <alignment vertical="center" wrapText="1"/>
    </xf>
    <xf numFmtId="0" fontId="2" fillId="102" borderId="1" xfId="0" applyFont="1" applyFill="1" applyBorder="1" applyAlignment="1">
      <alignment vertical="center"/>
    </xf>
    <xf numFmtId="0" fontId="3" fillId="102" borderId="1" xfId="0" applyFont="1" applyFill="1" applyBorder="1" applyAlignment="1">
      <alignment horizontal="center" vertical="center"/>
    </xf>
    <xf numFmtId="0" fontId="3" fillId="102" borderId="46" xfId="0" applyFont="1" applyFill="1" applyBorder="1" applyAlignment="1">
      <alignment horizontal="center" vertical="center"/>
    </xf>
    <xf numFmtId="0" fontId="4" fillId="0" borderId="46" xfId="0" applyFont="1" applyFill="1" applyBorder="1" applyAlignment="1">
      <alignment horizontal="left" vertical="center" indent="1"/>
    </xf>
  </cellXfs>
  <cellStyles count="38285">
    <cellStyle name=" 1" xfId="73" xr:uid="{00000000-0005-0000-0000-000000000000}"/>
    <cellStyle name="20% - Accent1" xfId="23" builtinId="30" customBuiltin="1"/>
    <cellStyle name="20% - Accent1 10" xfId="69" xr:uid="{00000000-0005-0000-0000-000002000000}"/>
    <cellStyle name="20% - Accent1 11" xfId="65" xr:uid="{00000000-0005-0000-0000-000003000000}"/>
    <cellStyle name="20% - Accent1 11 2" xfId="61" xr:uid="{00000000-0005-0000-0000-000004000000}"/>
    <cellStyle name="20% - Accent1 11 2 2" xfId="57" xr:uid="{00000000-0005-0000-0000-000005000000}"/>
    <cellStyle name="20% - Accent1 11 3" xfId="80" xr:uid="{00000000-0005-0000-0000-000006000000}"/>
    <cellStyle name="20% - Accent1 11 3 2" xfId="76" xr:uid="{00000000-0005-0000-0000-000007000000}"/>
    <cellStyle name="20% - Accent1 11 4" xfId="72" xr:uid="{00000000-0005-0000-0000-000008000000}"/>
    <cellStyle name="20% - Accent1 12" xfId="68" xr:uid="{00000000-0005-0000-0000-000009000000}"/>
    <cellStyle name="20% - Accent1 13" xfId="64" xr:uid="{00000000-0005-0000-0000-00000A000000}"/>
    <cellStyle name="20% - Accent1 13 2" xfId="60" xr:uid="{00000000-0005-0000-0000-00000B000000}"/>
    <cellStyle name="20% - Accent1 13 2 2" xfId="79" xr:uid="{00000000-0005-0000-0000-00000C000000}"/>
    <cellStyle name="20% - Accent1 13 3" xfId="75" xr:uid="{00000000-0005-0000-0000-00000D000000}"/>
    <cellStyle name="20% - Accent1 14" xfId="71" xr:uid="{00000000-0005-0000-0000-00000E000000}"/>
    <cellStyle name="20% - Accent1 14 2" xfId="67" xr:uid="{00000000-0005-0000-0000-00000F000000}"/>
    <cellStyle name="20% - Accent1 14 2 2" xfId="63" xr:uid="{00000000-0005-0000-0000-000010000000}"/>
    <cellStyle name="20% - Accent1 14 3" xfId="59" xr:uid="{00000000-0005-0000-0000-000011000000}"/>
    <cellStyle name="20% - Accent1 15" xfId="78" xr:uid="{00000000-0005-0000-0000-000012000000}"/>
    <cellStyle name="20% - Accent1 15 2" xfId="74" xr:uid="{00000000-0005-0000-0000-000013000000}"/>
    <cellStyle name="20% - Accent1 16" xfId="70" xr:uid="{00000000-0005-0000-0000-000014000000}"/>
    <cellStyle name="20% - Accent1 16 2" xfId="66" xr:uid="{00000000-0005-0000-0000-000015000000}"/>
    <cellStyle name="20% - Accent1 17" xfId="62" xr:uid="{00000000-0005-0000-0000-000016000000}"/>
    <cellStyle name="20% - Accent1 2" xfId="58" xr:uid="{00000000-0005-0000-0000-000017000000}"/>
    <cellStyle name="20% - Accent1 2 10" xfId="81" xr:uid="{00000000-0005-0000-0000-000018000000}"/>
    <cellStyle name="20% - Accent1 2 11" xfId="82" xr:uid="{00000000-0005-0000-0000-000019000000}"/>
    <cellStyle name="20% - Accent1 2 12" xfId="83" xr:uid="{00000000-0005-0000-0000-00001A000000}"/>
    <cellStyle name="20% - Accent1 2 13" xfId="84" xr:uid="{00000000-0005-0000-0000-00001B000000}"/>
    <cellStyle name="20% - Accent1 2 2" xfId="85" xr:uid="{00000000-0005-0000-0000-00001C000000}"/>
    <cellStyle name="20% - Accent1 2 2 10" xfId="86" xr:uid="{00000000-0005-0000-0000-00001D000000}"/>
    <cellStyle name="20% - Accent1 2 2 10 2" xfId="87" xr:uid="{00000000-0005-0000-0000-00001E000000}"/>
    <cellStyle name="20% - Accent1 2 2 11" xfId="88" xr:uid="{00000000-0005-0000-0000-00001F000000}"/>
    <cellStyle name="20% - Accent1 2 2 11 2" xfId="89" xr:uid="{00000000-0005-0000-0000-000020000000}"/>
    <cellStyle name="20% - Accent1 2 2 12" xfId="90" xr:uid="{00000000-0005-0000-0000-000021000000}"/>
    <cellStyle name="20% - Accent1 2 2 12 2" xfId="91" xr:uid="{00000000-0005-0000-0000-000022000000}"/>
    <cellStyle name="20% - Accent1 2 2 2" xfId="92" xr:uid="{00000000-0005-0000-0000-000023000000}"/>
    <cellStyle name="20% - Accent1 2 2 2 2" xfId="93" xr:uid="{00000000-0005-0000-0000-000024000000}"/>
    <cellStyle name="20% - Accent1 2 2 2 2 2" xfId="94" xr:uid="{00000000-0005-0000-0000-000025000000}"/>
    <cellStyle name="20% - Accent1 2 2 2 2 2 2" xfId="95" xr:uid="{00000000-0005-0000-0000-000026000000}"/>
    <cellStyle name="20% - Accent1 2 2 2 2 2 2 2" xfId="96" xr:uid="{00000000-0005-0000-0000-000027000000}"/>
    <cellStyle name="20% - Accent1 2 2 2 2 2 3" xfId="97" xr:uid="{00000000-0005-0000-0000-000028000000}"/>
    <cellStyle name="20% - Accent1 2 2 2 2 2 3 2" xfId="98" xr:uid="{00000000-0005-0000-0000-000029000000}"/>
    <cellStyle name="20% - Accent1 2 2 2 2 2 4" xfId="99" xr:uid="{00000000-0005-0000-0000-00002A000000}"/>
    <cellStyle name="20% - Accent1 2 2 2 2 3" xfId="100" xr:uid="{00000000-0005-0000-0000-00002B000000}"/>
    <cellStyle name="20% - Accent1 2 2 2 2 3 2" xfId="101" xr:uid="{00000000-0005-0000-0000-00002C000000}"/>
    <cellStyle name="20% - Accent1 2 2 2 2 3 2 2" xfId="102" xr:uid="{00000000-0005-0000-0000-00002D000000}"/>
    <cellStyle name="20% - Accent1 2 2 2 2 3 3" xfId="103" xr:uid="{00000000-0005-0000-0000-00002E000000}"/>
    <cellStyle name="20% - Accent1 2 2 2 2 3 3 2" xfId="104" xr:uid="{00000000-0005-0000-0000-00002F000000}"/>
    <cellStyle name="20% - Accent1 2 2 2 2 3 4" xfId="105" xr:uid="{00000000-0005-0000-0000-000030000000}"/>
    <cellStyle name="20% - Accent1 2 2 2 2 4" xfId="106" xr:uid="{00000000-0005-0000-0000-000031000000}"/>
    <cellStyle name="20% - Accent1 2 2 2 2 4 2" xfId="107" xr:uid="{00000000-0005-0000-0000-000032000000}"/>
    <cellStyle name="20% - Accent1 2 2 2 2 5" xfId="108" xr:uid="{00000000-0005-0000-0000-000033000000}"/>
    <cellStyle name="20% - Accent1 2 2 2 2 5 2" xfId="109" xr:uid="{00000000-0005-0000-0000-000034000000}"/>
    <cellStyle name="20% - Accent1 2 2 2 2 6" xfId="110" xr:uid="{00000000-0005-0000-0000-000035000000}"/>
    <cellStyle name="20% - Accent1 2 2 2 3" xfId="111" xr:uid="{00000000-0005-0000-0000-000036000000}"/>
    <cellStyle name="20% - Accent1 2 2 2 3 2" xfId="112" xr:uid="{00000000-0005-0000-0000-000037000000}"/>
    <cellStyle name="20% - Accent1 2 2 2 3 2 2" xfId="113" xr:uid="{00000000-0005-0000-0000-000038000000}"/>
    <cellStyle name="20% - Accent1 2 2 2 3 3" xfId="114" xr:uid="{00000000-0005-0000-0000-000039000000}"/>
    <cellStyle name="20% - Accent1 2 2 2 3 3 2" xfId="115" xr:uid="{00000000-0005-0000-0000-00003A000000}"/>
    <cellStyle name="20% - Accent1 2 2 2 3 4" xfId="116" xr:uid="{00000000-0005-0000-0000-00003B000000}"/>
    <cellStyle name="20% - Accent1 2 2 2 4" xfId="117" xr:uid="{00000000-0005-0000-0000-00003C000000}"/>
    <cellStyle name="20% - Accent1 2 2 2 4 2" xfId="118" xr:uid="{00000000-0005-0000-0000-00003D000000}"/>
    <cellStyle name="20% - Accent1 2 2 2 4 2 2" xfId="119" xr:uid="{00000000-0005-0000-0000-00003E000000}"/>
    <cellStyle name="20% - Accent1 2 2 2 4 3" xfId="120" xr:uid="{00000000-0005-0000-0000-00003F000000}"/>
    <cellStyle name="20% - Accent1 2 2 2 4 3 2" xfId="121" xr:uid="{00000000-0005-0000-0000-000040000000}"/>
    <cellStyle name="20% - Accent1 2 2 2 4 4" xfId="122" xr:uid="{00000000-0005-0000-0000-000041000000}"/>
    <cellStyle name="20% - Accent1 2 2 2 5" xfId="123" xr:uid="{00000000-0005-0000-0000-000042000000}"/>
    <cellStyle name="20% - Accent1 2 2 2 5 2" xfId="124" xr:uid="{00000000-0005-0000-0000-000043000000}"/>
    <cellStyle name="20% - Accent1 2 2 2 6" xfId="125" xr:uid="{00000000-0005-0000-0000-000044000000}"/>
    <cellStyle name="20% - Accent1 2 2 2 6 2" xfId="126" xr:uid="{00000000-0005-0000-0000-000045000000}"/>
    <cellStyle name="20% - Accent1 2 2 2 7" xfId="127" xr:uid="{00000000-0005-0000-0000-000046000000}"/>
    <cellStyle name="20% - Accent1 2 2 2_Active vs. Retiree" xfId="128" xr:uid="{00000000-0005-0000-0000-000047000000}"/>
    <cellStyle name="20% - Accent1 2 2 3" xfId="129" xr:uid="{00000000-0005-0000-0000-000048000000}"/>
    <cellStyle name="20% - Accent1 2 2 3 2" xfId="130" xr:uid="{00000000-0005-0000-0000-000049000000}"/>
    <cellStyle name="20% - Accent1 2 2 3 2 2" xfId="131" xr:uid="{00000000-0005-0000-0000-00004A000000}"/>
    <cellStyle name="20% - Accent1 2 2 3 2 2 2" xfId="132" xr:uid="{00000000-0005-0000-0000-00004B000000}"/>
    <cellStyle name="20% - Accent1 2 2 3 2 3" xfId="133" xr:uid="{00000000-0005-0000-0000-00004C000000}"/>
    <cellStyle name="20% - Accent1 2 2 3 2 3 2" xfId="134" xr:uid="{00000000-0005-0000-0000-00004D000000}"/>
    <cellStyle name="20% - Accent1 2 2 3 2 4" xfId="135" xr:uid="{00000000-0005-0000-0000-00004E000000}"/>
    <cellStyle name="20% - Accent1 2 2 3 3" xfId="136" xr:uid="{00000000-0005-0000-0000-00004F000000}"/>
    <cellStyle name="20% - Accent1 2 2 3 3 2" xfId="137" xr:uid="{00000000-0005-0000-0000-000050000000}"/>
    <cellStyle name="20% - Accent1 2 2 3 3 2 2" xfId="138" xr:uid="{00000000-0005-0000-0000-000051000000}"/>
    <cellStyle name="20% - Accent1 2 2 3 3 3" xfId="139" xr:uid="{00000000-0005-0000-0000-000052000000}"/>
    <cellStyle name="20% - Accent1 2 2 3 3 3 2" xfId="140" xr:uid="{00000000-0005-0000-0000-000053000000}"/>
    <cellStyle name="20% - Accent1 2 2 3 3 4" xfId="141" xr:uid="{00000000-0005-0000-0000-000054000000}"/>
    <cellStyle name="20% - Accent1 2 2 3 4" xfId="142" xr:uid="{00000000-0005-0000-0000-000055000000}"/>
    <cellStyle name="20% - Accent1 2 2 3 4 2" xfId="143" xr:uid="{00000000-0005-0000-0000-000056000000}"/>
    <cellStyle name="20% - Accent1 2 2 3 4 2 2" xfId="144" xr:uid="{00000000-0005-0000-0000-000057000000}"/>
    <cellStyle name="20% - Accent1 2 2 3 4 3" xfId="145" xr:uid="{00000000-0005-0000-0000-000058000000}"/>
    <cellStyle name="20% - Accent1 2 2 3 4 3 2" xfId="146" xr:uid="{00000000-0005-0000-0000-000059000000}"/>
    <cellStyle name="20% - Accent1 2 2 3 4 4" xfId="147" xr:uid="{00000000-0005-0000-0000-00005A000000}"/>
    <cellStyle name="20% - Accent1 2 2 4" xfId="148" xr:uid="{00000000-0005-0000-0000-00005B000000}"/>
    <cellStyle name="20% - Accent1 2 2 4 2" xfId="149" xr:uid="{00000000-0005-0000-0000-00005C000000}"/>
    <cellStyle name="20% - Accent1 2 2 4 2 2" xfId="150" xr:uid="{00000000-0005-0000-0000-00005D000000}"/>
    <cellStyle name="20% - Accent1 2 2 4 3" xfId="151" xr:uid="{00000000-0005-0000-0000-00005E000000}"/>
    <cellStyle name="20% - Accent1 2 2 4 3 2" xfId="152" xr:uid="{00000000-0005-0000-0000-00005F000000}"/>
    <cellStyle name="20% - Accent1 2 2 4 4" xfId="153" xr:uid="{00000000-0005-0000-0000-000060000000}"/>
    <cellStyle name="20% - Accent1 2 2 5" xfId="154" xr:uid="{00000000-0005-0000-0000-000061000000}"/>
    <cellStyle name="20% - Accent1 2 2 5 2" xfId="155" xr:uid="{00000000-0005-0000-0000-000062000000}"/>
    <cellStyle name="20% - Accent1 2 2 5 2 2" xfId="156" xr:uid="{00000000-0005-0000-0000-000063000000}"/>
    <cellStyle name="20% - Accent1 2 2 5 3" xfId="157" xr:uid="{00000000-0005-0000-0000-000064000000}"/>
    <cellStyle name="20% - Accent1 2 2 5 3 2" xfId="158" xr:uid="{00000000-0005-0000-0000-000065000000}"/>
    <cellStyle name="20% - Accent1 2 2 5 4" xfId="159" xr:uid="{00000000-0005-0000-0000-000066000000}"/>
    <cellStyle name="20% - Accent1 2 2 6" xfId="160" xr:uid="{00000000-0005-0000-0000-000067000000}"/>
    <cellStyle name="20% - Accent1 2 2 7" xfId="161" xr:uid="{00000000-0005-0000-0000-000068000000}"/>
    <cellStyle name="20% - Accent1 2 2 8" xfId="162" xr:uid="{00000000-0005-0000-0000-000069000000}"/>
    <cellStyle name="20% - Accent1 2 2 9" xfId="163" xr:uid="{00000000-0005-0000-0000-00006A000000}"/>
    <cellStyle name="20% - Accent1 2 2_Active vs. Retiree" xfId="164" xr:uid="{00000000-0005-0000-0000-00006B000000}"/>
    <cellStyle name="20% - Accent1 2 3" xfId="165" xr:uid="{00000000-0005-0000-0000-00006C000000}"/>
    <cellStyle name="20% - Accent1 2 3 2" xfId="166" xr:uid="{00000000-0005-0000-0000-00006D000000}"/>
    <cellStyle name="20% - Accent1 2 3 2 2" xfId="167" xr:uid="{00000000-0005-0000-0000-00006E000000}"/>
    <cellStyle name="20% - Accent1 2 3 2 2 2" xfId="168" xr:uid="{00000000-0005-0000-0000-00006F000000}"/>
    <cellStyle name="20% - Accent1 2 3 2 2 2 2" xfId="169" xr:uid="{00000000-0005-0000-0000-000070000000}"/>
    <cellStyle name="20% - Accent1 2 3 2 2 3" xfId="170" xr:uid="{00000000-0005-0000-0000-000071000000}"/>
    <cellStyle name="20% - Accent1 2 3 2 2 3 2" xfId="171" xr:uid="{00000000-0005-0000-0000-000072000000}"/>
    <cellStyle name="20% - Accent1 2 3 2 2 4" xfId="172" xr:uid="{00000000-0005-0000-0000-000073000000}"/>
    <cellStyle name="20% - Accent1 2 3 2 3" xfId="173" xr:uid="{00000000-0005-0000-0000-000074000000}"/>
    <cellStyle name="20% - Accent1 2 3 2 3 2" xfId="174" xr:uid="{00000000-0005-0000-0000-000075000000}"/>
    <cellStyle name="20% - Accent1 2 3 2 3 2 2" xfId="175" xr:uid="{00000000-0005-0000-0000-000076000000}"/>
    <cellStyle name="20% - Accent1 2 3 2 3 3" xfId="176" xr:uid="{00000000-0005-0000-0000-000077000000}"/>
    <cellStyle name="20% - Accent1 2 3 2 3 3 2" xfId="177" xr:uid="{00000000-0005-0000-0000-000078000000}"/>
    <cellStyle name="20% - Accent1 2 3 2 3 4" xfId="178" xr:uid="{00000000-0005-0000-0000-000079000000}"/>
    <cellStyle name="20% - Accent1 2 3 2 4" xfId="179" xr:uid="{00000000-0005-0000-0000-00007A000000}"/>
    <cellStyle name="20% - Accent1 2 3 2 4 2" xfId="180" xr:uid="{00000000-0005-0000-0000-00007B000000}"/>
    <cellStyle name="20% - Accent1 2 3 2 4 2 2" xfId="181" xr:uid="{00000000-0005-0000-0000-00007C000000}"/>
    <cellStyle name="20% - Accent1 2 3 2 4 3" xfId="182" xr:uid="{00000000-0005-0000-0000-00007D000000}"/>
    <cellStyle name="20% - Accent1 2 3 2 4 3 2" xfId="183" xr:uid="{00000000-0005-0000-0000-00007E000000}"/>
    <cellStyle name="20% - Accent1 2 3 2 4 4" xfId="184" xr:uid="{00000000-0005-0000-0000-00007F000000}"/>
    <cellStyle name="20% - Accent1 2 3 3" xfId="185" xr:uid="{00000000-0005-0000-0000-000080000000}"/>
    <cellStyle name="20% - Accent1 2 3 3 2" xfId="186" xr:uid="{00000000-0005-0000-0000-000081000000}"/>
    <cellStyle name="20% - Accent1 2 3 3 2 2" xfId="187" xr:uid="{00000000-0005-0000-0000-000082000000}"/>
    <cellStyle name="20% - Accent1 2 3 3 3" xfId="188" xr:uid="{00000000-0005-0000-0000-000083000000}"/>
    <cellStyle name="20% - Accent1 2 3 3 3 2" xfId="189" xr:uid="{00000000-0005-0000-0000-000084000000}"/>
    <cellStyle name="20% - Accent1 2 3 3 4" xfId="190" xr:uid="{00000000-0005-0000-0000-000085000000}"/>
    <cellStyle name="20% - Accent1 2 3 4" xfId="191" xr:uid="{00000000-0005-0000-0000-000086000000}"/>
    <cellStyle name="20% - Accent1 2 3 4 2" xfId="192" xr:uid="{00000000-0005-0000-0000-000087000000}"/>
    <cellStyle name="20% - Accent1 2 3 4 2 2" xfId="193" xr:uid="{00000000-0005-0000-0000-000088000000}"/>
    <cellStyle name="20% - Accent1 2 3 4 3" xfId="194" xr:uid="{00000000-0005-0000-0000-000089000000}"/>
    <cellStyle name="20% - Accent1 2 3 4 3 2" xfId="195" xr:uid="{00000000-0005-0000-0000-00008A000000}"/>
    <cellStyle name="20% - Accent1 2 3 4 4" xfId="196" xr:uid="{00000000-0005-0000-0000-00008B000000}"/>
    <cellStyle name="20% - Accent1 2 3 5" xfId="197" xr:uid="{00000000-0005-0000-0000-00008C000000}"/>
    <cellStyle name="20% - Accent1 2 3 6" xfId="198" xr:uid="{00000000-0005-0000-0000-00008D000000}"/>
    <cellStyle name="20% - Accent1 2 3 6 2" xfId="199" xr:uid="{00000000-0005-0000-0000-00008E000000}"/>
    <cellStyle name="20% - Accent1 2 3 7" xfId="200" xr:uid="{00000000-0005-0000-0000-00008F000000}"/>
    <cellStyle name="20% - Accent1 2 3 7 2" xfId="201" xr:uid="{00000000-0005-0000-0000-000090000000}"/>
    <cellStyle name="20% - Accent1 2 3 8" xfId="202" xr:uid="{00000000-0005-0000-0000-000091000000}"/>
    <cellStyle name="20% - Accent1 2 3 8 2" xfId="203" xr:uid="{00000000-0005-0000-0000-000092000000}"/>
    <cellStyle name="20% - Accent1 2 3_Active vs. Retiree" xfId="204" xr:uid="{00000000-0005-0000-0000-000093000000}"/>
    <cellStyle name="20% - Accent1 2 4" xfId="205" xr:uid="{00000000-0005-0000-0000-000094000000}"/>
    <cellStyle name="20% - Accent1 2 4 2" xfId="206" xr:uid="{00000000-0005-0000-0000-000095000000}"/>
    <cellStyle name="20% - Accent1 2 4 2 2" xfId="207" xr:uid="{00000000-0005-0000-0000-000096000000}"/>
    <cellStyle name="20% - Accent1 2 4 2 2 2" xfId="208" xr:uid="{00000000-0005-0000-0000-000097000000}"/>
    <cellStyle name="20% - Accent1 2 4 2 2 2 2" xfId="209" xr:uid="{00000000-0005-0000-0000-000098000000}"/>
    <cellStyle name="20% - Accent1 2 4 2 2 3" xfId="210" xr:uid="{00000000-0005-0000-0000-000099000000}"/>
    <cellStyle name="20% - Accent1 2 4 2 2 3 2" xfId="211" xr:uid="{00000000-0005-0000-0000-00009A000000}"/>
    <cellStyle name="20% - Accent1 2 4 2 2 4" xfId="212" xr:uid="{00000000-0005-0000-0000-00009B000000}"/>
    <cellStyle name="20% - Accent1 2 4 2 3" xfId="213" xr:uid="{00000000-0005-0000-0000-00009C000000}"/>
    <cellStyle name="20% - Accent1 2 4 2 3 2" xfId="214" xr:uid="{00000000-0005-0000-0000-00009D000000}"/>
    <cellStyle name="20% - Accent1 2 4 2 3 2 2" xfId="215" xr:uid="{00000000-0005-0000-0000-00009E000000}"/>
    <cellStyle name="20% - Accent1 2 4 2 3 3" xfId="216" xr:uid="{00000000-0005-0000-0000-00009F000000}"/>
    <cellStyle name="20% - Accent1 2 4 2 3 3 2" xfId="217" xr:uid="{00000000-0005-0000-0000-0000A0000000}"/>
    <cellStyle name="20% - Accent1 2 4 2 3 4" xfId="218" xr:uid="{00000000-0005-0000-0000-0000A1000000}"/>
    <cellStyle name="20% - Accent1 2 4 2 4" xfId="219" xr:uid="{00000000-0005-0000-0000-0000A2000000}"/>
    <cellStyle name="20% - Accent1 2 4 2 4 2" xfId="220" xr:uid="{00000000-0005-0000-0000-0000A3000000}"/>
    <cellStyle name="20% - Accent1 2 4 2 4 2 2" xfId="221" xr:uid="{00000000-0005-0000-0000-0000A4000000}"/>
    <cellStyle name="20% - Accent1 2 4 2 4 3" xfId="222" xr:uid="{00000000-0005-0000-0000-0000A5000000}"/>
    <cellStyle name="20% - Accent1 2 4 2 4 3 2" xfId="223" xr:uid="{00000000-0005-0000-0000-0000A6000000}"/>
    <cellStyle name="20% - Accent1 2 4 2 4 4" xfId="224" xr:uid="{00000000-0005-0000-0000-0000A7000000}"/>
    <cellStyle name="20% - Accent1 2 4 3" xfId="225" xr:uid="{00000000-0005-0000-0000-0000A8000000}"/>
    <cellStyle name="20% - Accent1 2 4 3 2" xfId="226" xr:uid="{00000000-0005-0000-0000-0000A9000000}"/>
    <cellStyle name="20% - Accent1 2 4 3 2 2" xfId="227" xr:uid="{00000000-0005-0000-0000-0000AA000000}"/>
    <cellStyle name="20% - Accent1 2 4 3 3" xfId="228" xr:uid="{00000000-0005-0000-0000-0000AB000000}"/>
    <cellStyle name="20% - Accent1 2 4 3 3 2" xfId="229" xr:uid="{00000000-0005-0000-0000-0000AC000000}"/>
    <cellStyle name="20% - Accent1 2 4 3 4" xfId="230" xr:uid="{00000000-0005-0000-0000-0000AD000000}"/>
    <cellStyle name="20% - Accent1 2 4 4" xfId="231" xr:uid="{00000000-0005-0000-0000-0000AE000000}"/>
    <cellStyle name="20% - Accent1 2 4 4 2" xfId="232" xr:uid="{00000000-0005-0000-0000-0000AF000000}"/>
    <cellStyle name="20% - Accent1 2 4 4 2 2" xfId="233" xr:uid="{00000000-0005-0000-0000-0000B0000000}"/>
    <cellStyle name="20% - Accent1 2 4 4 3" xfId="234" xr:uid="{00000000-0005-0000-0000-0000B1000000}"/>
    <cellStyle name="20% - Accent1 2 4 4 3 2" xfId="235" xr:uid="{00000000-0005-0000-0000-0000B2000000}"/>
    <cellStyle name="20% - Accent1 2 4 4 4" xfId="236" xr:uid="{00000000-0005-0000-0000-0000B3000000}"/>
    <cellStyle name="20% - Accent1 2 4 5" xfId="237" xr:uid="{00000000-0005-0000-0000-0000B4000000}"/>
    <cellStyle name="20% - Accent1 2 4 5 2" xfId="238" xr:uid="{00000000-0005-0000-0000-0000B5000000}"/>
    <cellStyle name="20% - Accent1 2 4 6" xfId="239" xr:uid="{00000000-0005-0000-0000-0000B6000000}"/>
    <cellStyle name="20% - Accent1 2 4 6 2" xfId="240" xr:uid="{00000000-0005-0000-0000-0000B7000000}"/>
    <cellStyle name="20% - Accent1 2 4 7" xfId="241" xr:uid="{00000000-0005-0000-0000-0000B8000000}"/>
    <cellStyle name="20% - Accent1 2 4 7 2" xfId="242" xr:uid="{00000000-0005-0000-0000-0000B9000000}"/>
    <cellStyle name="20% - Accent1 2 4_Active vs. Retiree" xfId="243" xr:uid="{00000000-0005-0000-0000-0000BA000000}"/>
    <cellStyle name="20% - Accent1 2 5" xfId="244" xr:uid="{00000000-0005-0000-0000-0000BB000000}"/>
    <cellStyle name="20% - Accent1 2 5 2" xfId="245" xr:uid="{00000000-0005-0000-0000-0000BC000000}"/>
    <cellStyle name="20% - Accent1 2 5 2 2" xfId="246" xr:uid="{00000000-0005-0000-0000-0000BD000000}"/>
    <cellStyle name="20% - Accent1 2 5 2 2 2" xfId="247" xr:uid="{00000000-0005-0000-0000-0000BE000000}"/>
    <cellStyle name="20% - Accent1 2 5 2 3" xfId="248" xr:uid="{00000000-0005-0000-0000-0000BF000000}"/>
    <cellStyle name="20% - Accent1 2 5 2 3 2" xfId="249" xr:uid="{00000000-0005-0000-0000-0000C0000000}"/>
    <cellStyle name="20% - Accent1 2 5 2 4" xfId="250" xr:uid="{00000000-0005-0000-0000-0000C1000000}"/>
    <cellStyle name="20% - Accent1 2 5 3" xfId="251" xr:uid="{00000000-0005-0000-0000-0000C2000000}"/>
    <cellStyle name="20% - Accent1 2 5 3 2" xfId="252" xr:uid="{00000000-0005-0000-0000-0000C3000000}"/>
    <cellStyle name="20% - Accent1 2 5 3 2 2" xfId="253" xr:uid="{00000000-0005-0000-0000-0000C4000000}"/>
    <cellStyle name="20% - Accent1 2 5 3 3" xfId="254" xr:uid="{00000000-0005-0000-0000-0000C5000000}"/>
    <cellStyle name="20% - Accent1 2 5 3 3 2" xfId="255" xr:uid="{00000000-0005-0000-0000-0000C6000000}"/>
    <cellStyle name="20% - Accent1 2 5 3 4" xfId="256" xr:uid="{00000000-0005-0000-0000-0000C7000000}"/>
    <cellStyle name="20% - Accent1 2 5 4" xfId="257" xr:uid="{00000000-0005-0000-0000-0000C8000000}"/>
    <cellStyle name="20% - Accent1 2 5 4 2" xfId="258" xr:uid="{00000000-0005-0000-0000-0000C9000000}"/>
    <cellStyle name="20% - Accent1 2 5 5" xfId="259" xr:uid="{00000000-0005-0000-0000-0000CA000000}"/>
    <cellStyle name="20% - Accent1 2 5 5 2" xfId="260" xr:uid="{00000000-0005-0000-0000-0000CB000000}"/>
    <cellStyle name="20% - Accent1 2 5 6" xfId="261" xr:uid="{00000000-0005-0000-0000-0000CC000000}"/>
    <cellStyle name="20% - Accent1 2 6" xfId="262" xr:uid="{00000000-0005-0000-0000-0000CD000000}"/>
    <cellStyle name="20% - Accent1 2 6 2" xfId="263" xr:uid="{00000000-0005-0000-0000-0000CE000000}"/>
    <cellStyle name="20% - Accent1 2 6 2 2" xfId="264" xr:uid="{00000000-0005-0000-0000-0000CF000000}"/>
    <cellStyle name="20% - Accent1 2 6 2 2 2" xfId="265" xr:uid="{00000000-0005-0000-0000-0000D0000000}"/>
    <cellStyle name="20% - Accent1 2 6 2 3" xfId="266" xr:uid="{00000000-0005-0000-0000-0000D1000000}"/>
    <cellStyle name="20% - Accent1 2 6 2 3 2" xfId="267" xr:uid="{00000000-0005-0000-0000-0000D2000000}"/>
    <cellStyle name="20% - Accent1 2 6 2 4" xfId="268" xr:uid="{00000000-0005-0000-0000-0000D3000000}"/>
    <cellStyle name="20% - Accent1 2 6 3" xfId="269" xr:uid="{00000000-0005-0000-0000-0000D4000000}"/>
    <cellStyle name="20% - Accent1 2 6 3 2" xfId="270" xr:uid="{00000000-0005-0000-0000-0000D5000000}"/>
    <cellStyle name="20% - Accent1 2 6 3 2 2" xfId="271" xr:uid="{00000000-0005-0000-0000-0000D6000000}"/>
    <cellStyle name="20% - Accent1 2 6 3 3" xfId="272" xr:uid="{00000000-0005-0000-0000-0000D7000000}"/>
    <cellStyle name="20% - Accent1 2 6 3 3 2" xfId="273" xr:uid="{00000000-0005-0000-0000-0000D8000000}"/>
    <cellStyle name="20% - Accent1 2 6 3 4" xfId="274" xr:uid="{00000000-0005-0000-0000-0000D9000000}"/>
    <cellStyle name="20% - Accent1 2 6 4" xfId="275" xr:uid="{00000000-0005-0000-0000-0000DA000000}"/>
    <cellStyle name="20% - Accent1 2 6 4 2" xfId="276" xr:uid="{00000000-0005-0000-0000-0000DB000000}"/>
    <cellStyle name="20% - Accent1 2 6 4 2 2" xfId="277" xr:uid="{00000000-0005-0000-0000-0000DC000000}"/>
    <cellStyle name="20% - Accent1 2 6 4 3" xfId="278" xr:uid="{00000000-0005-0000-0000-0000DD000000}"/>
    <cellStyle name="20% - Accent1 2 6 4 3 2" xfId="279" xr:uid="{00000000-0005-0000-0000-0000DE000000}"/>
    <cellStyle name="20% - Accent1 2 6 4 4" xfId="280" xr:uid="{00000000-0005-0000-0000-0000DF000000}"/>
    <cellStyle name="20% - Accent1 2 7" xfId="281" xr:uid="{00000000-0005-0000-0000-0000E0000000}"/>
    <cellStyle name="20% - Accent1 2 7 2" xfId="282" xr:uid="{00000000-0005-0000-0000-0000E1000000}"/>
    <cellStyle name="20% - Accent1 2 7 2 2" xfId="283" xr:uid="{00000000-0005-0000-0000-0000E2000000}"/>
    <cellStyle name="20% - Accent1 2 7 2 2 2" xfId="284" xr:uid="{00000000-0005-0000-0000-0000E3000000}"/>
    <cellStyle name="20% - Accent1 2 7 2 3" xfId="285" xr:uid="{00000000-0005-0000-0000-0000E4000000}"/>
    <cellStyle name="20% - Accent1 2 7 2 3 2" xfId="286" xr:uid="{00000000-0005-0000-0000-0000E5000000}"/>
    <cellStyle name="20% - Accent1 2 7 2 4" xfId="287" xr:uid="{00000000-0005-0000-0000-0000E6000000}"/>
    <cellStyle name="20% - Accent1 2 8" xfId="288" xr:uid="{00000000-0005-0000-0000-0000E7000000}"/>
    <cellStyle name="20% - Accent1 2 9" xfId="289" xr:uid="{00000000-0005-0000-0000-0000E8000000}"/>
    <cellStyle name="20% - Accent1 2 9 2" xfId="290" xr:uid="{00000000-0005-0000-0000-0000E9000000}"/>
    <cellStyle name="20% - Accent1 2 9 2 2" xfId="291" xr:uid="{00000000-0005-0000-0000-0000EA000000}"/>
    <cellStyle name="20% - Accent1 2 9 3" xfId="292" xr:uid="{00000000-0005-0000-0000-0000EB000000}"/>
    <cellStyle name="20% - Accent1 2 9 3 2" xfId="293" xr:uid="{00000000-0005-0000-0000-0000EC000000}"/>
    <cellStyle name="20% - Accent1 2 9 4" xfId="294" xr:uid="{00000000-0005-0000-0000-0000ED000000}"/>
    <cellStyle name="20% - Accent1 2_Active vs. Retiree" xfId="295" xr:uid="{00000000-0005-0000-0000-0000EE000000}"/>
    <cellStyle name="20% - Accent1 3" xfId="296" xr:uid="{00000000-0005-0000-0000-0000EF000000}"/>
    <cellStyle name="20% - Accent1 3 10" xfId="297" xr:uid="{00000000-0005-0000-0000-0000F0000000}"/>
    <cellStyle name="20% - Accent1 3 2" xfId="298" xr:uid="{00000000-0005-0000-0000-0000F1000000}"/>
    <cellStyle name="20% - Accent1 3 2 2" xfId="299" xr:uid="{00000000-0005-0000-0000-0000F2000000}"/>
    <cellStyle name="20% - Accent1 3 2 2 2" xfId="300" xr:uid="{00000000-0005-0000-0000-0000F3000000}"/>
    <cellStyle name="20% - Accent1 3 2 2 2 2" xfId="301" xr:uid="{00000000-0005-0000-0000-0000F4000000}"/>
    <cellStyle name="20% - Accent1 3 2 2 2 2 2" xfId="302" xr:uid="{00000000-0005-0000-0000-0000F5000000}"/>
    <cellStyle name="20% - Accent1 3 2 2 2 3" xfId="303" xr:uid="{00000000-0005-0000-0000-0000F6000000}"/>
    <cellStyle name="20% - Accent1 3 2 2 2 3 2" xfId="304" xr:uid="{00000000-0005-0000-0000-0000F7000000}"/>
    <cellStyle name="20% - Accent1 3 2 2 2 4" xfId="305" xr:uid="{00000000-0005-0000-0000-0000F8000000}"/>
    <cellStyle name="20% - Accent1 3 2 2 3" xfId="306" xr:uid="{00000000-0005-0000-0000-0000F9000000}"/>
    <cellStyle name="20% - Accent1 3 2 2 3 2" xfId="307" xr:uid="{00000000-0005-0000-0000-0000FA000000}"/>
    <cellStyle name="20% - Accent1 3 2 2 4" xfId="308" xr:uid="{00000000-0005-0000-0000-0000FB000000}"/>
    <cellStyle name="20% - Accent1 3 2 2 4 2" xfId="309" xr:uid="{00000000-0005-0000-0000-0000FC000000}"/>
    <cellStyle name="20% - Accent1 3 2 2 5" xfId="310" xr:uid="{00000000-0005-0000-0000-0000FD000000}"/>
    <cellStyle name="20% - Accent1 3 2 3" xfId="311" xr:uid="{00000000-0005-0000-0000-0000FE000000}"/>
    <cellStyle name="20% - Accent1 3 2 3 2" xfId="312" xr:uid="{00000000-0005-0000-0000-0000FF000000}"/>
    <cellStyle name="20% - Accent1 3 2 3 2 2" xfId="313" xr:uid="{00000000-0005-0000-0000-000000010000}"/>
    <cellStyle name="20% - Accent1 3 2 3 2 2 2" xfId="314" xr:uid="{00000000-0005-0000-0000-000001010000}"/>
    <cellStyle name="20% - Accent1 3 2 3 2 3" xfId="315" xr:uid="{00000000-0005-0000-0000-000002010000}"/>
    <cellStyle name="20% - Accent1 3 2 3 2 3 2" xfId="316" xr:uid="{00000000-0005-0000-0000-000003010000}"/>
    <cellStyle name="20% - Accent1 3 2 3 2 4" xfId="317" xr:uid="{00000000-0005-0000-0000-000004010000}"/>
    <cellStyle name="20% - Accent1 3 2 3 3" xfId="318" xr:uid="{00000000-0005-0000-0000-000005010000}"/>
    <cellStyle name="20% - Accent1 3 2 3 3 2" xfId="319" xr:uid="{00000000-0005-0000-0000-000006010000}"/>
    <cellStyle name="20% - Accent1 3 2 3 4" xfId="320" xr:uid="{00000000-0005-0000-0000-000007010000}"/>
    <cellStyle name="20% - Accent1 3 2 3 4 2" xfId="321" xr:uid="{00000000-0005-0000-0000-000008010000}"/>
    <cellStyle name="20% - Accent1 3 2 3 5" xfId="322" xr:uid="{00000000-0005-0000-0000-000009010000}"/>
    <cellStyle name="20% - Accent1 3 2 4" xfId="323" xr:uid="{00000000-0005-0000-0000-00000A010000}"/>
    <cellStyle name="20% - Accent1 3 2 4 2" xfId="324" xr:uid="{00000000-0005-0000-0000-00000B010000}"/>
    <cellStyle name="20% - Accent1 3 2 4 2 2" xfId="325" xr:uid="{00000000-0005-0000-0000-00000C010000}"/>
    <cellStyle name="20% - Accent1 3 2 4 3" xfId="326" xr:uid="{00000000-0005-0000-0000-00000D010000}"/>
    <cellStyle name="20% - Accent1 3 2 4 3 2" xfId="327" xr:uid="{00000000-0005-0000-0000-00000E010000}"/>
    <cellStyle name="20% - Accent1 3 2 4 4" xfId="328" xr:uid="{00000000-0005-0000-0000-00000F010000}"/>
    <cellStyle name="20% - Accent1 3 2 5" xfId="329" xr:uid="{00000000-0005-0000-0000-000010010000}"/>
    <cellStyle name="20% - Accent1 3 2 5 2" xfId="330" xr:uid="{00000000-0005-0000-0000-000011010000}"/>
    <cellStyle name="20% - Accent1 3 2 6" xfId="331" xr:uid="{00000000-0005-0000-0000-000012010000}"/>
    <cellStyle name="20% - Accent1 3 2 6 2" xfId="332" xr:uid="{00000000-0005-0000-0000-000013010000}"/>
    <cellStyle name="20% - Accent1 3 2 7" xfId="333" xr:uid="{00000000-0005-0000-0000-000014010000}"/>
    <cellStyle name="20% - Accent1 3 2 7 2" xfId="334" xr:uid="{00000000-0005-0000-0000-000015010000}"/>
    <cellStyle name="20% - Accent1 3 2 8" xfId="335" xr:uid="{00000000-0005-0000-0000-000016010000}"/>
    <cellStyle name="20% - Accent1 3 2 9" xfId="336" xr:uid="{00000000-0005-0000-0000-000017010000}"/>
    <cellStyle name="20% - Accent1 3 3" xfId="337" xr:uid="{00000000-0005-0000-0000-000018010000}"/>
    <cellStyle name="20% - Accent1 3 3 2" xfId="338" xr:uid="{00000000-0005-0000-0000-000019010000}"/>
    <cellStyle name="20% - Accent1 3 3 2 2" xfId="339" xr:uid="{00000000-0005-0000-0000-00001A010000}"/>
    <cellStyle name="20% - Accent1 3 3 2 2 2" xfId="340" xr:uid="{00000000-0005-0000-0000-00001B010000}"/>
    <cellStyle name="20% - Accent1 3 3 2 3" xfId="341" xr:uid="{00000000-0005-0000-0000-00001C010000}"/>
    <cellStyle name="20% - Accent1 3 3 2 3 2" xfId="342" xr:uid="{00000000-0005-0000-0000-00001D010000}"/>
    <cellStyle name="20% - Accent1 3 3 2 4" xfId="343" xr:uid="{00000000-0005-0000-0000-00001E010000}"/>
    <cellStyle name="20% - Accent1 3 3 3" xfId="344" xr:uid="{00000000-0005-0000-0000-00001F010000}"/>
    <cellStyle name="20% - Accent1 3 3 3 2" xfId="345" xr:uid="{00000000-0005-0000-0000-000020010000}"/>
    <cellStyle name="20% - Accent1 3 3 4" xfId="346" xr:uid="{00000000-0005-0000-0000-000021010000}"/>
    <cellStyle name="20% - Accent1 3 3 4 2" xfId="347" xr:uid="{00000000-0005-0000-0000-000022010000}"/>
    <cellStyle name="20% - Accent1 3 3 5" xfId="348" xr:uid="{00000000-0005-0000-0000-000023010000}"/>
    <cellStyle name="20% - Accent1 3 3 5 2" xfId="349" xr:uid="{00000000-0005-0000-0000-000024010000}"/>
    <cellStyle name="20% - Accent1 3 3 6" xfId="350" xr:uid="{00000000-0005-0000-0000-000025010000}"/>
    <cellStyle name="20% - Accent1 3 4" xfId="351" xr:uid="{00000000-0005-0000-0000-000026010000}"/>
    <cellStyle name="20% - Accent1 3 4 2" xfId="352" xr:uid="{00000000-0005-0000-0000-000027010000}"/>
    <cellStyle name="20% - Accent1 3 4 2 2" xfId="353" xr:uid="{00000000-0005-0000-0000-000028010000}"/>
    <cellStyle name="20% - Accent1 3 4 2 2 2" xfId="354" xr:uid="{00000000-0005-0000-0000-000029010000}"/>
    <cellStyle name="20% - Accent1 3 4 2 3" xfId="355" xr:uid="{00000000-0005-0000-0000-00002A010000}"/>
    <cellStyle name="20% - Accent1 3 4 2 3 2" xfId="356" xr:uid="{00000000-0005-0000-0000-00002B010000}"/>
    <cellStyle name="20% - Accent1 3 4 2 4" xfId="357" xr:uid="{00000000-0005-0000-0000-00002C010000}"/>
    <cellStyle name="20% - Accent1 3 4 3" xfId="358" xr:uid="{00000000-0005-0000-0000-00002D010000}"/>
    <cellStyle name="20% - Accent1 3 4 3 2" xfId="359" xr:uid="{00000000-0005-0000-0000-00002E010000}"/>
    <cellStyle name="20% - Accent1 3 4 4" xfId="360" xr:uid="{00000000-0005-0000-0000-00002F010000}"/>
    <cellStyle name="20% - Accent1 3 4 4 2" xfId="361" xr:uid="{00000000-0005-0000-0000-000030010000}"/>
    <cellStyle name="20% - Accent1 3 4 5" xfId="362" xr:uid="{00000000-0005-0000-0000-000031010000}"/>
    <cellStyle name="20% - Accent1 3 5" xfId="363" xr:uid="{00000000-0005-0000-0000-000032010000}"/>
    <cellStyle name="20% - Accent1 3 5 2" xfId="364" xr:uid="{00000000-0005-0000-0000-000033010000}"/>
    <cellStyle name="20% - Accent1 3 5 2 2" xfId="365" xr:uid="{00000000-0005-0000-0000-000034010000}"/>
    <cellStyle name="20% - Accent1 3 5 3" xfId="366" xr:uid="{00000000-0005-0000-0000-000035010000}"/>
    <cellStyle name="20% - Accent1 3 5 3 2" xfId="367" xr:uid="{00000000-0005-0000-0000-000036010000}"/>
    <cellStyle name="20% - Accent1 3 5 4" xfId="368" xr:uid="{00000000-0005-0000-0000-000037010000}"/>
    <cellStyle name="20% - Accent1 3 6" xfId="369" xr:uid="{00000000-0005-0000-0000-000038010000}"/>
    <cellStyle name="20% - Accent1 3 6 2" xfId="370" xr:uid="{00000000-0005-0000-0000-000039010000}"/>
    <cellStyle name="20% - Accent1 3 6 2 2" xfId="371" xr:uid="{00000000-0005-0000-0000-00003A010000}"/>
    <cellStyle name="20% - Accent1 3 6 3" xfId="372" xr:uid="{00000000-0005-0000-0000-00003B010000}"/>
    <cellStyle name="20% - Accent1 3 6 3 2" xfId="373" xr:uid="{00000000-0005-0000-0000-00003C010000}"/>
    <cellStyle name="20% - Accent1 3 6 4" xfId="374" xr:uid="{00000000-0005-0000-0000-00003D010000}"/>
    <cellStyle name="20% - Accent1 3 7" xfId="375" xr:uid="{00000000-0005-0000-0000-00003E010000}"/>
    <cellStyle name="20% - Accent1 3 8" xfId="376" xr:uid="{00000000-0005-0000-0000-00003F010000}"/>
    <cellStyle name="20% - Accent1 3 8 2" xfId="377" xr:uid="{00000000-0005-0000-0000-000040010000}"/>
    <cellStyle name="20% - Accent1 3 9" xfId="378" xr:uid="{00000000-0005-0000-0000-000041010000}"/>
    <cellStyle name="20% - Accent1 4" xfId="379" xr:uid="{00000000-0005-0000-0000-000042010000}"/>
    <cellStyle name="20% - Accent1 4 10" xfId="380" xr:uid="{00000000-0005-0000-0000-000043010000}"/>
    <cellStyle name="20% - Accent1 4 11" xfId="381" xr:uid="{00000000-0005-0000-0000-000044010000}"/>
    <cellStyle name="20% - Accent1 4 11 2" xfId="382" xr:uid="{00000000-0005-0000-0000-000045010000}"/>
    <cellStyle name="20% - Accent1 4 12" xfId="383" xr:uid="{00000000-0005-0000-0000-000046010000}"/>
    <cellStyle name="20% - Accent1 4 12 2" xfId="384" xr:uid="{00000000-0005-0000-0000-000047010000}"/>
    <cellStyle name="20% - Accent1 4 13" xfId="385" xr:uid="{00000000-0005-0000-0000-000048010000}"/>
    <cellStyle name="20% - Accent1 4 13 2" xfId="386" xr:uid="{00000000-0005-0000-0000-000049010000}"/>
    <cellStyle name="20% - Accent1 4 2" xfId="387" xr:uid="{00000000-0005-0000-0000-00004A010000}"/>
    <cellStyle name="20% - Accent1 4 2 2" xfId="388" xr:uid="{00000000-0005-0000-0000-00004B010000}"/>
    <cellStyle name="20% - Accent1 4 2 2 2" xfId="389" xr:uid="{00000000-0005-0000-0000-00004C010000}"/>
    <cellStyle name="20% - Accent1 4 2 2 2 2" xfId="390" xr:uid="{00000000-0005-0000-0000-00004D010000}"/>
    <cellStyle name="20% - Accent1 4 2 2 2 2 2" xfId="391" xr:uid="{00000000-0005-0000-0000-00004E010000}"/>
    <cellStyle name="20% - Accent1 4 2 2 2 2 2 2" xfId="392" xr:uid="{00000000-0005-0000-0000-00004F010000}"/>
    <cellStyle name="20% - Accent1 4 2 2 2 2 3" xfId="393" xr:uid="{00000000-0005-0000-0000-000050010000}"/>
    <cellStyle name="20% - Accent1 4 2 2 2 2 3 2" xfId="394" xr:uid="{00000000-0005-0000-0000-000051010000}"/>
    <cellStyle name="20% - Accent1 4 2 2 2 2 4" xfId="395" xr:uid="{00000000-0005-0000-0000-000052010000}"/>
    <cellStyle name="20% - Accent1 4 2 2 2 3" xfId="396" xr:uid="{00000000-0005-0000-0000-000053010000}"/>
    <cellStyle name="20% - Accent1 4 2 2 2 3 2" xfId="397" xr:uid="{00000000-0005-0000-0000-000054010000}"/>
    <cellStyle name="20% - Accent1 4 2 2 2 3 2 2" xfId="398" xr:uid="{00000000-0005-0000-0000-000055010000}"/>
    <cellStyle name="20% - Accent1 4 2 2 2 3 3" xfId="399" xr:uid="{00000000-0005-0000-0000-000056010000}"/>
    <cellStyle name="20% - Accent1 4 2 2 2 3 3 2" xfId="400" xr:uid="{00000000-0005-0000-0000-000057010000}"/>
    <cellStyle name="20% - Accent1 4 2 2 2 3 4" xfId="401" xr:uid="{00000000-0005-0000-0000-000058010000}"/>
    <cellStyle name="20% - Accent1 4 2 2 2 4" xfId="402" xr:uid="{00000000-0005-0000-0000-000059010000}"/>
    <cellStyle name="20% - Accent1 4 2 2 2 4 2" xfId="403" xr:uid="{00000000-0005-0000-0000-00005A010000}"/>
    <cellStyle name="20% - Accent1 4 2 2 2 5" xfId="404" xr:uid="{00000000-0005-0000-0000-00005B010000}"/>
    <cellStyle name="20% - Accent1 4 2 2 2 5 2" xfId="405" xr:uid="{00000000-0005-0000-0000-00005C010000}"/>
    <cellStyle name="20% - Accent1 4 2 2 2 6" xfId="406" xr:uid="{00000000-0005-0000-0000-00005D010000}"/>
    <cellStyle name="20% - Accent1 4 2 2 3" xfId="407" xr:uid="{00000000-0005-0000-0000-00005E010000}"/>
    <cellStyle name="20% - Accent1 4 2 2 3 2" xfId="408" xr:uid="{00000000-0005-0000-0000-00005F010000}"/>
    <cellStyle name="20% - Accent1 4 2 2 3 2 2" xfId="409" xr:uid="{00000000-0005-0000-0000-000060010000}"/>
    <cellStyle name="20% - Accent1 4 2 2 3 3" xfId="410" xr:uid="{00000000-0005-0000-0000-000061010000}"/>
    <cellStyle name="20% - Accent1 4 2 2 3 3 2" xfId="411" xr:uid="{00000000-0005-0000-0000-000062010000}"/>
    <cellStyle name="20% - Accent1 4 2 2 3 4" xfId="412" xr:uid="{00000000-0005-0000-0000-000063010000}"/>
    <cellStyle name="20% - Accent1 4 2 2 4" xfId="413" xr:uid="{00000000-0005-0000-0000-000064010000}"/>
    <cellStyle name="20% - Accent1 4 2 2 4 2" xfId="414" xr:uid="{00000000-0005-0000-0000-000065010000}"/>
    <cellStyle name="20% - Accent1 4 2 2 4 2 2" xfId="415" xr:uid="{00000000-0005-0000-0000-000066010000}"/>
    <cellStyle name="20% - Accent1 4 2 2 4 3" xfId="416" xr:uid="{00000000-0005-0000-0000-000067010000}"/>
    <cellStyle name="20% - Accent1 4 2 2 4 3 2" xfId="417" xr:uid="{00000000-0005-0000-0000-000068010000}"/>
    <cellStyle name="20% - Accent1 4 2 2 4 4" xfId="418" xr:uid="{00000000-0005-0000-0000-000069010000}"/>
    <cellStyle name="20% - Accent1 4 2 2 5" xfId="419" xr:uid="{00000000-0005-0000-0000-00006A010000}"/>
    <cellStyle name="20% - Accent1 4 2 2 5 2" xfId="420" xr:uid="{00000000-0005-0000-0000-00006B010000}"/>
    <cellStyle name="20% - Accent1 4 2 2 6" xfId="421" xr:uid="{00000000-0005-0000-0000-00006C010000}"/>
    <cellStyle name="20% - Accent1 4 2 2 6 2" xfId="422" xr:uid="{00000000-0005-0000-0000-00006D010000}"/>
    <cellStyle name="20% - Accent1 4 2 2 7" xfId="423" xr:uid="{00000000-0005-0000-0000-00006E010000}"/>
    <cellStyle name="20% - Accent1 4 2 2_Active vs. Retiree" xfId="424" xr:uid="{00000000-0005-0000-0000-00006F010000}"/>
    <cellStyle name="20% - Accent1 4 2 3" xfId="425" xr:uid="{00000000-0005-0000-0000-000070010000}"/>
    <cellStyle name="20% - Accent1 4 2 3 2" xfId="426" xr:uid="{00000000-0005-0000-0000-000071010000}"/>
    <cellStyle name="20% - Accent1 4 2 3 2 2" xfId="427" xr:uid="{00000000-0005-0000-0000-000072010000}"/>
    <cellStyle name="20% - Accent1 4 2 3 2 2 2" xfId="428" xr:uid="{00000000-0005-0000-0000-000073010000}"/>
    <cellStyle name="20% - Accent1 4 2 3 2 3" xfId="429" xr:uid="{00000000-0005-0000-0000-000074010000}"/>
    <cellStyle name="20% - Accent1 4 2 3 2 3 2" xfId="430" xr:uid="{00000000-0005-0000-0000-000075010000}"/>
    <cellStyle name="20% - Accent1 4 2 3 2 4" xfId="431" xr:uid="{00000000-0005-0000-0000-000076010000}"/>
    <cellStyle name="20% - Accent1 4 2 3 3" xfId="432" xr:uid="{00000000-0005-0000-0000-000077010000}"/>
    <cellStyle name="20% - Accent1 4 2 3 3 2" xfId="433" xr:uid="{00000000-0005-0000-0000-000078010000}"/>
    <cellStyle name="20% - Accent1 4 2 3 3 2 2" xfId="434" xr:uid="{00000000-0005-0000-0000-000079010000}"/>
    <cellStyle name="20% - Accent1 4 2 3 3 3" xfId="435" xr:uid="{00000000-0005-0000-0000-00007A010000}"/>
    <cellStyle name="20% - Accent1 4 2 3 3 3 2" xfId="436" xr:uid="{00000000-0005-0000-0000-00007B010000}"/>
    <cellStyle name="20% - Accent1 4 2 3 3 4" xfId="437" xr:uid="{00000000-0005-0000-0000-00007C010000}"/>
    <cellStyle name="20% - Accent1 4 2 3 4" xfId="438" xr:uid="{00000000-0005-0000-0000-00007D010000}"/>
    <cellStyle name="20% - Accent1 4 2 3 4 2" xfId="439" xr:uid="{00000000-0005-0000-0000-00007E010000}"/>
    <cellStyle name="20% - Accent1 4 2 3 5" xfId="440" xr:uid="{00000000-0005-0000-0000-00007F010000}"/>
    <cellStyle name="20% - Accent1 4 2 3 5 2" xfId="441" xr:uid="{00000000-0005-0000-0000-000080010000}"/>
    <cellStyle name="20% - Accent1 4 2 3 6" xfId="442" xr:uid="{00000000-0005-0000-0000-000081010000}"/>
    <cellStyle name="20% - Accent1 4 2 4" xfId="443" xr:uid="{00000000-0005-0000-0000-000082010000}"/>
    <cellStyle name="20% - Accent1 4 2 4 2" xfId="444" xr:uid="{00000000-0005-0000-0000-000083010000}"/>
    <cellStyle name="20% - Accent1 4 2 4 2 2" xfId="445" xr:uid="{00000000-0005-0000-0000-000084010000}"/>
    <cellStyle name="20% - Accent1 4 2 4 3" xfId="446" xr:uid="{00000000-0005-0000-0000-000085010000}"/>
    <cellStyle name="20% - Accent1 4 2 4 3 2" xfId="447" xr:uid="{00000000-0005-0000-0000-000086010000}"/>
    <cellStyle name="20% - Accent1 4 2 4 4" xfId="448" xr:uid="{00000000-0005-0000-0000-000087010000}"/>
    <cellStyle name="20% - Accent1 4 2 5" xfId="449" xr:uid="{00000000-0005-0000-0000-000088010000}"/>
    <cellStyle name="20% - Accent1 4 2 5 2" xfId="450" xr:uid="{00000000-0005-0000-0000-000089010000}"/>
    <cellStyle name="20% - Accent1 4 2 5 2 2" xfId="451" xr:uid="{00000000-0005-0000-0000-00008A010000}"/>
    <cellStyle name="20% - Accent1 4 2 5 3" xfId="452" xr:uid="{00000000-0005-0000-0000-00008B010000}"/>
    <cellStyle name="20% - Accent1 4 2 5 3 2" xfId="453" xr:uid="{00000000-0005-0000-0000-00008C010000}"/>
    <cellStyle name="20% - Accent1 4 2 5 4" xfId="454" xr:uid="{00000000-0005-0000-0000-00008D010000}"/>
    <cellStyle name="20% - Accent1 4 2 6" xfId="455" xr:uid="{00000000-0005-0000-0000-00008E010000}"/>
    <cellStyle name="20% - Accent1 4 2 6 2" xfId="456" xr:uid="{00000000-0005-0000-0000-00008F010000}"/>
    <cellStyle name="20% - Accent1 4 2 7" xfId="457" xr:uid="{00000000-0005-0000-0000-000090010000}"/>
    <cellStyle name="20% - Accent1 4 2 7 2" xfId="458" xr:uid="{00000000-0005-0000-0000-000091010000}"/>
    <cellStyle name="20% - Accent1 4 2 8" xfId="459" xr:uid="{00000000-0005-0000-0000-000092010000}"/>
    <cellStyle name="20% - Accent1 4 2_Active vs. Retiree" xfId="460" xr:uid="{00000000-0005-0000-0000-000093010000}"/>
    <cellStyle name="20% - Accent1 4 3" xfId="461" xr:uid="{00000000-0005-0000-0000-000094010000}"/>
    <cellStyle name="20% - Accent1 4 3 2" xfId="462" xr:uid="{00000000-0005-0000-0000-000095010000}"/>
    <cellStyle name="20% - Accent1 4 3 2 2" xfId="463" xr:uid="{00000000-0005-0000-0000-000096010000}"/>
    <cellStyle name="20% - Accent1 4 3 2 2 2" xfId="464" xr:uid="{00000000-0005-0000-0000-000097010000}"/>
    <cellStyle name="20% - Accent1 4 3 2 2 2 2" xfId="465" xr:uid="{00000000-0005-0000-0000-000098010000}"/>
    <cellStyle name="20% - Accent1 4 3 2 2 3" xfId="466" xr:uid="{00000000-0005-0000-0000-000099010000}"/>
    <cellStyle name="20% - Accent1 4 3 2 2 3 2" xfId="467" xr:uid="{00000000-0005-0000-0000-00009A010000}"/>
    <cellStyle name="20% - Accent1 4 3 2 2 4" xfId="468" xr:uid="{00000000-0005-0000-0000-00009B010000}"/>
    <cellStyle name="20% - Accent1 4 3 2 3" xfId="469" xr:uid="{00000000-0005-0000-0000-00009C010000}"/>
    <cellStyle name="20% - Accent1 4 3 2 3 2" xfId="470" xr:uid="{00000000-0005-0000-0000-00009D010000}"/>
    <cellStyle name="20% - Accent1 4 3 2 3 2 2" xfId="471" xr:uid="{00000000-0005-0000-0000-00009E010000}"/>
    <cellStyle name="20% - Accent1 4 3 2 3 3" xfId="472" xr:uid="{00000000-0005-0000-0000-00009F010000}"/>
    <cellStyle name="20% - Accent1 4 3 2 3 3 2" xfId="473" xr:uid="{00000000-0005-0000-0000-0000A0010000}"/>
    <cellStyle name="20% - Accent1 4 3 2 3 4" xfId="474" xr:uid="{00000000-0005-0000-0000-0000A1010000}"/>
    <cellStyle name="20% - Accent1 4 3 2 4" xfId="475" xr:uid="{00000000-0005-0000-0000-0000A2010000}"/>
    <cellStyle name="20% - Accent1 4 3 2 4 2" xfId="476" xr:uid="{00000000-0005-0000-0000-0000A3010000}"/>
    <cellStyle name="20% - Accent1 4 3 2 5" xfId="477" xr:uid="{00000000-0005-0000-0000-0000A4010000}"/>
    <cellStyle name="20% - Accent1 4 3 2 5 2" xfId="478" xr:uid="{00000000-0005-0000-0000-0000A5010000}"/>
    <cellStyle name="20% - Accent1 4 3 2 6" xfId="479" xr:uid="{00000000-0005-0000-0000-0000A6010000}"/>
    <cellStyle name="20% - Accent1 4 3 3" xfId="480" xr:uid="{00000000-0005-0000-0000-0000A7010000}"/>
    <cellStyle name="20% - Accent1 4 3 3 2" xfId="481" xr:uid="{00000000-0005-0000-0000-0000A8010000}"/>
    <cellStyle name="20% - Accent1 4 3 3 2 2" xfId="482" xr:uid="{00000000-0005-0000-0000-0000A9010000}"/>
    <cellStyle name="20% - Accent1 4 3 3 3" xfId="483" xr:uid="{00000000-0005-0000-0000-0000AA010000}"/>
    <cellStyle name="20% - Accent1 4 3 3 3 2" xfId="484" xr:uid="{00000000-0005-0000-0000-0000AB010000}"/>
    <cellStyle name="20% - Accent1 4 3 3 4" xfId="485" xr:uid="{00000000-0005-0000-0000-0000AC010000}"/>
    <cellStyle name="20% - Accent1 4 3 4" xfId="486" xr:uid="{00000000-0005-0000-0000-0000AD010000}"/>
    <cellStyle name="20% - Accent1 4 3 4 2" xfId="487" xr:uid="{00000000-0005-0000-0000-0000AE010000}"/>
    <cellStyle name="20% - Accent1 4 3 4 2 2" xfId="488" xr:uid="{00000000-0005-0000-0000-0000AF010000}"/>
    <cellStyle name="20% - Accent1 4 3 4 3" xfId="489" xr:uid="{00000000-0005-0000-0000-0000B0010000}"/>
    <cellStyle name="20% - Accent1 4 3 4 3 2" xfId="490" xr:uid="{00000000-0005-0000-0000-0000B1010000}"/>
    <cellStyle name="20% - Accent1 4 3 4 4" xfId="491" xr:uid="{00000000-0005-0000-0000-0000B2010000}"/>
    <cellStyle name="20% - Accent1 4 3 5" xfId="492" xr:uid="{00000000-0005-0000-0000-0000B3010000}"/>
    <cellStyle name="20% - Accent1 4 3 5 2" xfId="493" xr:uid="{00000000-0005-0000-0000-0000B4010000}"/>
    <cellStyle name="20% - Accent1 4 3 6" xfId="494" xr:uid="{00000000-0005-0000-0000-0000B5010000}"/>
    <cellStyle name="20% - Accent1 4 3 6 2" xfId="495" xr:uid="{00000000-0005-0000-0000-0000B6010000}"/>
    <cellStyle name="20% - Accent1 4 3 7" xfId="496" xr:uid="{00000000-0005-0000-0000-0000B7010000}"/>
    <cellStyle name="20% - Accent1 4 3_Active vs. Retiree" xfId="497" xr:uid="{00000000-0005-0000-0000-0000B8010000}"/>
    <cellStyle name="20% - Accent1 4 4" xfId="498" xr:uid="{00000000-0005-0000-0000-0000B9010000}"/>
    <cellStyle name="20% - Accent1 4 4 2" xfId="499" xr:uid="{00000000-0005-0000-0000-0000BA010000}"/>
    <cellStyle name="20% - Accent1 4 4 2 2" xfId="500" xr:uid="{00000000-0005-0000-0000-0000BB010000}"/>
    <cellStyle name="20% - Accent1 4 4 2 2 2" xfId="501" xr:uid="{00000000-0005-0000-0000-0000BC010000}"/>
    <cellStyle name="20% - Accent1 4 4 2 2 2 2" xfId="502" xr:uid="{00000000-0005-0000-0000-0000BD010000}"/>
    <cellStyle name="20% - Accent1 4 4 2 2 3" xfId="503" xr:uid="{00000000-0005-0000-0000-0000BE010000}"/>
    <cellStyle name="20% - Accent1 4 4 2 2 3 2" xfId="504" xr:uid="{00000000-0005-0000-0000-0000BF010000}"/>
    <cellStyle name="20% - Accent1 4 4 2 2 4" xfId="505" xr:uid="{00000000-0005-0000-0000-0000C0010000}"/>
    <cellStyle name="20% - Accent1 4 4 2 3" xfId="506" xr:uid="{00000000-0005-0000-0000-0000C1010000}"/>
    <cellStyle name="20% - Accent1 4 4 2 3 2" xfId="507" xr:uid="{00000000-0005-0000-0000-0000C2010000}"/>
    <cellStyle name="20% - Accent1 4 4 2 3 2 2" xfId="508" xr:uid="{00000000-0005-0000-0000-0000C3010000}"/>
    <cellStyle name="20% - Accent1 4 4 2 3 3" xfId="509" xr:uid="{00000000-0005-0000-0000-0000C4010000}"/>
    <cellStyle name="20% - Accent1 4 4 2 3 3 2" xfId="510" xr:uid="{00000000-0005-0000-0000-0000C5010000}"/>
    <cellStyle name="20% - Accent1 4 4 2 3 4" xfId="511" xr:uid="{00000000-0005-0000-0000-0000C6010000}"/>
    <cellStyle name="20% - Accent1 4 4 2 4" xfId="512" xr:uid="{00000000-0005-0000-0000-0000C7010000}"/>
    <cellStyle name="20% - Accent1 4 4 2 4 2" xfId="513" xr:uid="{00000000-0005-0000-0000-0000C8010000}"/>
    <cellStyle name="20% - Accent1 4 4 2 5" xfId="514" xr:uid="{00000000-0005-0000-0000-0000C9010000}"/>
    <cellStyle name="20% - Accent1 4 4 2 5 2" xfId="515" xr:uid="{00000000-0005-0000-0000-0000CA010000}"/>
    <cellStyle name="20% - Accent1 4 4 2 6" xfId="516" xr:uid="{00000000-0005-0000-0000-0000CB010000}"/>
    <cellStyle name="20% - Accent1 4 4 3" xfId="517" xr:uid="{00000000-0005-0000-0000-0000CC010000}"/>
    <cellStyle name="20% - Accent1 4 4 3 2" xfId="518" xr:uid="{00000000-0005-0000-0000-0000CD010000}"/>
    <cellStyle name="20% - Accent1 4 4 3 2 2" xfId="519" xr:uid="{00000000-0005-0000-0000-0000CE010000}"/>
    <cellStyle name="20% - Accent1 4 4 3 3" xfId="520" xr:uid="{00000000-0005-0000-0000-0000CF010000}"/>
    <cellStyle name="20% - Accent1 4 4 3 3 2" xfId="521" xr:uid="{00000000-0005-0000-0000-0000D0010000}"/>
    <cellStyle name="20% - Accent1 4 4 3 4" xfId="522" xr:uid="{00000000-0005-0000-0000-0000D1010000}"/>
    <cellStyle name="20% - Accent1 4 4 4" xfId="523" xr:uid="{00000000-0005-0000-0000-0000D2010000}"/>
    <cellStyle name="20% - Accent1 4 4 4 2" xfId="524" xr:uid="{00000000-0005-0000-0000-0000D3010000}"/>
    <cellStyle name="20% - Accent1 4 4 4 2 2" xfId="525" xr:uid="{00000000-0005-0000-0000-0000D4010000}"/>
    <cellStyle name="20% - Accent1 4 4 4 3" xfId="526" xr:uid="{00000000-0005-0000-0000-0000D5010000}"/>
    <cellStyle name="20% - Accent1 4 4 4 3 2" xfId="527" xr:uid="{00000000-0005-0000-0000-0000D6010000}"/>
    <cellStyle name="20% - Accent1 4 4 4 4" xfId="528" xr:uid="{00000000-0005-0000-0000-0000D7010000}"/>
    <cellStyle name="20% - Accent1 4 4 5" xfId="529" xr:uid="{00000000-0005-0000-0000-0000D8010000}"/>
    <cellStyle name="20% - Accent1 4 4 5 2" xfId="530" xr:uid="{00000000-0005-0000-0000-0000D9010000}"/>
    <cellStyle name="20% - Accent1 4 4 6" xfId="531" xr:uid="{00000000-0005-0000-0000-0000DA010000}"/>
    <cellStyle name="20% - Accent1 4 4 6 2" xfId="532" xr:uid="{00000000-0005-0000-0000-0000DB010000}"/>
    <cellStyle name="20% - Accent1 4 4 7" xfId="533" xr:uid="{00000000-0005-0000-0000-0000DC010000}"/>
    <cellStyle name="20% - Accent1 4 4_Active vs. Retiree" xfId="534" xr:uid="{00000000-0005-0000-0000-0000DD010000}"/>
    <cellStyle name="20% - Accent1 4 5" xfId="535" xr:uid="{00000000-0005-0000-0000-0000DE010000}"/>
    <cellStyle name="20% - Accent1 4 5 2" xfId="536" xr:uid="{00000000-0005-0000-0000-0000DF010000}"/>
    <cellStyle name="20% - Accent1 4 5 2 2" xfId="537" xr:uid="{00000000-0005-0000-0000-0000E0010000}"/>
    <cellStyle name="20% - Accent1 4 5 2 2 2" xfId="538" xr:uid="{00000000-0005-0000-0000-0000E1010000}"/>
    <cellStyle name="20% - Accent1 4 5 2 3" xfId="539" xr:uid="{00000000-0005-0000-0000-0000E2010000}"/>
    <cellStyle name="20% - Accent1 4 5 2 3 2" xfId="540" xr:uid="{00000000-0005-0000-0000-0000E3010000}"/>
    <cellStyle name="20% - Accent1 4 5 2 4" xfId="541" xr:uid="{00000000-0005-0000-0000-0000E4010000}"/>
    <cellStyle name="20% - Accent1 4 5 3" xfId="542" xr:uid="{00000000-0005-0000-0000-0000E5010000}"/>
    <cellStyle name="20% - Accent1 4 5 3 2" xfId="543" xr:uid="{00000000-0005-0000-0000-0000E6010000}"/>
    <cellStyle name="20% - Accent1 4 5 3 2 2" xfId="544" xr:uid="{00000000-0005-0000-0000-0000E7010000}"/>
    <cellStyle name="20% - Accent1 4 5 3 3" xfId="545" xr:uid="{00000000-0005-0000-0000-0000E8010000}"/>
    <cellStyle name="20% - Accent1 4 5 3 3 2" xfId="546" xr:uid="{00000000-0005-0000-0000-0000E9010000}"/>
    <cellStyle name="20% - Accent1 4 5 3 4" xfId="547" xr:uid="{00000000-0005-0000-0000-0000EA010000}"/>
    <cellStyle name="20% - Accent1 4 5 4" xfId="548" xr:uid="{00000000-0005-0000-0000-0000EB010000}"/>
    <cellStyle name="20% - Accent1 4 5 4 2" xfId="549" xr:uid="{00000000-0005-0000-0000-0000EC010000}"/>
    <cellStyle name="20% - Accent1 4 5 4 2 2" xfId="550" xr:uid="{00000000-0005-0000-0000-0000ED010000}"/>
    <cellStyle name="20% - Accent1 4 5 4 3" xfId="551" xr:uid="{00000000-0005-0000-0000-0000EE010000}"/>
    <cellStyle name="20% - Accent1 4 5 4 3 2" xfId="552" xr:uid="{00000000-0005-0000-0000-0000EF010000}"/>
    <cellStyle name="20% - Accent1 4 5 4 4" xfId="553" xr:uid="{00000000-0005-0000-0000-0000F0010000}"/>
    <cellStyle name="20% - Accent1 4 6" xfId="554" xr:uid="{00000000-0005-0000-0000-0000F1010000}"/>
    <cellStyle name="20% - Accent1 4 6 2" xfId="555" xr:uid="{00000000-0005-0000-0000-0000F2010000}"/>
    <cellStyle name="20% - Accent1 4 6 2 2" xfId="556" xr:uid="{00000000-0005-0000-0000-0000F3010000}"/>
    <cellStyle name="20% - Accent1 4 6 2 2 2" xfId="557" xr:uid="{00000000-0005-0000-0000-0000F4010000}"/>
    <cellStyle name="20% - Accent1 4 6 2 3" xfId="558" xr:uid="{00000000-0005-0000-0000-0000F5010000}"/>
    <cellStyle name="20% - Accent1 4 6 2 3 2" xfId="559" xr:uid="{00000000-0005-0000-0000-0000F6010000}"/>
    <cellStyle name="20% - Accent1 4 6 2 4" xfId="560" xr:uid="{00000000-0005-0000-0000-0000F7010000}"/>
    <cellStyle name="20% - Accent1 4 6 3" xfId="561" xr:uid="{00000000-0005-0000-0000-0000F8010000}"/>
    <cellStyle name="20% - Accent1 4 6 3 2" xfId="562" xr:uid="{00000000-0005-0000-0000-0000F9010000}"/>
    <cellStyle name="20% - Accent1 4 6 3 2 2" xfId="563" xr:uid="{00000000-0005-0000-0000-0000FA010000}"/>
    <cellStyle name="20% - Accent1 4 6 3 3" xfId="564" xr:uid="{00000000-0005-0000-0000-0000FB010000}"/>
    <cellStyle name="20% - Accent1 4 6 3 3 2" xfId="565" xr:uid="{00000000-0005-0000-0000-0000FC010000}"/>
    <cellStyle name="20% - Accent1 4 6 3 4" xfId="566" xr:uid="{00000000-0005-0000-0000-0000FD010000}"/>
    <cellStyle name="20% - Accent1 4 6 4" xfId="567" xr:uid="{00000000-0005-0000-0000-0000FE010000}"/>
    <cellStyle name="20% - Accent1 4 6 4 2" xfId="568" xr:uid="{00000000-0005-0000-0000-0000FF010000}"/>
    <cellStyle name="20% - Accent1 4 6 5" xfId="569" xr:uid="{00000000-0005-0000-0000-000000020000}"/>
    <cellStyle name="20% - Accent1 4 6 5 2" xfId="570" xr:uid="{00000000-0005-0000-0000-000001020000}"/>
    <cellStyle name="20% - Accent1 4 6 6" xfId="571" xr:uid="{00000000-0005-0000-0000-000002020000}"/>
    <cellStyle name="20% - Accent1 4 7" xfId="572" xr:uid="{00000000-0005-0000-0000-000003020000}"/>
    <cellStyle name="20% - Accent1 4 7 2" xfId="573" xr:uid="{00000000-0005-0000-0000-000004020000}"/>
    <cellStyle name="20% - Accent1 4 7 2 2" xfId="574" xr:uid="{00000000-0005-0000-0000-000005020000}"/>
    <cellStyle name="20% - Accent1 4 7 3" xfId="575" xr:uid="{00000000-0005-0000-0000-000006020000}"/>
    <cellStyle name="20% - Accent1 4 7 3 2" xfId="576" xr:uid="{00000000-0005-0000-0000-000007020000}"/>
    <cellStyle name="20% - Accent1 4 7 4" xfId="577" xr:uid="{00000000-0005-0000-0000-000008020000}"/>
    <cellStyle name="20% - Accent1 4 8" xfId="578" xr:uid="{00000000-0005-0000-0000-000009020000}"/>
    <cellStyle name="20% - Accent1 4 8 2" xfId="579" xr:uid="{00000000-0005-0000-0000-00000A020000}"/>
    <cellStyle name="20% - Accent1 4 8 2 2" xfId="580" xr:uid="{00000000-0005-0000-0000-00000B020000}"/>
    <cellStyle name="20% - Accent1 4 8 3" xfId="581" xr:uid="{00000000-0005-0000-0000-00000C020000}"/>
    <cellStyle name="20% - Accent1 4 8 3 2" xfId="582" xr:uid="{00000000-0005-0000-0000-00000D020000}"/>
    <cellStyle name="20% - Accent1 4 8 4" xfId="583" xr:uid="{00000000-0005-0000-0000-00000E020000}"/>
    <cellStyle name="20% - Accent1 4 9" xfId="584" xr:uid="{00000000-0005-0000-0000-00000F020000}"/>
    <cellStyle name="20% - Accent1 4_Active vs. Retiree" xfId="585" xr:uid="{00000000-0005-0000-0000-000010020000}"/>
    <cellStyle name="20% - Accent1 5" xfId="586" xr:uid="{00000000-0005-0000-0000-000011020000}"/>
    <cellStyle name="20% - Accent1 6" xfId="587" xr:uid="{00000000-0005-0000-0000-000012020000}"/>
    <cellStyle name="20% - Accent1 6 2" xfId="588" xr:uid="{00000000-0005-0000-0000-000013020000}"/>
    <cellStyle name="20% - Accent1 6 2 2" xfId="589" xr:uid="{00000000-0005-0000-0000-000014020000}"/>
    <cellStyle name="20% - Accent1 6 2 2 2" xfId="590" xr:uid="{00000000-0005-0000-0000-000015020000}"/>
    <cellStyle name="20% - Accent1 6 2 2 2 2" xfId="591" xr:uid="{00000000-0005-0000-0000-000016020000}"/>
    <cellStyle name="20% - Accent1 6 2 2 3" xfId="592" xr:uid="{00000000-0005-0000-0000-000017020000}"/>
    <cellStyle name="20% - Accent1 6 2 2 3 2" xfId="593" xr:uid="{00000000-0005-0000-0000-000018020000}"/>
    <cellStyle name="20% - Accent1 6 2 2 4" xfId="594" xr:uid="{00000000-0005-0000-0000-000019020000}"/>
    <cellStyle name="20% - Accent1 6 2 3" xfId="595" xr:uid="{00000000-0005-0000-0000-00001A020000}"/>
    <cellStyle name="20% - Accent1 6 2 3 2" xfId="596" xr:uid="{00000000-0005-0000-0000-00001B020000}"/>
    <cellStyle name="20% - Accent1 6 2 3 2 2" xfId="597" xr:uid="{00000000-0005-0000-0000-00001C020000}"/>
    <cellStyle name="20% - Accent1 6 2 3 3" xfId="598" xr:uid="{00000000-0005-0000-0000-00001D020000}"/>
    <cellStyle name="20% - Accent1 6 2 3 3 2" xfId="599" xr:uid="{00000000-0005-0000-0000-00001E020000}"/>
    <cellStyle name="20% - Accent1 6 2 3 4" xfId="600" xr:uid="{00000000-0005-0000-0000-00001F020000}"/>
    <cellStyle name="20% - Accent1 6 2 4" xfId="601" xr:uid="{00000000-0005-0000-0000-000020020000}"/>
    <cellStyle name="20% - Accent1 6 2 4 2" xfId="602" xr:uid="{00000000-0005-0000-0000-000021020000}"/>
    <cellStyle name="20% - Accent1 6 2 5" xfId="603" xr:uid="{00000000-0005-0000-0000-000022020000}"/>
    <cellStyle name="20% - Accent1 6 2 5 2" xfId="604" xr:uid="{00000000-0005-0000-0000-000023020000}"/>
    <cellStyle name="20% - Accent1 6 2 6" xfId="605" xr:uid="{00000000-0005-0000-0000-000024020000}"/>
    <cellStyle name="20% - Accent1 6 3" xfId="606" xr:uid="{00000000-0005-0000-0000-000025020000}"/>
    <cellStyle name="20% - Accent1 6 3 2" xfId="607" xr:uid="{00000000-0005-0000-0000-000026020000}"/>
    <cellStyle name="20% - Accent1 6 3 2 2" xfId="608" xr:uid="{00000000-0005-0000-0000-000027020000}"/>
    <cellStyle name="20% - Accent1 6 3 3" xfId="609" xr:uid="{00000000-0005-0000-0000-000028020000}"/>
    <cellStyle name="20% - Accent1 6 3 3 2" xfId="610" xr:uid="{00000000-0005-0000-0000-000029020000}"/>
    <cellStyle name="20% - Accent1 6 3 4" xfId="611" xr:uid="{00000000-0005-0000-0000-00002A020000}"/>
    <cellStyle name="20% - Accent1 6 4" xfId="612" xr:uid="{00000000-0005-0000-0000-00002B020000}"/>
    <cellStyle name="20% - Accent1 6 4 2" xfId="613" xr:uid="{00000000-0005-0000-0000-00002C020000}"/>
    <cellStyle name="20% - Accent1 6 4 2 2" xfId="614" xr:uid="{00000000-0005-0000-0000-00002D020000}"/>
    <cellStyle name="20% - Accent1 6 4 3" xfId="615" xr:uid="{00000000-0005-0000-0000-00002E020000}"/>
    <cellStyle name="20% - Accent1 6 4 3 2" xfId="616" xr:uid="{00000000-0005-0000-0000-00002F020000}"/>
    <cellStyle name="20% - Accent1 6 4 4" xfId="617" xr:uid="{00000000-0005-0000-0000-000030020000}"/>
    <cellStyle name="20% - Accent1 6 5" xfId="618" xr:uid="{00000000-0005-0000-0000-000031020000}"/>
    <cellStyle name="20% - Accent1 6 5 2" xfId="619" xr:uid="{00000000-0005-0000-0000-000032020000}"/>
    <cellStyle name="20% - Accent1 6 5 2 2" xfId="620" xr:uid="{00000000-0005-0000-0000-000033020000}"/>
    <cellStyle name="20% - Accent1 6 5 3" xfId="621" xr:uid="{00000000-0005-0000-0000-000034020000}"/>
    <cellStyle name="20% - Accent1 6 5 3 2" xfId="622" xr:uid="{00000000-0005-0000-0000-000035020000}"/>
    <cellStyle name="20% - Accent1 6 5 4" xfId="623" xr:uid="{00000000-0005-0000-0000-000036020000}"/>
    <cellStyle name="20% - Accent1 6_Active vs. Retiree" xfId="624" xr:uid="{00000000-0005-0000-0000-000037020000}"/>
    <cellStyle name="20% - Accent1 7" xfId="625" xr:uid="{00000000-0005-0000-0000-000038020000}"/>
    <cellStyle name="20% - Accent1 7 2" xfId="626" xr:uid="{00000000-0005-0000-0000-000039020000}"/>
    <cellStyle name="20% - Accent1 7 2 2" xfId="627" xr:uid="{00000000-0005-0000-0000-00003A020000}"/>
    <cellStyle name="20% - Accent1 7 2 2 2" xfId="628" xr:uid="{00000000-0005-0000-0000-00003B020000}"/>
    <cellStyle name="20% - Accent1 7 2 3" xfId="629" xr:uid="{00000000-0005-0000-0000-00003C020000}"/>
    <cellStyle name="20% - Accent1 7 2 3 2" xfId="630" xr:uid="{00000000-0005-0000-0000-00003D020000}"/>
    <cellStyle name="20% - Accent1 7 2 4" xfId="631" xr:uid="{00000000-0005-0000-0000-00003E020000}"/>
    <cellStyle name="20% - Accent1 7 3" xfId="632" xr:uid="{00000000-0005-0000-0000-00003F020000}"/>
    <cellStyle name="20% - Accent1 7 3 2" xfId="633" xr:uid="{00000000-0005-0000-0000-000040020000}"/>
    <cellStyle name="20% - Accent1 7 3 2 2" xfId="634" xr:uid="{00000000-0005-0000-0000-000041020000}"/>
    <cellStyle name="20% - Accent1 7 3 3" xfId="635" xr:uid="{00000000-0005-0000-0000-000042020000}"/>
    <cellStyle name="20% - Accent1 7 3 3 2" xfId="636" xr:uid="{00000000-0005-0000-0000-000043020000}"/>
    <cellStyle name="20% - Accent1 7 3 4" xfId="637" xr:uid="{00000000-0005-0000-0000-000044020000}"/>
    <cellStyle name="20% - Accent1 7 4" xfId="638" xr:uid="{00000000-0005-0000-0000-000045020000}"/>
    <cellStyle name="20% - Accent1 7 4 2" xfId="639" xr:uid="{00000000-0005-0000-0000-000046020000}"/>
    <cellStyle name="20% - Accent1 7 4 2 2" xfId="640" xr:uid="{00000000-0005-0000-0000-000047020000}"/>
    <cellStyle name="20% - Accent1 7 4 3" xfId="641" xr:uid="{00000000-0005-0000-0000-000048020000}"/>
    <cellStyle name="20% - Accent1 7 4 3 2" xfId="642" xr:uid="{00000000-0005-0000-0000-000049020000}"/>
    <cellStyle name="20% - Accent1 7 4 4" xfId="643" xr:uid="{00000000-0005-0000-0000-00004A020000}"/>
    <cellStyle name="20% - Accent1 8" xfId="644" xr:uid="{00000000-0005-0000-0000-00004B020000}"/>
    <cellStyle name="20% - Accent1 8 2" xfId="645" xr:uid="{00000000-0005-0000-0000-00004C020000}"/>
    <cellStyle name="20% - Accent1 8 2 2" xfId="646" xr:uid="{00000000-0005-0000-0000-00004D020000}"/>
    <cellStyle name="20% - Accent1 8 2 2 2" xfId="647" xr:uid="{00000000-0005-0000-0000-00004E020000}"/>
    <cellStyle name="20% - Accent1 8 2 3" xfId="648" xr:uid="{00000000-0005-0000-0000-00004F020000}"/>
    <cellStyle name="20% - Accent1 8 2 3 2" xfId="649" xr:uid="{00000000-0005-0000-0000-000050020000}"/>
    <cellStyle name="20% - Accent1 8 2 4" xfId="650" xr:uid="{00000000-0005-0000-0000-000051020000}"/>
    <cellStyle name="20% - Accent1 8 3" xfId="651" xr:uid="{00000000-0005-0000-0000-000052020000}"/>
    <cellStyle name="20% - Accent1 8 3 2" xfId="652" xr:uid="{00000000-0005-0000-0000-000053020000}"/>
    <cellStyle name="20% - Accent1 8 3 2 2" xfId="653" xr:uid="{00000000-0005-0000-0000-000054020000}"/>
    <cellStyle name="20% - Accent1 8 3 3" xfId="654" xr:uid="{00000000-0005-0000-0000-000055020000}"/>
    <cellStyle name="20% - Accent1 8 3 3 2" xfId="655" xr:uid="{00000000-0005-0000-0000-000056020000}"/>
    <cellStyle name="20% - Accent1 8 3 4" xfId="656" xr:uid="{00000000-0005-0000-0000-000057020000}"/>
    <cellStyle name="20% - Accent1 8 4" xfId="657" xr:uid="{00000000-0005-0000-0000-000058020000}"/>
    <cellStyle name="20% - Accent1 8 4 2" xfId="658" xr:uid="{00000000-0005-0000-0000-000059020000}"/>
    <cellStyle name="20% - Accent1 8 5" xfId="659" xr:uid="{00000000-0005-0000-0000-00005A020000}"/>
    <cellStyle name="20% - Accent1 8 5 2" xfId="660" xr:uid="{00000000-0005-0000-0000-00005B020000}"/>
    <cellStyle name="20% - Accent1 8 6" xfId="661" xr:uid="{00000000-0005-0000-0000-00005C020000}"/>
    <cellStyle name="20% - Accent1 9" xfId="662" xr:uid="{00000000-0005-0000-0000-00005D020000}"/>
    <cellStyle name="20% - Accent2" xfId="27" builtinId="34" customBuiltin="1"/>
    <cellStyle name="20% - Accent2 10" xfId="663" xr:uid="{00000000-0005-0000-0000-00005F020000}"/>
    <cellStyle name="20% - Accent2 11" xfId="664" xr:uid="{00000000-0005-0000-0000-000060020000}"/>
    <cellStyle name="20% - Accent2 11 2" xfId="665" xr:uid="{00000000-0005-0000-0000-000061020000}"/>
    <cellStyle name="20% - Accent2 11 2 2" xfId="666" xr:uid="{00000000-0005-0000-0000-000062020000}"/>
    <cellStyle name="20% - Accent2 11 3" xfId="667" xr:uid="{00000000-0005-0000-0000-000063020000}"/>
    <cellStyle name="20% - Accent2 11 3 2" xfId="668" xr:uid="{00000000-0005-0000-0000-000064020000}"/>
    <cellStyle name="20% - Accent2 11 4" xfId="669" xr:uid="{00000000-0005-0000-0000-000065020000}"/>
    <cellStyle name="20% - Accent2 12" xfId="670" xr:uid="{00000000-0005-0000-0000-000066020000}"/>
    <cellStyle name="20% - Accent2 13" xfId="671" xr:uid="{00000000-0005-0000-0000-000067020000}"/>
    <cellStyle name="20% - Accent2 13 2" xfId="672" xr:uid="{00000000-0005-0000-0000-000068020000}"/>
    <cellStyle name="20% - Accent2 13 2 2" xfId="673" xr:uid="{00000000-0005-0000-0000-000069020000}"/>
    <cellStyle name="20% - Accent2 13 3" xfId="674" xr:uid="{00000000-0005-0000-0000-00006A020000}"/>
    <cellStyle name="20% - Accent2 14" xfId="675" xr:uid="{00000000-0005-0000-0000-00006B020000}"/>
    <cellStyle name="20% - Accent2 14 2" xfId="676" xr:uid="{00000000-0005-0000-0000-00006C020000}"/>
    <cellStyle name="20% - Accent2 14 2 2" xfId="677" xr:uid="{00000000-0005-0000-0000-00006D020000}"/>
    <cellStyle name="20% - Accent2 14 3" xfId="678" xr:uid="{00000000-0005-0000-0000-00006E020000}"/>
    <cellStyle name="20% - Accent2 15" xfId="679" xr:uid="{00000000-0005-0000-0000-00006F020000}"/>
    <cellStyle name="20% - Accent2 15 2" xfId="680" xr:uid="{00000000-0005-0000-0000-000070020000}"/>
    <cellStyle name="20% - Accent2 16" xfId="681" xr:uid="{00000000-0005-0000-0000-000071020000}"/>
    <cellStyle name="20% - Accent2 16 2" xfId="682" xr:uid="{00000000-0005-0000-0000-000072020000}"/>
    <cellStyle name="20% - Accent2 17" xfId="683" xr:uid="{00000000-0005-0000-0000-000073020000}"/>
    <cellStyle name="20% - Accent2 2" xfId="684" xr:uid="{00000000-0005-0000-0000-000074020000}"/>
    <cellStyle name="20% - Accent2 2 10" xfId="685" xr:uid="{00000000-0005-0000-0000-000075020000}"/>
    <cellStyle name="20% - Accent2 2 11" xfId="686" xr:uid="{00000000-0005-0000-0000-000076020000}"/>
    <cellStyle name="20% - Accent2 2 12" xfId="687" xr:uid="{00000000-0005-0000-0000-000077020000}"/>
    <cellStyle name="20% - Accent2 2 13" xfId="688" xr:uid="{00000000-0005-0000-0000-000078020000}"/>
    <cellStyle name="20% - Accent2 2 2" xfId="689" xr:uid="{00000000-0005-0000-0000-000079020000}"/>
    <cellStyle name="20% - Accent2 2 2 10" xfId="690" xr:uid="{00000000-0005-0000-0000-00007A020000}"/>
    <cellStyle name="20% - Accent2 2 2 10 2" xfId="691" xr:uid="{00000000-0005-0000-0000-00007B020000}"/>
    <cellStyle name="20% - Accent2 2 2 11" xfId="692" xr:uid="{00000000-0005-0000-0000-00007C020000}"/>
    <cellStyle name="20% - Accent2 2 2 11 2" xfId="693" xr:uid="{00000000-0005-0000-0000-00007D020000}"/>
    <cellStyle name="20% - Accent2 2 2 12" xfId="694" xr:uid="{00000000-0005-0000-0000-00007E020000}"/>
    <cellStyle name="20% - Accent2 2 2 12 2" xfId="695" xr:uid="{00000000-0005-0000-0000-00007F020000}"/>
    <cellStyle name="20% - Accent2 2 2 2" xfId="696" xr:uid="{00000000-0005-0000-0000-000080020000}"/>
    <cellStyle name="20% - Accent2 2 2 2 2" xfId="697" xr:uid="{00000000-0005-0000-0000-000081020000}"/>
    <cellStyle name="20% - Accent2 2 2 2 2 2" xfId="698" xr:uid="{00000000-0005-0000-0000-000082020000}"/>
    <cellStyle name="20% - Accent2 2 2 2 2 2 2" xfId="699" xr:uid="{00000000-0005-0000-0000-000083020000}"/>
    <cellStyle name="20% - Accent2 2 2 2 2 2 2 2" xfId="700" xr:uid="{00000000-0005-0000-0000-000084020000}"/>
    <cellStyle name="20% - Accent2 2 2 2 2 2 3" xfId="701" xr:uid="{00000000-0005-0000-0000-000085020000}"/>
    <cellStyle name="20% - Accent2 2 2 2 2 2 3 2" xfId="702" xr:uid="{00000000-0005-0000-0000-000086020000}"/>
    <cellStyle name="20% - Accent2 2 2 2 2 2 4" xfId="703" xr:uid="{00000000-0005-0000-0000-000087020000}"/>
    <cellStyle name="20% - Accent2 2 2 2 2 3" xfId="704" xr:uid="{00000000-0005-0000-0000-000088020000}"/>
    <cellStyle name="20% - Accent2 2 2 2 2 3 2" xfId="705" xr:uid="{00000000-0005-0000-0000-000089020000}"/>
    <cellStyle name="20% - Accent2 2 2 2 2 3 2 2" xfId="706" xr:uid="{00000000-0005-0000-0000-00008A020000}"/>
    <cellStyle name="20% - Accent2 2 2 2 2 3 3" xfId="707" xr:uid="{00000000-0005-0000-0000-00008B020000}"/>
    <cellStyle name="20% - Accent2 2 2 2 2 3 3 2" xfId="708" xr:uid="{00000000-0005-0000-0000-00008C020000}"/>
    <cellStyle name="20% - Accent2 2 2 2 2 3 4" xfId="709" xr:uid="{00000000-0005-0000-0000-00008D020000}"/>
    <cellStyle name="20% - Accent2 2 2 2 2 4" xfId="710" xr:uid="{00000000-0005-0000-0000-00008E020000}"/>
    <cellStyle name="20% - Accent2 2 2 2 2 4 2" xfId="711" xr:uid="{00000000-0005-0000-0000-00008F020000}"/>
    <cellStyle name="20% - Accent2 2 2 2 2 5" xfId="712" xr:uid="{00000000-0005-0000-0000-000090020000}"/>
    <cellStyle name="20% - Accent2 2 2 2 2 5 2" xfId="713" xr:uid="{00000000-0005-0000-0000-000091020000}"/>
    <cellStyle name="20% - Accent2 2 2 2 2 6" xfId="714" xr:uid="{00000000-0005-0000-0000-000092020000}"/>
    <cellStyle name="20% - Accent2 2 2 2 3" xfId="715" xr:uid="{00000000-0005-0000-0000-000093020000}"/>
    <cellStyle name="20% - Accent2 2 2 2 3 2" xfId="716" xr:uid="{00000000-0005-0000-0000-000094020000}"/>
    <cellStyle name="20% - Accent2 2 2 2 3 2 2" xfId="717" xr:uid="{00000000-0005-0000-0000-000095020000}"/>
    <cellStyle name="20% - Accent2 2 2 2 3 3" xfId="718" xr:uid="{00000000-0005-0000-0000-000096020000}"/>
    <cellStyle name="20% - Accent2 2 2 2 3 3 2" xfId="719" xr:uid="{00000000-0005-0000-0000-000097020000}"/>
    <cellStyle name="20% - Accent2 2 2 2 3 4" xfId="720" xr:uid="{00000000-0005-0000-0000-000098020000}"/>
    <cellStyle name="20% - Accent2 2 2 2 4" xfId="721" xr:uid="{00000000-0005-0000-0000-000099020000}"/>
    <cellStyle name="20% - Accent2 2 2 2 4 2" xfId="722" xr:uid="{00000000-0005-0000-0000-00009A020000}"/>
    <cellStyle name="20% - Accent2 2 2 2 4 2 2" xfId="723" xr:uid="{00000000-0005-0000-0000-00009B020000}"/>
    <cellStyle name="20% - Accent2 2 2 2 4 3" xfId="724" xr:uid="{00000000-0005-0000-0000-00009C020000}"/>
    <cellStyle name="20% - Accent2 2 2 2 4 3 2" xfId="725" xr:uid="{00000000-0005-0000-0000-00009D020000}"/>
    <cellStyle name="20% - Accent2 2 2 2 4 4" xfId="726" xr:uid="{00000000-0005-0000-0000-00009E020000}"/>
    <cellStyle name="20% - Accent2 2 2 2 5" xfId="727" xr:uid="{00000000-0005-0000-0000-00009F020000}"/>
    <cellStyle name="20% - Accent2 2 2 2 5 2" xfId="728" xr:uid="{00000000-0005-0000-0000-0000A0020000}"/>
    <cellStyle name="20% - Accent2 2 2 2 6" xfId="729" xr:uid="{00000000-0005-0000-0000-0000A1020000}"/>
    <cellStyle name="20% - Accent2 2 2 2 6 2" xfId="730" xr:uid="{00000000-0005-0000-0000-0000A2020000}"/>
    <cellStyle name="20% - Accent2 2 2 2 7" xfId="731" xr:uid="{00000000-0005-0000-0000-0000A3020000}"/>
    <cellStyle name="20% - Accent2 2 2 2_Active vs. Retiree" xfId="732" xr:uid="{00000000-0005-0000-0000-0000A4020000}"/>
    <cellStyle name="20% - Accent2 2 2 3" xfId="733" xr:uid="{00000000-0005-0000-0000-0000A5020000}"/>
    <cellStyle name="20% - Accent2 2 2 3 2" xfId="734" xr:uid="{00000000-0005-0000-0000-0000A6020000}"/>
    <cellStyle name="20% - Accent2 2 2 3 2 2" xfId="735" xr:uid="{00000000-0005-0000-0000-0000A7020000}"/>
    <cellStyle name="20% - Accent2 2 2 3 2 2 2" xfId="736" xr:uid="{00000000-0005-0000-0000-0000A8020000}"/>
    <cellStyle name="20% - Accent2 2 2 3 2 3" xfId="737" xr:uid="{00000000-0005-0000-0000-0000A9020000}"/>
    <cellStyle name="20% - Accent2 2 2 3 2 3 2" xfId="738" xr:uid="{00000000-0005-0000-0000-0000AA020000}"/>
    <cellStyle name="20% - Accent2 2 2 3 2 4" xfId="739" xr:uid="{00000000-0005-0000-0000-0000AB020000}"/>
    <cellStyle name="20% - Accent2 2 2 3 3" xfId="740" xr:uid="{00000000-0005-0000-0000-0000AC020000}"/>
    <cellStyle name="20% - Accent2 2 2 3 3 2" xfId="741" xr:uid="{00000000-0005-0000-0000-0000AD020000}"/>
    <cellStyle name="20% - Accent2 2 2 3 3 2 2" xfId="742" xr:uid="{00000000-0005-0000-0000-0000AE020000}"/>
    <cellStyle name="20% - Accent2 2 2 3 3 3" xfId="743" xr:uid="{00000000-0005-0000-0000-0000AF020000}"/>
    <cellStyle name="20% - Accent2 2 2 3 3 3 2" xfId="744" xr:uid="{00000000-0005-0000-0000-0000B0020000}"/>
    <cellStyle name="20% - Accent2 2 2 3 3 4" xfId="745" xr:uid="{00000000-0005-0000-0000-0000B1020000}"/>
    <cellStyle name="20% - Accent2 2 2 3 4" xfId="746" xr:uid="{00000000-0005-0000-0000-0000B2020000}"/>
    <cellStyle name="20% - Accent2 2 2 3 4 2" xfId="747" xr:uid="{00000000-0005-0000-0000-0000B3020000}"/>
    <cellStyle name="20% - Accent2 2 2 3 4 2 2" xfId="748" xr:uid="{00000000-0005-0000-0000-0000B4020000}"/>
    <cellStyle name="20% - Accent2 2 2 3 4 3" xfId="749" xr:uid="{00000000-0005-0000-0000-0000B5020000}"/>
    <cellStyle name="20% - Accent2 2 2 3 4 3 2" xfId="750" xr:uid="{00000000-0005-0000-0000-0000B6020000}"/>
    <cellStyle name="20% - Accent2 2 2 3 4 4" xfId="751" xr:uid="{00000000-0005-0000-0000-0000B7020000}"/>
    <cellStyle name="20% - Accent2 2 2 4" xfId="752" xr:uid="{00000000-0005-0000-0000-0000B8020000}"/>
    <cellStyle name="20% - Accent2 2 2 4 2" xfId="753" xr:uid="{00000000-0005-0000-0000-0000B9020000}"/>
    <cellStyle name="20% - Accent2 2 2 4 2 2" xfId="754" xr:uid="{00000000-0005-0000-0000-0000BA020000}"/>
    <cellStyle name="20% - Accent2 2 2 4 3" xfId="755" xr:uid="{00000000-0005-0000-0000-0000BB020000}"/>
    <cellStyle name="20% - Accent2 2 2 4 3 2" xfId="756" xr:uid="{00000000-0005-0000-0000-0000BC020000}"/>
    <cellStyle name="20% - Accent2 2 2 4 4" xfId="757" xr:uid="{00000000-0005-0000-0000-0000BD020000}"/>
    <cellStyle name="20% - Accent2 2 2 5" xfId="758" xr:uid="{00000000-0005-0000-0000-0000BE020000}"/>
    <cellStyle name="20% - Accent2 2 2 5 2" xfId="759" xr:uid="{00000000-0005-0000-0000-0000BF020000}"/>
    <cellStyle name="20% - Accent2 2 2 5 2 2" xfId="760" xr:uid="{00000000-0005-0000-0000-0000C0020000}"/>
    <cellStyle name="20% - Accent2 2 2 5 3" xfId="761" xr:uid="{00000000-0005-0000-0000-0000C1020000}"/>
    <cellStyle name="20% - Accent2 2 2 5 3 2" xfId="762" xr:uid="{00000000-0005-0000-0000-0000C2020000}"/>
    <cellStyle name="20% - Accent2 2 2 5 4" xfId="763" xr:uid="{00000000-0005-0000-0000-0000C3020000}"/>
    <cellStyle name="20% - Accent2 2 2 6" xfId="764" xr:uid="{00000000-0005-0000-0000-0000C4020000}"/>
    <cellStyle name="20% - Accent2 2 2 7" xfId="765" xr:uid="{00000000-0005-0000-0000-0000C5020000}"/>
    <cellStyle name="20% - Accent2 2 2 8" xfId="766" xr:uid="{00000000-0005-0000-0000-0000C6020000}"/>
    <cellStyle name="20% - Accent2 2 2 9" xfId="767" xr:uid="{00000000-0005-0000-0000-0000C7020000}"/>
    <cellStyle name="20% - Accent2 2 2_Active vs. Retiree" xfId="768" xr:uid="{00000000-0005-0000-0000-0000C8020000}"/>
    <cellStyle name="20% - Accent2 2 3" xfId="769" xr:uid="{00000000-0005-0000-0000-0000C9020000}"/>
    <cellStyle name="20% - Accent2 2 3 2" xfId="770" xr:uid="{00000000-0005-0000-0000-0000CA020000}"/>
    <cellStyle name="20% - Accent2 2 3 2 2" xfId="771" xr:uid="{00000000-0005-0000-0000-0000CB020000}"/>
    <cellStyle name="20% - Accent2 2 3 2 2 2" xfId="772" xr:uid="{00000000-0005-0000-0000-0000CC020000}"/>
    <cellStyle name="20% - Accent2 2 3 2 2 2 2" xfId="773" xr:uid="{00000000-0005-0000-0000-0000CD020000}"/>
    <cellStyle name="20% - Accent2 2 3 2 2 3" xfId="774" xr:uid="{00000000-0005-0000-0000-0000CE020000}"/>
    <cellStyle name="20% - Accent2 2 3 2 2 3 2" xfId="775" xr:uid="{00000000-0005-0000-0000-0000CF020000}"/>
    <cellStyle name="20% - Accent2 2 3 2 2 4" xfId="776" xr:uid="{00000000-0005-0000-0000-0000D0020000}"/>
    <cellStyle name="20% - Accent2 2 3 2 3" xfId="777" xr:uid="{00000000-0005-0000-0000-0000D1020000}"/>
    <cellStyle name="20% - Accent2 2 3 2 3 2" xfId="778" xr:uid="{00000000-0005-0000-0000-0000D2020000}"/>
    <cellStyle name="20% - Accent2 2 3 2 3 2 2" xfId="779" xr:uid="{00000000-0005-0000-0000-0000D3020000}"/>
    <cellStyle name="20% - Accent2 2 3 2 3 3" xfId="780" xr:uid="{00000000-0005-0000-0000-0000D4020000}"/>
    <cellStyle name="20% - Accent2 2 3 2 3 3 2" xfId="781" xr:uid="{00000000-0005-0000-0000-0000D5020000}"/>
    <cellStyle name="20% - Accent2 2 3 2 3 4" xfId="782" xr:uid="{00000000-0005-0000-0000-0000D6020000}"/>
    <cellStyle name="20% - Accent2 2 3 2 4" xfId="783" xr:uid="{00000000-0005-0000-0000-0000D7020000}"/>
    <cellStyle name="20% - Accent2 2 3 2 4 2" xfId="784" xr:uid="{00000000-0005-0000-0000-0000D8020000}"/>
    <cellStyle name="20% - Accent2 2 3 2 4 2 2" xfId="785" xr:uid="{00000000-0005-0000-0000-0000D9020000}"/>
    <cellStyle name="20% - Accent2 2 3 2 4 3" xfId="786" xr:uid="{00000000-0005-0000-0000-0000DA020000}"/>
    <cellStyle name="20% - Accent2 2 3 2 4 3 2" xfId="787" xr:uid="{00000000-0005-0000-0000-0000DB020000}"/>
    <cellStyle name="20% - Accent2 2 3 2 4 4" xfId="788" xr:uid="{00000000-0005-0000-0000-0000DC020000}"/>
    <cellStyle name="20% - Accent2 2 3 3" xfId="789" xr:uid="{00000000-0005-0000-0000-0000DD020000}"/>
    <cellStyle name="20% - Accent2 2 3 3 2" xfId="790" xr:uid="{00000000-0005-0000-0000-0000DE020000}"/>
    <cellStyle name="20% - Accent2 2 3 3 2 2" xfId="791" xr:uid="{00000000-0005-0000-0000-0000DF020000}"/>
    <cellStyle name="20% - Accent2 2 3 3 3" xfId="792" xr:uid="{00000000-0005-0000-0000-0000E0020000}"/>
    <cellStyle name="20% - Accent2 2 3 3 3 2" xfId="793" xr:uid="{00000000-0005-0000-0000-0000E1020000}"/>
    <cellStyle name="20% - Accent2 2 3 3 4" xfId="794" xr:uid="{00000000-0005-0000-0000-0000E2020000}"/>
    <cellStyle name="20% - Accent2 2 3 4" xfId="795" xr:uid="{00000000-0005-0000-0000-0000E3020000}"/>
    <cellStyle name="20% - Accent2 2 3 4 2" xfId="796" xr:uid="{00000000-0005-0000-0000-0000E4020000}"/>
    <cellStyle name="20% - Accent2 2 3 4 2 2" xfId="797" xr:uid="{00000000-0005-0000-0000-0000E5020000}"/>
    <cellStyle name="20% - Accent2 2 3 4 3" xfId="798" xr:uid="{00000000-0005-0000-0000-0000E6020000}"/>
    <cellStyle name="20% - Accent2 2 3 4 3 2" xfId="799" xr:uid="{00000000-0005-0000-0000-0000E7020000}"/>
    <cellStyle name="20% - Accent2 2 3 4 4" xfId="800" xr:uid="{00000000-0005-0000-0000-0000E8020000}"/>
    <cellStyle name="20% - Accent2 2 3 5" xfId="801" xr:uid="{00000000-0005-0000-0000-0000E9020000}"/>
    <cellStyle name="20% - Accent2 2 3 6" xfId="802" xr:uid="{00000000-0005-0000-0000-0000EA020000}"/>
    <cellStyle name="20% - Accent2 2 3 6 2" xfId="803" xr:uid="{00000000-0005-0000-0000-0000EB020000}"/>
    <cellStyle name="20% - Accent2 2 3 7" xfId="804" xr:uid="{00000000-0005-0000-0000-0000EC020000}"/>
    <cellStyle name="20% - Accent2 2 3 7 2" xfId="805" xr:uid="{00000000-0005-0000-0000-0000ED020000}"/>
    <cellStyle name="20% - Accent2 2 3 8" xfId="806" xr:uid="{00000000-0005-0000-0000-0000EE020000}"/>
    <cellStyle name="20% - Accent2 2 3 8 2" xfId="807" xr:uid="{00000000-0005-0000-0000-0000EF020000}"/>
    <cellStyle name="20% - Accent2 2 3_Active vs. Retiree" xfId="808" xr:uid="{00000000-0005-0000-0000-0000F0020000}"/>
    <cellStyle name="20% - Accent2 2 4" xfId="809" xr:uid="{00000000-0005-0000-0000-0000F1020000}"/>
    <cellStyle name="20% - Accent2 2 4 2" xfId="810" xr:uid="{00000000-0005-0000-0000-0000F2020000}"/>
    <cellStyle name="20% - Accent2 2 4 2 2" xfId="811" xr:uid="{00000000-0005-0000-0000-0000F3020000}"/>
    <cellStyle name="20% - Accent2 2 4 2 2 2" xfId="812" xr:uid="{00000000-0005-0000-0000-0000F4020000}"/>
    <cellStyle name="20% - Accent2 2 4 2 2 2 2" xfId="813" xr:uid="{00000000-0005-0000-0000-0000F5020000}"/>
    <cellStyle name="20% - Accent2 2 4 2 2 3" xfId="814" xr:uid="{00000000-0005-0000-0000-0000F6020000}"/>
    <cellStyle name="20% - Accent2 2 4 2 2 3 2" xfId="815" xr:uid="{00000000-0005-0000-0000-0000F7020000}"/>
    <cellStyle name="20% - Accent2 2 4 2 2 4" xfId="816" xr:uid="{00000000-0005-0000-0000-0000F8020000}"/>
    <cellStyle name="20% - Accent2 2 4 2 3" xfId="817" xr:uid="{00000000-0005-0000-0000-0000F9020000}"/>
    <cellStyle name="20% - Accent2 2 4 2 3 2" xfId="818" xr:uid="{00000000-0005-0000-0000-0000FA020000}"/>
    <cellStyle name="20% - Accent2 2 4 2 3 2 2" xfId="819" xr:uid="{00000000-0005-0000-0000-0000FB020000}"/>
    <cellStyle name="20% - Accent2 2 4 2 3 3" xfId="820" xr:uid="{00000000-0005-0000-0000-0000FC020000}"/>
    <cellStyle name="20% - Accent2 2 4 2 3 3 2" xfId="821" xr:uid="{00000000-0005-0000-0000-0000FD020000}"/>
    <cellStyle name="20% - Accent2 2 4 2 3 4" xfId="822" xr:uid="{00000000-0005-0000-0000-0000FE020000}"/>
    <cellStyle name="20% - Accent2 2 4 2 4" xfId="823" xr:uid="{00000000-0005-0000-0000-0000FF020000}"/>
    <cellStyle name="20% - Accent2 2 4 2 4 2" xfId="824" xr:uid="{00000000-0005-0000-0000-000000030000}"/>
    <cellStyle name="20% - Accent2 2 4 2 4 2 2" xfId="825" xr:uid="{00000000-0005-0000-0000-000001030000}"/>
    <cellStyle name="20% - Accent2 2 4 2 4 3" xfId="826" xr:uid="{00000000-0005-0000-0000-000002030000}"/>
    <cellStyle name="20% - Accent2 2 4 2 4 3 2" xfId="827" xr:uid="{00000000-0005-0000-0000-000003030000}"/>
    <cellStyle name="20% - Accent2 2 4 2 4 4" xfId="828" xr:uid="{00000000-0005-0000-0000-000004030000}"/>
    <cellStyle name="20% - Accent2 2 4 3" xfId="829" xr:uid="{00000000-0005-0000-0000-000005030000}"/>
    <cellStyle name="20% - Accent2 2 4 3 2" xfId="830" xr:uid="{00000000-0005-0000-0000-000006030000}"/>
    <cellStyle name="20% - Accent2 2 4 3 2 2" xfId="831" xr:uid="{00000000-0005-0000-0000-000007030000}"/>
    <cellStyle name="20% - Accent2 2 4 3 3" xfId="832" xr:uid="{00000000-0005-0000-0000-000008030000}"/>
    <cellStyle name="20% - Accent2 2 4 3 3 2" xfId="833" xr:uid="{00000000-0005-0000-0000-000009030000}"/>
    <cellStyle name="20% - Accent2 2 4 3 4" xfId="834" xr:uid="{00000000-0005-0000-0000-00000A030000}"/>
    <cellStyle name="20% - Accent2 2 4 4" xfId="835" xr:uid="{00000000-0005-0000-0000-00000B030000}"/>
    <cellStyle name="20% - Accent2 2 4 4 2" xfId="836" xr:uid="{00000000-0005-0000-0000-00000C030000}"/>
    <cellStyle name="20% - Accent2 2 4 4 2 2" xfId="837" xr:uid="{00000000-0005-0000-0000-00000D030000}"/>
    <cellStyle name="20% - Accent2 2 4 4 3" xfId="838" xr:uid="{00000000-0005-0000-0000-00000E030000}"/>
    <cellStyle name="20% - Accent2 2 4 4 3 2" xfId="839" xr:uid="{00000000-0005-0000-0000-00000F030000}"/>
    <cellStyle name="20% - Accent2 2 4 4 4" xfId="840" xr:uid="{00000000-0005-0000-0000-000010030000}"/>
    <cellStyle name="20% - Accent2 2 4 5" xfId="841" xr:uid="{00000000-0005-0000-0000-000011030000}"/>
    <cellStyle name="20% - Accent2 2 4 5 2" xfId="842" xr:uid="{00000000-0005-0000-0000-000012030000}"/>
    <cellStyle name="20% - Accent2 2 4 6" xfId="843" xr:uid="{00000000-0005-0000-0000-000013030000}"/>
    <cellStyle name="20% - Accent2 2 4 6 2" xfId="844" xr:uid="{00000000-0005-0000-0000-000014030000}"/>
    <cellStyle name="20% - Accent2 2 4 7" xfId="845" xr:uid="{00000000-0005-0000-0000-000015030000}"/>
    <cellStyle name="20% - Accent2 2 4 7 2" xfId="846" xr:uid="{00000000-0005-0000-0000-000016030000}"/>
    <cellStyle name="20% - Accent2 2 4_Active vs. Retiree" xfId="847" xr:uid="{00000000-0005-0000-0000-000017030000}"/>
    <cellStyle name="20% - Accent2 2 5" xfId="848" xr:uid="{00000000-0005-0000-0000-000018030000}"/>
    <cellStyle name="20% - Accent2 2 5 2" xfId="849" xr:uid="{00000000-0005-0000-0000-000019030000}"/>
    <cellStyle name="20% - Accent2 2 5 2 2" xfId="850" xr:uid="{00000000-0005-0000-0000-00001A030000}"/>
    <cellStyle name="20% - Accent2 2 5 2 2 2" xfId="851" xr:uid="{00000000-0005-0000-0000-00001B030000}"/>
    <cellStyle name="20% - Accent2 2 5 2 3" xfId="852" xr:uid="{00000000-0005-0000-0000-00001C030000}"/>
    <cellStyle name="20% - Accent2 2 5 2 3 2" xfId="853" xr:uid="{00000000-0005-0000-0000-00001D030000}"/>
    <cellStyle name="20% - Accent2 2 5 2 4" xfId="854" xr:uid="{00000000-0005-0000-0000-00001E030000}"/>
    <cellStyle name="20% - Accent2 2 5 3" xfId="855" xr:uid="{00000000-0005-0000-0000-00001F030000}"/>
    <cellStyle name="20% - Accent2 2 5 3 2" xfId="856" xr:uid="{00000000-0005-0000-0000-000020030000}"/>
    <cellStyle name="20% - Accent2 2 5 3 2 2" xfId="857" xr:uid="{00000000-0005-0000-0000-000021030000}"/>
    <cellStyle name="20% - Accent2 2 5 3 3" xfId="858" xr:uid="{00000000-0005-0000-0000-000022030000}"/>
    <cellStyle name="20% - Accent2 2 5 3 3 2" xfId="859" xr:uid="{00000000-0005-0000-0000-000023030000}"/>
    <cellStyle name="20% - Accent2 2 5 3 4" xfId="860" xr:uid="{00000000-0005-0000-0000-000024030000}"/>
    <cellStyle name="20% - Accent2 2 5 4" xfId="861" xr:uid="{00000000-0005-0000-0000-000025030000}"/>
    <cellStyle name="20% - Accent2 2 5 4 2" xfId="862" xr:uid="{00000000-0005-0000-0000-000026030000}"/>
    <cellStyle name="20% - Accent2 2 5 5" xfId="863" xr:uid="{00000000-0005-0000-0000-000027030000}"/>
    <cellStyle name="20% - Accent2 2 5 5 2" xfId="864" xr:uid="{00000000-0005-0000-0000-000028030000}"/>
    <cellStyle name="20% - Accent2 2 5 6" xfId="865" xr:uid="{00000000-0005-0000-0000-000029030000}"/>
    <cellStyle name="20% - Accent2 2 6" xfId="866" xr:uid="{00000000-0005-0000-0000-00002A030000}"/>
    <cellStyle name="20% - Accent2 2 6 2" xfId="867" xr:uid="{00000000-0005-0000-0000-00002B030000}"/>
    <cellStyle name="20% - Accent2 2 6 2 2" xfId="868" xr:uid="{00000000-0005-0000-0000-00002C030000}"/>
    <cellStyle name="20% - Accent2 2 6 2 2 2" xfId="869" xr:uid="{00000000-0005-0000-0000-00002D030000}"/>
    <cellStyle name="20% - Accent2 2 6 2 3" xfId="870" xr:uid="{00000000-0005-0000-0000-00002E030000}"/>
    <cellStyle name="20% - Accent2 2 6 2 3 2" xfId="871" xr:uid="{00000000-0005-0000-0000-00002F030000}"/>
    <cellStyle name="20% - Accent2 2 6 2 4" xfId="872" xr:uid="{00000000-0005-0000-0000-000030030000}"/>
    <cellStyle name="20% - Accent2 2 6 3" xfId="873" xr:uid="{00000000-0005-0000-0000-000031030000}"/>
    <cellStyle name="20% - Accent2 2 6 3 2" xfId="874" xr:uid="{00000000-0005-0000-0000-000032030000}"/>
    <cellStyle name="20% - Accent2 2 6 3 2 2" xfId="875" xr:uid="{00000000-0005-0000-0000-000033030000}"/>
    <cellStyle name="20% - Accent2 2 6 3 3" xfId="876" xr:uid="{00000000-0005-0000-0000-000034030000}"/>
    <cellStyle name="20% - Accent2 2 6 3 3 2" xfId="877" xr:uid="{00000000-0005-0000-0000-000035030000}"/>
    <cellStyle name="20% - Accent2 2 6 3 4" xfId="878" xr:uid="{00000000-0005-0000-0000-000036030000}"/>
    <cellStyle name="20% - Accent2 2 6 4" xfId="879" xr:uid="{00000000-0005-0000-0000-000037030000}"/>
    <cellStyle name="20% - Accent2 2 6 4 2" xfId="880" xr:uid="{00000000-0005-0000-0000-000038030000}"/>
    <cellStyle name="20% - Accent2 2 6 4 2 2" xfId="881" xr:uid="{00000000-0005-0000-0000-000039030000}"/>
    <cellStyle name="20% - Accent2 2 6 4 3" xfId="882" xr:uid="{00000000-0005-0000-0000-00003A030000}"/>
    <cellStyle name="20% - Accent2 2 6 4 3 2" xfId="883" xr:uid="{00000000-0005-0000-0000-00003B030000}"/>
    <cellStyle name="20% - Accent2 2 6 4 4" xfId="884" xr:uid="{00000000-0005-0000-0000-00003C030000}"/>
    <cellStyle name="20% - Accent2 2 7" xfId="885" xr:uid="{00000000-0005-0000-0000-00003D030000}"/>
    <cellStyle name="20% - Accent2 2 7 2" xfId="886" xr:uid="{00000000-0005-0000-0000-00003E030000}"/>
    <cellStyle name="20% - Accent2 2 7 2 2" xfId="887" xr:uid="{00000000-0005-0000-0000-00003F030000}"/>
    <cellStyle name="20% - Accent2 2 7 2 2 2" xfId="888" xr:uid="{00000000-0005-0000-0000-000040030000}"/>
    <cellStyle name="20% - Accent2 2 7 2 3" xfId="889" xr:uid="{00000000-0005-0000-0000-000041030000}"/>
    <cellStyle name="20% - Accent2 2 7 2 3 2" xfId="890" xr:uid="{00000000-0005-0000-0000-000042030000}"/>
    <cellStyle name="20% - Accent2 2 7 2 4" xfId="891" xr:uid="{00000000-0005-0000-0000-000043030000}"/>
    <cellStyle name="20% - Accent2 2 8" xfId="892" xr:uid="{00000000-0005-0000-0000-000044030000}"/>
    <cellStyle name="20% - Accent2 2 9" xfId="893" xr:uid="{00000000-0005-0000-0000-000045030000}"/>
    <cellStyle name="20% - Accent2 2 9 2" xfId="894" xr:uid="{00000000-0005-0000-0000-000046030000}"/>
    <cellStyle name="20% - Accent2 2 9 2 2" xfId="895" xr:uid="{00000000-0005-0000-0000-000047030000}"/>
    <cellStyle name="20% - Accent2 2 9 3" xfId="896" xr:uid="{00000000-0005-0000-0000-000048030000}"/>
    <cellStyle name="20% - Accent2 2 9 3 2" xfId="897" xr:uid="{00000000-0005-0000-0000-000049030000}"/>
    <cellStyle name="20% - Accent2 2 9 4" xfId="898" xr:uid="{00000000-0005-0000-0000-00004A030000}"/>
    <cellStyle name="20% - Accent2 2_Active vs. Retiree" xfId="899" xr:uid="{00000000-0005-0000-0000-00004B030000}"/>
    <cellStyle name="20% - Accent2 3" xfId="900" xr:uid="{00000000-0005-0000-0000-00004C030000}"/>
    <cellStyle name="20% - Accent2 3 10" xfId="901" xr:uid="{00000000-0005-0000-0000-00004D030000}"/>
    <cellStyle name="20% - Accent2 3 2" xfId="902" xr:uid="{00000000-0005-0000-0000-00004E030000}"/>
    <cellStyle name="20% - Accent2 3 2 2" xfId="903" xr:uid="{00000000-0005-0000-0000-00004F030000}"/>
    <cellStyle name="20% - Accent2 3 2 2 2" xfId="904" xr:uid="{00000000-0005-0000-0000-000050030000}"/>
    <cellStyle name="20% - Accent2 3 2 2 2 2" xfId="905" xr:uid="{00000000-0005-0000-0000-000051030000}"/>
    <cellStyle name="20% - Accent2 3 2 2 2 2 2" xfId="906" xr:uid="{00000000-0005-0000-0000-000052030000}"/>
    <cellStyle name="20% - Accent2 3 2 2 2 3" xfId="907" xr:uid="{00000000-0005-0000-0000-000053030000}"/>
    <cellStyle name="20% - Accent2 3 2 2 2 3 2" xfId="908" xr:uid="{00000000-0005-0000-0000-000054030000}"/>
    <cellStyle name="20% - Accent2 3 2 2 2 4" xfId="909" xr:uid="{00000000-0005-0000-0000-000055030000}"/>
    <cellStyle name="20% - Accent2 3 2 2 3" xfId="910" xr:uid="{00000000-0005-0000-0000-000056030000}"/>
    <cellStyle name="20% - Accent2 3 2 2 3 2" xfId="911" xr:uid="{00000000-0005-0000-0000-000057030000}"/>
    <cellStyle name="20% - Accent2 3 2 2 4" xfId="912" xr:uid="{00000000-0005-0000-0000-000058030000}"/>
    <cellStyle name="20% - Accent2 3 2 2 4 2" xfId="913" xr:uid="{00000000-0005-0000-0000-000059030000}"/>
    <cellStyle name="20% - Accent2 3 2 2 5" xfId="914" xr:uid="{00000000-0005-0000-0000-00005A030000}"/>
    <cellStyle name="20% - Accent2 3 2 3" xfId="915" xr:uid="{00000000-0005-0000-0000-00005B030000}"/>
    <cellStyle name="20% - Accent2 3 2 3 2" xfId="916" xr:uid="{00000000-0005-0000-0000-00005C030000}"/>
    <cellStyle name="20% - Accent2 3 2 3 2 2" xfId="917" xr:uid="{00000000-0005-0000-0000-00005D030000}"/>
    <cellStyle name="20% - Accent2 3 2 3 2 2 2" xfId="918" xr:uid="{00000000-0005-0000-0000-00005E030000}"/>
    <cellStyle name="20% - Accent2 3 2 3 2 3" xfId="919" xr:uid="{00000000-0005-0000-0000-00005F030000}"/>
    <cellStyle name="20% - Accent2 3 2 3 2 3 2" xfId="920" xr:uid="{00000000-0005-0000-0000-000060030000}"/>
    <cellStyle name="20% - Accent2 3 2 3 2 4" xfId="921" xr:uid="{00000000-0005-0000-0000-000061030000}"/>
    <cellStyle name="20% - Accent2 3 2 3 3" xfId="922" xr:uid="{00000000-0005-0000-0000-000062030000}"/>
    <cellStyle name="20% - Accent2 3 2 3 3 2" xfId="923" xr:uid="{00000000-0005-0000-0000-000063030000}"/>
    <cellStyle name="20% - Accent2 3 2 3 4" xfId="924" xr:uid="{00000000-0005-0000-0000-000064030000}"/>
    <cellStyle name="20% - Accent2 3 2 3 4 2" xfId="925" xr:uid="{00000000-0005-0000-0000-000065030000}"/>
    <cellStyle name="20% - Accent2 3 2 3 5" xfId="926" xr:uid="{00000000-0005-0000-0000-000066030000}"/>
    <cellStyle name="20% - Accent2 3 2 4" xfId="927" xr:uid="{00000000-0005-0000-0000-000067030000}"/>
    <cellStyle name="20% - Accent2 3 2 4 2" xfId="928" xr:uid="{00000000-0005-0000-0000-000068030000}"/>
    <cellStyle name="20% - Accent2 3 2 4 2 2" xfId="929" xr:uid="{00000000-0005-0000-0000-000069030000}"/>
    <cellStyle name="20% - Accent2 3 2 4 3" xfId="930" xr:uid="{00000000-0005-0000-0000-00006A030000}"/>
    <cellStyle name="20% - Accent2 3 2 4 3 2" xfId="931" xr:uid="{00000000-0005-0000-0000-00006B030000}"/>
    <cellStyle name="20% - Accent2 3 2 4 4" xfId="932" xr:uid="{00000000-0005-0000-0000-00006C030000}"/>
    <cellStyle name="20% - Accent2 3 2 5" xfId="933" xr:uid="{00000000-0005-0000-0000-00006D030000}"/>
    <cellStyle name="20% - Accent2 3 2 5 2" xfId="934" xr:uid="{00000000-0005-0000-0000-00006E030000}"/>
    <cellStyle name="20% - Accent2 3 2 6" xfId="935" xr:uid="{00000000-0005-0000-0000-00006F030000}"/>
    <cellStyle name="20% - Accent2 3 2 6 2" xfId="936" xr:uid="{00000000-0005-0000-0000-000070030000}"/>
    <cellStyle name="20% - Accent2 3 2 7" xfId="937" xr:uid="{00000000-0005-0000-0000-000071030000}"/>
    <cellStyle name="20% - Accent2 3 2 7 2" xfId="938" xr:uid="{00000000-0005-0000-0000-000072030000}"/>
    <cellStyle name="20% - Accent2 3 2 8" xfId="939" xr:uid="{00000000-0005-0000-0000-000073030000}"/>
    <cellStyle name="20% - Accent2 3 2 9" xfId="940" xr:uid="{00000000-0005-0000-0000-000074030000}"/>
    <cellStyle name="20% - Accent2 3 3" xfId="941" xr:uid="{00000000-0005-0000-0000-000075030000}"/>
    <cellStyle name="20% - Accent2 3 3 2" xfId="942" xr:uid="{00000000-0005-0000-0000-000076030000}"/>
    <cellStyle name="20% - Accent2 3 3 2 2" xfId="943" xr:uid="{00000000-0005-0000-0000-000077030000}"/>
    <cellStyle name="20% - Accent2 3 3 2 2 2" xfId="944" xr:uid="{00000000-0005-0000-0000-000078030000}"/>
    <cellStyle name="20% - Accent2 3 3 2 3" xfId="945" xr:uid="{00000000-0005-0000-0000-000079030000}"/>
    <cellStyle name="20% - Accent2 3 3 2 3 2" xfId="946" xr:uid="{00000000-0005-0000-0000-00007A030000}"/>
    <cellStyle name="20% - Accent2 3 3 2 4" xfId="947" xr:uid="{00000000-0005-0000-0000-00007B030000}"/>
    <cellStyle name="20% - Accent2 3 3 3" xfId="948" xr:uid="{00000000-0005-0000-0000-00007C030000}"/>
    <cellStyle name="20% - Accent2 3 3 3 2" xfId="949" xr:uid="{00000000-0005-0000-0000-00007D030000}"/>
    <cellStyle name="20% - Accent2 3 3 4" xfId="950" xr:uid="{00000000-0005-0000-0000-00007E030000}"/>
    <cellStyle name="20% - Accent2 3 3 4 2" xfId="951" xr:uid="{00000000-0005-0000-0000-00007F030000}"/>
    <cellStyle name="20% - Accent2 3 3 5" xfId="952" xr:uid="{00000000-0005-0000-0000-000080030000}"/>
    <cellStyle name="20% - Accent2 3 3 5 2" xfId="953" xr:uid="{00000000-0005-0000-0000-000081030000}"/>
    <cellStyle name="20% - Accent2 3 3 6" xfId="954" xr:uid="{00000000-0005-0000-0000-000082030000}"/>
    <cellStyle name="20% - Accent2 3 4" xfId="955" xr:uid="{00000000-0005-0000-0000-000083030000}"/>
    <cellStyle name="20% - Accent2 3 4 2" xfId="956" xr:uid="{00000000-0005-0000-0000-000084030000}"/>
    <cellStyle name="20% - Accent2 3 4 2 2" xfId="957" xr:uid="{00000000-0005-0000-0000-000085030000}"/>
    <cellStyle name="20% - Accent2 3 4 2 2 2" xfId="958" xr:uid="{00000000-0005-0000-0000-000086030000}"/>
    <cellStyle name="20% - Accent2 3 4 2 3" xfId="959" xr:uid="{00000000-0005-0000-0000-000087030000}"/>
    <cellStyle name="20% - Accent2 3 4 2 3 2" xfId="960" xr:uid="{00000000-0005-0000-0000-000088030000}"/>
    <cellStyle name="20% - Accent2 3 4 2 4" xfId="961" xr:uid="{00000000-0005-0000-0000-000089030000}"/>
    <cellStyle name="20% - Accent2 3 4 3" xfId="962" xr:uid="{00000000-0005-0000-0000-00008A030000}"/>
    <cellStyle name="20% - Accent2 3 4 3 2" xfId="963" xr:uid="{00000000-0005-0000-0000-00008B030000}"/>
    <cellStyle name="20% - Accent2 3 4 4" xfId="964" xr:uid="{00000000-0005-0000-0000-00008C030000}"/>
    <cellStyle name="20% - Accent2 3 4 4 2" xfId="965" xr:uid="{00000000-0005-0000-0000-00008D030000}"/>
    <cellStyle name="20% - Accent2 3 4 5" xfId="966" xr:uid="{00000000-0005-0000-0000-00008E030000}"/>
    <cellStyle name="20% - Accent2 3 5" xfId="967" xr:uid="{00000000-0005-0000-0000-00008F030000}"/>
    <cellStyle name="20% - Accent2 3 5 2" xfId="968" xr:uid="{00000000-0005-0000-0000-000090030000}"/>
    <cellStyle name="20% - Accent2 3 5 2 2" xfId="969" xr:uid="{00000000-0005-0000-0000-000091030000}"/>
    <cellStyle name="20% - Accent2 3 5 3" xfId="970" xr:uid="{00000000-0005-0000-0000-000092030000}"/>
    <cellStyle name="20% - Accent2 3 5 3 2" xfId="971" xr:uid="{00000000-0005-0000-0000-000093030000}"/>
    <cellStyle name="20% - Accent2 3 5 4" xfId="972" xr:uid="{00000000-0005-0000-0000-000094030000}"/>
    <cellStyle name="20% - Accent2 3 6" xfId="973" xr:uid="{00000000-0005-0000-0000-000095030000}"/>
    <cellStyle name="20% - Accent2 3 6 2" xfId="974" xr:uid="{00000000-0005-0000-0000-000096030000}"/>
    <cellStyle name="20% - Accent2 3 6 2 2" xfId="975" xr:uid="{00000000-0005-0000-0000-000097030000}"/>
    <cellStyle name="20% - Accent2 3 6 3" xfId="976" xr:uid="{00000000-0005-0000-0000-000098030000}"/>
    <cellStyle name="20% - Accent2 3 6 3 2" xfId="977" xr:uid="{00000000-0005-0000-0000-000099030000}"/>
    <cellStyle name="20% - Accent2 3 6 4" xfId="978" xr:uid="{00000000-0005-0000-0000-00009A030000}"/>
    <cellStyle name="20% - Accent2 3 7" xfId="979" xr:uid="{00000000-0005-0000-0000-00009B030000}"/>
    <cellStyle name="20% - Accent2 3 8" xfId="980" xr:uid="{00000000-0005-0000-0000-00009C030000}"/>
    <cellStyle name="20% - Accent2 3 8 2" xfId="981" xr:uid="{00000000-0005-0000-0000-00009D030000}"/>
    <cellStyle name="20% - Accent2 3 9" xfId="982" xr:uid="{00000000-0005-0000-0000-00009E030000}"/>
    <cellStyle name="20% - Accent2 4" xfId="983" xr:uid="{00000000-0005-0000-0000-00009F030000}"/>
    <cellStyle name="20% - Accent2 4 10" xfId="984" xr:uid="{00000000-0005-0000-0000-0000A0030000}"/>
    <cellStyle name="20% - Accent2 4 11" xfId="985" xr:uid="{00000000-0005-0000-0000-0000A1030000}"/>
    <cellStyle name="20% - Accent2 4 11 2" xfId="986" xr:uid="{00000000-0005-0000-0000-0000A2030000}"/>
    <cellStyle name="20% - Accent2 4 12" xfId="987" xr:uid="{00000000-0005-0000-0000-0000A3030000}"/>
    <cellStyle name="20% - Accent2 4 12 2" xfId="988" xr:uid="{00000000-0005-0000-0000-0000A4030000}"/>
    <cellStyle name="20% - Accent2 4 13" xfId="989" xr:uid="{00000000-0005-0000-0000-0000A5030000}"/>
    <cellStyle name="20% - Accent2 4 13 2" xfId="990" xr:uid="{00000000-0005-0000-0000-0000A6030000}"/>
    <cellStyle name="20% - Accent2 4 2" xfId="991" xr:uid="{00000000-0005-0000-0000-0000A7030000}"/>
    <cellStyle name="20% - Accent2 4 2 2" xfId="992" xr:uid="{00000000-0005-0000-0000-0000A8030000}"/>
    <cellStyle name="20% - Accent2 4 2 2 2" xfId="993" xr:uid="{00000000-0005-0000-0000-0000A9030000}"/>
    <cellStyle name="20% - Accent2 4 2 2 2 2" xfId="994" xr:uid="{00000000-0005-0000-0000-0000AA030000}"/>
    <cellStyle name="20% - Accent2 4 2 2 2 2 2" xfId="995" xr:uid="{00000000-0005-0000-0000-0000AB030000}"/>
    <cellStyle name="20% - Accent2 4 2 2 2 2 2 2" xfId="996" xr:uid="{00000000-0005-0000-0000-0000AC030000}"/>
    <cellStyle name="20% - Accent2 4 2 2 2 2 3" xfId="997" xr:uid="{00000000-0005-0000-0000-0000AD030000}"/>
    <cellStyle name="20% - Accent2 4 2 2 2 2 3 2" xfId="998" xr:uid="{00000000-0005-0000-0000-0000AE030000}"/>
    <cellStyle name="20% - Accent2 4 2 2 2 2 4" xfId="999" xr:uid="{00000000-0005-0000-0000-0000AF030000}"/>
    <cellStyle name="20% - Accent2 4 2 2 2 3" xfId="1000" xr:uid="{00000000-0005-0000-0000-0000B0030000}"/>
    <cellStyle name="20% - Accent2 4 2 2 2 3 2" xfId="1001" xr:uid="{00000000-0005-0000-0000-0000B1030000}"/>
    <cellStyle name="20% - Accent2 4 2 2 2 3 2 2" xfId="1002" xr:uid="{00000000-0005-0000-0000-0000B2030000}"/>
    <cellStyle name="20% - Accent2 4 2 2 2 3 3" xfId="1003" xr:uid="{00000000-0005-0000-0000-0000B3030000}"/>
    <cellStyle name="20% - Accent2 4 2 2 2 3 3 2" xfId="1004" xr:uid="{00000000-0005-0000-0000-0000B4030000}"/>
    <cellStyle name="20% - Accent2 4 2 2 2 3 4" xfId="1005" xr:uid="{00000000-0005-0000-0000-0000B5030000}"/>
    <cellStyle name="20% - Accent2 4 2 2 2 4" xfId="1006" xr:uid="{00000000-0005-0000-0000-0000B6030000}"/>
    <cellStyle name="20% - Accent2 4 2 2 2 4 2" xfId="1007" xr:uid="{00000000-0005-0000-0000-0000B7030000}"/>
    <cellStyle name="20% - Accent2 4 2 2 2 5" xfId="1008" xr:uid="{00000000-0005-0000-0000-0000B8030000}"/>
    <cellStyle name="20% - Accent2 4 2 2 2 5 2" xfId="1009" xr:uid="{00000000-0005-0000-0000-0000B9030000}"/>
    <cellStyle name="20% - Accent2 4 2 2 2 6" xfId="1010" xr:uid="{00000000-0005-0000-0000-0000BA030000}"/>
    <cellStyle name="20% - Accent2 4 2 2 3" xfId="1011" xr:uid="{00000000-0005-0000-0000-0000BB030000}"/>
    <cellStyle name="20% - Accent2 4 2 2 3 2" xfId="1012" xr:uid="{00000000-0005-0000-0000-0000BC030000}"/>
    <cellStyle name="20% - Accent2 4 2 2 3 2 2" xfId="1013" xr:uid="{00000000-0005-0000-0000-0000BD030000}"/>
    <cellStyle name="20% - Accent2 4 2 2 3 3" xfId="1014" xr:uid="{00000000-0005-0000-0000-0000BE030000}"/>
    <cellStyle name="20% - Accent2 4 2 2 3 3 2" xfId="1015" xr:uid="{00000000-0005-0000-0000-0000BF030000}"/>
    <cellStyle name="20% - Accent2 4 2 2 3 4" xfId="1016" xr:uid="{00000000-0005-0000-0000-0000C0030000}"/>
    <cellStyle name="20% - Accent2 4 2 2 4" xfId="1017" xr:uid="{00000000-0005-0000-0000-0000C1030000}"/>
    <cellStyle name="20% - Accent2 4 2 2 4 2" xfId="1018" xr:uid="{00000000-0005-0000-0000-0000C2030000}"/>
    <cellStyle name="20% - Accent2 4 2 2 4 2 2" xfId="1019" xr:uid="{00000000-0005-0000-0000-0000C3030000}"/>
    <cellStyle name="20% - Accent2 4 2 2 4 3" xfId="1020" xr:uid="{00000000-0005-0000-0000-0000C4030000}"/>
    <cellStyle name="20% - Accent2 4 2 2 4 3 2" xfId="1021" xr:uid="{00000000-0005-0000-0000-0000C5030000}"/>
    <cellStyle name="20% - Accent2 4 2 2 4 4" xfId="1022" xr:uid="{00000000-0005-0000-0000-0000C6030000}"/>
    <cellStyle name="20% - Accent2 4 2 2 5" xfId="1023" xr:uid="{00000000-0005-0000-0000-0000C7030000}"/>
    <cellStyle name="20% - Accent2 4 2 2 5 2" xfId="1024" xr:uid="{00000000-0005-0000-0000-0000C8030000}"/>
    <cellStyle name="20% - Accent2 4 2 2 6" xfId="1025" xr:uid="{00000000-0005-0000-0000-0000C9030000}"/>
    <cellStyle name="20% - Accent2 4 2 2 6 2" xfId="1026" xr:uid="{00000000-0005-0000-0000-0000CA030000}"/>
    <cellStyle name="20% - Accent2 4 2 2 7" xfId="1027" xr:uid="{00000000-0005-0000-0000-0000CB030000}"/>
    <cellStyle name="20% - Accent2 4 2 2_Active vs. Retiree" xfId="1028" xr:uid="{00000000-0005-0000-0000-0000CC030000}"/>
    <cellStyle name="20% - Accent2 4 2 3" xfId="1029" xr:uid="{00000000-0005-0000-0000-0000CD030000}"/>
    <cellStyle name="20% - Accent2 4 2 3 2" xfId="1030" xr:uid="{00000000-0005-0000-0000-0000CE030000}"/>
    <cellStyle name="20% - Accent2 4 2 3 2 2" xfId="1031" xr:uid="{00000000-0005-0000-0000-0000CF030000}"/>
    <cellStyle name="20% - Accent2 4 2 3 2 2 2" xfId="1032" xr:uid="{00000000-0005-0000-0000-0000D0030000}"/>
    <cellStyle name="20% - Accent2 4 2 3 2 3" xfId="1033" xr:uid="{00000000-0005-0000-0000-0000D1030000}"/>
    <cellStyle name="20% - Accent2 4 2 3 2 3 2" xfId="1034" xr:uid="{00000000-0005-0000-0000-0000D2030000}"/>
    <cellStyle name="20% - Accent2 4 2 3 2 4" xfId="1035" xr:uid="{00000000-0005-0000-0000-0000D3030000}"/>
    <cellStyle name="20% - Accent2 4 2 3 3" xfId="1036" xr:uid="{00000000-0005-0000-0000-0000D4030000}"/>
    <cellStyle name="20% - Accent2 4 2 3 3 2" xfId="1037" xr:uid="{00000000-0005-0000-0000-0000D5030000}"/>
    <cellStyle name="20% - Accent2 4 2 3 3 2 2" xfId="1038" xr:uid="{00000000-0005-0000-0000-0000D6030000}"/>
    <cellStyle name="20% - Accent2 4 2 3 3 3" xfId="1039" xr:uid="{00000000-0005-0000-0000-0000D7030000}"/>
    <cellStyle name="20% - Accent2 4 2 3 3 3 2" xfId="1040" xr:uid="{00000000-0005-0000-0000-0000D8030000}"/>
    <cellStyle name="20% - Accent2 4 2 3 3 4" xfId="1041" xr:uid="{00000000-0005-0000-0000-0000D9030000}"/>
    <cellStyle name="20% - Accent2 4 2 3 4" xfId="1042" xr:uid="{00000000-0005-0000-0000-0000DA030000}"/>
    <cellStyle name="20% - Accent2 4 2 3 4 2" xfId="1043" xr:uid="{00000000-0005-0000-0000-0000DB030000}"/>
    <cellStyle name="20% - Accent2 4 2 3 5" xfId="1044" xr:uid="{00000000-0005-0000-0000-0000DC030000}"/>
    <cellStyle name="20% - Accent2 4 2 3 5 2" xfId="1045" xr:uid="{00000000-0005-0000-0000-0000DD030000}"/>
    <cellStyle name="20% - Accent2 4 2 3 6" xfId="1046" xr:uid="{00000000-0005-0000-0000-0000DE030000}"/>
    <cellStyle name="20% - Accent2 4 2 4" xfId="1047" xr:uid="{00000000-0005-0000-0000-0000DF030000}"/>
    <cellStyle name="20% - Accent2 4 2 4 2" xfId="1048" xr:uid="{00000000-0005-0000-0000-0000E0030000}"/>
    <cellStyle name="20% - Accent2 4 2 4 2 2" xfId="1049" xr:uid="{00000000-0005-0000-0000-0000E1030000}"/>
    <cellStyle name="20% - Accent2 4 2 4 3" xfId="1050" xr:uid="{00000000-0005-0000-0000-0000E2030000}"/>
    <cellStyle name="20% - Accent2 4 2 4 3 2" xfId="1051" xr:uid="{00000000-0005-0000-0000-0000E3030000}"/>
    <cellStyle name="20% - Accent2 4 2 4 4" xfId="1052" xr:uid="{00000000-0005-0000-0000-0000E4030000}"/>
    <cellStyle name="20% - Accent2 4 2 5" xfId="1053" xr:uid="{00000000-0005-0000-0000-0000E5030000}"/>
    <cellStyle name="20% - Accent2 4 2 5 2" xfId="1054" xr:uid="{00000000-0005-0000-0000-0000E6030000}"/>
    <cellStyle name="20% - Accent2 4 2 5 2 2" xfId="1055" xr:uid="{00000000-0005-0000-0000-0000E7030000}"/>
    <cellStyle name="20% - Accent2 4 2 5 3" xfId="1056" xr:uid="{00000000-0005-0000-0000-0000E8030000}"/>
    <cellStyle name="20% - Accent2 4 2 5 3 2" xfId="1057" xr:uid="{00000000-0005-0000-0000-0000E9030000}"/>
    <cellStyle name="20% - Accent2 4 2 5 4" xfId="1058" xr:uid="{00000000-0005-0000-0000-0000EA030000}"/>
    <cellStyle name="20% - Accent2 4 2 6" xfId="1059" xr:uid="{00000000-0005-0000-0000-0000EB030000}"/>
    <cellStyle name="20% - Accent2 4 2 6 2" xfId="1060" xr:uid="{00000000-0005-0000-0000-0000EC030000}"/>
    <cellStyle name="20% - Accent2 4 2 7" xfId="1061" xr:uid="{00000000-0005-0000-0000-0000ED030000}"/>
    <cellStyle name="20% - Accent2 4 2 7 2" xfId="1062" xr:uid="{00000000-0005-0000-0000-0000EE030000}"/>
    <cellStyle name="20% - Accent2 4 2 8" xfId="1063" xr:uid="{00000000-0005-0000-0000-0000EF030000}"/>
    <cellStyle name="20% - Accent2 4 2_Active vs. Retiree" xfId="1064" xr:uid="{00000000-0005-0000-0000-0000F0030000}"/>
    <cellStyle name="20% - Accent2 4 3" xfId="1065" xr:uid="{00000000-0005-0000-0000-0000F1030000}"/>
    <cellStyle name="20% - Accent2 4 3 2" xfId="1066" xr:uid="{00000000-0005-0000-0000-0000F2030000}"/>
    <cellStyle name="20% - Accent2 4 3 2 2" xfId="1067" xr:uid="{00000000-0005-0000-0000-0000F3030000}"/>
    <cellStyle name="20% - Accent2 4 3 2 2 2" xfId="1068" xr:uid="{00000000-0005-0000-0000-0000F4030000}"/>
    <cellStyle name="20% - Accent2 4 3 2 2 2 2" xfId="1069" xr:uid="{00000000-0005-0000-0000-0000F5030000}"/>
    <cellStyle name="20% - Accent2 4 3 2 2 3" xfId="1070" xr:uid="{00000000-0005-0000-0000-0000F6030000}"/>
    <cellStyle name="20% - Accent2 4 3 2 2 3 2" xfId="1071" xr:uid="{00000000-0005-0000-0000-0000F7030000}"/>
    <cellStyle name="20% - Accent2 4 3 2 2 4" xfId="1072" xr:uid="{00000000-0005-0000-0000-0000F8030000}"/>
    <cellStyle name="20% - Accent2 4 3 2 3" xfId="1073" xr:uid="{00000000-0005-0000-0000-0000F9030000}"/>
    <cellStyle name="20% - Accent2 4 3 2 3 2" xfId="1074" xr:uid="{00000000-0005-0000-0000-0000FA030000}"/>
    <cellStyle name="20% - Accent2 4 3 2 3 2 2" xfId="1075" xr:uid="{00000000-0005-0000-0000-0000FB030000}"/>
    <cellStyle name="20% - Accent2 4 3 2 3 3" xfId="1076" xr:uid="{00000000-0005-0000-0000-0000FC030000}"/>
    <cellStyle name="20% - Accent2 4 3 2 3 3 2" xfId="1077" xr:uid="{00000000-0005-0000-0000-0000FD030000}"/>
    <cellStyle name="20% - Accent2 4 3 2 3 4" xfId="1078" xr:uid="{00000000-0005-0000-0000-0000FE030000}"/>
    <cellStyle name="20% - Accent2 4 3 2 4" xfId="1079" xr:uid="{00000000-0005-0000-0000-0000FF030000}"/>
    <cellStyle name="20% - Accent2 4 3 2 4 2" xfId="1080" xr:uid="{00000000-0005-0000-0000-000000040000}"/>
    <cellStyle name="20% - Accent2 4 3 2 5" xfId="1081" xr:uid="{00000000-0005-0000-0000-000001040000}"/>
    <cellStyle name="20% - Accent2 4 3 2 5 2" xfId="1082" xr:uid="{00000000-0005-0000-0000-000002040000}"/>
    <cellStyle name="20% - Accent2 4 3 2 6" xfId="1083" xr:uid="{00000000-0005-0000-0000-000003040000}"/>
    <cellStyle name="20% - Accent2 4 3 3" xfId="1084" xr:uid="{00000000-0005-0000-0000-000004040000}"/>
    <cellStyle name="20% - Accent2 4 3 3 2" xfId="1085" xr:uid="{00000000-0005-0000-0000-000005040000}"/>
    <cellStyle name="20% - Accent2 4 3 3 2 2" xfId="1086" xr:uid="{00000000-0005-0000-0000-000006040000}"/>
    <cellStyle name="20% - Accent2 4 3 3 3" xfId="1087" xr:uid="{00000000-0005-0000-0000-000007040000}"/>
    <cellStyle name="20% - Accent2 4 3 3 3 2" xfId="1088" xr:uid="{00000000-0005-0000-0000-000008040000}"/>
    <cellStyle name="20% - Accent2 4 3 3 4" xfId="1089" xr:uid="{00000000-0005-0000-0000-000009040000}"/>
    <cellStyle name="20% - Accent2 4 3 4" xfId="1090" xr:uid="{00000000-0005-0000-0000-00000A040000}"/>
    <cellStyle name="20% - Accent2 4 3 4 2" xfId="1091" xr:uid="{00000000-0005-0000-0000-00000B040000}"/>
    <cellStyle name="20% - Accent2 4 3 4 2 2" xfId="1092" xr:uid="{00000000-0005-0000-0000-00000C040000}"/>
    <cellStyle name="20% - Accent2 4 3 4 3" xfId="1093" xr:uid="{00000000-0005-0000-0000-00000D040000}"/>
    <cellStyle name="20% - Accent2 4 3 4 3 2" xfId="1094" xr:uid="{00000000-0005-0000-0000-00000E040000}"/>
    <cellStyle name="20% - Accent2 4 3 4 4" xfId="1095" xr:uid="{00000000-0005-0000-0000-00000F040000}"/>
    <cellStyle name="20% - Accent2 4 3 5" xfId="1096" xr:uid="{00000000-0005-0000-0000-000010040000}"/>
    <cellStyle name="20% - Accent2 4 3 5 2" xfId="1097" xr:uid="{00000000-0005-0000-0000-000011040000}"/>
    <cellStyle name="20% - Accent2 4 3 6" xfId="1098" xr:uid="{00000000-0005-0000-0000-000012040000}"/>
    <cellStyle name="20% - Accent2 4 3 6 2" xfId="1099" xr:uid="{00000000-0005-0000-0000-000013040000}"/>
    <cellStyle name="20% - Accent2 4 3 7" xfId="1100" xr:uid="{00000000-0005-0000-0000-000014040000}"/>
    <cellStyle name="20% - Accent2 4 3_Active vs. Retiree" xfId="1101" xr:uid="{00000000-0005-0000-0000-000015040000}"/>
    <cellStyle name="20% - Accent2 4 4" xfId="1102" xr:uid="{00000000-0005-0000-0000-000016040000}"/>
    <cellStyle name="20% - Accent2 4 4 2" xfId="1103" xr:uid="{00000000-0005-0000-0000-000017040000}"/>
    <cellStyle name="20% - Accent2 4 4 2 2" xfId="1104" xr:uid="{00000000-0005-0000-0000-000018040000}"/>
    <cellStyle name="20% - Accent2 4 4 2 2 2" xfId="1105" xr:uid="{00000000-0005-0000-0000-000019040000}"/>
    <cellStyle name="20% - Accent2 4 4 2 2 2 2" xfId="1106" xr:uid="{00000000-0005-0000-0000-00001A040000}"/>
    <cellStyle name="20% - Accent2 4 4 2 2 3" xfId="1107" xr:uid="{00000000-0005-0000-0000-00001B040000}"/>
    <cellStyle name="20% - Accent2 4 4 2 2 3 2" xfId="1108" xr:uid="{00000000-0005-0000-0000-00001C040000}"/>
    <cellStyle name="20% - Accent2 4 4 2 2 4" xfId="1109" xr:uid="{00000000-0005-0000-0000-00001D040000}"/>
    <cellStyle name="20% - Accent2 4 4 2 3" xfId="1110" xr:uid="{00000000-0005-0000-0000-00001E040000}"/>
    <cellStyle name="20% - Accent2 4 4 2 3 2" xfId="1111" xr:uid="{00000000-0005-0000-0000-00001F040000}"/>
    <cellStyle name="20% - Accent2 4 4 2 3 2 2" xfId="1112" xr:uid="{00000000-0005-0000-0000-000020040000}"/>
    <cellStyle name="20% - Accent2 4 4 2 3 3" xfId="1113" xr:uid="{00000000-0005-0000-0000-000021040000}"/>
    <cellStyle name="20% - Accent2 4 4 2 3 3 2" xfId="1114" xr:uid="{00000000-0005-0000-0000-000022040000}"/>
    <cellStyle name="20% - Accent2 4 4 2 3 4" xfId="1115" xr:uid="{00000000-0005-0000-0000-000023040000}"/>
    <cellStyle name="20% - Accent2 4 4 2 4" xfId="1116" xr:uid="{00000000-0005-0000-0000-000024040000}"/>
    <cellStyle name="20% - Accent2 4 4 2 4 2" xfId="1117" xr:uid="{00000000-0005-0000-0000-000025040000}"/>
    <cellStyle name="20% - Accent2 4 4 2 5" xfId="1118" xr:uid="{00000000-0005-0000-0000-000026040000}"/>
    <cellStyle name="20% - Accent2 4 4 2 5 2" xfId="1119" xr:uid="{00000000-0005-0000-0000-000027040000}"/>
    <cellStyle name="20% - Accent2 4 4 2 6" xfId="1120" xr:uid="{00000000-0005-0000-0000-000028040000}"/>
    <cellStyle name="20% - Accent2 4 4 3" xfId="1121" xr:uid="{00000000-0005-0000-0000-000029040000}"/>
    <cellStyle name="20% - Accent2 4 4 3 2" xfId="1122" xr:uid="{00000000-0005-0000-0000-00002A040000}"/>
    <cellStyle name="20% - Accent2 4 4 3 2 2" xfId="1123" xr:uid="{00000000-0005-0000-0000-00002B040000}"/>
    <cellStyle name="20% - Accent2 4 4 3 3" xfId="1124" xr:uid="{00000000-0005-0000-0000-00002C040000}"/>
    <cellStyle name="20% - Accent2 4 4 3 3 2" xfId="1125" xr:uid="{00000000-0005-0000-0000-00002D040000}"/>
    <cellStyle name="20% - Accent2 4 4 3 4" xfId="1126" xr:uid="{00000000-0005-0000-0000-00002E040000}"/>
    <cellStyle name="20% - Accent2 4 4 4" xfId="1127" xr:uid="{00000000-0005-0000-0000-00002F040000}"/>
    <cellStyle name="20% - Accent2 4 4 4 2" xfId="1128" xr:uid="{00000000-0005-0000-0000-000030040000}"/>
    <cellStyle name="20% - Accent2 4 4 4 2 2" xfId="1129" xr:uid="{00000000-0005-0000-0000-000031040000}"/>
    <cellStyle name="20% - Accent2 4 4 4 3" xfId="1130" xr:uid="{00000000-0005-0000-0000-000032040000}"/>
    <cellStyle name="20% - Accent2 4 4 4 3 2" xfId="1131" xr:uid="{00000000-0005-0000-0000-000033040000}"/>
    <cellStyle name="20% - Accent2 4 4 4 4" xfId="1132" xr:uid="{00000000-0005-0000-0000-000034040000}"/>
    <cellStyle name="20% - Accent2 4 4 5" xfId="1133" xr:uid="{00000000-0005-0000-0000-000035040000}"/>
    <cellStyle name="20% - Accent2 4 4 5 2" xfId="1134" xr:uid="{00000000-0005-0000-0000-000036040000}"/>
    <cellStyle name="20% - Accent2 4 4 6" xfId="1135" xr:uid="{00000000-0005-0000-0000-000037040000}"/>
    <cellStyle name="20% - Accent2 4 4 6 2" xfId="1136" xr:uid="{00000000-0005-0000-0000-000038040000}"/>
    <cellStyle name="20% - Accent2 4 4 7" xfId="1137" xr:uid="{00000000-0005-0000-0000-000039040000}"/>
    <cellStyle name="20% - Accent2 4 4_Active vs. Retiree" xfId="1138" xr:uid="{00000000-0005-0000-0000-00003A040000}"/>
    <cellStyle name="20% - Accent2 4 5" xfId="1139" xr:uid="{00000000-0005-0000-0000-00003B040000}"/>
    <cellStyle name="20% - Accent2 4 5 2" xfId="1140" xr:uid="{00000000-0005-0000-0000-00003C040000}"/>
    <cellStyle name="20% - Accent2 4 5 2 2" xfId="1141" xr:uid="{00000000-0005-0000-0000-00003D040000}"/>
    <cellStyle name="20% - Accent2 4 5 2 2 2" xfId="1142" xr:uid="{00000000-0005-0000-0000-00003E040000}"/>
    <cellStyle name="20% - Accent2 4 5 2 3" xfId="1143" xr:uid="{00000000-0005-0000-0000-00003F040000}"/>
    <cellStyle name="20% - Accent2 4 5 2 3 2" xfId="1144" xr:uid="{00000000-0005-0000-0000-000040040000}"/>
    <cellStyle name="20% - Accent2 4 5 2 4" xfId="1145" xr:uid="{00000000-0005-0000-0000-000041040000}"/>
    <cellStyle name="20% - Accent2 4 5 3" xfId="1146" xr:uid="{00000000-0005-0000-0000-000042040000}"/>
    <cellStyle name="20% - Accent2 4 5 3 2" xfId="1147" xr:uid="{00000000-0005-0000-0000-000043040000}"/>
    <cellStyle name="20% - Accent2 4 5 3 2 2" xfId="1148" xr:uid="{00000000-0005-0000-0000-000044040000}"/>
    <cellStyle name="20% - Accent2 4 5 3 3" xfId="1149" xr:uid="{00000000-0005-0000-0000-000045040000}"/>
    <cellStyle name="20% - Accent2 4 5 3 3 2" xfId="1150" xr:uid="{00000000-0005-0000-0000-000046040000}"/>
    <cellStyle name="20% - Accent2 4 5 3 4" xfId="1151" xr:uid="{00000000-0005-0000-0000-000047040000}"/>
    <cellStyle name="20% - Accent2 4 5 4" xfId="1152" xr:uid="{00000000-0005-0000-0000-000048040000}"/>
    <cellStyle name="20% - Accent2 4 5 4 2" xfId="1153" xr:uid="{00000000-0005-0000-0000-000049040000}"/>
    <cellStyle name="20% - Accent2 4 5 4 2 2" xfId="1154" xr:uid="{00000000-0005-0000-0000-00004A040000}"/>
    <cellStyle name="20% - Accent2 4 5 4 3" xfId="1155" xr:uid="{00000000-0005-0000-0000-00004B040000}"/>
    <cellStyle name="20% - Accent2 4 5 4 3 2" xfId="1156" xr:uid="{00000000-0005-0000-0000-00004C040000}"/>
    <cellStyle name="20% - Accent2 4 5 4 4" xfId="1157" xr:uid="{00000000-0005-0000-0000-00004D040000}"/>
    <cellStyle name="20% - Accent2 4 6" xfId="1158" xr:uid="{00000000-0005-0000-0000-00004E040000}"/>
    <cellStyle name="20% - Accent2 4 6 2" xfId="1159" xr:uid="{00000000-0005-0000-0000-00004F040000}"/>
    <cellStyle name="20% - Accent2 4 6 2 2" xfId="1160" xr:uid="{00000000-0005-0000-0000-000050040000}"/>
    <cellStyle name="20% - Accent2 4 6 2 2 2" xfId="1161" xr:uid="{00000000-0005-0000-0000-000051040000}"/>
    <cellStyle name="20% - Accent2 4 6 2 3" xfId="1162" xr:uid="{00000000-0005-0000-0000-000052040000}"/>
    <cellStyle name="20% - Accent2 4 6 2 3 2" xfId="1163" xr:uid="{00000000-0005-0000-0000-000053040000}"/>
    <cellStyle name="20% - Accent2 4 6 2 4" xfId="1164" xr:uid="{00000000-0005-0000-0000-000054040000}"/>
    <cellStyle name="20% - Accent2 4 6 3" xfId="1165" xr:uid="{00000000-0005-0000-0000-000055040000}"/>
    <cellStyle name="20% - Accent2 4 6 3 2" xfId="1166" xr:uid="{00000000-0005-0000-0000-000056040000}"/>
    <cellStyle name="20% - Accent2 4 6 3 2 2" xfId="1167" xr:uid="{00000000-0005-0000-0000-000057040000}"/>
    <cellStyle name="20% - Accent2 4 6 3 3" xfId="1168" xr:uid="{00000000-0005-0000-0000-000058040000}"/>
    <cellStyle name="20% - Accent2 4 6 3 3 2" xfId="1169" xr:uid="{00000000-0005-0000-0000-000059040000}"/>
    <cellStyle name="20% - Accent2 4 6 3 4" xfId="1170" xr:uid="{00000000-0005-0000-0000-00005A040000}"/>
    <cellStyle name="20% - Accent2 4 6 4" xfId="1171" xr:uid="{00000000-0005-0000-0000-00005B040000}"/>
    <cellStyle name="20% - Accent2 4 6 4 2" xfId="1172" xr:uid="{00000000-0005-0000-0000-00005C040000}"/>
    <cellStyle name="20% - Accent2 4 6 5" xfId="1173" xr:uid="{00000000-0005-0000-0000-00005D040000}"/>
    <cellStyle name="20% - Accent2 4 6 5 2" xfId="1174" xr:uid="{00000000-0005-0000-0000-00005E040000}"/>
    <cellStyle name="20% - Accent2 4 6 6" xfId="1175" xr:uid="{00000000-0005-0000-0000-00005F040000}"/>
    <cellStyle name="20% - Accent2 4 7" xfId="1176" xr:uid="{00000000-0005-0000-0000-000060040000}"/>
    <cellStyle name="20% - Accent2 4 7 2" xfId="1177" xr:uid="{00000000-0005-0000-0000-000061040000}"/>
    <cellStyle name="20% - Accent2 4 7 2 2" xfId="1178" xr:uid="{00000000-0005-0000-0000-000062040000}"/>
    <cellStyle name="20% - Accent2 4 7 3" xfId="1179" xr:uid="{00000000-0005-0000-0000-000063040000}"/>
    <cellStyle name="20% - Accent2 4 7 3 2" xfId="1180" xr:uid="{00000000-0005-0000-0000-000064040000}"/>
    <cellStyle name="20% - Accent2 4 7 4" xfId="1181" xr:uid="{00000000-0005-0000-0000-000065040000}"/>
    <cellStyle name="20% - Accent2 4 8" xfId="1182" xr:uid="{00000000-0005-0000-0000-000066040000}"/>
    <cellStyle name="20% - Accent2 4 8 2" xfId="1183" xr:uid="{00000000-0005-0000-0000-000067040000}"/>
    <cellStyle name="20% - Accent2 4 8 2 2" xfId="1184" xr:uid="{00000000-0005-0000-0000-000068040000}"/>
    <cellStyle name="20% - Accent2 4 8 3" xfId="1185" xr:uid="{00000000-0005-0000-0000-000069040000}"/>
    <cellStyle name="20% - Accent2 4 8 3 2" xfId="1186" xr:uid="{00000000-0005-0000-0000-00006A040000}"/>
    <cellStyle name="20% - Accent2 4 8 4" xfId="1187" xr:uid="{00000000-0005-0000-0000-00006B040000}"/>
    <cellStyle name="20% - Accent2 4 9" xfId="1188" xr:uid="{00000000-0005-0000-0000-00006C040000}"/>
    <cellStyle name="20% - Accent2 4_Active vs. Retiree" xfId="1189" xr:uid="{00000000-0005-0000-0000-00006D040000}"/>
    <cellStyle name="20% - Accent2 5" xfId="1190" xr:uid="{00000000-0005-0000-0000-00006E040000}"/>
    <cellStyle name="20% - Accent2 6" xfId="1191" xr:uid="{00000000-0005-0000-0000-00006F040000}"/>
    <cellStyle name="20% - Accent2 6 2" xfId="1192" xr:uid="{00000000-0005-0000-0000-000070040000}"/>
    <cellStyle name="20% - Accent2 6 2 2" xfId="1193" xr:uid="{00000000-0005-0000-0000-000071040000}"/>
    <cellStyle name="20% - Accent2 6 2 2 2" xfId="1194" xr:uid="{00000000-0005-0000-0000-000072040000}"/>
    <cellStyle name="20% - Accent2 6 2 2 2 2" xfId="1195" xr:uid="{00000000-0005-0000-0000-000073040000}"/>
    <cellStyle name="20% - Accent2 6 2 2 3" xfId="1196" xr:uid="{00000000-0005-0000-0000-000074040000}"/>
    <cellStyle name="20% - Accent2 6 2 2 3 2" xfId="1197" xr:uid="{00000000-0005-0000-0000-000075040000}"/>
    <cellStyle name="20% - Accent2 6 2 2 4" xfId="1198" xr:uid="{00000000-0005-0000-0000-000076040000}"/>
    <cellStyle name="20% - Accent2 6 2 3" xfId="1199" xr:uid="{00000000-0005-0000-0000-000077040000}"/>
    <cellStyle name="20% - Accent2 6 2 3 2" xfId="1200" xr:uid="{00000000-0005-0000-0000-000078040000}"/>
    <cellStyle name="20% - Accent2 6 2 3 2 2" xfId="1201" xr:uid="{00000000-0005-0000-0000-000079040000}"/>
    <cellStyle name="20% - Accent2 6 2 3 3" xfId="1202" xr:uid="{00000000-0005-0000-0000-00007A040000}"/>
    <cellStyle name="20% - Accent2 6 2 3 3 2" xfId="1203" xr:uid="{00000000-0005-0000-0000-00007B040000}"/>
    <cellStyle name="20% - Accent2 6 2 3 4" xfId="1204" xr:uid="{00000000-0005-0000-0000-00007C040000}"/>
    <cellStyle name="20% - Accent2 6 2 4" xfId="1205" xr:uid="{00000000-0005-0000-0000-00007D040000}"/>
    <cellStyle name="20% - Accent2 6 2 4 2" xfId="1206" xr:uid="{00000000-0005-0000-0000-00007E040000}"/>
    <cellStyle name="20% - Accent2 6 2 5" xfId="1207" xr:uid="{00000000-0005-0000-0000-00007F040000}"/>
    <cellStyle name="20% - Accent2 6 2 5 2" xfId="1208" xr:uid="{00000000-0005-0000-0000-000080040000}"/>
    <cellStyle name="20% - Accent2 6 2 6" xfId="1209" xr:uid="{00000000-0005-0000-0000-000081040000}"/>
    <cellStyle name="20% - Accent2 6 3" xfId="1210" xr:uid="{00000000-0005-0000-0000-000082040000}"/>
    <cellStyle name="20% - Accent2 6 3 2" xfId="1211" xr:uid="{00000000-0005-0000-0000-000083040000}"/>
    <cellStyle name="20% - Accent2 6 3 2 2" xfId="1212" xr:uid="{00000000-0005-0000-0000-000084040000}"/>
    <cellStyle name="20% - Accent2 6 3 3" xfId="1213" xr:uid="{00000000-0005-0000-0000-000085040000}"/>
    <cellStyle name="20% - Accent2 6 3 3 2" xfId="1214" xr:uid="{00000000-0005-0000-0000-000086040000}"/>
    <cellStyle name="20% - Accent2 6 3 4" xfId="1215" xr:uid="{00000000-0005-0000-0000-000087040000}"/>
    <cellStyle name="20% - Accent2 6 4" xfId="1216" xr:uid="{00000000-0005-0000-0000-000088040000}"/>
    <cellStyle name="20% - Accent2 6 4 2" xfId="1217" xr:uid="{00000000-0005-0000-0000-000089040000}"/>
    <cellStyle name="20% - Accent2 6 4 2 2" xfId="1218" xr:uid="{00000000-0005-0000-0000-00008A040000}"/>
    <cellStyle name="20% - Accent2 6 4 3" xfId="1219" xr:uid="{00000000-0005-0000-0000-00008B040000}"/>
    <cellStyle name="20% - Accent2 6 4 3 2" xfId="1220" xr:uid="{00000000-0005-0000-0000-00008C040000}"/>
    <cellStyle name="20% - Accent2 6 4 4" xfId="1221" xr:uid="{00000000-0005-0000-0000-00008D040000}"/>
    <cellStyle name="20% - Accent2 6 5" xfId="1222" xr:uid="{00000000-0005-0000-0000-00008E040000}"/>
    <cellStyle name="20% - Accent2 6 5 2" xfId="1223" xr:uid="{00000000-0005-0000-0000-00008F040000}"/>
    <cellStyle name="20% - Accent2 6 5 2 2" xfId="1224" xr:uid="{00000000-0005-0000-0000-000090040000}"/>
    <cellStyle name="20% - Accent2 6 5 3" xfId="1225" xr:uid="{00000000-0005-0000-0000-000091040000}"/>
    <cellStyle name="20% - Accent2 6 5 3 2" xfId="1226" xr:uid="{00000000-0005-0000-0000-000092040000}"/>
    <cellStyle name="20% - Accent2 6 5 4" xfId="1227" xr:uid="{00000000-0005-0000-0000-000093040000}"/>
    <cellStyle name="20% - Accent2 6_Active vs. Retiree" xfId="1228" xr:uid="{00000000-0005-0000-0000-000094040000}"/>
    <cellStyle name="20% - Accent2 7" xfId="1229" xr:uid="{00000000-0005-0000-0000-000095040000}"/>
    <cellStyle name="20% - Accent2 7 2" xfId="1230" xr:uid="{00000000-0005-0000-0000-000096040000}"/>
    <cellStyle name="20% - Accent2 7 2 2" xfId="1231" xr:uid="{00000000-0005-0000-0000-000097040000}"/>
    <cellStyle name="20% - Accent2 7 2 2 2" xfId="1232" xr:uid="{00000000-0005-0000-0000-000098040000}"/>
    <cellStyle name="20% - Accent2 7 2 3" xfId="1233" xr:uid="{00000000-0005-0000-0000-000099040000}"/>
    <cellStyle name="20% - Accent2 7 2 3 2" xfId="1234" xr:uid="{00000000-0005-0000-0000-00009A040000}"/>
    <cellStyle name="20% - Accent2 7 2 4" xfId="1235" xr:uid="{00000000-0005-0000-0000-00009B040000}"/>
    <cellStyle name="20% - Accent2 7 3" xfId="1236" xr:uid="{00000000-0005-0000-0000-00009C040000}"/>
    <cellStyle name="20% - Accent2 7 3 2" xfId="1237" xr:uid="{00000000-0005-0000-0000-00009D040000}"/>
    <cellStyle name="20% - Accent2 7 3 2 2" xfId="1238" xr:uid="{00000000-0005-0000-0000-00009E040000}"/>
    <cellStyle name="20% - Accent2 7 3 3" xfId="1239" xr:uid="{00000000-0005-0000-0000-00009F040000}"/>
    <cellStyle name="20% - Accent2 7 3 3 2" xfId="1240" xr:uid="{00000000-0005-0000-0000-0000A0040000}"/>
    <cellStyle name="20% - Accent2 7 3 4" xfId="1241" xr:uid="{00000000-0005-0000-0000-0000A1040000}"/>
    <cellStyle name="20% - Accent2 7 4" xfId="1242" xr:uid="{00000000-0005-0000-0000-0000A2040000}"/>
    <cellStyle name="20% - Accent2 7 4 2" xfId="1243" xr:uid="{00000000-0005-0000-0000-0000A3040000}"/>
    <cellStyle name="20% - Accent2 7 4 2 2" xfId="1244" xr:uid="{00000000-0005-0000-0000-0000A4040000}"/>
    <cellStyle name="20% - Accent2 7 4 3" xfId="1245" xr:uid="{00000000-0005-0000-0000-0000A5040000}"/>
    <cellStyle name="20% - Accent2 7 4 3 2" xfId="1246" xr:uid="{00000000-0005-0000-0000-0000A6040000}"/>
    <cellStyle name="20% - Accent2 7 4 4" xfId="1247" xr:uid="{00000000-0005-0000-0000-0000A7040000}"/>
    <cellStyle name="20% - Accent2 8" xfId="1248" xr:uid="{00000000-0005-0000-0000-0000A8040000}"/>
    <cellStyle name="20% - Accent2 8 2" xfId="1249" xr:uid="{00000000-0005-0000-0000-0000A9040000}"/>
    <cellStyle name="20% - Accent2 8 2 2" xfId="1250" xr:uid="{00000000-0005-0000-0000-0000AA040000}"/>
    <cellStyle name="20% - Accent2 8 2 2 2" xfId="1251" xr:uid="{00000000-0005-0000-0000-0000AB040000}"/>
    <cellStyle name="20% - Accent2 8 2 3" xfId="1252" xr:uid="{00000000-0005-0000-0000-0000AC040000}"/>
    <cellStyle name="20% - Accent2 8 2 3 2" xfId="1253" xr:uid="{00000000-0005-0000-0000-0000AD040000}"/>
    <cellStyle name="20% - Accent2 8 2 4" xfId="1254" xr:uid="{00000000-0005-0000-0000-0000AE040000}"/>
    <cellStyle name="20% - Accent2 8 3" xfId="1255" xr:uid="{00000000-0005-0000-0000-0000AF040000}"/>
    <cellStyle name="20% - Accent2 8 3 2" xfId="1256" xr:uid="{00000000-0005-0000-0000-0000B0040000}"/>
    <cellStyle name="20% - Accent2 8 3 2 2" xfId="1257" xr:uid="{00000000-0005-0000-0000-0000B1040000}"/>
    <cellStyle name="20% - Accent2 8 3 3" xfId="1258" xr:uid="{00000000-0005-0000-0000-0000B2040000}"/>
    <cellStyle name="20% - Accent2 8 3 3 2" xfId="1259" xr:uid="{00000000-0005-0000-0000-0000B3040000}"/>
    <cellStyle name="20% - Accent2 8 3 4" xfId="1260" xr:uid="{00000000-0005-0000-0000-0000B4040000}"/>
    <cellStyle name="20% - Accent2 8 4" xfId="1261" xr:uid="{00000000-0005-0000-0000-0000B5040000}"/>
    <cellStyle name="20% - Accent2 8 4 2" xfId="1262" xr:uid="{00000000-0005-0000-0000-0000B6040000}"/>
    <cellStyle name="20% - Accent2 8 5" xfId="1263" xr:uid="{00000000-0005-0000-0000-0000B7040000}"/>
    <cellStyle name="20% - Accent2 8 5 2" xfId="1264" xr:uid="{00000000-0005-0000-0000-0000B8040000}"/>
    <cellStyle name="20% - Accent2 8 6" xfId="1265" xr:uid="{00000000-0005-0000-0000-0000B9040000}"/>
    <cellStyle name="20% - Accent2 9" xfId="1266" xr:uid="{00000000-0005-0000-0000-0000BA040000}"/>
    <cellStyle name="20% - Accent3" xfId="31" builtinId="38" customBuiltin="1"/>
    <cellStyle name="20% - Accent3 10" xfId="1267" xr:uid="{00000000-0005-0000-0000-0000BC040000}"/>
    <cellStyle name="20% - Accent3 11" xfId="1268" xr:uid="{00000000-0005-0000-0000-0000BD040000}"/>
    <cellStyle name="20% - Accent3 11 2" xfId="1269" xr:uid="{00000000-0005-0000-0000-0000BE040000}"/>
    <cellStyle name="20% - Accent3 11 2 2" xfId="1270" xr:uid="{00000000-0005-0000-0000-0000BF040000}"/>
    <cellStyle name="20% - Accent3 11 3" xfId="1271" xr:uid="{00000000-0005-0000-0000-0000C0040000}"/>
    <cellStyle name="20% - Accent3 11 3 2" xfId="1272" xr:uid="{00000000-0005-0000-0000-0000C1040000}"/>
    <cellStyle name="20% - Accent3 11 4" xfId="1273" xr:uid="{00000000-0005-0000-0000-0000C2040000}"/>
    <cellStyle name="20% - Accent3 12" xfId="1274" xr:uid="{00000000-0005-0000-0000-0000C3040000}"/>
    <cellStyle name="20% - Accent3 13" xfId="1275" xr:uid="{00000000-0005-0000-0000-0000C4040000}"/>
    <cellStyle name="20% - Accent3 13 2" xfId="1276" xr:uid="{00000000-0005-0000-0000-0000C5040000}"/>
    <cellStyle name="20% - Accent3 13 2 2" xfId="1277" xr:uid="{00000000-0005-0000-0000-0000C6040000}"/>
    <cellStyle name="20% - Accent3 13 3" xfId="1278" xr:uid="{00000000-0005-0000-0000-0000C7040000}"/>
    <cellStyle name="20% - Accent3 14" xfId="1279" xr:uid="{00000000-0005-0000-0000-0000C8040000}"/>
    <cellStyle name="20% - Accent3 14 2" xfId="1280" xr:uid="{00000000-0005-0000-0000-0000C9040000}"/>
    <cellStyle name="20% - Accent3 14 2 2" xfId="1281" xr:uid="{00000000-0005-0000-0000-0000CA040000}"/>
    <cellStyle name="20% - Accent3 14 3" xfId="1282" xr:uid="{00000000-0005-0000-0000-0000CB040000}"/>
    <cellStyle name="20% - Accent3 15" xfId="1283" xr:uid="{00000000-0005-0000-0000-0000CC040000}"/>
    <cellStyle name="20% - Accent3 15 2" xfId="1284" xr:uid="{00000000-0005-0000-0000-0000CD040000}"/>
    <cellStyle name="20% - Accent3 16" xfId="1285" xr:uid="{00000000-0005-0000-0000-0000CE040000}"/>
    <cellStyle name="20% - Accent3 16 2" xfId="1286" xr:uid="{00000000-0005-0000-0000-0000CF040000}"/>
    <cellStyle name="20% - Accent3 17" xfId="1287" xr:uid="{00000000-0005-0000-0000-0000D0040000}"/>
    <cellStyle name="20% - Accent3 2" xfId="1288" xr:uid="{00000000-0005-0000-0000-0000D1040000}"/>
    <cellStyle name="20% - Accent3 2 10" xfId="1289" xr:uid="{00000000-0005-0000-0000-0000D2040000}"/>
    <cellStyle name="20% - Accent3 2 11" xfId="1290" xr:uid="{00000000-0005-0000-0000-0000D3040000}"/>
    <cellStyle name="20% - Accent3 2 12" xfId="1291" xr:uid="{00000000-0005-0000-0000-0000D4040000}"/>
    <cellStyle name="20% - Accent3 2 13" xfId="1292" xr:uid="{00000000-0005-0000-0000-0000D5040000}"/>
    <cellStyle name="20% - Accent3 2 2" xfId="1293" xr:uid="{00000000-0005-0000-0000-0000D6040000}"/>
    <cellStyle name="20% - Accent3 2 2 10" xfId="1294" xr:uid="{00000000-0005-0000-0000-0000D7040000}"/>
    <cellStyle name="20% - Accent3 2 2 10 2" xfId="1295" xr:uid="{00000000-0005-0000-0000-0000D8040000}"/>
    <cellStyle name="20% - Accent3 2 2 11" xfId="1296" xr:uid="{00000000-0005-0000-0000-0000D9040000}"/>
    <cellStyle name="20% - Accent3 2 2 11 2" xfId="1297" xr:uid="{00000000-0005-0000-0000-0000DA040000}"/>
    <cellStyle name="20% - Accent3 2 2 12" xfId="1298" xr:uid="{00000000-0005-0000-0000-0000DB040000}"/>
    <cellStyle name="20% - Accent3 2 2 12 2" xfId="1299" xr:uid="{00000000-0005-0000-0000-0000DC040000}"/>
    <cellStyle name="20% - Accent3 2 2 2" xfId="1300" xr:uid="{00000000-0005-0000-0000-0000DD040000}"/>
    <cellStyle name="20% - Accent3 2 2 2 2" xfId="1301" xr:uid="{00000000-0005-0000-0000-0000DE040000}"/>
    <cellStyle name="20% - Accent3 2 2 2 2 2" xfId="1302" xr:uid="{00000000-0005-0000-0000-0000DF040000}"/>
    <cellStyle name="20% - Accent3 2 2 2 2 2 2" xfId="1303" xr:uid="{00000000-0005-0000-0000-0000E0040000}"/>
    <cellStyle name="20% - Accent3 2 2 2 2 2 2 2" xfId="1304" xr:uid="{00000000-0005-0000-0000-0000E1040000}"/>
    <cellStyle name="20% - Accent3 2 2 2 2 2 3" xfId="1305" xr:uid="{00000000-0005-0000-0000-0000E2040000}"/>
    <cellStyle name="20% - Accent3 2 2 2 2 2 3 2" xfId="1306" xr:uid="{00000000-0005-0000-0000-0000E3040000}"/>
    <cellStyle name="20% - Accent3 2 2 2 2 2 4" xfId="1307" xr:uid="{00000000-0005-0000-0000-0000E4040000}"/>
    <cellStyle name="20% - Accent3 2 2 2 2 3" xfId="1308" xr:uid="{00000000-0005-0000-0000-0000E5040000}"/>
    <cellStyle name="20% - Accent3 2 2 2 2 3 2" xfId="1309" xr:uid="{00000000-0005-0000-0000-0000E6040000}"/>
    <cellStyle name="20% - Accent3 2 2 2 2 3 2 2" xfId="1310" xr:uid="{00000000-0005-0000-0000-0000E7040000}"/>
    <cellStyle name="20% - Accent3 2 2 2 2 3 3" xfId="1311" xr:uid="{00000000-0005-0000-0000-0000E8040000}"/>
    <cellStyle name="20% - Accent3 2 2 2 2 3 3 2" xfId="1312" xr:uid="{00000000-0005-0000-0000-0000E9040000}"/>
    <cellStyle name="20% - Accent3 2 2 2 2 3 4" xfId="1313" xr:uid="{00000000-0005-0000-0000-0000EA040000}"/>
    <cellStyle name="20% - Accent3 2 2 2 2 4" xfId="1314" xr:uid="{00000000-0005-0000-0000-0000EB040000}"/>
    <cellStyle name="20% - Accent3 2 2 2 2 4 2" xfId="1315" xr:uid="{00000000-0005-0000-0000-0000EC040000}"/>
    <cellStyle name="20% - Accent3 2 2 2 2 5" xfId="1316" xr:uid="{00000000-0005-0000-0000-0000ED040000}"/>
    <cellStyle name="20% - Accent3 2 2 2 2 5 2" xfId="1317" xr:uid="{00000000-0005-0000-0000-0000EE040000}"/>
    <cellStyle name="20% - Accent3 2 2 2 2 6" xfId="1318" xr:uid="{00000000-0005-0000-0000-0000EF040000}"/>
    <cellStyle name="20% - Accent3 2 2 2 3" xfId="1319" xr:uid="{00000000-0005-0000-0000-0000F0040000}"/>
    <cellStyle name="20% - Accent3 2 2 2 3 2" xfId="1320" xr:uid="{00000000-0005-0000-0000-0000F1040000}"/>
    <cellStyle name="20% - Accent3 2 2 2 3 2 2" xfId="1321" xr:uid="{00000000-0005-0000-0000-0000F2040000}"/>
    <cellStyle name="20% - Accent3 2 2 2 3 3" xfId="1322" xr:uid="{00000000-0005-0000-0000-0000F3040000}"/>
    <cellStyle name="20% - Accent3 2 2 2 3 3 2" xfId="1323" xr:uid="{00000000-0005-0000-0000-0000F4040000}"/>
    <cellStyle name="20% - Accent3 2 2 2 3 4" xfId="1324" xr:uid="{00000000-0005-0000-0000-0000F5040000}"/>
    <cellStyle name="20% - Accent3 2 2 2 4" xfId="1325" xr:uid="{00000000-0005-0000-0000-0000F6040000}"/>
    <cellStyle name="20% - Accent3 2 2 2 4 2" xfId="1326" xr:uid="{00000000-0005-0000-0000-0000F7040000}"/>
    <cellStyle name="20% - Accent3 2 2 2 4 2 2" xfId="1327" xr:uid="{00000000-0005-0000-0000-0000F8040000}"/>
    <cellStyle name="20% - Accent3 2 2 2 4 3" xfId="1328" xr:uid="{00000000-0005-0000-0000-0000F9040000}"/>
    <cellStyle name="20% - Accent3 2 2 2 4 3 2" xfId="1329" xr:uid="{00000000-0005-0000-0000-0000FA040000}"/>
    <cellStyle name="20% - Accent3 2 2 2 4 4" xfId="1330" xr:uid="{00000000-0005-0000-0000-0000FB040000}"/>
    <cellStyle name="20% - Accent3 2 2 2 5" xfId="1331" xr:uid="{00000000-0005-0000-0000-0000FC040000}"/>
    <cellStyle name="20% - Accent3 2 2 2 5 2" xfId="1332" xr:uid="{00000000-0005-0000-0000-0000FD040000}"/>
    <cellStyle name="20% - Accent3 2 2 2 6" xfId="1333" xr:uid="{00000000-0005-0000-0000-0000FE040000}"/>
    <cellStyle name="20% - Accent3 2 2 2 6 2" xfId="1334" xr:uid="{00000000-0005-0000-0000-0000FF040000}"/>
    <cellStyle name="20% - Accent3 2 2 2 7" xfId="1335" xr:uid="{00000000-0005-0000-0000-000000050000}"/>
    <cellStyle name="20% - Accent3 2 2 2_Active vs. Retiree" xfId="1336" xr:uid="{00000000-0005-0000-0000-000001050000}"/>
    <cellStyle name="20% - Accent3 2 2 3" xfId="1337" xr:uid="{00000000-0005-0000-0000-000002050000}"/>
    <cellStyle name="20% - Accent3 2 2 3 2" xfId="1338" xr:uid="{00000000-0005-0000-0000-000003050000}"/>
    <cellStyle name="20% - Accent3 2 2 3 2 2" xfId="1339" xr:uid="{00000000-0005-0000-0000-000004050000}"/>
    <cellStyle name="20% - Accent3 2 2 3 2 2 2" xfId="1340" xr:uid="{00000000-0005-0000-0000-000005050000}"/>
    <cellStyle name="20% - Accent3 2 2 3 2 3" xfId="1341" xr:uid="{00000000-0005-0000-0000-000006050000}"/>
    <cellStyle name="20% - Accent3 2 2 3 2 3 2" xfId="1342" xr:uid="{00000000-0005-0000-0000-000007050000}"/>
    <cellStyle name="20% - Accent3 2 2 3 2 4" xfId="1343" xr:uid="{00000000-0005-0000-0000-000008050000}"/>
    <cellStyle name="20% - Accent3 2 2 3 3" xfId="1344" xr:uid="{00000000-0005-0000-0000-000009050000}"/>
    <cellStyle name="20% - Accent3 2 2 3 3 2" xfId="1345" xr:uid="{00000000-0005-0000-0000-00000A050000}"/>
    <cellStyle name="20% - Accent3 2 2 3 3 2 2" xfId="1346" xr:uid="{00000000-0005-0000-0000-00000B050000}"/>
    <cellStyle name="20% - Accent3 2 2 3 3 3" xfId="1347" xr:uid="{00000000-0005-0000-0000-00000C050000}"/>
    <cellStyle name="20% - Accent3 2 2 3 3 3 2" xfId="1348" xr:uid="{00000000-0005-0000-0000-00000D050000}"/>
    <cellStyle name="20% - Accent3 2 2 3 3 4" xfId="1349" xr:uid="{00000000-0005-0000-0000-00000E050000}"/>
    <cellStyle name="20% - Accent3 2 2 3 4" xfId="1350" xr:uid="{00000000-0005-0000-0000-00000F050000}"/>
    <cellStyle name="20% - Accent3 2 2 3 4 2" xfId="1351" xr:uid="{00000000-0005-0000-0000-000010050000}"/>
    <cellStyle name="20% - Accent3 2 2 3 4 2 2" xfId="1352" xr:uid="{00000000-0005-0000-0000-000011050000}"/>
    <cellStyle name="20% - Accent3 2 2 3 4 3" xfId="1353" xr:uid="{00000000-0005-0000-0000-000012050000}"/>
    <cellStyle name="20% - Accent3 2 2 3 4 3 2" xfId="1354" xr:uid="{00000000-0005-0000-0000-000013050000}"/>
    <cellStyle name="20% - Accent3 2 2 3 4 4" xfId="1355" xr:uid="{00000000-0005-0000-0000-000014050000}"/>
    <cellStyle name="20% - Accent3 2 2 4" xfId="1356" xr:uid="{00000000-0005-0000-0000-000015050000}"/>
    <cellStyle name="20% - Accent3 2 2 4 2" xfId="1357" xr:uid="{00000000-0005-0000-0000-000016050000}"/>
    <cellStyle name="20% - Accent3 2 2 4 2 2" xfId="1358" xr:uid="{00000000-0005-0000-0000-000017050000}"/>
    <cellStyle name="20% - Accent3 2 2 4 3" xfId="1359" xr:uid="{00000000-0005-0000-0000-000018050000}"/>
    <cellStyle name="20% - Accent3 2 2 4 3 2" xfId="1360" xr:uid="{00000000-0005-0000-0000-000019050000}"/>
    <cellStyle name="20% - Accent3 2 2 4 4" xfId="1361" xr:uid="{00000000-0005-0000-0000-00001A050000}"/>
    <cellStyle name="20% - Accent3 2 2 5" xfId="1362" xr:uid="{00000000-0005-0000-0000-00001B050000}"/>
    <cellStyle name="20% - Accent3 2 2 5 2" xfId="1363" xr:uid="{00000000-0005-0000-0000-00001C050000}"/>
    <cellStyle name="20% - Accent3 2 2 5 2 2" xfId="1364" xr:uid="{00000000-0005-0000-0000-00001D050000}"/>
    <cellStyle name="20% - Accent3 2 2 5 3" xfId="1365" xr:uid="{00000000-0005-0000-0000-00001E050000}"/>
    <cellStyle name="20% - Accent3 2 2 5 3 2" xfId="1366" xr:uid="{00000000-0005-0000-0000-00001F050000}"/>
    <cellStyle name="20% - Accent3 2 2 5 4" xfId="1367" xr:uid="{00000000-0005-0000-0000-000020050000}"/>
    <cellStyle name="20% - Accent3 2 2 6" xfId="1368" xr:uid="{00000000-0005-0000-0000-000021050000}"/>
    <cellStyle name="20% - Accent3 2 2 7" xfId="1369" xr:uid="{00000000-0005-0000-0000-000022050000}"/>
    <cellStyle name="20% - Accent3 2 2 8" xfId="1370" xr:uid="{00000000-0005-0000-0000-000023050000}"/>
    <cellStyle name="20% - Accent3 2 2 9" xfId="1371" xr:uid="{00000000-0005-0000-0000-000024050000}"/>
    <cellStyle name="20% - Accent3 2 2_Active vs. Retiree" xfId="1372" xr:uid="{00000000-0005-0000-0000-000025050000}"/>
    <cellStyle name="20% - Accent3 2 3" xfId="1373" xr:uid="{00000000-0005-0000-0000-000026050000}"/>
    <cellStyle name="20% - Accent3 2 3 2" xfId="1374" xr:uid="{00000000-0005-0000-0000-000027050000}"/>
    <cellStyle name="20% - Accent3 2 3 2 2" xfId="1375" xr:uid="{00000000-0005-0000-0000-000028050000}"/>
    <cellStyle name="20% - Accent3 2 3 2 2 2" xfId="1376" xr:uid="{00000000-0005-0000-0000-000029050000}"/>
    <cellStyle name="20% - Accent3 2 3 2 2 2 2" xfId="1377" xr:uid="{00000000-0005-0000-0000-00002A050000}"/>
    <cellStyle name="20% - Accent3 2 3 2 2 3" xfId="1378" xr:uid="{00000000-0005-0000-0000-00002B050000}"/>
    <cellStyle name="20% - Accent3 2 3 2 2 3 2" xfId="1379" xr:uid="{00000000-0005-0000-0000-00002C050000}"/>
    <cellStyle name="20% - Accent3 2 3 2 2 4" xfId="1380" xr:uid="{00000000-0005-0000-0000-00002D050000}"/>
    <cellStyle name="20% - Accent3 2 3 2 3" xfId="1381" xr:uid="{00000000-0005-0000-0000-00002E050000}"/>
    <cellStyle name="20% - Accent3 2 3 2 3 2" xfId="1382" xr:uid="{00000000-0005-0000-0000-00002F050000}"/>
    <cellStyle name="20% - Accent3 2 3 2 3 2 2" xfId="1383" xr:uid="{00000000-0005-0000-0000-000030050000}"/>
    <cellStyle name="20% - Accent3 2 3 2 3 3" xfId="1384" xr:uid="{00000000-0005-0000-0000-000031050000}"/>
    <cellStyle name="20% - Accent3 2 3 2 3 3 2" xfId="1385" xr:uid="{00000000-0005-0000-0000-000032050000}"/>
    <cellStyle name="20% - Accent3 2 3 2 3 4" xfId="1386" xr:uid="{00000000-0005-0000-0000-000033050000}"/>
    <cellStyle name="20% - Accent3 2 3 2 4" xfId="1387" xr:uid="{00000000-0005-0000-0000-000034050000}"/>
    <cellStyle name="20% - Accent3 2 3 2 4 2" xfId="1388" xr:uid="{00000000-0005-0000-0000-000035050000}"/>
    <cellStyle name="20% - Accent3 2 3 2 4 2 2" xfId="1389" xr:uid="{00000000-0005-0000-0000-000036050000}"/>
    <cellStyle name="20% - Accent3 2 3 2 4 3" xfId="1390" xr:uid="{00000000-0005-0000-0000-000037050000}"/>
    <cellStyle name="20% - Accent3 2 3 2 4 3 2" xfId="1391" xr:uid="{00000000-0005-0000-0000-000038050000}"/>
    <cellStyle name="20% - Accent3 2 3 2 4 4" xfId="1392" xr:uid="{00000000-0005-0000-0000-000039050000}"/>
    <cellStyle name="20% - Accent3 2 3 3" xfId="1393" xr:uid="{00000000-0005-0000-0000-00003A050000}"/>
    <cellStyle name="20% - Accent3 2 3 3 2" xfId="1394" xr:uid="{00000000-0005-0000-0000-00003B050000}"/>
    <cellStyle name="20% - Accent3 2 3 3 2 2" xfId="1395" xr:uid="{00000000-0005-0000-0000-00003C050000}"/>
    <cellStyle name="20% - Accent3 2 3 3 3" xfId="1396" xr:uid="{00000000-0005-0000-0000-00003D050000}"/>
    <cellStyle name="20% - Accent3 2 3 3 3 2" xfId="1397" xr:uid="{00000000-0005-0000-0000-00003E050000}"/>
    <cellStyle name="20% - Accent3 2 3 3 4" xfId="1398" xr:uid="{00000000-0005-0000-0000-00003F050000}"/>
    <cellStyle name="20% - Accent3 2 3 4" xfId="1399" xr:uid="{00000000-0005-0000-0000-000040050000}"/>
    <cellStyle name="20% - Accent3 2 3 4 2" xfId="1400" xr:uid="{00000000-0005-0000-0000-000041050000}"/>
    <cellStyle name="20% - Accent3 2 3 4 2 2" xfId="1401" xr:uid="{00000000-0005-0000-0000-000042050000}"/>
    <cellStyle name="20% - Accent3 2 3 4 3" xfId="1402" xr:uid="{00000000-0005-0000-0000-000043050000}"/>
    <cellStyle name="20% - Accent3 2 3 4 3 2" xfId="1403" xr:uid="{00000000-0005-0000-0000-000044050000}"/>
    <cellStyle name="20% - Accent3 2 3 4 4" xfId="1404" xr:uid="{00000000-0005-0000-0000-000045050000}"/>
    <cellStyle name="20% - Accent3 2 3 5" xfId="1405" xr:uid="{00000000-0005-0000-0000-000046050000}"/>
    <cellStyle name="20% - Accent3 2 3 6" xfId="1406" xr:uid="{00000000-0005-0000-0000-000047050000}"/>
    <cellStyle name="20% - Accent3 2 3 6 2" xfId="1407" xr:uid="{00000000-0005-0000-0000-000048050000}"/>
    <cellStyle name="20% - Accent3 2 3 7" xfId="1408" xr:uid="{00000000-0005-0000-0000-000049050000}"/>
    <cellStyle name="20% - Accent3 2 3 7 2" xfId="1409" xr:uid="{00000000-0005-0000-0000-00004A050000}"/>
    <cellStyle name="20% - Accent3 2 3 8" xfId="1410" xr:uid="{00000000-0005-0000-0000-00004B050000}"/>
    <cellStyle name="20% - Accent3 2 3 8 2" xfId="1411" xr:uid="{00000000-0005-0000-0000-00004C050000}"/>
    <cellStyle name="20% - Accent3 2 3_Active vs. Retiree" xfId="1412" xr:uid="{00000000-0005-0000-0000-00004D050000}"/>
    <cellStyle name="20% - Accent3 2 4" xfId="1413" xr:uid="{00000000-0005-0000-0000-00004E050000}"/>
    <cellStyle name="20% - Accent3 2 4 2" xfId="1414" xr:uid="{00000000-0005-0000-0000-00004F050000}"/>
    <cellStyle name="20% - Accent3 2 4 2 2" xfId="1415" xr:uid="{00000000-0005-0000-0000-000050050000}"/>
    <cellStyle name="20% - Accent3 2 4 2 2 2" xfId="1416" xr:uid="{00000000-0005-0000-0000-000051050000}"/>
    <cellStyle name="20% - Accent3 2 4 2 2 2 2" xfId="1417" xr:uid="{00000000-0005-0000-0000-000052050000}"/>
    <cellStyle name="20% - Accent3 2 4 2 2 3" xfId="1418" xr:uid="{00000000-0005-0000-0000-000053050000}"/>
    <cellStyle name="20% - Accent3 2 4 2 2 3 2" xfId="1419" xr:uid="{00000000-0005-0000-0000-000054050000}"/>
    <cellStyle name="20% - Accent3 2 4 2 2 4" xfId="1420" xr:uid="{00000000-0005-0000-0000-000055050000}"/>
    <cellStyle name="20% - Accent3 2 4 2 3" xfId="1421" xr:uid="{00000000-0005-0000-0000-000056050000}"/>
    <cellStyle name="20% - Accent3 2 4 2 3 2" xfId="1422" xr:uid="{00000000-0005-0000-0000-000057050000}"/>
    <cellStyle name="20% - Accent3 2 4 2 3 2 2" xfId="1423" xr:uid="{00000000-0005-0000-0000-000058050000}"/>
    <cellStyle name="20% - Accent3 2 4 2 3 3" xfId="1424" xr:uid="{00000000-0005-0000-0000-000059050000}"/>
    <cellStyle name="20% - Accent3 2 4 2 3 3 2" xfId="1425" xr:uid="{00000000-0005-0000-0000-00005A050000}"/>
    <cellStyle name="20% - Accent3 2 4 2 3 4" xfId="1426" xr:uid="{00000000-0005-0000-0000-00005B050000}"/>
    <cellStyle name="20% - Accent3 2 4 2 4" xfId="1427" xr:uid="{00000000-0005-0000-0000-00005C050000}"/>
    <cellStyle name="20% - Accent3 2 4 2 4 2" xfId="1428" xr:uid="{00000000-0005-0000-0000-00005D050000}"/>
    <cellStyle name="20% - Accent3 2 4 2 4 2 2" xfId="1429" xr:uid="{00000000-0005-0000-0000-00005E050000}"/>
    <cellStyle name="20% - Accent3 2 4 2 4 3" xfId="1430" xr:uid="{00000000-0005-0000-0000-00005F050000}"/>
    <cellStyle name="20% - Accent3 2 4 2 4 3 2" xfId="1431" xr:uid="{00000000-0005-0000-0000-000060050000}"/>
    <cellStyle name="20% - Accent3 2 4 2 4 4" xfId="1432" xr:uid="{00000000-0005-0000-0000-000061050000}"/>
    <cellStyle name="20% - Accent3 2 4 3" xfId="1433" xr:uid="{00000000-0005-0000-0000-000062050000}"/>
    <cellStyle name="20% - Accent3 2 4 3 2" xfId="1434" xr:uid="{00000000-0005-0000-0000-000063050000}"/>
    <cellStyle name="20% - Accent3 2 4 3 2 2" xfId="1435" xr:uid="{00000000-0005-0000-0000-000064050000}"/>
    <cellStyle name="20% - Accent3 2 4 3 3" xfId="1436" xr:uid="{00000000-0005-0000-0000-000065050000}"/>
    <cellStyle name="20% - Accent3 2 4 3 3 2" xfId="1437" xr:uid="{00000000-0005-0000-0000-000066050000}"/>
    <cellStyle name="20% - Accent3 2 4 3 4" xfId="1438" xr:uid="{00000000-0005-0000-0000-000067050000}"/>
    <cellStyle name="20% - Accent3 2 4 4" xfId="1439" xr:uid="{00000000-0005-0000-0000-000068050000}"/>
    <cellStyle name="20% - Accent3 2 4 4 2" xfId="1440" xr:uid="{00000000-0005-0000-0000-000069050000}"/>
    <cellStyle name="20% - Accent3 2 4 4 2 2" xfId="1441" xr:uid="{00000000-0005-0000-0000-00006A050000}"/>
    <cellStyle name="20% - Accent3 2 4 4 3" xfId="1442" xr:uid="{00000000-0005-0000-0000-00006B050000}"/>
    <cellStyle name="20% - Accent3 2 4 4 3 2" xfId="1443" xr:uid="{00000000-0005-0000-0000-00006C050000}"/>
    <cellStyle name="20% - Accent3 2 4 4 4" xfId="1444" xr:uid="{00000000-0005-0000-0000-00006D050000}"/>
    <cellStyle name="20% - Accent3 2 4 5" xfId="1445" xr:uid="{00000000-0005-0000-0000-00006E050000}"/>
    <cellStyle name="20% - Accent3 2 4 5 2" xfId="1446" xr:uid="{00000000-0005-0000-0000-00006F050000}"/>
    <cellStyle name="20% - Accent3 2 4 6" xfId="1447" xr:uid="{00000000-0005-0000-0000-000070050000}"/>
    <cellStyle name="20% - Accent3 2 4 6 2" xfId="1448" xr:uid="{00000000-0005-0000-0000-000071050000}"/>
    <cellStyle name="20% - Accent3 2 4 7" xfId="1449" xr:uid="{00000000-0005-0000-0000-000072050000}"/>
    <cellStyle name="20% - Accent3 2 4 7 2" xfId="1450" xr:uid="{00000000-0005-0000-0000-000073050000}"/>
    <cellStyle name="20% - Accent3 2 4_Active vs. Retiree" xfId="1451" xr:uid="{00000000-0005-0000-0000-000074050000}"/>
    <cellStyle name="20% - Accent3 2 5" xfId="1452" xr:uid="{00000000-0005-0000-0000-000075050000}"/>
    <cellStyle name="20% - Accent3 2 5 2" xfId="1453" xr:uid="{00000000-0005-0000-0000-000076050000}"/>
    <cellStyle name="20% - Accent3 2 5 2 2" xfId="1454" xr:uid="{00000000-0005-0000-0000-000077050000}"/>
    <cellStyle name="20% - Accent3 2 5 2 2 2" xfId="1455" xr:uid="{00000000-0005-0000-0000-000078050000}"/>
    <cellStyle name="20% - Accent3 2 5 2 3" xfId="1456" xr:uid="{00000000-0005-0000-0000-000079050000}"/>
    <cellStyle name="20% - Accent3 2 5 2 3 2" xfId="1457" xr:uid="{00000000-0005-0000-0000-00007A050000}"/>
    <cellStyle name="20% - Accent3 2 5 2 4" xfId="1458" xr:uid="{00000000-0005-0000-0000-00007B050000}"/>
    <cellStyle name="20% - Accent3 2 5 3" xfId="1459" xr:uid="{00000000-0005-0000-0000-00007C050000}"/>
    <cellStyle name="20% - Accent3 2 5 3 2" xfId="1460" xr:uid="{00000000-0005-0000-0000-00007D050000}"/>
    <cellStyle name="20% - Accent3 2 5 3 2 2" xfId="1461" xr:uid="{00000000-0005-0000-0000-00007E050000}"/>
    <cellStyle name="20% - Accent3 2 5 3 3" xfId="1462" xr:uid="{00000000-0005-0000-0000-00007F050000}"/>
    <cellStyle name="20% - Accent3 2 5 3 3 2" xfId="1463" xr:uid="{00000000-0005-0000-0000-000080050000}"/>
    <cellStyle name="20% - Accent3 2 5 3 4" xfId="1464" xr:uid="{00000000-0005-0000-0000-000081050000}"/>
    <cellStyle name="20% - Accent3 2 5 4" xfId="1465" xr:uid="{00000000-0005-0000-0000-000082050000}"/>
    <cellStyle name="20% - Accent3 2 5 4 2" xfId="1466" xr:uid="{00000000-0005-0000-0000-000083050000}"/>
    <cellStyle name="20% - Accent3 2 5 5" xfId="1467" xr:uid="{00000000-0005-0000-0000-000084050000}"/>
    <cellStyle name="20% - Accent3 2 5 5 2" xfId="1468" xr:uid="{00000000-0005-0000-0000-000085050000}"/>
    <cellStyle name="20% - Accent3 2 5 6" xfId="1469" xr:uid="{00000000-0005-0000-0000-000086050000}"/>
    <cellStyle name="20% - Accent3 2 6" xfId="1470" xr:uid="{00000000-0005-0000-0000-000087050000}"/>
    <cellStyle name="20% - Accent3 2 6 2" xfId="1471" xr:uid="{00000000-0005-0000-0000-000088050000}"/>
    <cellStyle name="20% - Accent3 2 6 2 2" xfId="1472" xr:uid="{00000000-0005-0000-0000-000089050000}"/>
    <cellStyle name="20% - Accent3 2 6 2 2 2" xfId="1473" xr:uid="{00000000-0005-0000-0000-00008A050000}"/>
    <cellStyle name="20% - Accent3 2 6 2 3" xfId="1474" xr:uid="{00000000-0005-0000-0000-00008B050000}"/>
    <cellStyle name="20% - Accent3 2 6 2 3 2" xfId="1475" xr:uid="{00000000-0005-0000-0000-00008C050000}"/>
    <cellStyle name="20% - Accent3 2 6 2 4" xfId="1476" xr:uid="{00000000-0005-0000-0000-00008D050000}"/>
    <cellStyle name="20% - Accent3 2 6 3" xfId="1477" xr:uid="{00000000-0005-0000-0000-00008E050000}"/>
    <cellStyle name="20% - Accent3 2 6 3 2" xfId="1478" xr:uid="{00000000-0005-0000-0000-00008F050000}"/>
    <cellStyle name="20% - Accent3 2 6 3 2 2" xfId="1479" xr:uid="{00000000-0005-0000-0000-000090050000}"/>
    <cellStyle name="20% - Accent3 2 6 3 3" xfId="1480" xr:uid="{00000000-0005-0000-0000-000091050000}"/>
    <cellStyle name="20% - Accent3 2 6 3 3 2" xfId="1481" xr:uid="{00000000-0005-0000-0000-000092050000}"/>
    <cellStyle name="20% - Accent3 2 6 3 4" xfId="1482" xr:uid="{00000000-0005-0000-0000-000093050000}"/>
    <cellStyle name="20% - Accent3 2 6 4" xfId="1483" xr:uid="{00000000-0005-0000-0000-000094050000}"/>
    <cellStyle name="20% - Accent3 2 6 4 2" xfId="1484" xr:uid="{00000000-0005-0000-0000-000095050000}"/>
    <cellStyle name="20% - Accent3 2 6 4 2 2" xfId="1485" xr:uid="{00000000-0005-0000-0000-000096050000}"/>
    <cellStyle name="20% - Accent3 2 6 4 3" xfId="1486" xr:uid="{00000000-0005-0000-0000-000097050000}"/>
    <cellStyle name="20% - Accent3 2 6 4 3 2" xfId="1487" xr:uid="{00000000-0005-0000-0000-000098050000}"/>
    <cellStyle name="20% - Accent3 2 6 4 4" xfId="1488" xr:uid="{00000000-0005-0000-0000-000099050000}"/>
    <cellStyle name="20% - Accent3 2 7" xfId="1489" xr:uid="{00000000-0005-0000-0000-00009A050000}"/>
    <cellStyle name="20% - Accent3 2 7 2" xfId="1490" xr:uid="{00000000-0005-0000-0000-00009B050000}"/>
    <cellStyle name="20% - Accent3 2 7 2 2" xfId="1491" xr:uid="{00000000-0005-0000-0000-00009C050000}"/>
    <cellStyle name="20% - Accent3 2 7 2 2 2" xfId="1492" xr:uid="{00000000-0005-0000-0000-00009D050000}"/>
    <cellStyle name="20% - Accent3 2 7 2 3" xfId="1493" xr:uid="{00000000-0005-0000-0000-00009E050000}"/>
    <cellStyle name="20% - Accent3 2 7 2 3 2" xfId="1494" xr:uid="{00000000-0005-0000-0000-00009F050000}"/>
    <cellStyle name="20% - Accent3 2 7 2 4" xfId="1495" xr:uid="{00000000-0005-0000-0000-0000A0050000}"/>
    <cellStyle name="20% - Accent3 2 8" xfId="1496" xr:uid="{00000000-0005-0000-0000-0000A1050000}"/>
    <cellStyle name="20% - Accent3 2 9" xfId="1497" xr:uid="{00000000-0005-0000-0000-0000A2050000}"/>
    <cellStyle name="20% - Accent3 2 9 2" xfId="1498" xr:uid="{00000000-0005-0000-0000-0000A3050000}"/>
    <cellStyle name="20% - Accent3 2 9 2 2" xfId="1499" xr:uid="{00000000-0005-0000-0000-0000A4050000}"/>
    <cellStyle name="20% - Accent3 2 9 3" xfId="1500" xr:uid="{00000000-0005-0000-0000-0000A5050000}"/>
    <cellStyle name="20% - Accent3 2 9 3 2" xfId="1501" xr:uid="{00000000-0005-0000-0000-0000A6050000}"/>
    <cellStyle name="20% - Accent3 2 9 4" xfId="1502" xr:uid="{00000000-0005-0000-0000-0000A7050000}"/>
    <cellStyle name="20% - Accent3 2_Active vs. Retiree" xfId="1503" xr:uid="{00000000-0005-0000-0000-0000A8050000}"/>
    <cellStyle name="20% - Accent3 3" xfId="1504" xr:uid="{00000000-0005-0000-0000-0000A9050000}"/>
    <cellStyle name="20% - Accent3 3 10" xfId="1505" xr:uid="{00000000-0005-0000-0000-0000AA050000}"/>
    <cellStyle name="20% - Accent3 3 2" xfId="1506" xr:uid="{00000000-0005-0000-0000-0000AB050000}"/>
    <cellStyle name="20% - Accent3 3 2 2" xfId="1507" xr:uid="{00000000-0005-0000-0000-0000AC050000}"/>
    <cellStyle name="20% - Accent3 3 2 2 2" xfId="1508" xr:uid="{00000000-0005-0000-0000-0000AD050000}"/>
    <cellStyle name="20% - Accent3 3 2 2 2 2" xfId="1509" xr:uid="{00000000-0005-0000-0000-0000AE050000}"/>
    <cellStyle name="20% - Accent3 3 2 2 2 2 2" xfId="1510" xr:uid="{00000000-0005-0000-0000-0000AF050000}"/>
    <cellStyle name="20% - Accent3 3 2 2 2 3" xfId="1511" xr:uid="{00000000-0005-0000-0000-0000B0050000}"/>
    <cellStyle name="20% - Accent3 3 2 2 2 3 2" xfId="1512" xr:uid="{00000000-0005-0000-0000-0000B1050000}"/>
    <cellStyle name="20% - Accent3 3 2 2 2 4" xfId="1513" xr:uid="{00000000-0005-0000-0000-0000B2050000}"/>
    <cellStyle name="20% - Accent3 3 2 2 3" xfId="1514" xr:uid="{00000000-0005-0000-0000-0000B3050000}"/>
    <cellStyle name="20% - Accent3 3 2 2 3 2" xfId="1515" xr:uid="{00000000-0005-0000-0000-0000B4050000}"/>
    <cellStyle name="20% - Accent3 3 2 2 4" xfId="1516" xr:uid="{00000000-0005-0000-0000-0000B5050000}"/>
    <cellStyle name="20% - Accent3 3 2 2 4 2" xfId="1517" xr:uid="{00000000-0005-0000-0000-0000B6050000}"/>
    <cellStyle name="20% - Accent3 3 2 2 5" xfId="1518" xr:uid="{00000000-0005-0000-0000-0000B7050000}"/>
    <cellStyle name="20% - Accent3 3 2 3" xfId="1519" xr:uid="{00000000-0005-0000-0000-0000B8050000}"/>
    <cellStyle name="20% - Accent3 3 2 3 2" xfId="1520" xr:uid="{00000000-0005-0000-0000-0000B9050000}"/>
    <cellStyle name="20% - Accent3 3 2 3 2 2" xfId="1521" xr:uid="{00000000-0005-0000-0000-0000BA050000}"/>
    <cellStyle name="20% - Accent3 3 2 3 2 2 2" xfId="1522" xr:uid="{00000000-0005-0000-0000-0000BB050000}"/>
    <cellStyle name="20% - Accent3 3 2 3 2 3" xfId="1523" xr:uid="{00000000-0005-0000-0000-0000BC050000}"/>
    <cellStyle name="20% - Accent3 3 2 3 2 3 2" xfId="1524" xr:uid="{00000000-0005-0000-0000-0000BD050000}"/>
    <cellStyle name="20% - Accent3 3 2 3 2 4" xfId="1525" xr:uid="{00000000-0005-0000-0000-0000BE050000}"/>
    <cellStyle name="20% - Accent3 3 2 3 3" xfId="1526" xr:uid="{00000000-0005-0000-0000-0000BF050000}"/>
    <cellStyle name="20% - Accent3 3 2 3 3 2" xfId="1527" xr:uid="{00000000-0005-0000-0000-0000C0050000}"/>
    <cellStyle name="20% - Accent3 3 2 3 4" xfId="1528" xr:uid="{00000000-0005-0000-0000-0000C1050000}"/>
    <cellStyle name="20% - Accent3 3 2 3 4 2" xfId="1529" xr:uid="{00000000-0005-0000-0000-0000C2050000}"/>
    <cellStyle name="20% - Accent3 3 2 3 5" xfId="1530" xr:uid="{00000000-0005-0000-0000-0000C3050000}"/>
    <cellStyle name="20% - Accent3 3 2 4" xfId="1531" xr:uid="{00000000-0005-0000-0000-0000C4050000}"/>
    <cellStyle name="20% - Accent3 3 2 4 2" xfId="1532" xr:uid="{00000000-0005-0000-0000-0000C5050000}"/>
    <cellStyle name="20% - Accent3 3 2 4 2 2" xfId="1533" xr:uid="{00000000-0005-0000-0000-0000C6050000}"/>
    <cellStyle name="20% - Accent3 3 2 4 3" xfId="1534" xr:uid="{00000000-0005-0000-0000-0000C7050000}"/>
    <cellStyle name="20% - Accent3 3 2 4 3 2" xfId="1535" xr:uid="{00000000-0005-0000-0000-0000C8050000}"/>
    <cellStyle name="20% - Accent3 3 2 4 4" xfId="1536" xr:uid="{00000000-0005-0000-0000-0000C9050000}"/>
    <cellStyle name="20% - Accent3 3 2 5" xfId="1537" xr:uid="{00000000-0005-0000-0000-0000CA050000}"/>
    <cellStyle name="20% - Accent3 3 2 5 2" xfId="1538" xr:uid="{00000000-0005-0000-0000-0000CB050000}"/>
    <cellStyle name="20% - Accent3 3 2 6" xfId="1539" xr:uid="{00000000-0005-0000-0000-0000CC050000}"/>
    <cellStyle name="20% - Accent3 3 2 6 2" xfId="1540" xr:uid="{00000000-0005-0000-0000-0000CD050000}"/>
    <cellStyle name="20% - Accent3 3 2 7" xfId="1541" xr:uid="{00000000-0005-0000-0000-0000CE050000}"/>
    <cellStyle name="20% - Accent3 3 2 7 2" xfId="1542" xr:uid="{00000000-0005-0000-0000-0000CF050000}"/>
    <cellStyle name="20% - Accent3 3 2 8" xfId="1543" xr:uid="{00000000-0005-0000-0000-0000D0050000}"/>
    <cellStyle name="20% - Accent3 3 2 9" xfId="1544" xr:uid="{00000000-0005-0000-0000-0000D1050000}"/>
    <cellStyle name="20% - Accent3 3 3" xfId="1545" xr:uid="{00000000-0005-0000-0000-0000D2050000}"/>
    <cellStyle name="20% - Accent3 3 3 2" xfId="1546" xr:uid="{00000000-0005-0000-0000-0000D3050000}"/>
    <cellStyle name="20% - Accent3 3 3 2 2" xfId="1547" xr:uid="{00000000-0005-0000-0000-0000D4050000}"/>
    <cellStyle name="20% - Accent3 3 3 2 2 2" xfId="1548" xr:uid="{00000000-0005-0000-0000-0000D5050000}"/>
    <cellStyle name="20% - Accent3 3 3 2 3" xfId="1549" xr:uid="{00000000-0005-0000-0000-0000D6050000}"/>
    <cellStyle name="20% - Accent3 3 3 2 3 2" xfId="1550" xr:uid="{00000000-0005-0000-0000-0000D7050000}"/>
    <cellStyle name="20% - Accent3 3 3 2 4" xfId="1551" xr:uid="{00000000-0005-0000-0000-0000D8050000}"/>
    <cellStyle name="20% - Accent3 3 3 3" xfId="1552" xr:uid="{00000000-0005-0000-0000-0000D9050000}"/>
    <cellStyle name="20% - Accent3 3 3 3 2" xfId="1553" xr:uid="{00000000-0005-0000-0000-0000DA050000}"/>
    <cellStyle name="20% - Accent3 3 3 4" xfId="1554" xr:uid="{00000000-0005-0000-0000-0000DB050000}"/>
    <cellStyle name="20% - Accent3 3 3 4 2" xfId="1555" xr:uid="{00000000-0005-0000-0000-0000DC050000}"/>
    <cellStyle name="20% - Accent3 3 3 5" xfId="1556" xr:uid="{00000000-0005-0000-0000-0000DD050000}"/>
    <cellStyle name="20% - Accent3 3 3 5 2" xfId="1557" xr:uid="{00000000-0005-0000-0000-0000DE050000}"/>
    <cellStyle name="20% - Accent3 3 3 6" xfId="1558" xr:uid="{00000000-0005-0000-0000-0000DF050000}"/>
    <cellStyle name="20% - Accent3 3 4" xfId="1559" xr:uid="{00000000-0005-0000-0000-0000E0050000}"/>
    <cellStyle name="20% - Accent3 3 4 2" xfId="1560" xr:uid="{00000000-0005-0000-0000-0000E1050000}"/>
    <cellStyle name="20% - Accent3 3 4 2 2" xfId="1561" xr:uid="{00000000-0005-0000-0000-0000E2050000}"/>
    <cellStyle name="20% - Accent3 3 4 2 2 2" xfId="1562" xr:uid="{00000000-0005-0000-0000-0000E3050000}"/>
    <cellStyle name="20% - Accent3 3 4 2 3" xfId="1563" xr:uid="{00000000-0005-0000-0000-0000E4050000}"/>
    <cellStyle name="20% - Accent3 3 4 2 3 2" xfId="1564" xr:uid="{00000000-0005-0000-0000-0000E5050000}"/>
    <cellStyle name="20% - Accent3 3 4 2 4" xfId="1565" xr:uid="{00000000-0005-0000-0000-0000E6050000}"/>
    <cellStyle name="20% - Accent3 3 4 3" xfId="1566" xr:uid="{00000000-0005-0000-0000-0000E7050000}"/>
    <cellStyle name="20% - Accent3 3 4 3 2" xfId="1567" xr:uid="{00000000-0005-0000-0000-0000E8050000}"/>
    <cellStyle name="20% - Accent3 3 4 4" xfId="1568" xr:uid="{00000000-0005-0000-0000-0000E9050000}"/>
    <cellStyle name="20% - Accent3 3 4 4 2" xfId="1569" xr:uid="{00000000-0005-0000-0000-0000EA050000}"/>
    <cellStyle name="20% - Accent3 3 4 5" xfId="1570" xr:uid="{00000000-0005-0000-0000-0000EB050000}"/>
    <cellStyle name="20% - Accent3 3 5" xfId="1571" xr:uid="{00000000-0005-0000-0000-0000EC050000}"/>
    <cellStyle name="20% - Accent3 3 5 2" xfId="1572" xr:uid="{00000000-0005-0000-0000-0000ED050000}"/>
    <cellStyle name="20% - Accent3 3 5 2 2" xfId="1573" xr:uid="{00000000-0005-0000-0000-0000EE050000}"/>
    <cellStyle name="20% - Accent3 3 5 3" xfId="1574" xr:uid="{00000000-0005-0000-0000-0000EF050000}"/>
    <cellStyle name="20% - Accent3 3 5 3 2" xfId="1575" xr:uid="{00000000-0005-0000-0000-0000F0050000}"/>
    <cellStyle name="20% - Accent3 3 5 4" xfId="1576" xr:uid="{00000000-0005-0000-0000-0000F1050000}"/>
    <cellStyle name="20% - Accent3 3 6" xfId="1577" xr:uid="{00000000-0005-0000-0000-0000F2050000}"/>
    <cellStyle name="20% - Accent3 3 6 2" xfId="1578" xr:uid="{00000000-0005-0000-0000-0000F3050000}"/>
    <cellStyle name="20% - Accent3 3 6 2 2" xfId="1579" xr:uid="{00000000-0005-0000-0000-0000F4050000}"/>
    <cellStyle name="20% - Accent3 3 6 3" xfId="1580" xr:uid="{00000000-0005-0000-0000-0000F5050000}"/>
    <cellStyle name="20% - Accent3 3 6 3 2" xfId="1581" xr:uid="{00000000-0005-0000-0000-0000F6050000}"/>
    <cellStyle name="20% - Accent3 3 6 4" xfId="1582" xr:uid="{00000000-0005-0000-0000-0000F7050000}"/>
    <cellStyle name="20% - Accent3 3 7" xfId="1583" xr:uid="{00000000-0005-0000-0000-0000F8050000}"/>
    <cellStyle name="20% - Accent3 3 8" xfId="1584" xr:uid="{00000000-0005-0000-0000-0000F9050000}"/>
    <cellStyle name="20% - Accent3 3 8 2" xfId="1585" xr:uid="{00000000-0005-0000-0000-0000FA050000}"/>
    <cellStyle name="20% - Accent3 3 9" xfId="1586" xr:uid="{00000000-0005-0000-0000-0000FB050000}"/>
    <cellStyle name="20% - Accent3 4" xfId="1587" xr:uid="{00000000-0005-0000-0000-0000FC050000}"/>
    <cellStyle name="20% - Accent3 4 10" xfId="1588" xr:uid="{00000000-0005-0000-0000-0000FD050000}"/>
    <cellStyle name="20% - Accent3 4 11" xfId="1589" xr:uid="{00000000-0005-0000-0000-0000FE050000}"/>
    <cellStyle name="20% - Accent3 4 11 2" xfId="1590" xr:uid="{00000000-0005-0000-0000-0000FF050000}"/>
    <cellStyle name="20% - Accent3 4 12" xfId="1591" xr:uid="{00000000-0005-0000-0000-000000060000}"/>
    <cellStyle name="20% - Accent3 4 12 2" xfId="1592" xr:uid="{00000000-0005-0000-0000-000001060000}"/>
    <cellStyle name="20% - Accent3 4 13" xfId="1593" xr:uid="{00000000-0005-0000-0000-000002060000}"/>
    <cellStyle name="20% - Accent3 4 13 2" xfId="1594" xr:uid="{00000000-0005-0000-0000-000003060000}"/>
    <cellStyle name="20% - Accent3 4 2" xfId="1595" xr:uid="{00000000-0005-0000-0000-000004060000}"/>
    <cellStyle name="20% - Accent3 4 2 2" xfId="1596" xr:uid="{00000000-0005-0000-0000-000005060000}"/>
    <cellStyle name="20% - Accent3 4 2 2 2" xfId="1597" xr:uid="{00000000-0005-0000-0000-000006060000}"/>
    <cellStyle name="20% - Accent3 4 2 2 2 2" xfId="1598" xr:uid="{00000000-0005-0000-0000-000007060000}"/>
    <cellStyle name="20% - Accent3 4 2 2 2 2 2" xfId="1599" xr:uid="{00000000-0005-0000-0000-000008060000}"/>
    <cellStyle name="20% - Accent3 4 2 2 2 2 2 2" xfId="1600" xr:uid="{00000000-0005-0000-0000-000009060000}"/>
    <cellStyle name="20% - Accent3 4 2 2 2 2 3" xfId="1601" xr:uid="{00000000-0005-0000-0000-00000A060000}"/>
    <cellStyle name="20% - Accent3 4 2 2 2 2 3 2" xfId="1602" xr:uid="{00000000-0005-0000-0000-00000B060000}"/>
    <cellStyle name="20% - Accent3 4 2 2 2 2 4" xfId="1603" xr:uid="{00000000-0005-0000-0000-00000C060000}"/>
    <cellStyle name="20% - Accent3 4 2 2 2 3" xfId="1604" xr:uid="{00000000-0005-0000-0000-00000D060000}"/>
    <cellStyle name="20% - Accent3 4 2 2 2 3 2" xfId="1605" xr:uid="{00000000-0005-0000-0000-00000E060000}"/>
    <cellStyle name="20% - Accent3 4 2 2 2 3 2 2" xfId="1606" xr:uid="{00000000-0005-0000-0000-00000F060000}"/>
    <cellStyle name="20% - Accent3 4 2 2 2 3 3" xfId="1607" xr:uid="{00000000-0005-0000-0000-000010060000}"/>
    <cellStyle name="20% - Accent3 4 2 2 2 3 3 2" xfId="1608" xr:uid="{00000000-0005-0000-0000-000011060000}"/>
    <cellStyle name="20% - Accent3 4 2 2 2 3 4" xfId="1609" xr:uid="{00000000-0005-0000-0000-000012060000}"/>
    <cellStyle name="20% - Accent3 4 2 2 2 4" xfId="1610" xr:uid="{00000000-0005-0000-0000-000013060000}"/>
    <cellStyle name="20% - Accent3 4 2 2 2 4 2" xfId="1611" xr:uid="{00000000-0005-0000-0000-000014060000}"/>
    <cellStyle name="20% - Accent3 4 2 2 2 5" xfId="1612" xr:uid="{00000000-0005-0000-0000-000015060000}"/>
    <cellStyle name="20% - Accent3 4 2 2 2 5 2" xfId="1613" xr:uid="{00000000-0005-0000-0000-000016060000}"/>
    <cellStyle name="20% - Accent3 4 2 2 2 6" xfId="1614" xr:uid="{00000000-0005-0000-0000-000017060000}"/>
    <cellStyle name="20% - Accent3 4 2 2 3" xfId="1615" xr:uid="{00000000-0005-0000-0000-000018060000}"/>
    <cellStyle name="20% - Accent3 4 2 2 3 2" xfId="1616" xr:uid="{00000000-0005-0000-0000-000019060000}"/>
    <cellStyle name="20% - Accent3 4 2 2 3 2 2" xfId="1617" xr:uid="{00000000-0005-0000-0000-00001A060000}"/>
    <cellStyle name="20% - Accent3 4 2 2 3 3" xfId="1618" xr:uid="{00000000-0005-0000-0000-00001B060000}"/>
    <cellStyle name="20% - Accent3 4 2 2 3 3 2" xfId="1619" xr:uid="{00000000-0005-0000-0000-00001C060000}"/>
    <cellStyle name="20% - Accent3 4 2 2 3 4" xfId="1620" xr:uid="{00000000-0005-0000-0000-00001D060000}"/>
    <cellStyle name="20% - Accent3 4 2 2 4" xfId="1621" xr:uid="{00000000-0005-0000-0000-00001E060000}"/>
    <cellStyle name="20% - Accent3 4 2 2 4 2" xfId="1622" xr:uid="{00000000-0005-0000-0000-00001F060000}"/>
    <cellStyle name="20% - Accent3 4 2 2 4 2 2" xfId="1623" xr:uid="{00000000-0005-0000-0000-000020060000}"/>
    <cellStyle name="20% - Accent3 4 2 2 4 3" xfId="1624" xr:uid="{00000000-0005-0000-0000-000021060000}"/>
    <cellStyle name="20% - Accent3 4 2 2 4 3 2" xfId="1625" xr:uid="{00000000-0005-0000-0000-000022060000}"/>
    <cellStyle name="20% - Accent3 4 2 2 4 4" xfId="1626" xr:uid="{00000000-0005-0000-0000-000023060000}"/>
    <cellStyle name="20% - Accent3 4 2 2 5" xfId="1627" xr:uid="{00000000-0005-0000-0000-000024060000}"/>
    <cellStyle name="20% - Accent3 4 2 2 5 2" xfId="1628" xr:uid="{00000000-0005-0000-0000-000025060000}"/>
    <cellStyle name="20% - Accent3 4 2 2 6" xfId="1629" xr:uid="{00000000-0005-0000-0000-000026060000}"/>
    <cellStyle name="20% - Accent3 4 2 2 6 2" xfId="1630" xr:uid="{00000000-0005-0000-0000-000027060000}"/>
    <cellStyle name="20% - Accent3 4 2 2 7" xfId="1631" xr:uid="{00000000-0005-0000-0000-000028060000}"/>
    <cellStyle name="20% - Accent3 4 2 2_Active vs. Retiree" xfId="1632" xr:uid="{00000000-0005-0000-0000-000029060000}"/>
    <cellStyle name="20% - Accent3 4 2 3" xfId="1633" xr:uid="{00000000-0005-0000-0000-00002A060000}"/>
    <cellStyle name="20% - Accent3 4 2 3 2" xfId="1634" xr:uid="{00000000-0005-0000-0000-00002B060000}"/>
    <cellStyle name="20% - Accent3 4 2 3 2 2" xfId="1635" xr:uid="{00000000-0005-0000-0000-00002C060000}"/>
    <cellStyle name="20% - Accent3 4 2 3 2 2 2" xfId="1636" xr:uid="{00000000-0005-0000-0000-00002D060000}"/>
    <cellStyle name="20% - Accent3 4 2 3 2 3" xfId="1637" xr:uid="{00000000-0005-0000-0000-00002E060000}"/>
    <cellStyle name="20% - Accent3 4 2 3 2 3 2" xfId="1638" xr:uid="{00000000-0005-0000-0000-00002F060000}"/>
    <cellStyle name="20% - Accent3 4 2 3 2 4" xfId="1639" xr:uid="{00000000-0005-0000-0000-000030060000}"/>
    <cellStyle name="20% - Accent3 4 2 3 3" xfId="1640" xr:uid="{00000000-0005-0000-0000-000031060000}"/>
    <cellStyle name="20% - Accent3 4 2 3 3 2" xfId="1641" xr:uid="{00000000-0005-0000-0000-000032060000}"/>
    <cellStyle name="20% - Accent3 4 2 3 3 2 2" xfId="1642" xr:uid="{00000000-0005-0000-0000-000033060000}"/>
    <cellStyle name="20% - Accent3 4 2 3 3 3" xfId="1643" xr:uid="{00000000-0005-0000-0000-000034060000}"/>
    <cellStyle name="20% - Accent3 4 2 3 3 3 2" xfId="1644" xr:uid="{00000000-0005-0000-0000-000035060000}"/>
    <cellStyle name="20% - Accent3 4 2 3 3 4" xfId="1645" xr:uid="{00000000-0005-0000-0000-000036060000}"/>
    <cellStyle name="20% - Accent3 4 2 3 4" xfId="1646" xr:uid="{00000000-0005-0000-0000-000037060000}"/>
    <cellStyle name="20% - Accent3 4 2 3 4 2" xfId="1647" xr:uid="{00000000-0005-0000-0000-000038060000}"/>
    <cellStyle name="20% - Accent3 4 2 3 5" xfId="1648" xr:uid="{00000000-0005-0000-0000-000039060000}"/>
    <cellStyle name="20% - Accent3 4 2 3 5 2" xfId="1649" xr:uid="{00000000-0005-0000-0000-00003A060000}"/>
    <cellStyle name="20% - Accent3 4 2 3 6" xfId="1650" xr:uid="{00000000-0005-0000-0000-00003B060000}"/>
    <cellStyle name="20% - Accent3 4 2 4" xfId="1651" xr:uid="{00000000-0005-0000-0000-00003C060000}"/>
    <cellStyle name="20% - Accent3 4 2 4 2" xfId="1652" xr:uid="{00000000-0005-0000-0000-00003D060000}"/>
    <cellStyle name="20% - Accent3 4 2 4 2 2" xfId="1653" xr:uid="{00000000-0005-0000-0000-00003E060000}"/>
    <cellStyle name="20% - Accent3 4 2 4 3" xfId="1654" xr:uid="{00000000-0005-0000-0000-00003F060000}"/>
    <cellStyle name="20% - Accent3 4 2 4 3 2" xfId="1655" xr:uid="{00000000-0005-0000-0000-000040060000}"/>
    <cellStyle name="20% - Accent3 4 2 4 4" xfId="1656" xr:uid="{00000000-0005-0000-0000-000041060000}"/>
    <cellStyle name="20% - Accent3 4 2 5" xfId="1657" xr:uid="{00000000-0005-0000-0000-000042060000}"/>
    <cellStyle name="20% - Accent3 4 2 5 2" xfId="1658" xr:uid="{00000000-0005-0000-0000-000043060000}"/>
    <cellStyle name="20% - Accent3 4 2 5 2 2" xfId="1659" xr:uid="{00000000-0005-0000-0000-000044060000}"/>
    <cellStyle name="20% - Accent3 4 2 5 3" xfId="1660" xr:uid="{00000000-0005-0000-0000-000045060000}"/>
    <cellStyle name="20% - Accent3 4 2 5 3 2" xfId="1661" xr:uid="{00000000-0005-0000-0000-000046060000}"/>
    <cellStyle name="20% - Accent3 4 2 5 4" xfId="1662" xr:uid="{00000000-0005-0000-0000-000047060000}"/>
    <cellStyle name="20% - Accent3 4 2 6" xfId="1663" xr:uid="{00000000-0005-0000-0000-000048060000}"/>
    <cellStyle name="20% - Accent3 4 2 6 2" xfId="1664" xr:uid="{00000000-0005-0000-0000-000049060000}"/>
    <cellStyle name="20% - Accent3 4 2 7" xfId="1665" xr:uid="{00000000-0005-0000-0000-00004A060000}"/>
    <cellStyle name="20% - Accent3 4 2 7 2" xfId="1666" xr:uid="{00000000-0005-0000-0000-00004B060000}"/>
    <cellStyle name="20% - Accent3 4 2 8" xfId="1667" xr:uid="{00000000-0005-0000-0000-00004C060000}"/>
    <cellStyle name="20% - Accent3 4 2_Active vs. Retiree" xfId="1668" xr:uid="{00000000-0005-0000-0000-00004D060000}"/>
    <cellStyle name="20% - Accent3 4 3" xfId="1669" xr:uid="{00000000-0005-0000-0000-00004E060000}"/>
    <cellStyle name="20% - Accent3 4 3 2" xfId="1670" xr:uid="{00000000-0005-0000-0000-00004F060000}"/>
    <cellStyle name="20% - Accent3 4 3 2 2" xfId="1671" xr:uid="{00000000-0005-0000-0000-000050060000}"/>
    <cellStyle name="20% - Accent3 4 3 2 2 2" xfId="1672" xr:uid="{00000000-0005-0000-0000-000051060000}"/>
    <cellStyle name="20% - Accent3 4 3 2 2 2 2" xfId="1673" xr:uid="{00000000-0005-0000-0000-000052060000}"/>
    <cellStyle name="20% - Accent3 4 3 2 2 3" xfId="1674" xr:uid="{00000000-0005-0000-0000-000053060000}"/>
    <cellStyle name="20% - Accent3 4 3 2 2 3 2" xfId="1675" xr:uid="{00000000-0005-0000-0000-000054060000}"/>
    <cellStyle name="20% - Accent3 4 3 2 2 4" xfId="1676" xr:uid="{00000000-0005-0000-0000-000055060000}"/>
    <cellStyle name="20% - Accent3 4 3 2 3" xfId="1677" xr:uid="{00000000-0005-0000-0000-000056060000}"/>
    <cellStyle name="20% - Accent3 4 3 2 3 2" xfId="1678" xr:uid="{00000000-0005-0000-0000-000057060000}"/>
    <cellStyle name="20% - Accent3 4 3 2 3 2 2" xfId="1679" xr:uid="{00000000-0005-0000-0000-000058060000}"/>
    <cellStyle name="20% - Accent3 4 3 2 3 3" xfId="1680" xr:uid="{00000000-0005-0000-0000-000059060000}"/>
    <cellStyle name="20% - Accent3 4 3 2 3 3 2" xfId="1681" xr:uid="{00000000-0005-0000-0000-00005A060000}"/>
    <cellStyle name="20% - Accent3 4 3 2 3 4" xfId="1682" xr:uid="{00000000-0005-0000-0000-00005B060000}"/>
    <cellStyle name="20% - Accent3 4 3 2 4" xfId="1683" xr:uid="{00000000-0005-0000-0000-00005C060000}"/>
    <cellStyle name="20% - Accent3 4 3 2 4 2" xfId="1684" xr:uid="{00000000-0005-0000-0000-00005D060000}"/>
    <cellStyle name="20% - Accent3 4 3 2 5" xfId="1685" xr:uid="{00000000-0005-0000-0000-00005E060000}"/>
    <cellStyle name="20% - Accent3 4 3 2 5 2" xfId="1686" xr:uid="{00000000-0005-0000-0000-00005F060000}"/>
    <cellStyle name="20% - Accent3 4 3 2 6" xfId="1687" xr:uid="{00000000-0005-0000-0000-000060060000}"/>
    <cellStyle name="20% - Accent3 4 3 3" xfId="1688" xr:uid="{00000000-0005-0000-0000-000061060000}"/>
    <cellStyle name="20% - Accent3 4 3 3 2" xfId="1689" xr:uid="{00000000-0005-0000-0000-000062060000}"/>
    <cellStyle name="20% - Accent3 4 3 3 2 2" xfId="1690" xr:uid="{00000000-0005-0000-0000-000063060000}"/>
    <cellStyle name="20% - Accent3 4 3 3 3" xfId="1691" xr:uid="{00000000-0005-0000-0000-000064060000}"/>
    <cellStyle name="20% - Accent3 4 3 3 3 2" xfId="1692" xr:uid="{00000000-0005-0000-0000-000065060000}"/>
    <cellStyle name="20% - Accent3 4 3 3 4" xfId="1693" xr:uid="{00000000-0005-0000-0000-000066060000}"/>
    <cellStyle name="20% - Accent3 4 3 4" xfId="1694" xr:uid="{00000000-0005-0000-0000-000067060000}"/>
    <cellStyle name="20% - Accent3 4 3 4 2" xfId="1695" xr:uid="{00000000-0005-0000-0000-000068060000}"/>
    <cellStyle name="20% - Accent3 4 3 4 2 2" xfId="1696" xr:uid="{00000000-0005-0000-0000-000069060000}"/>
    <cellStyle name="20% - Accent3 4 3 4 3" xfId="1697" xr:uid="{00000000-0005-0000-0000-00006A060000}"/>
    <cellStyle name="20% - Accent3 4 3 4 3 2" xfId="1698" xr:uid="{00000000-0005-0000-0000-00006B060000}"/>
    <cellStyle name="20% - Accent3 4 3 4 4" xfId="1699" xr:uid="{00000000-0005-0000-0000-00006C060000}"/>
    <cellStyle name="20% - Accent3 4 3 5" xfId="1700" xr:uid="{00000000-0005-0000-0000-00006D060000}"/>
    <cellStyle name="20% - Accent3 4 3 5 2" xfId="1701" xr:uid="{00000000-0005-0000-0000-00006E060000}"/>
    <cellStyle name="20% - Accent3 4 3 6" xfId="1702" xr:uid="{00000000-0005-0000-0000-00006F060000}"/>
    <cellStyle name="20% - Accent3 4 3 6 2" xfId="1703" xr:uid="{00000000-0005-0000-0000-000070060000}"/>
    <cellStyle name="20% - Accent3 4 3 7" xfId="1704" xr:uid="{00000000-0005-0000-0000-000071060000}"/>
    <cellStyle name="20% - Accent3 4 3_Active vs. Retiree" xfId="1705" xr:uid="{00000000-0005-0000-0000-000072060000}"/>
    <cellStyle name="20% - Accent3 4 4" xfId="1706" xr:uid="{00000000-0005-0000-0000-000073060000}"/>
    <cellStyle name="20% - Accent3 4 4 2" xfId="1707" xr:uid="{00000000-0005-0000-0000-000074060000}"/>
    <cellStyle name="20% - Accent3 4 4 2 2" xfId="1708" xr:uid="{00000000-0005-0000-0000-000075060000}"/>
    <cellStyle name="20% - Accent3 4 4 2 2 2" xfId="1709" xr:uid="{00000000-0005-0000-0000-000076060000}"/>
    <cellStyle name="20% - Accent3 4 4 2 2 2 2" xfId="1710" xr:uid="{00000000-0005-0000-0000-000077060000}"/>
    <cellStyle name="20% - Accent3 4 4 2 2 3" xfId="1711" xr:uid="{00000000-0005-0000-0000-000078060000}"/>
    <cellStyle name="20% - Accent3 4 4 2 2 3 2" xfId="1712" xr:uid="{00000000-0005-0000-0000-000079060000}"/>
    <cellStyle name="20% - Accent3 4 4 2 2 4" xfId="1713" xr:uid="{00000000-0005-0000-0000-00007A060000}"/>
    <cellStyle name="20% - Accent3 4 4 2 3" xfId="1714" xr:uid="{00000000-0005-0000-0000-00007B060000}"/>
    <cellStyle name="20% - Accent3 4 4 2 3 2" xfId="1715" xr:uid="{00000000-0005-0000-0000-00007C060000}"/>
    <cellStyle name="20% - Accent3 4 4 2 3 2 2" xfId="1716" xr:uid="{00000000-0005-0000-0000-00007D060000}"/>
    <cellStyle name="20% - Accent3 4 4 2 3 3" xfId="1717" xr:uid="{00000000-0005-0000-0000-00007E060000}"/>
    <cellStyle name="20% - Accent3 4 4 2 3 3 2" xfId="1718" xr:uid="{00000000-0005-0000-0000-00007F060000}"/>
    <cellStyle name="20% - Accent3 4 4 2 3 4" xfId="1719" xr:uid="{00000000-0005-0000-0000-000080060000}"/>
    <cellStyle name="20% - Accent3 4 4 2 4" xfId="1720" xr:uid="{00000000-0005-0000-0000-000081060000}"/>
    <cellStyle name="20% - Accent3 4 4 2 4 2" xfId="1721" xr:uid="{00000000-0005-0000-0000-000082060000}"/>
    <cellStyle name="20% - Accent3 4 4 2 5" xfId="1722" xr:uid="{00000000-0005-0000-0000-000083060000}"/>
    <cellStyle name="20% - Accent3 4 4 2 5 2" xfId="1723" xr:uid="{00000000-0005-0000-0000-000084060000}"/>
    <cellStyle name="20% - Accent3 4 4 2 6" xfId="1724" xr:uid="{00000000-0005-0000-0000-000085060000}"/>
    <cellStyle name="20% - Accent3 4 4 3" xfId="1725" xr:uid="{00000000-0005-0000-0000-000086060000}"/>
    <cellStyle name="20% - Accent3 4 4 3 2" xfId="1726" xr:uid="{00000000-0005-0000-0000-000087060000}"/>
    <cellStyle name="20% - Accent3 4 4 3 2 2" xfId="1727" xr:uid="{00000000-0005-0000-0000-000088060000}"/>
    <cellStyle name="20% - Accent3 4 4 3 3" xfId="1728" xr:uid="{00000000-0005-0000-0000-000089060000}"/>
    <cellStyle name="20% - Accent3 4 4 3 3 2" xfId="1729" xr:uid="{00000000-0005-0000-0000-00008A060000}"/>
    <cellStyle name="20% - Accent3 4 4 3 4" xfId="1730" xr:uid="{00000000-0005-0000-0000-00008B060000}"/>
    <cellStyle name="20% - Accent3 4 4 4" xfId="1731" xr:uid="{00000000-0005-0000-0000-00008C060000}"/>
    <cellStyle name="20% - Accent3 4 4 4 2" xfId="1732" xr:uid="{00000000-0005-0000-0000-00008D060000}"/>
    <cellStyle name="20% - Accent3 4 4 4 2 2" xfId="1733" xr:uid="{00000000-0005-0000-0000-00008E060000}"/>
    <cellStyle name="20% - Accent3 4 4 4 3" xfId="1734" xr:uid="{00000000-0005-0000-0000-00008F060000}"/>
    <cellStyle name="20% - Accent3 4 4 4 3 2" xfId="1735" xr:uid="{00000000-0005-0000-0000-000090060000}"/>
    <cellStyle name="20% - Accent3 4 4 4 4" xfId="1736" xr:uid="{00000000-0005-0000-0000-000091060000}"/>
    <cellStyle name="20% - Accent3 4 4 5" xfId="1737" xr:uid="{00000000-0005-0000-0000-000092060000}"/>
    <cellStyle name="20% - Accent3 4 4 5 2" xfId="1738" xr:uid="{00000000-0005-0000-0000-000093060000}"/>
    <cellStyle name="20% - Accent3 4 4 6" xfId="1739" xr:uid="{00000000-0005-0000-0000-000094060000}"/>
    <cellStyle name="20% - Accent3 4 4 6 2" xfId="1740" xr:uid="{00000000-0005-0000-0000-000095060000}"/>
    <cellStyle name="20% - Accent3 4 4 7" xfId="1741" xr:uid="{00000000-0005-0000-0000-000096060000}"/>
    <cellStyle name="20% - Accent3 4 4_Active vs. Retiree" xfId="1742" xr:uid="{00000000-0005-0000-0000-000097060000}"/>
    <cellStyle name="20% - Accent3 4 5" xfId="1743" xr:uid="{00000000-0005-0000-0000-000098060000}"/>
    <cellStyle name="20% - Accent3 4 5 2" xfId="1744" xr:uid="{00000000-0005-0000-0000-000099060000}"/>
    <cellStyle name="20% - Accent3 4 5 2 2" xfId="1745" xr:uid="{00000000-0005-0000-0000-00009A060000}"/>
    <cellStyle name="20% - Accent3 4 5 2 2 2" xfId="1746" xr:uid="{00000000-0005-0000-0000-00009B060000}"/>
    <cellStyle name="20% - Accent3 4 5 2 3" xfId="1747" xr:uid="{00000000-0005-0000-0000-00009C060000}"/>
    <cellStyle name="20% - Accent3 4 5 2 3 2" xfId="1748" xr:uid="{00000000-0005-0000-0000-00009D060000}"/>
    <cellStyle name="20% - Accent3 4 5 2 4" xfId="1749" xr:uid="{00000000-0005-0000-0000-00009E060000}"/>
    <cellStyle name="20% - Accent3 4 5 3" xfId="1750" xr:uid="{00000000-0005-0000-0000-00009F060000}"/>
    <cellStyle name="20% - Accent3 4 5 3 2" xfId="1751" xr:uid="{00000000-0005-0000-0000-0000A0060000}"/>
    <cellStyle name="20% - Accent3 4 5 3 2 2" xfId="1752" xr:uid="{00000000-0005-0000-0000-0000A1060000}"/>
    <cellStyle name="20% - Accent3 4 5 3 3" xfId="1753" xr:uid="{00000000-0005-0000-0000-0000A2060000}"/>
    <cellStyle name="20% - Accent3 4 5 3 3 2" xfId="1754" xr:uid="{00000000-0005-0000-0000-0000A3060000}"/>
    <cellStyle name="20% - Accent3 4 5 3 4" xfId="1755" xr:uid="{00000000-0005-0000-0000-0000A4060000}"/>
    <cellStyle name="20% - Accent3 4 5 4" xfId="1756" xr:uid="{00000000-0005-0000-0000-0000A5060000}"/>
    <cellStyle name="20% - Accent3 4 5 4 2" xfId="1757" xr:uid="{00000000-0005-0000-0000-0000A6060000}"/>
    <cellStyle name="20% - Accent3 4 5 4 2 2" xfId="1758" xr:uid="{00000000-0005-0000-0000-0000A7060000}"/>
    <cellStyle name="20% - Accent3 4 5 4 3" xfId="1759" xr:uid="{00000000-0005-0000-0000-0000A8060000}"/>
    <cellStyle name="20% - Accent3 4 5 4 3 2" xfId="1760" xr:uid="{00000000-0005-0000-0000-0000A9060000}"/>
    <cellStyle name="20% - Accent3 4 5 4 4" xfId="1761" xr:uid="{00000000-0005-0000-0000-0000AA060000}"/>
    <cellStyle name="20% - Accent3 4 6" xfId="1762" xr:uid="{00000000-0005-0000-0000-0000AB060000}"/>
    <cellStyle name="20% - Accent3 4 6 2" xfId="1763" xr:uid="{00000000-0005-0000-0000-0000AC060000}"/>
    <cellStyle name="20% - Accent3 4 6 2 2" xfId="1764" xr:uid="{00000000-0005-0000-0000-0000AD060000}"/>
    <cellStyle name="20% - Accent3 4 6 2 2 2" xfId="1765" xr:uid="{00000000-0005-0000-0000-0000AE060000}"/>
    <cellStyle name="20% - Accent3 4 6 2 3" xfId="1766" xr:uid="{00000000-0005-0000-0000-0000AF060000}"/>
    <cellStyle name="20% - Accent3 4 6 2 3 2" xfId="1767" xr:uid="{00000000-0005-0000-0000-0000B0060000}"/>
    <cellStyle name="20% - Accent3 4 6 2 4" xfId="1768" xr:uid="{00000000-0005-0000-0000-0000B1060000}"/>
    <cellStyle name="20% - Accent3 4 6 3" xfId="1769" xr:uid="{00000000-0005-0000-0000-0000B2060000}"/>
    <cellStyle name="20% - Accent3 4 6 3 2" xfId="1770" xr:uid="{00000000-0005-0000-0000-0000B3060000}"/>
    <cellStyle name="20% - Accent3 4 6 3 2 2" xfId="1771" xr:uid="{00000000-0005-0000-0000-0000B4060000}"/>
    <cellStyle name="20% - Accent3 4 6 3 3" xfId="1772" xr:uid="{00000000-0005-0000-0000-0000B5060000}"/>
    <cellStyle name="20% - Accent3 4 6 3 3 2" xfId="1773" xr:uid="{00000000-0005-0000-0000-0000B6060000}"/>
    <cellStyle name="20% - Accent3 4 6 3 4" xfId="1774" xr:uid="{00000000-0005-0000-0000-0000B7060000}"/>
    <cellStyle name="20% - Accent3 4 6 4" xfId="1775" xr:uid="{00000000-0005-0000-0000-0000B8060000}"/>
    <cellStyle name="20% - Accent3 4 6 4 2" xfId="1776" xr:uid="{00000000-0005-0000-0000-0000B9060000}"/>
    <cellStyle name="20% - Accent3 4 6 5" xfId="1777" xr:uid="{00000000-0005-0000-0000-0000BA060000}"/>
    <cellStyle name="20% - Accent3 4 6 5 2" xfId="1778" xr:uid="{00000000-0005-0000-0000-0000BB060000}"/>
    <cellStyle name="20% - Accent3 4 6 6" xfId="1779" xr:uid="{00000000-0005-0000-0000-0000BC060000}"/>
    <cellStyle name="20% - Accent3 4 7" xfId="1780" xr:uid="{00000000-0005-0000-0000-0000BD060000}"/>
    <cellStyle name="20% - Accent3 4 7 2" xfId="1781" xr:uid="{00000000-0005-0000-0000-0000BE060000}"/>
    <cellStyle name="20% - Accent3 4 7 2 2" xfId="1782" xr:uid="{00000000-0005-0000-0000-0000BF060000}"/>
    <cellStyle name="20% - Accent3 4 7 3" xfId="1783" xr:uid="{00000000-0005-0000-0000-0000C0060000}"/>
    <cellStyle name="20% - Accent3 4 7 3 2" xfId="1784" xr:uid="{00000000-0005-0000-0000-0000C1060000}"/>
    <cellStyle name="20% - Accent3 4 7 4" xfId="1785" xr:uid="{00000000-0005-0000-0000-0000C2060000}"/>
    <cellStyle name="20% - Accent3 4 8" xfId="1786" xr:uid="{00000000-0005-0000-0000-0000C3060000}"/>
    <cellStyle name="20% - Accent3 4 8 2" xfId="1787" xr:uid="{00000000-0005-0000-0000-0000C4060000}"/>
    <cellStyle name="20% - Accent3 4 8 2 2" xfId="1788" xr:uid="{00000000-0005-0000-0000-0000C5060000}"/>
    <cellStyle name="20% - Accent3 4 8 3" xfId="1789" xr:uid="{00000000-0005-0000-0000-0000C6060000}"/>
    <cellStyle name="20% - Accent3 4 8 3 2" xfId="1790" xr:uid="{00000000-0005-0000-0000-0000C7060000}"/>
    <cellStyle name="20% - Accent3 4 8 4" xfId="1791" xr:uid="{00000000-0005-0000-0000-0000C8060000}"/>
    <cellStyle name="20% - Accent3 4 9" xfId="1792" xr:uid="{00000000-0005-0000-0000-0000C9060000}"/>
    <cellStyle name="20% - Accent3 4_Active vs. Retiree" xfId="1793" xr:uid="{00000000-0005-0000-0000-0000CA060000}"/>
    <cellStyle name="20% - Accent3 5" xfId="1794" xr:uid="{00000000-0005-0000-0000-0000CB060000}"/>
    <cellStyle name="20% - Accent3 6" xfId="1795" xr:uid="{00000000-0005-0000-0000-0000CC060000}"/>
    <cellStyle name="20% - Accent3 6 2" xfId="1796" xr:uid="{00000000-0005-0000-0000-0000CD060000}"/>
    <cellStyle name="20% - Accent3 6 2 2" xfId="1797" xr:uid="{00000000-0005-0000-0000-0000CE060000}"/>
    <cellStyle name="20% - Accent3 6 2 2 2" xfId="1798" xr:uid="{00000000-0005-0000-0000-0000CF060000}"/>
    <cellStyle name="20% - Accent3 6 2 2 2 2" xfId="1799" xr:uid="{00000000-0005-0000-0000-0000D0060000}"/>
    <cellStyle name="20% - Accent3 6 2 2 3" xfId="1800" xr:uid="{00000000-0005-0000-0000-0000D1060000}"/>
    <cellStyle name="20% - Accent3 6 2 2 3 2" xfId="1801" xr:uid="{00000000-0005-0000-0000-0000D2060000}"/>
    <cellStyle name="20% - Accent3 6 2 2 4" xfId="1802" xr:uid="{00000000-0005-0000-0000-0000D3060000}"/>
    <cellStyle name="20% - Accent3 6 2 3" xfId="1803" xr:uid="{00000000-0005-0000-0000-0000D4060000}"/>
    <cellStyle name="20% - Accent3 6 2 3 2" xfId="1804" xr:uid="{00000000-0005-0000-0000-0000D5060000}"/>
    <cellStyle name="20% - Accent3 6 2 3 2 2" xfId="1805" xr:uid="{00000000-0005-0000-0000-0000D6060000}"/>
    <cellStyle name="20% - Accent3 6 2 3 3" xfId="1806" xr:uid="{00000000-0005-0000-0000-0000D7060000}"/>
    <cellStyle name="20% - Accent3 6 2 3 3 2" xfId="1807" xr:uid="{00000000-0005-0000-0000-0000D8060000}"/>
    <cellStyle name="20% - Accent3 6 2 3 4" xfId="1808" xr:uid="{00000000-0005-0000-0000-0000D9060000}"/>
    <cellStyle name="20% - Accent3 6 2 4" xfId="1809" xr:uid="{00000000-0005-0000-0000-0000DA060000}"/>
    <cellStyle name="20% - Accent3 6 2 4 2" xfId="1810" xr:uid="{00000000-0005-0000-0000-0000DB060000}"/>
    <cellStyle name="20% - Accent3 6 2 5" xfId="1811" xr:uid="{00000000-0005-0000-0000-0000DC060000}"/>
    <cellStyle name="20% - Accent3 6 2 5 2" xfId="1812" xr:uid="{00000000-0005-0000-0000-0000DD060000}"/>
    <cellStyle name="20% - Accent3 6 2 6" xfId="1813" xr:uid="{00000000-0005-0000-0000-0000DE060000}"/>
    <cellStyle name="20% - Accent3 6 3" xfId="1814" xr:uid="{00000000-0005-0000-0000-0000DF060000}"/>
    <cellStyle name="20% - Accent3 6 3 2" xfId="1815" xr:uid="{00000000-0005-0000-0000-0000E0060000}"/>
    <cellStyle name="20% - Accent3 6 3 2 2" xfId="1816" xr:uid="{00000000-0005-0000-0000-0000E1060000}"/>
    <cellStyle name="20% - Accent3 6 3 3" xfId="1817" xr:uid="{00000000-0005-0000-0000-0000E2060000}"/>
    <cellStyle name="20% - Accent3 6 3 3 2" xfId="1818" xr:uid="{00000000-0005-0000-0000-0000E3060000}"/>
    <cellStyle name="20% - Accent3 6 3 4" xfId="1819" xr:uid="{00000000-0005-0000-0000-0000E4060000}"/>
    <cellStyle name="20% - Accent3 6 4" xfId="1820" xr:uid="{00000000-0005-0000-0000-0000E5060000}"/>
    <cellStyle name="20% - Accent3 6 4 2" xfId="1821" xr:uid="{00000000-0005-0000-0000-0000E6060000}"/>
    <cellStyle name="20% - Accent3 6 4 2 2" xfId="1822" xr:uid="{00000000-0005-0000-0000-0000E7060000}"/>
    <cellStyle name="20% - Accent3 6 4 3" xfId="1823" xr:uid="{00000000-0005-0000-0000-0000E8060000}"/>
    <cellStyle name="20% - Accent3 6 4 3 2" xfId="1824" xr:uid="{00000000-0005-0000-0000-0000E9060000}"/>
    <cellStyle name="20% - Accent3 6 4 4" xfId="1825" xr:uid="{00000000-0005-0000-0000-0000EA060000}"/>
    <cellStyle name="20% - Accent3 6 5" xfId="1826" xr:uid="{00000000-0005-0000-0000-0000EB060000}"/>
    <cellStyle name="20% - Accent3 6 5 2" xfId="1827" xr:uid="{00000000-0005-0000-0000-0000EC060000}"/>
    <cellStyle name="20% - Accent3 6 5 2 2" xfId="1828" xr:uid="{00000000-0005-0000-0000-0000ED060000}"/>
    <cellStyle name="20% - Accent3 6 5 3" xfId="1829" xr:uid="{00000000-0005-0000-0000-0000EE060000}"/>
    <cellStyle name="20% - Accent3 6 5 3 2" xfId="1830" xr:uid="{00000000-0005-0000-0000-0000EF060000}"/>
    <cellStyle name="20% - Accent3 6 5 4" xfId="1831" xr:uid="{00000000-0005-0000-0000-0000F0060000}"/>
    <cellStyle name="20% - Accent3 6_Active vs. Retiree" xfId="1832" xr:uid="{00000000-0005-0000-0000-0000F1060000}"/>
    <cellStyle name="20% - Accent3 7" xfId="1833" xr:uid="{00000000-0005-0000-0000-0000F2060000}"/>
    <cellStyle name="20% - Accent3 7 2" xfId="1834" xr:uid="{00000000-0005-0000-0000-0000F3060000}"/>
    <cellStyle name="20% - Accent3 7 2 2" xfId="1835" xr:uid="{00000000-0005-0000-0000-0000F4060000}"/>
    <cellStyle name="20% - Accent3 7 2 2 2" xfId="1836" xr:uid="{00000000-0005-0000-0000-0000F5060000}"/>
    <cellStyle name="20% - Accent3 7 2 3" xfId="1837" xr:uid="{00000000-0005-0000-0000-0000F6060000}"/>
    <cellStyle name="20% - Accent3 7 2 3 2" xfId="1838" xr:uid="{00000000-0005-0000-0000-0000F7060000}"/>
    <cellStyle name="20% - Accent3 7 2 4" xfId="1839" xr:uid="{00000000-0005-0000-0000-0000F8060000}"/>
    <cellStyle name="20% - Accent3 7 3" xfId="1840" xr:uid="{00000000-0005-0000-0000-0000F9060000}"/>
    <cellStyle name="20% - Accent3 7 3 2" xfId="1841" xr:uid="{00000000-0005-0000-0000-0000FA060000}"/>
    <cellStyle name="20% - Accent3 7 3 2 2" xfId="1842" xr:uid="{00000000-0005-0000-0000-0000FB060000}"/>
    <cellStyle name="20% - Accent3 7 3 3" xfId="1843" xr:uid="{00000000-0005-0000-0000-0000FC060000}"/>
    <cellStyle name="20% - Accent3 7 3 3 2" xfId="1844" xr:uid="{00000000-0005-0000-0000-0000FD060000}"/>
    <cellStyle name="20% - Accent3 7 3 4" xfId="1845" xr:uid="{00000000-0005-0000-0000-0000FE060000}"/>
    <cellStyle name="20% - Accent3 7 4" xfId="1846" xr:uid="{00000000-0005-0000-0000-0000FF060000}"/>
    <cellStyle name="20% - Accent3 7 4 2" xfId="1847" xr:uid="{00000000-0005-0000-0000-000000070000}"/>
    <cellStyle name="20% - Accent3 7 4 2 2" xfId="1848" xr:uid="{00000000-0005-0000-0000-000001070000}"/>
    <cellStyle name="20% - Accent3 7 4 3" xfId="1849" xr:uid="{00000000-0005-0000-0000-000002070000}"/>
    <cellStyle name="20% - Accent3 7 4 3 2" xfId="1850" xr:uid="{00000000-0005-0000-0000-000003070000}"/>
    <cellStyle name="20% - Accent3 7 4 4" xfId="1851" xr:uid="{00000000-0005-0000-0000-000004070000}"/>
    <cellStyle name="20% - Accent3 8" xfId="1852" xr:uid="{00000000-0005-0000-0000-000005070000}"/>
    <cellStyle name="20% - Accent3 8 2" xfId="1853" xr:uid="{00000000-0005-0000-0000-000006070000}"/>
    <cellStyle name="20% - Accent3 8 2 2" xfId="1854" xr:uid="{00000000-0005-0000-0000-000007070000}"/>
    <cellStyle name="20% - Accent3 8 2 2 2" xfId="1855" xr:uid="{00000000-0005-0000-0000-000008070000}"/>
    <cellStyle name="20% - Accent3 8 2 3" xfId="1856" xr:uid="{00000000-0005-0000-0000-000009070000}"/>
    <cellStyle name="20% - Accent3 8 2 3 2" xfId="1857" xr:uid="{00000000-0005-0000-0000-00000A070000}"/>
    <cellStyle name="20% - Accent3 8 2 4" xfId="1858" xr:uid="{00000000-0005-0000-0000-00000B070000}"/>
    <cellStyle name="20% - Accent3 8 3" xfId="1859" xr:uid="{00000000-0005-0000-0000-00000C070000}"/>
    <cellStyle name="20% - Accent3 8 3 2" xfId="1860" xr:uid="{00000000-0005-0000-0000-00000D070000}"/>
    <cellStyle name="20% - Accent3 8 3 2 2" xfId="1861" xr:uid="{00000000-0005-0000-0000-00000E070000}"/>
    <cellStyle name="20% - Accent3 8 3 3" xfId="1862" xr:uid="{00000000-0005-0000-0000-00000F070000}"/>
    <cellStyle name="20% - Accent3 8 3 3 2" xfId="1863" xr:uid="{00000000-0005-0000-0000-000010070000}"/>
    <cellStyle name="20% - Accent3 8 3 4" xfId="1864" xr:uid="{00000000-0005-0000-0000-000011070000}"/>
    <cellStyle name="20% - Accent3 8 4" xfId="1865" xr:uid="{00000000-0005-0000-0000-000012070000}"/>
    <cellStyle name="20% - Accent3 8 4 2" xfId="1866" xr:uid="{00000000-0005-0000-0000-000013070000}"/>
    <cellStyle name="20% - Accent3 8 5" xfId="1867" xr:uid="{00000000-0005-0000-0000-000014070000}"/>
    <cellStyle name="20% - Accent3 8 5 2" xfId="1868" xr:uid="{00000000-0005-0000-0000-000015070000}"/>
    <cellStyle name="20% - Accent3 8 6" xfId="1869" xr:uid="{00000000-0005-0000-0000-000016070000}"/>
    <cellStyle name="20% - Accent3 9" xfId="1870" xr:uid="{00000000-0005-0000-0000-000017070000}"/>
    <cellStyle name="20% - Accent4" xfId="35" builtinId="42" customBuiltin="1"/>
    <cellStyle name="20% - Accent4 10" xfId="1871" xr:uid="{00000000-0005-0000-0000-000019070000}"/>
    <cellStyle name="20% - Accent4 11" xfId="1872" xr:uid="{00000000-0005-0000-0000-00001A070000}"/>
    <cellStyle name="20% - Accent4 11 2" xfId="1873" xr:uid="{00000000-0005-0000-0000-00001B070000}"/>
    <cellStyle name="20% - Accent4 11 2 2" xfId="1874" xr:uid="{00000000-0005-0000-0000-00001C070000}"/>
    <cellStyle name="20% - Accent4 11 3" xfId="1875" xr:uid="{00000000-0005-0000-0000-00001D070000}"/>
    <cellStyle name="20% - Accent4 11 3 2" xfId="1876" xr:uid="{00000000-0005-0000-0000-00001E070000}"/>
    <cellStyle name="20% - Accent4 11 4" xfId="1877" xr:uid="{00000000-0005-0000-0000-00001F070000}"/>
    <cellStyle name="20% - Accent4 12" xfId="1878" xr:uid="{00000000-0005-0000-0000-000020070000}"/>
    <cellStyle name="20% - Accent4 13" xfId="1879" xr:uid="{00000000-0005-0000-0000-000021070000}"/>
    <cellStyle name="20% - Accent4 13 2" xfId="1880" xr:uid="{00000000-0005-0000-0000-000022070000}"/>
    <cellStyle name="20% - Accent4 13 2 2" xfId="1881" xr:uid="{00000000-0005-0000-0000-000023070000}"/>
    <cellStyle name="20% - Accent4 13 3" xfId="1882" xr:uid="{00000000-0005-0000-0000-000024070000}"/>
    <cellStyle name="20% - Accent4 14" xfId="1883" xr:uid="{00000000-0005-0000-0000-000025070000}"/>
    <cellStyle name="20% - Accent4 14 2" xfId="1884" xr:uid="{00000000-0005-0000-0000-000026070000}"/>
    <cellStyle name="20% - Accent4 14 2 2" xfId="1885" xr:uid="{00000000-0005-0000-0000-000027070000}"/>
    <cellStyle name="20% - Accent4 14 3" xfId="1886" xr:uid="{00000000-0005-0000-0000-000028070000}"/>
    <cellStyle name="20% - Accent4 15" xfId="1887" xr:uid="{00000000-0005-0000-0000-000029070000}"/>
    <cellStyle name="20% - Accent4 15 2" xfId="1888" xr:uid="{00000000-0005-0000-0000-00002A070000}"/>
    <cellStyle name="20% - Accent4 16" xfId="1889" xr:uid="{00000000-0005-0000-0000-00002B070000}"/>
    <cellStyle name="20% - Accent4 16 2" xfId="1890" xr:uid="{00000000-0005-0000-0000-00002C070000}"/>
    <cellStyle name="20% - Accent4 17" xfId="1891" xr:uid="{00000000-0005-0000-0000-00002D070000}"/>
    <cellStyle name="20% - Accent4 2" xfId="1892" xr:uid="{00000000-0005-0000-0000-00002E070000}"/>
    <cellStyle name="20% - Accent4 2 10" xfId="1893" xr:uid="{00000000-0005-0000-0000-00002F070000}"/>
    <cellStyle name="20% - Accent4 2 11" xfId="1894" xr:uid="{00000000-0005-0000-0000-000030070000}"/>
    <cellStyle name="20% - Accent4 2 12" xfId="1895" xr:uid="{00000000-0005-0000-0000-000031070000}"/>
    <cellStyle name="20% - Accent4 2 13" xfId="1896" xr:uid="{00000000-0005-0000-0000-000032070000}"/>
    <cellStyle name="20% - Accent4 2 2" xfId="1897" xr:uid="{00000000-0005-0000-0000-000033070000}"/>
    <cellStyle name="20% - Accent4 2 2 10" xfId="1898" xr:uid="{00000000-0005-0000-0000-000034070000}"/>
    <cellStyle name="20% - Accent4 2 2 10 2" xfId="1899" xr:uid="{00000000-0005-0000-0000-000035070000}"/>
    <cellStyle name="20% - Accent4 2 2 11" xfId="1900" xr:uid="{00000000-0005-0000-0000-000036070000}"/>
    <cellStyle name="20% - Accent4 2 2 11 2" xfId="1901" xr:uid="{00000000-0005-0000-0000-000037070000}"/>
    <cellStyle name="20% - Accent4 2 2 12" xfId="1902" xr:uid="{00000000-0005-0000-0000-000038070000}"/>
    <cellStyle name="20% - Accent4 2 2 12 2" xfId="1903" xr:uid="{00000000-0005-0000-0000-000039070000}"/>
    <cellStyle name="20% - Accent4 2 2 2" xfId="1904" xr:uid="{00000000-0005-0000-0000-00003A070000}"/>
    <cellStyle name="20% - Accent4 2 2 2 2" xfId="1905" xr:uid="{00000000-0005-0000-0000-00003B070000}"/>
    <cellStyle name="20% - Accent4 2 2 2 2 2" xfId="1906" xr:uid="{00000000-0005-0000-0000-00003C070000}"/>
    <cellStyle name="20% - Accent4 2 2 2 2 2 2" xfId="1907" xr:uid="{00000000-0005-0000-0000-00003D070000}"/>
    <cellStyle name="20% - Accent4 2 2 2 2 2 2 2" xfId="1908" xr:uid="{00000000-0005-0000-0000-00003E070000}"/>
    <cellStyle name="20% - Accent4 2 2 2 2 2 3" xfId="1909" xr:uid="{00000000-0005-0000-0000-00003F070000}"/>
    <cellStyle name="20% - Accent4 2 2 2 2 2 3 2" xfId="1910" xr:uid="{00000000-0005-0000-0000-000040070000}"/>
    <cellStyle name="20% - Accent4 2 2 2 2 2 4" xfId="1911" xr:uid="{00000000-0005-0000-0000-000041070000}"/>
    <cellStyle name="20% - Accent4 2 2 2 2 3" xfId="1912" xr:uid="{00000000-0005-0000-0000-000042070000}"/>
    <cellStyle name="20% - Accent4 2 2 2 2 3 2" xfId="1913" xr:uid="{00000000-0005-0000-0000-000043070000}"/>
    <cellStyle name="20% - Accent4 2 2 2 2 3 2 2" xfId="1914" xr:uid="{00000000-0005-0000-0000-000044070000}"/>
    <cellStyle name="20% - Accent4 2 2 2 2 3 3" xfId="1915" xr:uid="{00000000-0005-0000-0000-000045070000}"/>
    <cellStyle name="20% - Accent4 2 2 2 2 3 3 2" xfId="1916" xr:uid="{00000000-0005-0000-0000-000046070000}"/>
    <cellStyle name="20% - Accent4 2 2 2 2 3 4" xfId="1917" xr:uid="{00000000-0005-0000-0000-000047070000}"/>
    <cellStyle name="20% - Accent4 2 2 2 2 4" xfId="1918" xr:uid="{00000000-0005-0000-0000-000048070000}"/>
    <cellStyle name="20% - Accent4 2 2 2 2 4 2" xfId="1919" xr:uid="{00000000-0005-0000-0000-000049070000}"/>
    <cellStyle name="20% - Accent4 2 2 2 2 5" xfId="1920" xr:uid="{00000000-0005-0000-0000-00004A070000}"/>
    <cellStyle name="20% - Accent4 2 2 2 2 5 2" xfId="1921" xr:uid="{00000000-0005-0000-0000-00004B070000}"/>
    <cellStyle name="20% - Accent4 2 2 2 2 6" xfId="1922" xr:uid="{00000000-0005-0000-0000-00004C070000}"/>
    <cellStyle name="20% - Accent4 2 2 2 3" xfId="1923" xr:uid="{00000000-0005-0000-0000-00004D070000}"/>
    <cellStyle name="20% - Accent4 2 2 2 3 2" xfId="1924" xr:uid="{00000000-0005-0000-0000-00004E070000}"/>
    <cellStyle name="20% - Accent4 2 2 2 3 2 2" xfId="1925" xr:uid="{00000000-0005-0000-0000-00004F070000}"/>
    <cellStyle name="20% - Accent4 2 2 2 3 3" xfId="1926" xr:uid="{00000000-0005-0000-0000-000050070000}"/>
    <cellStyle name="20% - Accent4 2 2 2 3 3 2" xfId="1927" xr:uid="{00000000-0005-0000-0000-000051070000}"/>
    <cellStyle name="20% - Accent4 2 2 2 3 4" xfId="1928" xr:uid="{00000000-0005-0000-0000-000052070000}"/>
    <cellStyle name="20% - Accent4 2 2 2 4" xfId="1929" xr:uid="{00000000-0005-0000-0000-000053070000}"/>
    <cellStyle name="20% - Accent4 2 2 2 4 2" xfId="1930" xr:uid="{00000000-0005-0000-0000-000054070000}"/>
    <cellStyle name="20% - Accent4 2 2 2 4 2 2" xfId="1931" xr:uid="{00000000-0005-0000-0000-000055070000}"/>
    <cellStyle name="20% - Accent4 2 2 2 4 3" xfId="1932" xr:uid="{00000000-0005-0000-0000-000056070000}"/>
    <cellStyle name="20% - Accent4 2 2 2 4 3 2" xfId="1933" xr:uid="{00000000-0005-0000-0000-000057070000}"/>
    <cellStyle name="20% - Accent4 2 2 2 4 4" xfId="1934" xr:uid="{00000000-0005-0000-0000-000058070000}"/>
    <cellStyle name="20% - Accent4 2 2 2 5" xfId="1935" xr:uid="{00000000-0005-0000-0000-000059070000}"/>
    <cellStyle name="20% - Accent4 2 2 2 5 2" xfId="1936" xr:uid="{00000000-0005-0000-0000-00005A070000}"/>
    <cellStyle name="20% - Accent4 2 2 2 6" xfId="1937" xr:uid="{00000000-0005-0000-0000-00005B070000}"/>
    <cellStyle name="20% - Accent4 2 2 2 6 2" xfId="1938" xr:uid="{00000000-0005-0000-0000-00005C070000}"/>
    <cellStyle name="20% - Accent4 2 2 2 7" xfId="1939" xr:uid="{00000000-0005-0000-0000-00005D070000}"/>
    <cellStyle name="20% - Accent4 2 2 2_Active vs. Retiree" xfId="1940" xr:uid="{00000000-0005-0000-0000-00005E070000}"/>
    <cellStyle name="20% - Accent4 2 2 3" xfId="1941" xr:uid="{00000000-0005-0000-0000-00005F070000}"/>
    <cellStyle name="20% - Accent4 2 2 3 2" xfId="1942" xr:uid="{00000000-0005-0000-0000-000060070000}"/>
    <cellStyle name="20% - Accent4 2 2 3 2 2" xfId="1943" xr:uid="{00000000-0005-0000-0000-000061070000}"/>
    <cellStyle name="20% - Accent4 2 2 3 2 2 2" xfId="1944" xr:uid="{00000000-0005-0000-0000-000062070000}"/>
    <cellStyle name="20% - Accent4 2 2 3 2 3" xfId="1945" xr:uid="{00000000-0005-0000-0000-000063070000}"/>
    <cellStyle name="20% - Accent4 2 2 3 2 3 2" xfId="1946" xr:uid="{00000000-0005-0000-0000-000064070000}"/>
    <cellStyle name="20% - Accent4 2 2 3 2 4" xfId="1947" xr:uid="{00000000-0005-0000-0000-000065070000}"/>
    <cellStyle name="20% - Accent4 2 2 3 3" xfId="1948" xr:uid="{00000000-0005-0000-0000-000066070000}"/>
    <cellStyle name="20% - Accent4 2 2 3 3 2" xfId="1949" xr:uid="{00000000-0005-0000-0000-000067070000}"/>
    <cellStyle name="20% - Accent4 2 2 3 3 2 2" xfId="1950" xr:uid="{00000000-0005-0000-0000-000068070000}"/>
    <cellStyle name="20% - Accent4 2 2 3 3 3" xfId="1951" xr:uid="{00000000-0005-0000-0000-000069070000}"/>
    <cellStyle name="20% - Accent4 2 2 3 3 3 2" xfId="1952" xr:uid="{00000000-0005-0000-0000-00006A070000}"/>
    <cellStyle name="20% - Accent4 2 2 3 3 4" xfId="1953" xr:uid="{00000000-0005-0000-0000-00006B070000}"/>
    <cellStyle name="20% - Accent4 2 2 3 4" xfId="1954" xr:uid="{00000000-0005-0000-0000-00006C070000}"/>
    <cellStyle name="20% - Accent4 2 2 3 4 2" xfId="1955" xr:uid="{00000000-0005-0000-0000-00006D070000}"/>
    <cellStyle name="20% - Accent4 2 2 3 4 2 2" xfId="1956" xr:uid="{00000000-0005-0000-0000-00006E070000}"/>
    <cellStyle name="20% - Accent4 2 2 3 4 3" xfId="1957" xr:uid="{00000000-0005-0000-0000-00006F070000}"/>
    <cellStyle name="20% - Accent4 2 2 3 4 3 2" xfId="1958" xr:uid="{00000000-0005-0000-0000-000070070000}"/>
    <cellStyle name="20% - Accent4 2 2 3 4 4" xfId="1959" xr:uid="{00000000-0005-0000-0000-000071070000}"/>
    <cellStyle name="20% - Accent4 2 2 4" xfId="1960" xr:uid="{00000000-0005-0000-0000-000072070000}"/>
    <cellStyle name="20% - Accent4 2 2 4 2" xfId="1961" xr:uid="{00000000-0005-0000-0000-000073070000}"/>
    <cellStyle name="20% - Accent4 2 2 4 2 2" xfId="1962" xr:uid="{00000000-0005-0000-0000-000074070000}"/>
    <cellStyle name="20% - Accent4 2 2 4 3" xfId="1963" xr:uid="{00000000-0005-0000-0000-000075070000}"/>
    <cellStyle name="20% - Accent4 2 2 4 3 2" xfId="1964" xr:uid="{00000000-0005-0000-0000-000076070000}"/>
    <cellStyle name="20% - Accent4 2 2 4 4" xfId="1965" xr:uid="{00000000-0005-0000-0000-000077070000}"/>
    <cellStyle name="20% - Accent4 2 2 5" xfId="1966" xr:uid="{00000000-0005-0000-0000-000078070000}"/>
    <cellStyle name="20% - Accent4 2 2 5 2" xfId="1967" xr:uid="{00000000-0005-0000-0000-000079070000}"/>
    <cellStyle name="20% - Accent4 2 2 5 2 2" xfId="1968" xr:uid="{00000000-0005-0000-0000-00007A070000}"/>
    <cellStyle name="20% - Accent4 2 2 5 3" xfId="1969" xr:uid="{00000000-0005-0000-0000-00007B070000}"/>
    <cellStyle name="20% - Accent4 2 2 5 3 2" xfId="1970" xr:uid="{00000000-0005-0000-0000-00007C070000}"/>
    <cellStyle name="20% - Accent4 2 2 5 4" xfId="1971" xr:uid="{00000000-0005-0000-0000-00007D070000}"/>
    <cellStyle name="20% - Accent4 2 2 6" xfId="1972" xr:uid="{00000000-0005-0000-0000-00007E070000}"/>
    <cellStyle name="20% - Accent4 2 2 7" xfId="1973" xr:uid="{00000000-0005-0000-0000-00007F070000}"/>
    <cellStyle name="20% - Accent4 2 2 8" xfId="1974" xr:uid="{00000000-0005-0000-0000-000080070000}"/>
    <cellStyle name="20% - Accent4 2 2 9" xfId="1975" xr:uid="{00000000-0005-0000-0000-000081070000}"/>
    <cellStyle name="20% - Accent4 2 2_Active vs. Retiree" xfId="1976" xr:uid="{00000000-0005-0000-0000-000082070000}"/>
    <cellStyle name="20% - Accent4 2 3" xfId="1977" xr:uid="{00000000-0005-0000-0000-000083070000}"/>
    <cellStyle name="20% - Accent4 2 3 2" xfId="1978" xr:uid="{00000000-0005-0000-0000-000084070000}"/>
    <cellStyle name="20% - Accent4 2 3 2 2" xfId="1979" xr:uid="{00000000-0005-0000-0000-000085070000}"/>
    <cellStyle name="20% - Accent4 2 3 2 2 2" xfId="1980" xr:uid="{00000000-0005-0000-0000-000086070000}"/>
    <cellStyle name="20% - Accent4 2 3 2 2 2 2" xfId="1981" xr:uid="{00000000-0005-0000-0000-000087070000}"/>
    <cellStyle name="20% - Accent4 2 3 2 2 3" xfId="1982" xr:uid="{00000000-0005-0000-0000-000088070000}"/>
    <cellStyle name="20% - Accent4 2 3 2 2 3 2" xfId="1983" xr:uid="{00000000-0005-0000-0000-000089070000}"/>
    <cellStyle name="20% - Accent4 2 3 2 2 4" xfId="1984" xr:uid="{00000000-0005-0000-0000-00008A070000}"/>
    <cellStyle name="20% - Accent4 2 3 2 3" xfId="1985" xr:uid="{00000000-0005-0000-0000-00008B070000}"/>
    <cellStyle name="20% - Accent4 2 3 2 3 2" xfId="1986" xr:uid="{00000000-0005-0000-0000-00008C070000}"/>
    <cellStyle name="20% - Accent4 2 3 2 3 2 2" xfId="1987" xr:uid="{00000000-0005-0000-0000-00008D070000}"/>
    <cellStyle name="20% - Accent4 2 3 2 3 3" xfId="1988" xr:uid="{00000000-0005-0000-0000-00008E070000}"/>
    <cellStyle name="20% - Accent4 2 3 2 3 3 2" xfId="1989" xr:uid="{00000000-0005-0000-0000-00008F070000}"/>
    <cellStyle name="20% - Accent4 2 3 2 3 4" xfId="1990" xr:uid="{00000000-0005-0000-0000-000090070000}"/>
    <cellStyle name="20% - Accent4 2 3 2 4" xfId="1991" xr:uid="{00000000-0005-0000-0000-000091070000}"/>
    <cellStyle name="20% - Accent4 2 3 2 4 2" xfId="1992" xr:uid="{00000000-0005-0000-0000-000092070000}"/>
    <cellStyle name="20% - Accent4 2 3 2 4 2 2" xfId="1993" xr:uid="{00000000-0005-0000-0000-000093070000}"/>
    <cellStyle name="20% - Accent4 2 3 2 4 3" xfId="1994" xr:uid="{00000000-0005-0000-0000-000094070000}"/>
    <cellStyle name="20% - Accent4 2 3 2 4 3 2" xfId="1995" xr:uid="{00000000-0005-0000-0000-000095070000}"/>
    <cellStyle name="20% - Accent4 2 3 2 4 4" xfId="1996" xr:uid="{00000000-0005-0000-0000-000096070000}"/>
    <cellStyle name="20% - Accent4 2 3 3" xfId="1997" xr:uid="{00000000-0005-0000-0000-000097070000}"/>
    <cellStyle name="20% - Accent4 2 3 3 2" xfId="1998" xr:uid="{00000000-0005-0000-0000-000098070000}"/>
    <cellStyle name="20% - Accent4 2 3 3 2 2" xfId="1999" xr:uid="{00000000-0005-0000-0000-000099070000}"/>
    <cellStyle name="20% - Accent4 2 3 3 3" xfId="2000" xr:uid="{00000000-0005-0000-0000-00009A070000}"/>
    <cellStyle name="20% - Accent4 2 3 3 3 2" xfId="2001" xr:uid="{00000000-0005-0000-0000-00009B070000}"/>
    <cellStyle name="20% - Accent4 2 3 3 4" xfId="2002" xr:uid="{00000000-0005-0000-0000-00009C070000}"/>
    <cellStyle name="20% - Accent4 2 3 4" xfId="2003" xr:uid="{00000000-0005-0000-0000-00009D070000}"/>
    <cellStyle name="20% - Accent4 2 3 4 2" xfId="2004" xr:uid="{00000000-0005-0000-0000-00009E070000}"/>
    <cellStyle name="20% - Accent4 2 3 4 2 2" xfId="2005" xr:uid="{00000000-0005-0000-0000-00009F070000}"/>
    <cellStyle name="20% - Accent4 2 3 4 3" xfId="2006" xr:uid="{00000000-0005-0000-0000-0000A0070000}"/>
    <cellStyle name="20% - Accent4 2 3 4 3 2" xfId="2007" xr:uid="{00000000-0005-0000-0000-0000A1070000}"/>
    <cellStyle name="20% - Accent4 2 3 4 4" xfId="2008" xr:uid="{00000000-0005-0000-0000-0000A2070000}"/>
    <cellStyle name="20% - Accent4 2 3 5" xfId="2009" xr:uid="{00000000-0005-0000-0000-0000A3070000}"/>
    <cellStyle name="20% - Accent4 2 3 6" xfId="2010" xr:uid="{00000000-0005-0000-0000-0000A4070000}"/>
    <cellStyle name="20% - Accent4 2 3 6 2" xfId="2011" xr:uid="{00000000-0005-0000-0000-0000A5070000}"/>
    <cellStyle name="20% - Accent4 2 3 7" xfId="2012" xr:uid="{00000000-0005-0000-0000-0000A6070000}"/>
    <cellStyle name="20% - Accent4 2 3 7 2" xfId="2013" xr:uid="{00000000-0005-0000-0000-0000A7070000}"/>
    <cellStyle name="20% - Accent4 2 3 8" xfId="2014" xr:uid="{00000000-0005-0000-0000-0000A8070000}"/>
    <cellStyle name="20% - Accent4 2 3 8 2" xfId="2015" xr:uid="{00000000-0005-0000-0000-0000A9070000}"/>
    <cellStyle name="20% - Accent4 2 3_Active vs. Retiree" xfId="2016" xr:uid="{00000000-0005-0000-0000-0000AA070000}"/>
    <cellStyle name="20% - Accent4 2 4" xfId="2017" xr:uid="{00000000-0005-0000-0000-0000AB070000}"/>
    <cellStyle name="20% - Accent4 2 4 2" xfId="2018" xr:uid="{00000000-0005-0000-0000-0000AC070000}"/>
    <cellStyle name="20% - Accent4 2 4 2 2" xfId="2019" xr:uid="{00000000-0005-0000-0000-0000AD070000}"/>
    <cellStyle name="20% - Accent4 2 4 2 2 2" xfId="2020" xr:uid="{00000000-0005-0000-0000-0000AE070000}"/>
    <cellStyle name="20% - Accent4 2 4 2 2 2 2" xfId="2021" xr:uid="{00000000-0005-0000-0000-0000AF070000}"/>
    <cellStyle name="20% - Accent4 2 4 2 2 3" xfId="2022" xr:uid="{00000000-0005-0000-0000-0000B0070000}"/>
    <cellStyle name="20% - Accent4 2 4 2 2 3 2" xfId="2023" xr:uid="{00000000-0005-0000-0000-0000B1070000}"/>
    <cellStyle name="20% - Accent4 2 4 2 2 4" xfId="2024" xr:uid="{00000000-0005-0000-0000-0000B2070000}"/>
    <cellStyle name="20% - Accent4 2 4 2 3" xfId="2025" xr:uid="{00000000-0005-0000-0000-0000B3070000}"/>
    <cellStyle name="20% - Accent4 2 4 2 3 2" xfId="2026" xr:uid="{00000000-0005-0000-0000-0000B4070000}"/>
    <cellStyle name="20% - Accent4 2 4 2 3 2 2" xfId="2027" xr:uid="{00000000-0005-0000-0000-0000B5070000}"/>
    <cellStyle name="20% - Accent4 2 4 2 3 3" xfId="2028" xr:uid="{00000000-0005-0000-0000-0000B6070000}"/>
    <cellStyle name="20% - Accent4 2 4 2 3 3 2" xfId="2029" xr:uid="{00000000-0005-0000-0000-0000B7070000}"/>
    <cellStyle name="20% - Accent4 2 4 2 3 4" xfId="2030" xr:uid="{00000000-0005-0000-0000-0000B8070000}"/>
    <cellStyle name="20% - Accent4 2 4 2 4" xfId="2031" xr:uid="{00000000-0005-0000-0000-0000B9070000}"/>
    <cellStyle name="20% - Accent4 2 4 2 4 2" xfId="2032" xr:uid="{00000000-0005-0000-0000-0000BA070000}"/>
    <cellStyle name="20% - Accent4 2 4 2 4 2 2" xfId="2033" xr:uid="{00000000-0005-0000-0000-0000BB070000}"/>
    <cellStyle name="20% - Accent4 2 4 2 4 3" xfId="2034" xr:uid="{00000000-0005-0000-0000-0000BC070000}"/>
    <cellStyle name="20% - Accent4 2 4 2 4 3 2" xfId="2035" xr:uid="{00000000-0005-0000-0000-0000BD070000}"/>
    <cellStyle name="20% - Accent4 2 4 2 4 4" xfId="2036" xr:uid="{00000000-0005-0000-0000-0000BE070000}"/>
    <cellStyle name="20% - Accent4 2 4 3" xfId="2037" xr:uid="{00000000-0005-0000-0000-0000BF070000}"/>
    <cellStyle name="20% - Accent4 2 4 3 2" xfId="2038" xr:uid="{00000000-0005-0000-0000-0000C0070000}"/>
    <cellStyle name="20% - Accent4 2 4 3 2 2" xfId="2039" xr:uid="{00000000-0005-0000-0000-0000C1070000}"/>
    <cellStyle name="20% - Accent4 2 4 3 3" xfId="2040" xr:uid="{00000000-0005-0000-0000-0000C2070000}"/>
    <cellStyle name="20% - Accent4 2 4 3 3 2" xfId="2041" xr:uid="{00000000-0005-0000-0000-0000C3070000}"/>
    <cellStyle name="20% - Accent4 2 4 3 4" xfId="2042" xr:uid="{00000000-0005-0000-0000-0000C4070000}"/>
    <cellStyle name="20% - Accent4 2 4 4" xfId="2043" xr:uid="{00000000-0005-0000-0000-0000C5070000}"/>
    <cellStyle name="20% - Accent4 2 4 4 2" xfId="2044" xr:uid="{00000000-0005-0000-0000-0000C6070000}"/>
    <cellStyle name="20% - Accent4 2 4 4 2 2" xfId="2045" xr:uid="{00000000-0005-0000-0000-0000C7070000}"/>
    <cellStyle name="20% - Accent4 2 4 4 3" xfId="2046" xr:uid="{00000000-0005-0000-0000-0000C8070000}"/>
    <cellStyle name="20% - Accent4 2 4 4 3 2" xfId="2047" xr:uid="{00000000-0005-0000-0000-0000C9070000}"/>
    <cellStyle name="20% - Accent4 2 4 4 4" xfId="2048" xr:uid="{00000000-0005-0000-0000-0000CA070000}"/>
    <cellStyle name="20% - Accent4 2 4 5" xfId="2049" xr:uid="{00000000-0005-0000-0000-0000CB070000}"/>
    <cellStyle name="20% - Accent4 2 4 5 2" xfId="2050" xr:uid="{00000000-0005-0000-0000-0000CC070000}"/>
    <cellStyle name="20% - Accent4 2 4 6" xfId="2051" xr:uid="{00000000-0005-0000-0000-0000CD070000}"/>
    <cellStyle name="20% - Accent4 2 4 6 2" xfId="2052" xr:uid="{00000000-0005-0000-0000-0000CE070000}"/>
    <cellStyle name="20% - Accent4 2 4 7" xfId="2053" xr:uid="{00000000-0005-0000-0000-0000CF070000}"/>
    <cellStyle name="20% - Accent4 2 4 7 2" xfId="2054" xr:uid="{00000000-0005-0000-0000-0000D0070000}"/>
    <cellStyle name="20% - Accent4 2 4_Active vs. Retiree" xfId="2055" xr:uid="{00000000-0005-0000-0000-0000D1070000}"/>
    <cellStyle name="20% - Accent4 2 5" xfId="2056" xr:uid="{00000000-0005-0000-0000-0000D2070000}"/>
    <cellStyle name="20% - Accent4 2 5 2" xfId="2057" xr:uid="{00000000-0005-0000-0000-0000D3070000}"/>
    <cellStyle name="20% - Accent4 2 5 2 2" xfId="2058" xr:uid="{00000000-0005-0000-0000-0000D4070000}"/>
    <cellStyle name="20% - Accent4 2 5 2 2 2" xfId="2059" xr:uid="{00000000-0005-0000-0000-0000D5070000}"/>
    <cellStyle name="20% - Accent4 2 5 2 3" xfId="2060" xr:uid="{00000000-0005-0000-0000-0000D6070000}"/>
    <cellStyle name="20% - Accent4 2 5 2 3 2" xfId="2061" xr:uid="{00000000-0005-0000-0000-0000D7070000}"/>
    <cellStyle name="20% - Accent4 2 5 2 4" xfId="2062" xr:uid="{00000000-0005-0000-0000-0000D8070000}"/>
    <cellStyle name="20% - Accent4 2 5 3" xfId="2063" xr:uid="{00000000-0005-0000-0000-0000D9070000}"/>
    <cellStyle name="20% - Accent4 2 5 3 2" xfId="2064" xr:uid="{00000000-0005-0000-0000-0000DA070000}"/>
    <cellStyle name="20% - Accent4 2 5 3 2 2" xfId="2065" xr:uid="{00000000-0005-0000-0000-0000DB070000}"/>
    <cellStyle name="20% - Accent4 2 5 3 3" xfId="2066" xr:uid="{00000000-0005-0000-0000-0000DC070000}"/>
    <cellStyle name="20% - Accent4 2 5 3 3 2" xfId="2067" xr:uid="{00000000-0005-0000-0000-0000DD070000}"/>
    <cellStyle name="20% - Accent4 2 5 3 4" xfId="2068" xr:uid="{00000000-0005-0000-0000-0000DE070000}"/>
    <cellStyle name="20% - Accent4 2 5 4" xfId="2069" xr:uid="{00000000-0005-0000-0000-0000DF070000}"/>
    <cellStyle name="20% - Accent4 2 5 4 2" xfId="2070" xr:uid="{00000000-0005-0000-0000-0000E0070000}"/>
    <cellStyle name="20% - Accent4 2 5 5" xfId="2071" xr:uid="{00000000-0005-0000-0000-0000E1070000}"/>
    <cellStyle name="20% - Accent4 2 5 5 2" xfId="2072" xr:uid="{00000000-0005-0000-0000-0000E2070000}"/>
    <cellStyle name="20% - Accent4 2 5 6" xfId="2073" xr:uid="{00000000-0005-0000-0000-0000E3070000}"/>
    <cellStyle name="20% - Accent4 2 6" xfId="2074" xr:uid="{00000000-0005-0000-0000-0000E4070000}"/>
    <cellStyle name="20% - Accent4 2 6 2" xfId="2075" xr:uid="{00000000-0005-0000-0000-0000E5070000}"/>
    <cellStyle name="20% - Accent4 2 6 2 2" xfId="2076" xr:uid="{00000000-0005-0000-0000-0000E6070000}"/>
    <cellStyle name="20% - Accent4 2 6 2 2 2" xfId="2077" xr:uid="{00000000-0005-0000-0000-0000E7070000}"/>
    <cellStyle name="20% - Accent4 2 6 2 3" xfId="2078" xr:uid="{00000000-0005-0000-0000-0000E8070000}"/>
    <cellStyle name="20% - Accent4 2 6 2 3 2" xfId="2079" xr:uid="{00000000-0005-0000-0000-0000E9070000}"/>
    <cellStyle name="20% - Accent4 2 6 2 4" xfId="2080" xr:uid="{00000000-0005-0000-0000-0000EA070000}"/>
    <cellStyle name="20% - Accent4 2 6 3" xfId="2081" xr:uid="{00000000-0005-0000-0000-0000EB070000}"/>
    <cellStyle name="20% - Accent4 2 6 3 2" xfId="2082" xr:uid="{00000000-0005-0000-0000-0000EC070000}"/>
    <cellStyle name="20% - Accent4 2 6 3 2 2" xfId="2083" xr:uid="{00000000-0005-0000-0000-0000ED070000}"/>
    <cellStyle name="20% - Accent4 2 6 3 3" xfId="2084" xr:uid="{00000000-0005-0000-0000-0000EE070000}"/>
    <cellStyle name="20% - Accent4 2 6 3 3 2" xfId="2085" xr:uid="{00000000-0005-0000-0000-0000EF070000}"/>
    <cellStyle name="20% - Accent4 2 6 3 4" xfId="2086" xr:uid="{00000000-0005-0000-0000-0000F0070000}"/>
    <cellStyle name="20% - Accent4 2 6 4" xfId="2087" xr:uid="{00000000-0005-0000-0000-0000F1070000}"/>
    <cellStyle name="20% - Accent4 2 6 4 2" xfId="2088" xr:uid="{00000000-0005-0000-0000-0000F2070000}"/>
    <cellStyle name="20% - Accent4 2 6 4 2 2" xfId="2089" xr:uid="{00000000-0005-0000-0000-0000F3070000}"/>
    <cellStyle name="20% - Accent4 2 6 4 3" xfId="2090" xr:uid="{00000000-0005-0000-0000-0000F4070000}"/>
    <cellStyle name="20% - Accent4 2 6 4 3 2" xfId="2091" xr:uid="{00000000-0005-0000-0000-0000F5070000}"/>
    <cellStyle name="20% - Accent4 2 6 4 4" xfId="2092" xr:uid="{00000000-0005-0000-0000-0000F6070000}"/>
    <cellStyle name="20% - Accent4 2 7" xfId="2093" xr:uid="{00000000-0005-0000-0000-0000F7070000}"/>
    <cellStyle name="20% - Accent4 2 7 2" xfId="2094" xr:uid="{00000000-0005-0000-0000-0000F8070000}"/>
    <cellStyle name="20% - Accent4 2 7 2 2" xfId="2095" xr:uid="{00000000-0005-0000-0000-0000F9070000}"/>
    <cellStyle name="20% - Accent4 2 7 2 2 2" xfId="2096" xr:uid="{00000000-0005-0000-0000-0000FA070000}"/>
    <cellStyle name="20% - Accent4 2 7 2 3" xfId="2097" xr:uid="{00000000-0005-0000-0000-0000FB070000}"/>
    <cellStyle name="20% - Accent4 2 7 2 3 2" xfId="2098" xr:uid="{00000000-0005-0000-0000-0000FC070000}"/>
    <cellStyle name="20% - Accent4 2 7 2 4" xfId="2099" xr:uid="{00000000-0005-0000-0000-0000FD070000}"/>
    <cellStyle name="20% - Accent4 2 8" xfId="2100" xr:uid="{00000000-0005-0000-0000-0000FE070000}"/>
    <cellStyle name="20% - Accent4 2 9" xfId="2101" xr:uid="{00000000-0005-0000-0000-0000FF070000}"/>
    <cellStyle name="20% - Accent4 2 9 2" xfId="2102" xr:uid="{00000000-0005-0000-0000-000000080000}"/>
    <cellStyle name="20% - Accent4 2 9 2 2" xfId="2103" xr:uid="{00000000-0005-0000-0000-000001080000}"/>
    <cellStyle name="20% - Accent4 2 9 3" xfId="2104" xr:uid="{00000000-0005-0000-0000-000002080000}"/>
    <cellStyle name="20% - Accent4 2 9 3 2" xfId="2105" xr:uid="{00000000-0005-0000-0000-000003080000}"/>
    <cellStyle name="20% - Accent4 2 9 4" xfId="2106" xr:uid="{00000000-0005-0000-0000-000004080000}"/>
    <cellStyle name="20% - Accent4 2_Active vs. Retiree" xfId="2107" xr:uid="{00000000-0005-0000-0000-000005080000}"/>
    <cellStyle name="20% - Accent4 3" xfId="2108" xr:uid="{00000000-0005-0000-0000-000006080000}"/>
    <cellStyle name="20% - Accent4 3 10" xfId="2109" xr:uid="{00000000-0005-0000-0000-000007080000}"/>
    <cellStyle name="20% - Accent4 3 2" xfId="2110" xr:uid="{00000000-0005-0000-0000-000008080000}"/>
    <cellStyle name="20% - Accent4 3 2 2" xfId="2111" xr:uid="{00000000-0005-0000-0000-000009080000}"/>
    <cellStyle name="20% - Accent4 3 2 2 2" xfId="2112" xr:uid="{00000000-0005-0000-0000-00000A080000}"/>
    <cellStyle name="20% - Accent4 3 2 2 2 2" xfId="2113" xr:uid="{00000000-0005-0000-0000-00000B080000}"/>
    <cellStyle name="20% - Accent4 3 2 2 2 2 2" xfId="2114" xr:uid="{00000000-0005-0000-0000-00000C080000}"/>
    <cellStyle name="20% - Accent4 3 2 2 2 3" xfId="2115" xr:uid="{00000000-0005-0000-0000-00000D080000}"/>
    <cellStyle name="20% - Accent4 3 2 2 2 3 2" xfId="2116" xr:uid="{00000000-0005-0000-0000-00000E080000}"/>
    <cellStyle name="20% - Accent4 3 2 2 2 4" xfId="2117" xr:uid="{00000000-0005-0000-0000-00000F080000}"/>
    <cellStyle name="20% - Accent4 3 2 2 3" xfId="2118" xr:uid="{00000000-0005-0000-0000-000010080000}"/>
    <cellStyle name="20% - Accent4 3 2 2 3 2" xfId="2119" xr:uid="{00000000-0005-0000-0000-000011080000}"/>
    <cellStyle name="20% - Accent4 3 2 2 4" xfId="2120" xr:uid="{00000000-0005-0000-0000-000012080000}"/>
    <cellStyle name="20% - Accent4 3 2 2 4 2" xfId="2121" xr:uid="{00000000-0005-0000-0000-000013080000}"/>
    <cellStyle name="20% - Accent4 3 2 2 5" xfId="2122" xr:uid="{00000000-0005-0000-0000-000014080000}"/>
    <cellStyle name="20% - Accent4 3 2 3" xfId="2123" xr:uid="{00000000-0005-0000-0000-000015080000}"/>
    <cellStyle name="20% - Accent4 3 2 3 2" xfId="2124" xr:uid="{00000000-0005-0000-0000-000016080000}"/>
    <cellStyle name="20% - Accent4 3 2 3 2 2" xfId="2125" xr:uid="{00000000-0005-0000-0000-000017080000}"/>
    <cellStyle name="20% - Accent4 3 2 3 2 2 2" xfId="2126" xr:uid="{00000000-0005-0000-0000-000018080000}"/>
    <cellStyle name="20% - Accent4 3 2 3 2 3" xfId="2127" xr:uid="{00000000-0005-0000-0000-000019080000}"/>
    <cellStyle name="20% - Accent4 3 2 3 2 3 2" xfId="2128" xr:uid="{00000000-0005-0000-0000-00001A080000}"/>
    <cellStyle name="20% - Accent4 3 2 3 2 4" xfId="2129" xr:uid="{00000000-0005-0000-0000-00001B080000}"/>
    <cellStyle name="20% - Accent4 3 2 3 3" xfId="2130" xr:uid="{00000000-0005-0000-0000-00001C080000}"/>
    <cellStyle name="20% - Accent4 3 2 3 3 2" xfId="2131" xr:uid="{00000000-0005-0000-0000-00001D080000}"/>
    <cellStyle name="20% - Accent4 3 2 3 4" xfId="2132" xr:uid="{00000000-0005-0000-0000-00001E080000}"/>
    <cellStyle name="20% - Accent4 3 2 3 4 2" xfId="2133" xr:uid="{00000000-0005-0000-0000-00001F080000}"/>
    <cellStyle name="20% - Accent4 3 2 3 5" xfId="2134" xr:uid="{00000000-0005-0000-0000-000020080000}"/>
    <cellStyle name="20% - Accent4 3 2 4" xfId="2135" xr:uid="{00000000-0005-0000-0000-000021080000}"/>
    <cellStyle name="20% - Accent4 3 2 4 2" xfId="2136" xr:uid="{00000000-0005-0000-0000-000022080000}"/>
    <cellStyle name="20% - Accent4 3 2 4 2 2" xfId="2137" xr:uid="{00000000-0005-0000-0000-000023080000}"/>
    <cellStyle name="20% - Accent4 3 2 4 3" xfId="2138" xr:uid="{00000000-0005-0000-0000-000024080000}"/>
    <cellStyle name="20% - Accent4 3 2 4 3 2" xfId="2139" xr:uid="{00000000-0005-0000-0000-000025080000}"/>
    <cellStyle name="20% - Accent4 3 2 4 4" xfId="2140" xr:uid="{00000000-0005-0000-0000-000026080000}"/>
    <cellStyle name="20% - Accent4 3 2 5" xfId="2141" xr:uid="{00000000-0005-0000-0000-000027080000}"/>
    <cellStyle name="20% - Accent4 3 2 5 2" xfId="2142" xr:uid="{00000000-0005-0000-0000-000028080000}"/>
    <cellStyle name="20% - Accent4 3 2 6" xfId="2143" xr:uid="{00000000-0005-0000-0000-000029080000}"/>
    <cellStyle name="20% - Accent4 3 2 6 2" xfId="2144" xr:uid="{00000000-0005-0000-0000-00002A080000}"/>
    <cellStyle name="20% - Accent4 3 2 7" xfId="2145" xr:uid="{00000000-0005-0000-0000-00002B080000}"/>
    <cellStyle name="20% - Accent4 3 2 7 2" xfId="2146" xr:uid="{00000000-0005-0000-0000-00002C080000}"/>
    <cellStyle name="20% - Accent4 3 2 8" xfId="2147" xr:uid="{00000000-0005-0000-0000-00002D080000}"/>
    <cellStyle name="20% - Accent4 3 2 9" xfId="2148" xr:uid="{00000000-0005-0000-0000-00002E080000}"/>
    <cellStyle name="20% - Accent4 3 3" xfId="2149" xr:uid="{00000000-0005-0000-0000-00002F080000}"/>
    <cellStyle name="20% - Accent4 3 3 2" xfId="2150" xr:uid="{00000000-0005-0000-0000-000030080000}"/>
    <cellStyle name="20% - Accent4 3 3 2 2" xfId="2151" xr:uid="{00000000-0005-0000-0000-000031080000}"/>
    <cellStyle name="20% - Accent4 3 3 2 2 2" xfId="2152" xr:uid="{00000000-0005-0000-0000-000032080000}"/>
    <cellStyle name="20% - Accent4 3 3 2 3" xfId="2153" xr:uid="{00000000-0005-0000-0000-000033080000}"/>
    <cellStyle name="20% - Accent4 3 3 2 3 2" xfId="2154" xr:uid="{00000000-0005-0000-0000-000034080000}"/>
    <cellStyle name="20% - Accent4 3 3 2 4" xfId="2155" xr:uid="{00000000-0005-0000-0000-000035080000}"/>
    <cellStyle name="20% - Accent4 3 3 3" xfId="2156" xr:uid="{00000000-0005-0000-0000-000036080000}"/>
    <cellStyle name="20% - Accent4 3 3 3 2" xfId="2157" xr:uid="{00000000-0005-0000-0000-000037080000}"/>
    <cellStyle name="20% - Accent4 3 3 4" xfId="2158" xr:uid="{00000000-0005-0000-0000-000038080000}"/>
    <cellStyle name="20% - Accent4 3 3 4 2" xfId="2159" xr:uid="{00000000-0005-0000-0000-000039080000}"/>
    <cellStyle name="20% - Accent4 3 3 5" xfId="2160" xr:uid="{00000000-0005-0000-0000-00003A080000}"/>
    <cellStyle name="20% - Accent4 3 3 5 2" xfId="2161" xr:uid="{00000000-0005-0000-0000-00003B080000}"/>
    <cellStyle name="20% - Accent4 3 3 6" xfId="2162" xr:uid="{00000000-0005-0000-0000-00003C080000}"/>
    <cellStyle name="20% - Accent4 3 4" xfId="2163" xr:uid="{00000000-0005-0000-0000-00003D080000}"/>
    <cellStyle name="20% - Accent4 3 4 2" xfId="2164" xr:uid="{00000000-0005-0000-0000-00003E080000}"/>
    <cellStyle name="20% - Accent4 3 4 2 2" xfId="2165" xr:uid="{00000000-0005-0000-0000-00003F080000}"/>
    <cellStyle name="20% - Accent4 3 4 2 2 2" xfId="2166" xr:uid="{00000000-0005-0000-0000-000040080000}"/>
    <cellStyle name="20% - Accent4 3 4 2 3" xfId="2167" xr:uid="{00000000-0005-0000-0000-000041080000}"/>
    <cellStyle name="20% - Accent4 3 4 2 3 2" xfId="2168" xr:uid="{00000000-0005-0000-0000-000042080000}"/>
    <cellStyle name="20% - Accent4 3 4 2 4" xfId="2169" xr:uid="{00000000-0005-0000-0000-000043080000}"/>
    <cellStyle name="20% - Accent4 3 4 3" xfId="2170" xr:uid="{00000000-0005-0000-0000-000044080000}"/>
    <cellStyle name="20% - Accent4 3 4 3 2" xfId="2171" xr:uid="{00000000-0005-0000-0000-000045080000}"/>
    <cellStyle name="20% - Accent4 3 4 4" xfId="2172" xr:uid="{00000000-0005-0000-0000-000046080000}"/>
    <cellStyle name="20% - Accent4 3 4 4 2" xfId="2173" xr:uid="{00000000-0005-0000-0000-000047080000}"/>
    <cellStyle name="20% - Accent4 3 4 5" xfId="2174" xr:uid="{00000000-0005-0000-0000-000048080000}"/>
    <cellStyle name="20% - Accent4 3 5" xfId="2175" xr:uid="{00000000-0005-0000-0000-000049080000}"/>
    <cellStyle name="20% - Accent4 3 5 2" xfId="2176" xr:uid="{00000000-0005-0000-0000-00004A080000}"/>
    <cellStyle name="20% - Accent4 3 5 2 2" xfId="2177" xr:uid="{00000000-0005-0000-0000-00004B080000}"/>
    <cellStyle name="20% - Accent4 3 5 3" xfId="2178" xr:uid="{00000000-0005-0000-0000-00004C080000}"/>
    <cellStyle name="20% - Accent4 3 5 3 2" xfId="2179" xr:uid="{00000000-0005-0000-0000-00004D080000}"/>
    <cellStyle name="20% - Accent4 3 5 4" xfId="2180" xr:uid="{00000000-0005-0000-0000-00004E080000}"/>
    <cellStyle name="20% - Accent4 3 6" xfId="2181" xr:uid="{00000000-0005-0000-0000-00004F080000}"/>
    <cellStyle name="20% - Accent4 3 6 2" xfId="2182" xr:uid="{00000000-0005-0000-0000-000050080000}"/>
    <cellStyle name="20% - Accent4 3 6 2 2" xfId="2183" xr:uid="{00000000-0005-0000-0000-000051080000}"/>
    <cellStyle name="20% - Accent4 3 6 3" xfId="2184" xr:uid="{00000000-0005-0000-0000-000052080000}"/>
    <cellStyle name="20% - Accent4 3 6 3 2" xfId="2185" xr:uid="{00000000-0005-0000-0000-000053080000}"/>
    <cellStyle name="20% - Accent4 3 6 4" xfId="2186" xr:uid="{00000000-0005-0000-0000-000054080000}"/>
    <cellStyle name="20% - Accent4 3 7" xfId="2187" xr:uid="{00000000-0005-0000-0000-000055080000}"/>
    <cellStyle name="20% - Accent4 3 8" xfId="2188" xr:uid="{00000000-0005-0000-0000-000056080000}"/>
    <cellStyle name="20% - Accent4 3 8 2" xfId="2189" xr:uid="{00000000-0005-0000-0000-000057080000}"/>
    <cellStyle name="20% - Accent4 3 9" xfId="2190" xr:uid="{00000000-0005-0000-0000-000058080000}"/>
    <cellStyle name="20% - Accent4 4" xfId="2191" xr:uid="{00000000-0005-0000-0000-000059080000}"/>
    <cellStyle name="20% - Accent4 4 10" xfId="2192" xr:uid="{00000000-0005-0000-0000-00005A080000}"/>
    <cellStyle name="20% - Accent4 4 11" xfId="2193" xr:uid="{00000000-0005-0000-0000-00005B080000}"/>
    <cellStyle name="20% - Accent4 4 11 2" xfId="2194" xr:uid="{00000000-0005-0000-0000-00005C080000}"/>
    <cellStyle name="20% - Accent4 4 12" xfId="2195" xr:uid="{00000000-0005-0000-0000-00005D080000}"/>
    <cellStyle name="20% - Accent4 4 12 2" xfId="2196" xr:uid="{00000000-0005-0000-0000-00005E080000}"/>
    <cellStyle name="20% - Accent4 4 13" xfId="2197" xr:uid="{00000000-0005-0000-0000-00005F080000}"/>
    <cellStyle name="20% - Accent4 4 13 2" xfId="2198" xr:uid="{00000000-0005-0000-0000-000060080000}"/>
    <cellStyle name="20% - Accent4 4 2" xfId="2199" xr:uid="{00000000-0005-0000-0000-000061080000}"/>
    <cellStyle name="20% - Accent4 4 2 2" xfId="2200" xr:uid="{00000000-0005-0000-0000-000062080000}"/>
    <cellStyle name="20% - Accent4 4 2 2 2" xfId="2201" xr:uid="{00000000-0005-0000-0000-000063080000}"/>
    <cellStyle name="20% - Accent4 4 2 2 2 2" xfId="2202" xr:uid="{00000000-0005-0000-0000-000064080000}"/>
    <cellStyle name="20% - Accent4 4 2 2 2 2 2" xfId="2203" xr:uid="{00000000-0005-0000-0000-000065080000}"/>
    <cellStyle name="20% - Accent4 4 2 2 2 2 2 2" xfId="2204" xr:uid="{00000000-0005-0000-0000-000066080000}"/>
    <cellStyle name="20% - Accent4 4 2 2 2 2 3" xfId="2205" xr:uid="{00000000-0005-0000-0000-000067080000}"/>
    <cellStyle name="20% - Accent4 4 2 2 2 2 3 2" xfId="2206" xr:uid="{00000000-0005-0000-0000-000068080000}"/>
    <cellStyle name="20% - Accent4 4 2 2 2 2 4" xfId="2207" xr:uid="{00000000-0005-0000-0000-000069080000}"/>
    <cellStyle name="20% - Accent4 4 2 2 2 3" xfId="2208" xr:uid="{00000000-0005-0000-0000-00006A080000}"/>
    <cellStyle name="20% - Accent4 4 2 2 2 3 2" xfId="2209" xr:uid="{00000000-0005-0000-0000-00006B080000}"/>
    <cellStyle name="20% - Accent4 4 2 2 2 3 2 2" xfId="2210" xr:uid="{00000000-0005-0000-0000-00006C080000}"/>
    <cellStyle name="20% - Accent4 4 2 2 2 3 3" xfId="2211" xr:uid="{00000000-0005-0000-0000-00006D080000}"/>
    <cellStyle name="20% - Accent4 4 2 2 2 3 3 2" xfId="2212" xr:uid="{00000000-0005-0000-0000-00006E080000}"/>
    <cellStyle name="20% - Accent4 4 2 2 2 3 4" xfId="2213" xr:uid="{00000000-0005-0000-0000-00006F080000}"/>
    <cellStyle name="20% - Accent4 4 2 2 2 4" xfId="2214" xr:uid="{00000000-0005-0000-0000-000070080000}"/>
    <cellStyle name="20% - Accent4 4 2 2 2 4 2" xfId="2215" xr:uid="{00000000-0005-0000-0000-000071080000}"/>
    <cellStyle name="20% - Accent4 4 2 2 2 5" xfId="2216" xr:uid="{00000000-0005-0000-0000-000072080000}"/>
    <cellStyle name="20% - Accent4 4 2 2 2 5 2" xfId="2217" xr:uid="{00000000-0005-0000-0000-000073080000}"/>
    <cellStyle name="20% - Accent4 4 2 2 2 6" xfId="2218" xr:uid="{00000000-0005-0000-0000-000074080000}"/>
    <cellStyle name="20% - Accent4 4 2 2 3" xfId="2219" xr:uid="{00000000-0005-0000-0000-000075080000}"/>
    <cellStyle name="20% - Accent4 4 2 2 3 2" xfId="2220" xr:uid="{00000000-0005-0000-0000-000076080000}"/>
    <cellStyle name="20% - Accent4 4 2 2 3 2 2" xfId="2221" xr:uid="{00000000-0005-0000-0000-000077080000}"/>
    <cellStyle name="20% - Accent4 4 2 2 3 3" xfId="2222" xr:uid="{00000000-0005-0000-0000-000078080000}"/>
    <cellStyle name="20% - Accent4 4 2 2 3 3 2" xfId="2223" xr:uid="{00000000-0005-0000-0000-000079080000}"/>
    <cellStyle name="20% - Accent4 4 2 2 3 4" xfId="2224" xr:uid="{00000000-0005-0000-0000-00007A080000}"/>
    <cellStyle name="20% - Accent4 4 2 2 4" xfId="2225" xr:uid="{00000000-0005-0000-0000-00007B080000}"/>
    <cellStyle name="20% - Accent4 4 2 2 4 2" xfId="2226" xr:uid="{00000000-0005-0000-0000-00007C080000}"/>
    <cellStyle name="20% - Accent4 4 2 2 4 2 2" xfId="2227" xr:uid="{00000000-0005-0000-0000-00007D080000}"/>
    <cellStyle name="20% - Accent4 4 2 2 4 3" xfId="2228" xr:uid="{00000000-0005-0000-0000-00007E080000}"/>
    <cellStyle name="20% - Accent4 4 2 2 4 3 2" xfId="2229" xr:uid="{00000000-0005-0000-0000-00007F080000}"/>
    <cellStyle name="20% - Accent4 4 2 2 4 4" xfId="2230" xr:uid="{00000000-0005-0000-0000-000080080000}"/>
    <cellStyle name="20% - Accent4 4 2 2 5" xfId="2231" xr:uid="{00000000-0005-0000-0000-000081080000}"/>
    <cellStyle name="20% - Accent4 4 2 2 5 2" xfId="2232" xr:uid="{00000000-0005-0000-0000-000082080000}"/>
    <cellStyle name="20% - Accent4 4 2 2 6" xfId="2233" xr:uid="{00000000-0005-0000-0000-000083080000}"/>
    <cellStyle name="20% - Accent4 4 2 2 6 2" xfId="2234" xr:uid="{00000000-0005-0000-0000-000084080000}"/>
    <cellStyle name="20% - Accent4 4 2 2 7" xfId="2235" xr:uid="{00000000-0005-0000-0000-000085080000}"/>
    <cellStyle name="20% - Accent4 4 2 2_Active vs. Retiree" xfId="2236" xr:uid="{00000000-0005-0000-0000-000086080000}"/>
    <cellStyle name="20% - Accent4 4 2 3" xfId="2237" xr:uid="{00000000-0005-0000-0000-000087080000}"/>
    <cellStyle name="20% - Accent4 4 2 3 2" xfId="2238" xr:uid="{00000000-0005-0000-0000-000088080000}"/>
    <cellStyle name="20% - Accent4 4 2 3 2 2" xfId="2239" xr:uid="{00000000-0005-0000-0000-000089080000}"/>
    <cellStyle name="20% - Accent4 4 2 3 2 2 2" xfId="2240" xr:uid="{00000000-0005-0000-0000-00008A080000}"/>
    <cellStyle name="20% - Accent4 4 2 3 2 3" xfId="2241" xr:uid="{00000000-0005-0000-0000-00008B080000}"/>
    <cellStyle name="20% - Accent4 4 2 3 2 3 2" xfId="2242" xr:uid="{00000000-0005-0000-0000-00008C080000}"/>
    <cellStyle name="20% - Accent4 4 2 3 2 4" xfId="2243" xr:uid="{00000000-0005-0000-0000-00008D080000}"/>
    <cellStyle name="20% - Accent4 4 2 3 3" xfId="2244" xr:uid="{00000000-0005-0000-0000-00008E080000}"/>
    <cellStyle name="20% - Accent4 4 2 3 3 2" xfId="2245" xr:uid="{00000000-0005-0000-0000-00008F080000}"/>
    <cellStyle name="20% - Accent4 4 2 3 3 2 2" xfId="2246" xr:uid="{00000000-0005-0000-0000-000090080000}"/>
    <cellStyle name="20% - Accent4 4 2 3 3 3" xfId="2247" xr:uid="{00000000-0005-0000-0000-000091080000}"/>
    <cellStyle name="20% - Accent4 4 2 3 3 3 2" xfId="2248" xr:uid="{00000000-0005-0000-0000-000092080000}"/>
    <cellStyle name="20% - Accent4 4 2 3 3 4" xfId="2249" xr:uid="{00000000-0005-0000-0000-000093080000}"/>
    <cellStyle name="20% - Accent4 4 2 3 4" xfId="2250" xr:uid="{00000000-0005-0000-0000-000094080000}"/>
    <cellStyle name="20% - Accent4 4 2 3 4 2" xfId="2251" xr:uid="{00000000-0005-0000-0000-000095080000}"/>
    <cellStyle name="20% - Accent4 4 2 3 5" xfId="2252" xr:uid="{00000000-0005-0000-0000-000096080000}"/>
    <cellStyle name="20% - Accent4 4 2 3 5 2" xfId="2253" xr:uid="{00000000-0005-0000-0000-000097080000}"/>
    <cellStyle name="20% - Accent4 4 2 3 6" xfId="2254" xr:uid="{00000000-0005-0000-0000-000098080000}"/>
    <cellStyle name="20% - Accent4 4 2 4" xfId="2255" xr:uid="{00000000-0005-0000-0000-000099080000}"/>
    <cellStyle name="20% - Accent4 4 2 4 2" xfId="2256" xr:uid="{00000000-0005-0000-0000-00009A080000}"/>
    <cellStyle name="20% - Accent4 4 2 4 2 2" xfId="2257" xr:uid="{00000000-0005-0000-0000-00009B080000}"/>
    <cellStyle name="20% - Accent4 4 2 4 3" xfId="2258" xr:uid="{00000000-0005-0000-0000-00009C080000}"/>
    <cellStyle name="20% - Accent4 4 2 4 3 2" xfId="2259" xr:uid="{00000000-0005-0000-0000-00009D080000}"/>
    <cellStyle name="20% - Accent4 4 2 4 4" xfId="2260" xr:uid="{00000000-0005-0000-0000-00009E080000}"/>
    <cellStyle name="20% - Accent4 4 2 5" xfId="2261" xr:uid="{00000000-0005-0000-0000-00009F080000}"/>
    <cellStyle name="20% - Accent4 4 2 5 2" xfId="2262" xr:uid="{00000000-0005-0000-0000-0000A0080000}"/>
    <cellStyle name="20% - Accent4 4 2 5 2 2" xfId="2263" xr:uid="{00000000-0005-0000-0000-0000A1080000}"/>
    <cellStyle name="20% - Accent4 4 2 5 3" xfId="2264" xr:uid="{00000000-0005-0000-0000-0000A2080000}"/>
    <cellStyle name="20% - Accent4 4 2 5 3 2" xfId="2265" xr:uid="{00000000-0005-0000-0000-0000A3080000}"/>
    <cellStyle name="20% - Accent4 4 2 5 4" xfId="2266" xr:uid="{00000000-0005-0000-0000-0000A4080000}"/>
    <cellStyle name="20% - Accent4 4 2 6" xfId="2267" xr:uid="{00000000-0005-0000-0000-0000A5080000}"/>
    <cellStyle name="20% - Accent4 4 2 6 2" xfId="2268" xr:uid="{00000000-0005-0000-0000-0000A6080000}"/>
    <cellStyle name="20% - Accent4 4 2 7" xfId="2269" xr:uid="{00000000-0005-0000-0000-0000A7080000}"/>
    <cellStyle name="20% - Accent4 4 2 7 2" xfId="2270" xr:uid="{00000000-0005-0000-0000-0000A8080000}"/>
    <cellStyle name="20% - Accent4 4 2 8" xfId="2271" xr:uid="{00000000-0005-0000-0000-0000A9080000}"/>
    <cellStyle name="20% - Accent4 4 2_Active vs. Retiree" xfId="2272" xr:uid="{00000000-0005-0000-0000-0000AA080000}"/>
    <cellStyle name="20% - Accent4 4 3" xfId="2273" xr:uid="{00000000-0005-0000-0000-0000AB080000}"/>
    <cellStyle name="20% - Accent4 4 3 2" xfId="2274" xr:uid="{00000000-0005-0000-0000-0000AC080000}"/>
    <cellStyle name="20% - Accent4 4 3 2 2" xfId="2275" xr:uid="{00000000-0005-0000-0000-0000AD080000}"/>
    <cellStyle name="20% - Accent4 4 3 2 2 2" xfId="2276" xr:uid="{00000000-0005-0000-0000-0000AE080000}"/>
    <cellStyle name="20% - Accent4 4 3 2 2 2 2" xfId="2277" xr:uid="{00000000-0005-0000-0000-0000AF080000}"/>
    <cellStyle name="20% - Accent4 4 3 2 2 3" xfId="2278" xr:uid="{00000000-0005-0000-0000-0000B0080000}"/>
    <cellStyle name="20% - Accent4 4 3 2 2 3 2" xfId="2279" xr:uid="{00000000-0005-0000-0000-0000B1080000}"/>
    <cellStyle name="20% - Accent4 4 3 2 2 4" xfId="2280" xr:uid="{00000000-0005-0000-0000-0000B2080000}"/>
    <cellStyle name="20% - Accent4 4 3 2 3" xfId="2281" xr:uid="{00000000-0005-0000-0000-0000B3080000}"/>
    <cellStyle name="20% - Accent4 4 3 2 3 2" xfId="2282" xr:uid="{00000000-0005-0000-0000-0000B4080000}"/>
    <cellStyle name="20% - Accent4 4 3 2 3 2 2" xfId="2283" xr:uid="{00000000-0005-0000-0000-0000B5080000}"/>
    <cellStyle name="20% - Accent4 4 3 2 3 3" xfId="2284" xr:uid="{00000000-0005-0000-0000-0000B6080000}"/>
    <cellStyle name="20% - Accent4 4 3 2 3 3 2" xfId="2285" xr:uid="{00000000-0005-0000-0000-0000B7080000}"/>
    <cellStyle name="20% - Accent4 4 3 2 3 4" xfId="2286" xr:uid="{00000000-0005-0000-0000-0000B8080000}"/>
    <cellStyle name="20% - Accent4 4 3 2 4" xfId="2287" xr:uid="{00000000-0005-0000-0000-0000B9080000}"/>
    <cellStyle name="20% - Accent4 4 3 2 4 2" xfId="2288" xr:uid="{00000000-0005-0000-0000-0000BA080000}"/>
    <cellStyle name="20% - Accent4 4 3 2 5" xfId="2289" xr:uid="{00000000-0005-0000-0000-0000BB080000}"/>
    <cellStyle name="20% - Accent4 4 3 2 5 2" xfId="2290" xr:uid="{00000000-0005-0000-0000-0000BC080000}"/>
    <cellStyle name="20% - Accent4 4 3 2 6" xfId="2291" xr:uid="{00000000-0005-0000-0000-0000BD080000}"/>
    <cellStyle name="20% - Accent4 4 3 3" xfId="2292" xr:uid="{00000000-0005-0000-0000-0000BE080000}"/>
    <cellStyle name="20% - Accent4 4 3 3 2" xfId="2293" xr:uid="{00000000-0005-0000-0000-0000BF080000}"/>
    <cellStyle name="20% - Accent4 4 3 3 2 2" xfId="2294" xr:uid="{00000000-0005-0000-0000-0000C0080000}"/>
    <cellStyle name="20% - Accent4 4 3 3 3" xfId="2295" xr:uid="{00000000-0005-0000-0000-0000C1080000}"/>
    <cellStyle name="20% - Accent4 4 3 3 3 2" xfId="2296" xr:uid="{00000000-0005-0000-0000-0000C2080000}"/>
    <cellStyle name="20% - Accent4 4 3 3 4" xfId="2297" xr:uid="{00000000-0005-0000-0000-0000C3080000}"/>
    <cellStyle name="20% - Accent4 4 3 4" xfId="2298" xr:uid="{00000000-0005-0000-0000-0000C4080000}"/>
    <cellStyle name="20% - Accent4 4 3 4 2" xfId="2299" xr:uid="{00000000-0005-0000-0000-0000C5080000}"/>
    <cellStyle name="20% - Accent4 4 3 4 2 2" xfId="2300" xr:uid="{00000000-0005-0000-0000-0000C6080000}"/>
    <cellStyle name="20% - Accent4 4 3 4 3" xfId="2301" xr:uid="{00000000-0005-0000-0000-0000C7080000}"/>
    <cellStyle name="20% - Accent4 4 3 4 3 2" xfId="2302" xr:uid="{00000000-0005-0000-0000-0000C8080000}"/>
    <cellStyle name="20% - Accent4 4 3 4 4" xfId="2303" xr:uid="{00000000-0005-0000-0000-0000C9080000}"/>
    <cellStyle name="20% - Accent4 4 3 5" xfId="2304" xr:uid="{00000000-0005-0000-0000-0000CA080000}"/>
    <cellStyle name="20% - Accent4 4 3 5 2" xfId="2305" xr:uid="{00000000-0005-0000-0000-0000CB080000}"/>
    <cellStyle name="20% - Accent4 4 3 6" xfId="2306" xr:uid="{00000000-0005-0000-0000-0000CC080000}"/>
    <cellStyle name="20% - Accent4 4 3 6 2" xfId="2307" xr:uid="{00000000-0005-0000-0000-0000CD080000}"/>
    <cellStyle name="20% - Accent4 4 3 7" xfId="2308" xr:uid="{00000000-0005-0000-0000-0000CE080000}"/>
    <cellStyle name="20% - Accent4 4 3_Active vs. Retiree" xfId="2309" xr:uid="{00000000-0005-0000-0000-0000CF080000}"/>
    <cellStyle name="20% - Accent4 4 4" xfId="2310" xr:uid="{00000000-0005-0000-0000-0000D0080000}"/>
    <cellStyle name="20% - Accent4 4 4 2" xfId="2311" xr:uid="{00000000-0005-0000-0000-0000D1080000}"/>
    <cellStyle name="20% - Accent4 4 4 2 2" xfId="2312" xr:uid="{00000000-0005-0000-0000-0000D2080000}"/>
    <cellStyle name="20% - Accent4 4 4 2 2 2" xfId="2313" xr:uid="{00000000-0005-0000-0000-0000D3080000}"/>
    <cellStyle name="20% - Accent4 4 4 2 2 2 2" xfId="2314" xr:uid="{00000000-0005-0000-0000-0000D4080000}"/>
    <cellStyle name="20% - Accent4 4 4 2 2 3" xfId="2315" xr:uid="{00000000-0005-0000-0000-0000D5080000}"/>
    <cellStyle name="20% - Accent4 4 4 2 2 3 2" xfId="2316" xr:uid="{00000000-0005-0000-0000-0000D6080000}"/>
    <cellStyle name="20% - Accent4 4 4 2 2 4" xfId="2317" xr:uid="{00000000-0005-0000-0000-0000D7080000}"/>
    <cellStyle name="20% - Accent4 4 4 2 3" xfId="2318" xr:uid="{00000000-0005-0000-0000-0000D8080000}"/>
    <cellStyle name="20% - Accent4 4 4 2 3 2" xfId="2319" xr:uid="{00000000-0005-0000-0000-0000D9080000}"/>
    <cellStyle name="20% - Accent4 4 4 2 3 2 2" xfId="2320" xr:uid="{00000000-0005-0000-0000-0000DA080000}"/>
    <cellStyle name="20% - Accent4 4 4 2 3 3" xfId="2321" xr:uid="{00000000-0005-0000-0000-0000DB080000}"/>
    <cellStyle name="20% - Accent4 4 4 2 3 3 2" xfId="2322" xr:uid="{00000000-0005-0000-0000-0000DC080000}"/>
    <cellStyle name="20% - Accent4 4 4 2 3 4" xfId="2323" xr:uid="{00000000-0005-0000-0000-0000DD080000}"/>
    <cellStyle name="20% - Accent4 4 4 2 4" xfId="2324" xr:uid="{00000000-0005-0000-0000-0000DE080000}"/>
    <cellStyle name="20% - Accent4 4 4 2 4 2" xfId="2325" xr:uid="{00000000-0005-0000-0000-0000DF080000}"/>
    <cellStyle name="20% - Accent4 4 4 2 5" xfId="2326" xr:uid="{00000000-0005-0000-0000-0000E0080000}"/>
    <cellStyle name="20% - Accent4 4 4 2 5 2" xfId="2327" xr:uid="{00000000-0005-0000-0000-0000E1080000}"/>
    <cellStyle name="20% - Accent4 4 4 2 6" xfId="2328" xr:uid="{00000000-0005-0000-0000-0000E2080000}"/>
    <cellStyle name="20% - Accent4 4 4 3" xfId="2329" xr:uid="{00000000-0005-0000-0000-0000E3080000}"/>
    <cellStyle name="20% - Accent4 4 4 3 2" xfId="2330" xr:uid="{00000000-0005-0000-0000-0000E4080000}"/>
    <cellStyle name="20% - Accent4 4 4 3 2 2" xfId="2331" xr:uid="{00000000-0005-0000-0000-0000E5080000}"/>
    <cellStyle name="20% - Accent4 4 4 3 3" xfId="2332" xr:uid="{00000000-0005-0000-0000-0000E6080000}"/>
    <cellStyle name="20% - Accent4 4 4 3 3 2" xfId="2333" xr:uid="{00000000-0005-0000-0000-0000E7080000}"/>
    <cellStyle name="20% - Accent4 4 4 3 4" xfId="2334" xr:uid="{00000000-0005-0000-0000-0000E8080000}"/>
    <cellStyle name="20% - Accent4 4 4 4" xfId="2335" xr:uid="{00000000-0005-0000-0000-0000E9080000}"/>
    <cellStyle name="20% - Accent4 4 4 4 2" xfId="2336" xr:uid="{00000000-0005-0000-0000-0000EA080000}"/>
    <cellStyle name="20% - Accent4 4 4 4 2 2" xfId="2337" xr:uid="{00000000-0005-0000-0000-0000EB080000}"/>
    <cellStyle name="20% - Accent4 4 4 4 3" xfId="2338" xr:uid="{00000000-0005-0000-0000-0000EC080000}"/>
    <cellStyle name="20% - Accent4 4 4 4 3 2" xfId="2339" xr:uid="{00000000-0005-0000-0000-0000ED080000}"/>
    <cellStyle name="20% - Accent4 4 4 4 4" xfId="2340" xr:uid="{00000000-0005-0000-0000-0000EE080000}"/>
    <cellStyle name="20% - Accent4 4 4 5" xfId="2341" xr:uid="{00000000-0005-0000-0000-0000EF080000}"/>
    <cellStyle name="20% - Accent4 4 4 5 2" xfId="2342" xr:uid="{00000000-0005-0000-0000-0000F0080000}"/>
    <cellStyle name="20% - Accent4 4 4 6" xfId="2343" xr:uid="{00000000-0005-0000-0000-0000F1080000}"/>
    <cellStyle name="20% - Accent4 4 4 6 2" xfId="2344" xr:uid="{00000000-0005-0000-0000-0000F2080000}"/>
    <cellStyle name="20% - Accent4 4 4 7" xfId="2345" xr:uid="{00000000-0005-0000-0000-0000F3080000}"/>
    <cellStyle name="20% - Accent4 4 4_Active vs. Retiree" xfId="2346" xr:uid="{00000000-0005-0000-0000-0000F4080000}"/>
    <cellStyle name="20% - Accent4 4 5" xfId="2347" xr:uid="{00000000-0005-0000-0000-0000F5080000}"/>
    <cellStyle name="20% - Accent4 4 5 2" xfId="2348" xr:uid="{00000000-0005-0000-0000-0000F6080000}"/>
    <cellStyle name="20% - Accent4 4 5 2 2" xfId="2349" xr:uid="{00000000-0005-0000-0000-0000F7080000}"/>
    <cellStyle name="20% - Accent4 4 5 2 2 2" xfId="2350" xr:uid="{00000000-0005-0000-0000-0000F8080000}"/>
    <cellStyle name="20% - Accent4 4 5 2 3" xfId="2351" xr:uid="{00000000-0005-0000-0000-0000F9080000}"/>
    <cellStyle name="20% - Accent4 4 5 2 3 2" xfId="2352" xr:uid="{00000000-0005-0000-0000-0000FA080000}"/>
    <cellStyle name="20% - Accent4 4 5 2 4" xfId="2353" xr:uid="{00000000-0005-0000-0000-0000FB080000}"/>
    <cellStyle name="20% - Accent4 4 5 3" xfId="2354" xr:uid="{00000000-0005-0000-0000-0000FC080000}"/>
    <cellStyle name="20% - Accent4 4 5 3 2" xfId="2355" xr:uid="{00000000-0005-0000-0000-0000FD080000}"/>
    <cellStyle name="20% - Accent4 4 5 3 2 2" xfId="2356" xr:uid="{00000000-0005-0000-0000-0000FE080000}"/>
    <cellStyle name="20% - Accent4 4 5 3 3" xfId="2357" xr:uid="{00000000-0005-0000-0000-0000FF080000}"/>
    <cellStyle name="20% - Accent4 4 5 3 3 2" xfId="2358" xr:uid="{00000000-0005-0000-0000-000000090000}"/>
    <cellStyle name="20% - Accent4 4 5 3 4" xfId="2359" xr:uid="{00000000-0005-0000-0000-000001090000}"/>
    <cellStyle name="20% - Accent4 4 5 4" xfId="2360" xr:uid="{00000000-0005-0000-0000-000002090000}"/>
    <cellStyle name="20% - Accent4 4 5 4 2" xfId="2361" xr:uid="{00000000-0005-0000-0000-000003090000}"/>
    <cellStyle name="20% - Accent4 4 5 4 2 2" xfId="2362" xr:uid="{00000000-0005-0000-0000-000004090000}"/>
    <cellStyle name="20% - Accent4 4 5 4 3" xfId="2363" xr:uid="{00000000-0005-0000-0000-000005090000}"/>
    <cellStyle name="20% - Accent4 4 5 4 3 2" xfId="2364" xr:uid="{00000000-0005-0000-0000-000006090000}"/>
    <cellStyle name="20% - Accent4 4 5 4 4" xfId="2365" xr:uid="{00000000-0005-0000-0000-000007090000}"/>
    <cellStyle name="20% - Accent4 4 6" xfId="2366" xr:uid="{00000000-0005-0000-0000-000008090000}"/>
    <cellStyle name="20% - Accent4 4 6 2" xfId="2367" xr:uid="{00000000-0005-0000-0000-000009090000}"/>
    <cellStyle name="20% - Accent4 4 6 2 2" xfId="2368" xr:uid="{00000000-0005-0000-0000-00000A090000}"/>
    <cellStyle name="20% - Accent4 4 6 2 2 2" xfId="2369" xr:uid="{00000000-0005-0000-0000-00000B090000}"/>
    <cellStyle name="20% - Accent4 4 6 2 3" xfId="2370" xr:uid="{00000000-0005-0000-0000-00000C090000}"/>
    <cellStyle name="20% - Accent4 4 6 2 3 2" xfId="2371" xr:uid="{00000000-0005-0000-0000-00000D090000}"/>
    <cellStyle name="20% - Accent4 4 6 2 4" xfId="2372" xr:uid="{00000000-0005-0000-0000-00000E090000}"/>
    <cellStyle name="20% - Accent4 4 6 3" xfId="2373" xr:uid="{00000000-0005-0000-0000-00000F090000}"/>
    <cellStyle name="20% - Accent4 4 6 3 2" xfId="2374" xr:uid="{00000000-0005-0000-0000-000010090000}"/>
    <cellStyle name="20% - Accent4 4 6 3 2 2" xfId="2375" xr:uid="{00000000-0005-0000-0000-000011090000}"/>
    <cellStyle name="20% - Accent4 4 6 3 3" xfId="2376" xr:uid="{00000000-0005-0000-0000-000012090000}"/>
    <cellStyle name="20% - Accent4 4 6 3 3 2" xfId="2377" xr:uid="{00000000-0005-0000-0000-000013090000}"/>
    <cellStyle name="20% - Accent4 4 6 3 4" xfId="2378" xr:uid="{00000000-0005-0000-0000-000014090000}"/>
    <cellStyle name="20% - Accent4 4 6 4" xfId="2379" xr:uid="{00000000-0005-0000-0000-000015090000}"/>
    <cellStyle name="20% - Accent4 4 6 4 2" xfId="2380" xr:uid="{00000000-0005-0000-0000-000016090000}"/>
    <cellStyle name="20% - Accent4 4 6 5" xfId="2381" xr:uid="{00000000-0005-0000-0000-000017090000}"/>
    <cellStyle name="20% - Accent4 4 6 5 2" xfId="2382" xr:uid="{00000000-0005-0000-0000-000018090000}"/>
    <cellStyle name="20% - Accent4 4 6 6" xfId="2383" xr:uid="{00000000-0005-0000-0000-000019090000}"/>
    <cellStyle name="20% - Accent4 4 7" xfId="2384" xr:uid="{00000000-0005-0000-0000-00001A090000}"/>
    <cellStyle name="20% - Accent4 4 7 2" xfId="2385" xr:uid="{00000000-0005-0000-0000-00001B090000}"/>
    <cellStyle name="20% - Accent4 4 7 2 2" xfId="2386" xr:uid="{00000000-0005-0000-0000-00001C090000}"/>
    <cellStyle name="20% - Accent4 4 7 3" xfId="2387" xr:uid="{00000000-0005-0000-0000-00001D090000}"/>
    <cellStyle name="20% - Accent4 4 7 3 2" xfId="2388" xr:uid="{00000000-0005-0000-0000-00001E090000}"/>
    <cellStyle name="20% - Accent4 4 7 4" xfId="2389" xr:uid="{00000000-0005-0000-0000-00001F090000}"/>
    <cellStyle name="20% - Accent4 4 8" xfId="2390" xr:uid="{00000000-0005-0000-0000-000020090000}"/>
    <cellStyle name="20% - Accent4 4 8 2" xfId="2391" xr:uid="{00000000-0005-0000-0000-000021090000}"/>
    <cellStyle name="20% - Accent4 4 8 2 2" xfId="2392" xr:uid="{00000000-0005-0000-0000-000022090000}"/>
    <cellStyle name="20% - Accent4 4 8 3" xfId="2393" xr:uid="{00000000-0005-0000-0000-000023090000}"/>
    <cellStyle name="20% - Accent4 4 8 3 2" xfId="2394" xr:uid="{00000000-0005-0000-0000-000024090000}"/>
    <cellStyle name="20% - Accent4 4 8 4" xfId="2395" xr:uid="{00000000-0005-0000-0000-000025090000}"/>
    <cellStyle name="20% - Accent4 4 9" xfId="2396" xr:uid="{00000000-0005-0000-0000-000026090000}"/>
    <cellStyle name="20% - Accent4 4_Active vs. Retiree" xfId="2397" xr:uid="{00000000-0005-0000-0000-000027090000}"/>
    <cellStyle name="20% - Accent4 5" xfId="2398" xr:uid="{00000000-0005-0000-0000-000028090000}"/>
    <cellStyle name="20% - Accent4 6" xfId="2399" xr:uid="{00000000-0005-0000-0000-000029090000}"/>
    <cellStyle name="20% - Accent4 6 2" xfId="2400" xr:uid="{00000000-0005-0000-0000-00002A090000}"/>
    <cellStyle name="20% - Accent4 6 2 2" xfId="2401" xr:uid="{00000000-0005-0000-0000-00002B090000}"/>
    <cellStyle name="20% - Accent4 6 2 2 2" xfId="2402" xr:uid="{00000000-0005-0000-0000-00002C090000}"/>
    <cellStyle name="20% - Accent4 6 2 2 2 2" xfId="2403" xr:uid="{00000000-0005-0000-0000-00002D090000}"/>
    <cellStyle name="20% - Accent4 6 2 2 3" xfId="2404" xr:uid="{00000000-0005-0000-0000-00002E090000}"/>
    <cellStyle name="20% - Accent4 6 2 2 3 2" xfId="2405" xr:uid="{00000000-0005-0000-0000-00002F090000}"/>
    <cellStyle name="20% - Accent4 6 2 2 4" xfId="2406" xr:uid="{00000000-0005-0000-0000-000030090000}"/>
    <cellStyle name="20% - Accent4 6 2 3" xfId="2407" xr:uid="{00000000-0005-0000-0000-000031090000}"/>
    <cellStyle name="20% - Accent4 6 2 3 2" xfId="2408" xr:uid="{00000000-0005-0000-0000-000032090000}"/>
    <cellStyle name="20% - Accent4 6 2 3 2 2" xfId="2409" xr:uid="{00000000-0005-0000-0000-000033090000}"/>
    <cellStyle name="20% - Accent4 6 2 3 3" xfId="2410" xr:uid="{00000000-0005-0000-0000-000034090000}"/>
    <cellStyle name="20% - Accent4 6 2 3 3 2" xfId="2411" xr:uid="{00000000-0005-0000-0000-000035090000}"/>
    <cellStyle name="20% - Accent4 6 2 3 4" xfId="2412" xr:uid="{00000000-0005-0000-0000-000036090000}"/>
    <cellStyle name="20% - Accent4 6 2 4" xfId="2413" xr:uid="{00000000-0005-0000-0000-000037090000}"/>
    <cellStyle name="20% - Accent4 6 2 4 2" xfId="2414" xr:uid="{00000000-0005-0000-0000-000038090000}"/>
    <cellStyle name="20% - Accent4 6 2 5" xfId="2415" xr:uid="{00000000-0005-0000-0000-000039090000}"/>
    <cellStyle name="20% - Accent4 6 2 5 2" xfId="2416" xr:uid="{00000000-0005-0000-0000-00003A090000}"/>
    <cellStyle name="20% - Accent4 6 2 6" xfId="2417" xr:uid="{00000000-0005-0000-0000-00003B090000}"/>
    <cellStyle name="20% - Accent4 6 3" xfId="2418" xr:uid="{00000000-0005-0000-0000-00003C090000}"/>
    <cellStyle name="20% - Accent4 6 3 2" xfId="2419" xr:uid="{00000000-0005-0000-0000-00003D090000}"/>
    <cellStyle name="20% - Accent4 6 3 2 2" xfId="2420" xr:uid="{00000000-0005-0000-0000-00003E090000}"/>
    <cellStyle name="20% - Accent4 6 3 3" xfId="2421" xr:uid="{00000000-0005-0000-0000-00003F090000}"/>
    <cellStyle name="20% - Accent4 6 3 3 2" xfId="2422" xr:uid="{00000000-0005-0000-0000-000040090000}"/>
    <cellStyle name="20% - Accent4 6 3 4" xfId="2423" xr:uid="{00000000-0005-0000-0000-000041090000}"/>
    <cellStyle name="20% - Accent4 6 4" xfId="2424" xr:uid="{00000000-0005-0000-0000-000042090000}"/>
    <cellStyle name="20% - Accent4 6 4 2" xfId="2425" xr:uid="{00000000-0005-0000-0000-000043090000}"/>
    <cellStyle name="20% - Accent4 6 4 2 2" xfId="2426" xr:uid="{00000000-0005-0000-0000-000044090000}"/>
    <cellStyle name="20% - Accent4 6 4 3" xfId="2427" xr:uid="{00000000-0005-0000-0000-000045090000}"/>
    <cellStyle name="20% - Accent4 6 4 3 2" xfId="2428" xr:uid="{00000000-0005-0000-0000-000046090000}"/>
    <cellStyle name="20% - Accent4 6 4 4" xfId="2429" xr:uid="{00000000-0005-0000-0000-000047090000}"/>
    <cellStyle name="20% - Accent4 6 5" xfId="2430" xr:uid="{00000000-0005-0000-0000-000048090000}"/>
    <cellStyle name="20% - Accent4 6 5 2" xfId="2431" xr:uid="{00000000-0005-0000-0000-000049090000}"/>
    <cellStyle name="20% - Accent4 6 5 2 2" xfId="2432" xr:uid="{00000000-0005-0000-0000-00004A090000}"/>
    <cellStyle name="20% - Accent4 6 5 3" xfId="2433" xr:uid="{00000000-0005-0000-0000-00004B090000}"/>
    <cellStyle name="20% - Accent4 6 5 3 2" xfId="2434" xr:uid="{00000000-0005-0000-0000-00004C090000}"/>
    <cellStyle name="20% - Accent4 6 5 4" xfId="2435" xr:uid="{00000000-0005-0000-0000-00004D090000}"/>
    <cellStyle name="20% - Accent4 6_Active vs. Retiree" xfId="2436" xr:uid="{00000000-0005-0000-0000-00004E090000}"/>
    <cellStyle name="20% - Accent4 7" xfId="2437" xr:uid="{00000000-0005-0000-0000-00004F090000}"/>
    <cellStyle name="20% - Accent4 7 2" xfId="2438" xr:uid="{00000000-0005-0000-0000-000050090000}"/>
    <cellStyle name="20% - Accent4 7 2 2" xfId="2439" xr:uid="{00000000-0005-0000-0000-000051090000}"/>
    <cellStyle name="20% - Accent4 7 2 2 2" xfId="2440" xr:uid="{00000000-0005-0000-0000-000052090000}"/>
    <cellStyle name="20% - Accent4 7 2 3" xfId="2441" xr:uid="{00000000-0005-0000-0000-000053090000}"/>
    <cellStyle name="20% - Accent4 7 2 3 2" xfId="2442" xr:uid="{00000000-0005-0000-0000-000054090000}"/>
    <cellStyle name="20% - Accent4 7 2 4" xfId="2443" xr:uid="{00000000-0005-0000-0000-000055090000}"/>
    <cellStyle name="20% - Accent4 7 3" xfId="2444" xr:uid="{00000000-0005-0000-0000-000056090000}"/>
    <cellStyle name="20% - Accent4 7 3 2" xfId="2445" xr:uid="{00000000-0005-0000-0000-000057090000}"/>
    <cellStyle name="20% - Accent4 7 3 2 2" xfId="2446" xr:uid="{00000000-0005-0000-0000-000058090000}"/>
    <cellStyle name="20% - Accent4 7 3 3" xfId="2447" xr:uid="{00000000-0005-0000-0000-000059090000}"/>
    <cellStyle name="20% - Accent4 7 3 3 2" xfId="2448" xr:uid="{00000000-0005-0000-0000-00005A090000}"/>
    <cellStyle name="20% - Accent4 7 3 4" xfId="2449" xr:uid="{00000000-0005-0000-0000-00005B090000}"/>
    <cellStyle name="20% - Accent4 7 4" xfId="2450" xr:uid="{00000000-0005-0000-0000-00005C090000}"/>
    <cellStyle name="20% - Accent4 7 4 2" xfId="2451" xr:uid="{00000000-0005-0000-0000-00005D090000}"/>
    <cellStyle name="20% - Accent4 7 4 2 2" xfId="2452" xr:uid="{00000000-0005-0000-0000-00005E090000}"/>
    <cellStyle name="20% - Accent4 7 4 3" xfId="2453" xr:uid="{00000000-0005-0000-0000-00005F090000}"/>
    <cellStyle name="20% - Accent4 7 4 3 2" xfId="2454" xr:uid="{00000000-0005-0000-0000-000060090000}"/>
    <cellStyle name="20% - Accent4 7 4 4" xfId="2455" xr:uid="{00000000-0005-0000-0000-000061090000}"/>
    <cellStyle name="20% - Accent4 8" xfId="2456" xr:uid="{00000000-0005-0000-0000-000062090000}"/>
    <cellStyle name="20% - Accent4 8 2" xfId="2457" xr:uid="{00000000-0005-0000-0000-000063090000}"/>
    <cellStyle name="20% - Accent4 8 2 2" xfId="2458" xr:uid="{00000000-0005-0000-0000-000064090000}"/>
    <cellStyle name="20% - Accent4 8 2 2 2" xfId="2459" xr:uid="{00000000-0005-0000-0000-000065090000}"/>
    <cellStyle name="20% - Accent4 8 2 3" xfId="2460" xr:uid="{00000000-0005-0000-0000-000066090000}"/>
    <cellStyle name="20% - Accent4 8 2 3 2" xfId="2461" xr:uid="{00000000-0005-0000-0000-000067090000}"/>
    <cellStyle name="20% - Accent4 8 2 4" xfId="2462" xr:uid="{00000000-0005-0000-0000-000068090000}"/>
    <cellStyle name="20% - Accent4 8 3" xfId="2463" xr:uid="{00000000-0005-0000-0000-000069090000}"/>
    <cellStyle name="20% - Accent4 8 3 2" xfId="2464" xr:uid="{00000000-0005-0000-0000-00006A090000}"/>
    <cellStyle name="20% - Accent4 8 3 2 2" xfId="2465" xr:uid="{00000000-0005-0000-0000-00006B090000}"/>
    <cellStyle name="20% - Accent4 8 3 3" xfId="2466" xr:uid="{00000000-0005-0000-0000-00006C090000}"/>
    <cellStyle name="20% - Accent4 8 3 3 2" xfId="2467" xr:uid="{00000000-0005-0000-0000-00006D090000}"/>
    <cellStyle name="20% - Accent4 8 3 4" xfId="2468" xr:uid="{00000000-0005-0000-0000-00006E090000}"/>
    <cellStyle name="20% - Accent4 8 4" xfId="2469" xr:uid="{00000000-0005-0000-0000-00006F090000}"/>
    <cellStyle name="20% - Accent4 8 4 2" xfId="2470" xr:uid="{00000000-0005-0000-0000-000070090000}"/>
    <cellStyle name="20% - Accent4 8 5" xfId="2471" xr:uid="{00000000-0005-0000-0000-000071090000}"/>
    <cellStyle name="20% - Accent4 8 5 2" xfId="2472" xr:uid="{00000000-0005-0000-0000-000072090000}"/>
    <cellStyle name="20% - Accent4 8 6" xfId="2473" xr:uid="{00000000-0005-0000-0000-000073090000}"/>
    <cellStyle name="20% - Accent4 9" xfId="2474" xr:uid="{00000000-0005-0000-0000-000074090000}"/>
    <cellStyle name="20% - Accent5" xfId="39" builtinId="46" customBuiltin="1"/>
    <cellStyle name="20% - Accent5 10" xfId="2475" xr:uid="{00000000-0005-0000-0000-000076090000}"/>
    <cellStyle name="20% - Accent5 11" xfId="2476" xr:uid="{00000000-0005-0000-0000-000077090000}"/>
    <cellStyle name="20% - Accent5 11 2" xfId="2477" xr:uid="{00000000-0005-0000-0000-000078090000}"/>
    <cellStyle name="20% - Accent5 11 2 2" xfId="2478" xr:uid="{00000000-0005-0000-0000-000079090000}"/>
    <cellStyle name="20% - Accent5 11 3" xfId="2479" xr:uid="{00000000-0005-0000-0000-00007A090000}"/>
    <cellStyle name="20% - Accent5 11 3 2" xfId="2480" xr:uid="{00000000-0005-0000-0000-00007B090000}"/>
    <cellStyle name="20% - Accent5 11 4" xfId="2481" xr:uid="{00000000-0005-0000-0000-00007C090000}"/>
    <cellStyle name="20% - Accent5 12" xfId="2482" xr:uid="{00000000-0005-0000-0000-00007D090000}"/>
    <cellStyle name="20% - Accent5 13" xfId="2483" xr:uid="{00000000-0005-0000-0000-00007E090000}"/>
    <cellStyle name="20% - Accent5 13 2" xfId="2484" xr:uid="{00000000-0005-0000-0000-00007F090000}"/>
    <cellStyle name="20% - Accent5 13 2 2" xfId="2485" xr:uid="{00000000-0005-0000-0000-000080090000}"/>
    <cellStyle name="20% - Accent5 13 3" xfId="2486" xr:uid="{00000000-0005-0000-0000-000081090000}"/>
    <cellStyle name="20% - Accent5 14" xfId="2487" xr:uid="{00000000-0005-0000-0000-000082090000}"/>
    <cellStyle name="20% - Accent5 14 2" xfId="2488" xr:uid="{00000000-0005-0000-0000-000083090000}"/>
    <cellStyle name="20% - Accent5 14 2 2" xfId="2489" xr:uid="{00000000-0005-0000-0000-000084090000}"/>
    <cellStyle name="20% - Accent5 14 3" xfId="2490" xr:uid="{00000000-0005-0000-0000-000085090000}"/>
    <cellStyle name="20% - Accent5 15" xfId="2491" xr:uid="{00000000-0005-0000-0000-000086090000}"/>
    <cellStyle name="20% - Accent5 15 2" xfId="2492" xr:uid="{00000000-0005-0000-0000-000087090000}"/>
    <cellStyle name="20% - Accent5 16" xfId="2493" xr:uid="{00000000-0005-0000-0000-000088090000}"/>
    <cellStyle name="20% - Accent5 16 2" xfId="2494" xr:uid="{00000000-0005-0000-0000-000089090000}"/>
    <cellStyle name="20% - Accent5 17" xfId="2495" xr:uid="{00000000-0005-0000-0000-00008A090000}"/>
    <cellStyle name="20% - Accent5 2" xfId="2496" xr:uid="{00000000-0005-0000-0000-00008B090000}"/>
    <cellStyle name="20% - Accent5 2 10" xfId="2497" xr:uid="{00000000-0005-0000-0000-00008C090000}"/>
    <cellStyle name="20% - Accent5 2 11" xfId="2498" xr:uid="{00000000-0005-0000-0000-00008D090000}"/>
    <cellStyle name="20% - Accent5 2 12" xfId="2499" xr:uid="{00000000-0005-0000-0000-00008E090000}"/>
    <cellStyle name="20% - Accent5 2 2" xfId="2500" xr:uid="{00000000-0005-0000-0000-00008F090000}"/>
    <cellStyle name="20% - Accent5 2 2 10" xfId="2501" xr:uid="{00000000-0005-0000-0000-000090090000}"/>
    <cellStyle name="20% - Accent5 2 2 10 2" xfId="2502" xr:uid="{00000000-0005-0000-0000-000091090000}"/>
    <cellStyle name="20% - Accent5 2 2 11" xfId="2503" xr:uid="{00000000-0005-0000-0000-000092090000}"/>
    <cellStyle name="20% - Accent5 2 2 11 2" xfId="2504" xr:uid="{00000000-0005-0000-0000-000093090000}"/>
    <cellStyle name="20% - Accent5 2 2 12" xfId="2505" xr:uid="{00000000-0005-0000-0000-000094090000}"/>
    <cellStyle name="20% - Accent5 2 2 12 2" xfId="2506" xr:uid="{00000000-0005-0000-0000-000095090000}"/>
    <cellStyle name="20% - Accent5 2 2 2" xfId="2507" xr:uid="{00000000-0005-0000-0000-000096090000}"/>
    <cellStyle name="20% - Accent5 2 2 2 2" xfId="2508" xr:uid="{00000000-0005-0000-0000-000097090000}"/>
    <cellStyle name="20% - Accent5 2 2 2 2 2" xfId="2509" xr:uid="{00000000-0005-0000-0000-000098090000}"/>
    <cellStyle name="20% - Accent5 2 2 2 2 2 2" xfId="2510" xr:uid="{00000000-0005-0000-0000-000099090000}"/>
    <cellStyle name="20% - Accent5 2 2 2 2 2 2 2" xfId="2511" xr:uid="{00000000-0005-0000-0000-00009A090000}"/>
    <cellStyle name="20% - Accent5 2 2 2 2 2 3" xfId="2512" xr:uid="{00000000-0005-0000-0000-00009B090000}"/>
    <cellStyle name="20% - Accent5 2 2 2 2 2 3 2" xfId="2513" xr:uid="{00000000-0005-0000-0000-00009C090000}"/>
    <cellStyle name="20% - Accent5 2 2 2 2 2 4" xfId="2514" xr:uid="{00000000-0005-0000-0000-00009D090000}"/>
    <cellStyle name="20% - Accent5 2 2 2 2 3" xfId="2515" xr:uid="{00000000-0005-0000-0000-00009E090000}"/>
    <cellStyle name="20% - Accent5 2 2 2 2 3 2" xfId="2516" xr:uid="{00000000-0005-0000-0000-00009F090000}"/>
    <cellStyle name="20% - Accent5 2 2 2 2 3 2 2" xfId="2517" xr:uid="{00000000-0005-0000-0000-0000A0090000}"/>
    <cellStyle name="20% - Accent5 2 2 2 2 3 3" xfId="2518" xr:uid="{00000000-0005-0000-0000-0000A1090000}"/>
    <cellStyle name="20% - Accent5 2 2 2 2 3 3 2" xfId="2519" xr:uid="{00000000-0005-0000-0000-0000A2090000}"/>
    <cellStyle name="20% - Accent5 2 2 2 2 3 4" xfId="2520" xr:uid="{00000000-0005-0000-0000-0000A3090000}"/>
    <cellStyle name="20% - Accent5 2 2 2 2 4" xfId="2521" xr:uid="{00000000-0005-0000-0000-0000A4090000}"/>
    <cellStyle name="20% - Accent5 2 2 2 2 4 2" xfId="2522" xr:uid="{00000000-0005-0000-0000-0000A5090000}"/>
    <cellStyle name="20% - Accent5 2 2 2 2 5" xfId="2523" xr:uid="{00000000-0005-0000-0000-0000A6090000}"/>
    <cellStyle name="20% - Accent5 2 2 2 2 5 2" xfId="2524" xr:uid="{00000000-0005-0000-0000-0000A7090000}"/>
    <cellStyle name="20% - Accent5 2 2 2 2 6" xfId="2525" xr:uid="{00000000-0005-0000-0000-0000A8090000}"/>
    <cellStyle name="20% - Accent5 2 2 2 3" xfId="2526" xr:uid="{00000000-0005-0000-0000-0000A9090000}"/>
    <cellStyle name="20% - Accent5 2 2 2 3 2" xfId="2527" xr:uid="{00000000-0005-0000-0000-0000AA090000}"/>
    <cellStyle name="20% - Accent5 2 2 2 3 2 2" xfId="2528" xr:uid="{00000000-0005-0000-0000-0000AB090000}"/>
    <cellStyle name="20% - Accent5 2 2 2 3 3" xfId="2529" xr:uid="{00000000-0005-0000-0000-0000AC090000}"/>
    <cellStyle name="20% - Accent5 2 2 2 3 3 2" xfId="2530" xr:uid="{00000000-0005-0000-0000-0000AD090000}"/>
    <cellStyle name="20% - Accent5 2 2 2 3 4" xfId="2531" xr:uid="{00000000-0005-0000-0000-0000AE090000}"/>
    <cellStyle name="20% - Accent5 2 2 2 4" xfId="2532" xr:uid="{00000000-0005-0000-0000-0000AF090000}"/>
    <cellStyle name="20% - Accent5 2 2 2 4 2" xfId="2533" xr:uid="{00000000-0005-0000-0000-0000B0090000}"/>
    <cellStyle name="20% - Accent5 2 2 2 4 2 2" xfId="2534" xr:uid="{00000000-0005-0000-0000-0000B1090000}"/>
    <cellStyle name="20% - Accent5 2 2 2 4 3" xfId="2535" xr:uid="{00000000-0005-0000-0000-0000B2090000}"/>
    <cellStyle name="20% - Accent5 2 2 2 4 3 2" xfId="2536" xr:uid="{00000000-0005-0000-0000-0000B3090000}"/>
    <cellStyle name="20% - Accent5 2 2 2 4 4" xfId="2537" xr:uid="{00000000-0005-0000-0000-0000B4090000}"/>
    <cellStyle name="20% - Accent5 2 2 2 5" xfId="2538" xr:uid="{00000000-0005-0000-0000-0000B5090000}"/>
    <cellStyle name="20% - Accent5 2 2 2 5 2" xfId="2539" xr:uid="{00000000-0005-0000-0000-0000B6090000}"/>
    <cellStyle name="20% - Accent5 2 2 2 6" xfId="2540" xr:uid="{00000000-0005-0000-0000-0000B7090000}"/>
    <cellStyle name="20% - Accent5 2 2 2 6 2" xfId="2541" xr:uid="{00000000-0005-0000-0000-0000B8090000}"/>
    <cellStyle name="20% - Accent5 2 2 2 7" xfId="2542" xr:uid="{00000000-0005-0000-0000-0000B9090000}"/>
    <cellStyle name="20% - Accent5 2 2 2_Active vs. Retiree" xfId="2543" xr:uid="{00000000-0005-0000-0000-0000BA090000}"/>
    <cellStyle name="20% - Accent5 2 2 3" xfId="2544" xr:uid="{00000000-0005-0000-0000-0000BB090000}"/>
    <cellStyle name="20% - Accent5 2 2 3 2" xfId="2545" xr:uid="{00000000-0005-0000-0000-0000BC090000}"/>
    <cellStyle name="20% - Accent5 2 2 3 2 2" xfId="2546" xr:uid="{00000000-0005-0000-0000-0000BD090000}"/>
    <cellStyle name="20% - Accent5 2 2 3 2 2 2" xfId="2547" xr:uid="{00000000-0005-0000-0000-0000BE090000}"/>
    <cellStyle name="20% - Accent5 2 2 3 2 3" xfId="2548" xr:uid="{00000000-0005-0000-0000-0000BF090000}"/>
    <cellStyle name="20% - Accent5 2 2 3 2 3 2" xfId="2549" xr:uid="{00000000-0005-0000-0000-0000C0090000}"/>
    <cellStyle name="20% - Accent5 2 2 3 2 4" xfId="2550" xr:uid="{00000000-0005-0000-0000-0000C1090000}"/>
    <cellStyle name="20% - Accent5 2 2 3 3" xfId="2551" xr:uid="{00000000-0005-0000-0000-0000C2090000}"/>
    <cellStyle name="20% - Accent5 2 2 3 3 2" xfId="2552" xr:uid="{00000000-0005-0000-0000-0000C3090000}"/>
    <cellStyle name="20% - Accent5 2 2 3 3 2 2" xfId="2553" xr:uid="{00000000-0005-0000-0000-0000C4090000}"/>
    <cellStyle name="20% - Accent5 2 2 3 3 3" xfId="2554" xr:uid="{00000000-0005-0000-0000-0000C5090000}"/>
    <cellStyle name="20% - Accent5 2 2 3 3 3 2" xfId="2555" xr:uid="{00000000-0005-0000-0000-0000C6090000}"/>
    <cellStyle name="20% - Accent5 2 2 3 3 4" xfId="2556" xr:uid="{00000000-0005-0000-0000-0000C7090000}"/>
    <cellStyle name="20% - Accent5 2 2 3 4" xfId="2557" xr:uid="{00000000-0005-0000-0000-0000C8090000}"/>
    <cellStyle name="20% - Accent5 2 2 3 4 2" xfId="2558" xr:uid="{00000000-0005-0000-0000-0000C9090000}"/>
    <cellStyle name="20% - Accent5 2 2 3 4 2 2" xfId="2559" xr:uid="{00000000-0005-0000-0000-0000CA090000}"/>
    <cellStyle name="20% - Accent5 2 2 3 4 3" xfId="2560" xr:uid="{00000000-0005-0000-0000-0000CB090000}"/>
    <cellStyle name="20% - Accent5 2 2 3 4 3 2" xfId="2561" xr:uid="{00000000-0005-0000-0000-0000CC090000}"/>
    <cellStyle name="20% - Accent5 2 2 3 4 4" xfId="2562" xr:uid="{00000000-0005-0000-0000-0000CD090000}"/>
    <cellStyle name="20% - Accent5 2 2 4" xfId="2563" xr:uid="{00000000-0005-0000-0000-0000CE090000}"/>
    <cellStyle name="20% - Accent5 2 2 4 2" xfId="2564" xr:uid="{00000000-0005-0000-0000-0000CF090000}"/>
    <cellStyle name="20% - Accent5 2 2 4 2 2" xfId="2565" xr:uid="{00000000-0005-0000-0000-0000D0090000}"/>
    <cellStyle name="20% - Accent5 2 2 4 3" xfId="2566" xr:uid="{00000000-0005-0000-0000-0000D1090000}"/>
    <cellStyle name="20% - Accent5 2 2 4 3 2" xfId="2567" xr:uid="{00000000-0005-0000-0000-0000D2090000}"/>
    <cellStyle name="20% - Accent5 2 2 4 4" xfId="2568" xr:uid="{00000000-0005-0000-0000-0000D3090000}"/>
    <cellStyle name="20% - Accent5 2 2 5" xfId="2569" xr:uid="{00000000-0005-0000-0000-0000D4090000}"/>
    <cellStyle name="20% - Accent5 2 2 5 2" xfId="2570" xr:uid="{00000000-0005-0000-0000-0000D5090000}"/>
    <cellStyle name="20% - Accent5 2 2 5 2 2" xfId="2571" xr:uid="{00000000-0005-0000-0000-0000D6090000}"/>
    <cellStyle name="20% - Accent5 2 2 5 3" xfId="2572" xr:uid="{00000000-0005-0000-0000-0000D7090000}"/>
    <cellStyle name="20% - Accent5 2 2 5 3 2" xfId="2573" xr:uid="{00000000-0005-0000-0000-0000D8090000}"/>
    <cellStyle name="20% - Accent5 2 2 5 4" xfId="2574" xr:uid="{00000000-0005-0000-0000-0000D9090000}"/>
    <cellStyle name="20% - Accent5 2 2 6" xfId="2575" xr:uid="{00000000-0005-0000-0000-0000DA090000}"/>
    <cellStyle name="20% - Accent5 2 2 7" xfId="2576" xr:uid="{00000000-0005-0000-0000-0000DB090000}"/>
    <cellStyle name="20% - Accent5 2 2 8" xfId="2577" xr:uid="{00000000-0005-0000-0000-0000DC090000}"/>
    <cellStyle name="20% - Accent5 2 2 9" xfId="2578" xr:uid="{00000000-0005-0000-0000-0000DD090000}"/>
    <cellStyle name="20% - Accent5 2 2_Active vs. Retiree" xfId="2579" xr:uid="{00000000-0005-0000-0000-0000DE090000}"/>
    <cellStyle name="20% - Accent5 2 3" xfId="2580" xr:uid="{00000000-0005-0000-0000-0000DF090000}"/>
    <cellStyle name="20% - Accent5 2 3 2" xfId="2581" xr:uid="{00000000-0005-0000-0000-0000E0090000}"/>
    <cellStyle name="20% - Accent5 2 3 2 2" xfId="2582" xr:uid="{00000000-0005-0000-0000-0000E1090000}"/>
    <cellStyle name="20% - Accent5 2 3 2 2 2" xfId="2583" xr:uid="{00000000-0005-0000-0000-0000E2090000}"/>
    <cellStyle name="20% - Accent5 2 3 2 2 2 2" xfId="2584" xr:uid="{00000000-0005-0000-0000-0000E3090000}"/>
    <cellStyle name="20% - Accent5 2 3 2 2 3" xfId="2585" xr:uid="{00000000-0005-0000-0000-0000E4090000}"/>
    <cellStyle name="20% - Accent5 2 3 2 2 3 2" xfId="2586" xr:uid="{00000000-0005-0000-0000-0000E5090000}"/>
    <cellStyle name="20% - Accent5 2 3 2 2 4" xfId="2587" xr:uid="{00000000-0005-0000-0000-0000E6090000}"/>
    <cellStyle name="20% - Accent5 2 3 2 3" xfId="2588" xr:uid="{00000000-0005-0000-0000-0000E7090000}"/>
    <cellStyle name="20% - Accent5 2 3 2 3 2" xfId="2589" xr:uid="{00000000-0005-0000-0000-0000E8090000}"/>
    <cellStyle name="20% - Accent5 2 3 2 3 2 2" xfId="2590" xr:uid="{00000000-0005-0000-0000-0000E9090000}"/>
    <cellStyle name="20% - Accent5 2 3 2 3 3" xfId="2591" xr:uid="{00000000-0005-0000-0000-0000EA090000}"/>
    <cellStyle name="20% - Accent5 2 3 2 3 3 2" xfId="2592" xr:uid="{00000000-0005-0000-0000-0000EB090000}"/>
    <cellStyle name="20% - Accent5 2 3 2 3 4" xfId="2593" xr:uid="{00000000-0005-0000-0000-0000EC090000}"/>
    <cellStyle name="20% - Accent5 2 3 2 4" xfId="2594" xr:uid="{00000000-0005-0000-0000-0000ED090000}"/>
    <cellStyle name="20% - Accent5 2 3 2 4 2" xfId="2595" xr:uid="{00000000-0005-0000-0000-0000EE090000}"/>
    <cellStyle name="20% - Accent5 2 3 2 4 2 2" xfId="2596" xr:uid="{00000000-0005-0000-0000-0000EF090000}"/>
    <cellStyle name="20% - Accent5 2 3 2 4 3" xfId="2597" xr:uid="{00000000-0005-0000-0000-0000F0090000}"/>
    <cellStyle name="20% - Accent5 2 3 2 4 3 2" xfId="2598" xr:uid="{00000000-0005-0000-0000-0000F1090000}"/>
    <cellStyle name="20% - Accent5 2 3 2 4 4" xfId="2599" xr:uid="{00000000-0005-0000-0000-0000F2090000}"/>
    <cellStyle name="20% - Accent5 2 3 3" xfId="2600" xr:uid="{00000000-0005-0000-0000-0000F3090000}"/>
    <cellStyle name="20% - Accent5 2 3 3 2" xfId="2601" xr:uid="{00000000-0005-0000-0000-0000F4090000}"/>
    <cellStyle name="20% - Accent5 2 3 3 2 2" xfId="2602" xr:uid="{00000000-0005-0000-0000-0000F5090000}"/>
    <cellStyle name="20% - Accent5 2 3 3 3" xfId="2603" xr:uid="{00000000-0005-0000-0000-0000F6090000}"/>
    <cellStyle name="20% - Accent5 2 3 3 3 2" xfId="2604" xr:uid="{00000000-0005-0000-0000-0000F7090000}"/>
    <cellStyle name="20% - Accent5 2 3 3 4" xfId="2605" xr:uid="{00000000-0005-0000-0000-0000F8090000}"/>
    <cellStyle name="20% - Accent5 2 3 4" xfId="2606" xr:uid="{00000000-0005-0000-0000-0000F9090000}"/>
    <cellStyle name="20% - Accent5 2 3 4 2" xfId="2607" xr:uid="{00000000-0005-0000-0000-0000FA090000}"/>
    <cellStyle name="20% - Accent5 2 3 4 2 2" xfId="2608" xr:uid="{00000000-0005-0000-0000-0000FB090000}"/>
    <cellStyle name="20% - Accent5 2 3 4 3" xfId="2609" xr:uid="{00000000-0005-0000-0000-0000FC090000}"/>
    <cellStyle name="20% - Accent5 2 3 4 3 2" xfId="2610" xr:uid="{00000000-0005-0000-0000-0000FD090000}"/>
    <cellStyle name="20% - Accent5 2 3 4 4" xfId="2611" xr:uid="{00000000-0005-0000-0000-0000FE090000}"/>
    <cellStyle name="20% - Accent5 2 3 5" xfId="2612" xr:uid="{00000000-0005-0000-0000-0000FF090000}"/>
    <cellStyle name="20% - Accent5 2 3 6" xfId="2613" xr:uid="{00000000-0005-0000-0000-0000000A0000}"/>
    <cellStyle name="20% - Accent5 2 3 6 2" xfId="2614" xr:uid="{00000000-0005-0000-0000-0000010A0000}"/>
    <cellStyle name="20% - Accent5 2 3 7" xfId="2615" xr:uid="{00000000-0005-0000-0000-0000020A0000}"/>
    <cellStyle name="20% - Accent5 2 3 7 2" xfId="2616" xr:uid="{00000000-0005-0000-0000-0000030A0000}"/>
    <cellStyle name="20% - Accent5 2 3 8" xfId="2617" xr:uid="{00000000-0005-0000-0000-0000040A0000}"/>
    <cellStyle name="20% - Accent5 2 3 8 2" xfId="2618" xr:uid="{00000000-0005-0000-0000-0000050A0000}"/>
    <cellStyle name="20% - Accent5 2 3_Active vs. Retiree" xfId="2619" xr:uid="{00000000-0005-0000-0000-0000060A0000}"/>
    <cellStyle name="20% - Accent5 2 4" xfId="2620" xr:uid="{00000000-0005-0000-0000-0000070A0000}"/>
    <cellStyle name="20% - Accent5 2 4 2" xfId="2621" xr:uid="{00000000-0005-0000-0000-0000080A0000}"/>
    <cellStyle name="20% - Accent5 2 4 2 2" xfId="2622" xr:uid="{00000000-0005-0000-0000-0000090A0000}"/>
    <cellStyle name="20% - Accent5 2 4 2 2 2" xfId="2623" xr:uid="{00000000-0005-0000-0000-00000A0A0000}"/>
    <cellStyle name="20% - Accent5 2 4 2 2 2 2" xfId="2624" xr:uid="{00000000-0005-0000-0000-00000B0A0000}"/>
    <cellStyle name="20% - Accent5 2 4 2 2 3" xfId="2625" xr:uid="{00000000-0005-0000-0000-00000C0A0000}"/>
    <cellStyle name="20% - Accent5 2 4 2 2 3 2" xfId="2626" xr:uid="{00000000-0005-0000-0000-00000D0A0000}"/>
    <cellStyle name="20% - Accent5 2 4 2 2 4" xfId="2627" xr:uid="{00000000-0005-0000-0000-00000E0A0000}"/>
    <cellStyle name="20% - Accent5 2 4 2 3" xfId="2628" xr:uid="{00000000-0005-0000-0000-00000F0A0000}"/>
    <cellStyle name="20% - Accent5 2 4 2 3 2" xfId="2629" xr:uid="{00000000-0005-0000-0000-0000100A0000}"/>
    <cellStyle name="20% - Accent5 2 4 2 3 2 2" xfId="2630" xr:uid="{00000000-0005-0000-0000-0000110A0000}"/>
    <cellStyle name="20% - Accent5 2 4 2 3 3" xfId="2631" xr:uid="{00000000-0005-0000-0000-0000120A0000}"/>
    <cellStyle name="20% - Accent5 2 4 2 3 3 2" xfId="2632" xr:uid="{00000000-0005-0000-0000-0000130A0000}"/>
    <cellStyle name="20% - Accent5 2 4 2 3 4" xfId="2633" xr:uid="{00000000-0005-0000-0000-0000140A0000}"/>
    <cellStyle name="20% - Accent5 2 4 2 4" xfId="2634" xr:uid="{00000000-0005-0000-0000-0000150A0000}"/>
    <cellStyle name="20% - Accent5 2 4 2 4 2" xfId="2635" xr:uid="{00000000-0005-0000-0000-0000160A0000}"/>
    <cellStyle name="20% - Accent5 2 4 2 5" xfId="2636" xr:uid="{00000000-0005-0000-0000-0000170A0000}"/>
    <cellStyle name="20% - Accent5 2 4 2 5 2" xfId="2637" xr:uid="{00000000-0005-0000-0000-0000180A0000}"/>
    <cellStyle name="20% - Accent5 2 4 2 6" xfId="2638" xr:uid="{00000000-0005-0000-0000-0000190A0000}"/>
    <cellStyle name="20% - Accent5 2 4 3" xfId="2639" xr:uid="{00000000-0005-0000-0000-00001A0A0000}"/>
    <cellStyle name="20% - Accent5 2 4 3 2" xfId="2640" xr:uid="{00000000-0005-0000-0000-00001B0A0000}"/>
    <cellStyle name="20% - Accent5 2 4 3 2 2" xfId="2641" xr:uid="{00000000-0005-0000-0000-00001C0A0000}"/>
    <cellStyle name="20% - Accent5 2 4 3 3" xfId="2642" xr:uid="{00000000-0005-0000-0000-00001D0A0000}"/>
    <cellStyle name="20% - Accent5 2 4 3 3 2" xfId="2643" xr:uid="{00000000-0005-0000-0000-00001E0A0000}"/>
    <cellStyle name="20% - Accent5 2 4 3 4" xfId="2644" xr:uid="{00000000-0005-0000-0000-00001F0A0000}"/>
    <cellStyle name="20% - Accent5 2 4 4" xfId="2645" xr:uid="{00000000-0005-0000-0000-0000200A0000}"/>
    <cellStyle name="20% - Accent5 2 4 4 2" xfId="2646" xr:uid="{00000000-0005-0000-0000-0000210A0000}"/>
    <cellStyle name="20% - Accent5 2 4 4 2 2" xfId="2647" xr:uid="{00000000-0005-0000-0000-0000220A0000}"/>
    <cellStyle name="20% - Accent5 2 4 4 3" xfId="2648" xr:uid="{00000000-0005-0000-0000-0000230A0000}"/>
    <cellStyle name="20% - Accent5 2 4 4 3 2" xfId="2649" xr:uid="{00000000-0005-0000-0000-0000240A0000}"/>
    <cellStyle name="20% - Accent5 2 4 4 4" xfId="2650" xr:uid="{00000000-0005-0000-0000-0000250A0000}"/>
    <cellStyle name="20% - Accent5 2 4 5" xfId="2651" xr:uid="{00000000-0005-0000-0000-0000260A0000}"/>
    <cellStyle name="20% - Accent5 2 4 5 2" xfId="2652" xr:uid="{00000000-0005-0000-0000-0000270A0000}"/>
    <cellStyle name="20% - Accent5 2 4 6" xfId="2653" xr:uid="{00000000-0005-0000-0000-0000280A0000}"/>
    <cellStyle name="20% - Accent5 2 4 6 2" xfId="2654" xr:uid="{00000000-0005-0000-0000-0000290A0000}"/>
    <cellStyle name="20% - Accent5 2 4 7" xfId="2655" xr:uid="{00000000-0005-0000-0000-00002A0A0000}"/>
    <cellStyle name="20% - Accent5 2 4_Active vs. Retiree" xfId="2656" xr:uid="{00000000-0005-0000-0000-00002B0A0000}"/>
    <cellStyle name="20% - Accent5 2 5" xfId="2657" xr:uid="{00000000-0005-0000-0000-00002C0A0000}"/>
    <cellStyle name="20% - Accent5 2 5 2" xfId="2658" xr:uid="{00000000-0005-0000-0000-00002D0A0000}"/>
    <cellStyle name="20% - Accent5 2 5 2 2" xfId="2659" xr:uid="{00000000-0005-0000-0000-00002E0A0000}"/>
    <cellStyle name="20% - Accent5 2 5 2 2 2" xfId="2660" xr:uid="{00000000-0005-0000-0000-00002F0A0000}"/>
    <cellStyle name="20% - Accent5 2 5 2 3" xfId="2661" xr:uid="{00000000-0005-0000-0000-0000300A0000}"/>
    <cellStyle name="20% - Accent5 2 5 2 3 2" xfId="2662" xr:uid="{00000000-0005-0000-0000-0000310A0000}"/>
    <cellStyle name="20% - Accent5 2 5 2 4" xfId="2663" xr:uid="{00000000-0005-0000-0000-0000320A0000}"/>
    <cellStyle name="20% - Accent5 2 5 3" xfId="2664" xr:uid="{00000000-0005-0000-0000-0000330A0000}"/>
    <cellStyle name="20% - Accent5 2 5 3 2" xfId="2665" xr:uid="{00000000-0005-0000-0000-0000340A0000}"/>
    <cellStyle name="20% - Accent5 2 5 3 2 2" xfId="2666" xr:uid="{00000000-0005-0000-0000-0000350A0000}"/>
    <cellStyle name="20% - Accent5 2 5 3 3" xfId="2667" xr:uid="{00000000-0005-0000-0000-0000360A0000}"/>
    <cellStyle name="20% - Accent5 2 5 3 3 2" xfId="2668" xr:uid="{00000000-0005-0000-0000-0000370A0000}"/>
    <cellStyle name="20% - Accent5 2 5 3 4" xfId="2669" xr:uid="{00000000-0005-0000-0000-0000380A0000}"/>
    <cellStyle name="20% - Accent5 2 5 4" xfId="2670" xr:uid="{00000000-0005-0000-0000-0000390A0000}"/>
    <cellStyle name="20% - Accent5 2 5 4 2" xfId="2671" xr:uid="{00000000-0005-0000-0000-00003A0A0000}"/>
    <cellStyle name="20% - Accent5 2 5 5" xfId="2672" xr:uid="{00000000-0005-0000-0000-00003B0A0000}"/>
    <cellStyle name="20% - Accent5 2 5 5 2" xfId="2673" xr:uid="{00000000-0005-0000-0000-00003C0A0000}"/>
    <cellStyle name="20% - Accent5 2 5 6" xfId="2674" xr:uid="{00000000-0005-0000-0000-00003D0A0000}"/>
    <cellStyle name="20% - Accent5 2 6" xfId="2675" xr:uid="{00000000-0005-0000-0000-00003E0A0000}"/>
    <cellStyle name="20% - Accent5 2 6 2" xfId="2676" xr:uid="{00000000-0005-0000-0000-00003F0A0000}"/>
    <cellStyle name="20% - Accent5 2 6 2 2" xfId="2677" xr:uid="{00000000-0005-0000-0000-0000400A0000}"/>
    <cellStyle name="20% - Accent5 2 6 2 2 2" xfId="2678" xr:uid="{00000000-0005-0000-0000-0000410A0000}"/>
    <cellStyle name="20% - Accent5 2 6 2 3" xfId="2679" xr:uid="{00000000-0005-0000-0000-0000420A0000}"/>
    <cellStyle name="20% - Accent5 2 6 2 3 2" xfId="2680" xr:uid="{00000000-0005-0000-0000-0000430A0000}"/>
    <cellStyle name="20% - Accent5 2 6 2 4" xfId="2681" xr:uid="{00000000-0005-0000-0000-0000440A0000}"/>
    <cellStyle name="20% - Accent5 2 6 3" xfId="2682" xr:uid="{00000000-0005-0000-0000-0000450A0000}"/>
    <cellStyle name="20% - Accent5 2 6 3 2" xfId="2683" xr:uid="{00000000-0005-0000-0000-0000460A0000}"/>
    <cellStyle name="20% - Accent5 2 6 3 2 2" xfId="2684" xr:uid="{00000000-0005-0000-0000-0000470A0000}"/>
    <cellStyle name="20% - Accent5 2 6 3 3" xfId="2685" xr:uid="{00000000-0005-0000-0000-0000480A0000}"/>
    <cellStyle name="20% - Accent5 2 6 3 3 2" xfId="2686" xr:uid="{00000000-0005-0000-0000-0000490A0000}"/>
    <cellStyle name="20% - Accent5 2 6 3 4" xfId="2687" xr:uid="{00000000-0005-0000-0000-00004A0A0000}"/>
    <cellStyle name="20% - Accent5 2 6 4" xfId="2688" xr:uid="{00000000-0005-0000-0000-00004B0A0000}"/>
    <cellStyle name="20% - Accent5 2 6 4 2" xfId="2689" xr:uid="{00000000-0005-0000-0000-00004C0A0000}"/>
    <cellStyle name="20% - Accent5 2 6 4 2 2" xfId="2690" xr:uid="{00000000-0005-0000-0000-00004D0A0000}"/>
    <cellStyle name="20% - Accent5 2 6 4 3" xfId="2691" xr:uid="{00000000-0005-0000-0000-00004E0A0000}"/>
    <cellStyle name="20% - Accent5 2 6 4 3 2" xfId="2692" xr:uid="{00000000-0005-0000-0000-00004F0A0000}"/>
    <cellStyle name="20% - Accent5 2 6 4 4" xfId="2693" xr:uid="{00000000-0005-0000-0000-0000500A0000}"/>
    <cellStyle name="20% - Accent5 2 7" xfId="2694" xr:uid="{00000000-0005-0000-0000-0000510A0000}"/>
    <cellStyle name="20% - Accent5 2 7 2" xfId="2695" xr:uid="{00000000-0005-0000-0000-0000520A0000}"/>
    <cellStyle name="20% - Accent5 2 7 2 2" xfId="2696" xr:uid="{00000000-0005-0000-0000-0000530A0000}"/>
    <cellStyle name="20% - Accent5 2 7 2 2 2" xfId="2697" xr:uid="{00000000-0005-0000-0000-0000540A0000}"/>
    <cellStyle name="20% - Accent5 2 7 2 3" xfId="2698" xr:uid="{00000000-0005-0000-0000-0000550A0000}"/>
    <cellStyle name="20% - Accent5 2 7 2 3 2" xfId="2699" xr:uid="{00000000-0005-0000-0000-0000560A0000}"/>
    <cellStyle name="20% - Accent5 2 7 2 4" xfId="2700" xr:uid="{00000000-0005-0000-0000-0000570A0000}"/>
    <cellStyle name="20% - Accent5 2 8" xfId="2701" xr:uid="{00000000-0005-0000-0000-0000580A0000}"/>
    <cellStyle name="20% - Accent5 2 9" xfId="2702" xr:uid="{00000000-0005-0000-0000-0000590A0000}"/>
    <cellStyle name="20% - Accent5 2 9 2" xfId="2703" xr:uid="{00000000-0005-0000-0000-00005A0A0000}"/>
    <cellStyle name="20% - Accent5 2 9 2 2" xfId="2704" xr:uid="{00000000-0005-0000-0000-00005B0A0000}"/>
    <cellStyle name="20% - Accent5 2 9 3" xfId="2705" xr:uid="{00000000-0005-0000-0000-00005C0A0000}"/>
    <cellStyle name="20% - Accent5 2 9 3 2" xfId="2706" xr:uid="{00000000-0005-0000-0000-00005D0A0000}"/>
    <cellStyle name="20% - Accent5 2 9 4" xfId="2707" xr:uid="{00000000-0005-0000-0000-00005E0A0000}"/>
    <cellStyle name="20% - Accent5 2_Active vs. Retiree" xfId="2708" xr:uid="{00000000-0005-0000-0000-00005F0A0000}"/>
    <cellStyle name="20% - Accent5 3" xfId="2709" xr:uid="{00000000-0005-0000-0000-0000600A0000}"/>
    <cellStyle name="20% - Accent5 3 10" xfId="2710" xr:uid="{00000000-0005-0000-0000-0000610A0000}"/>
    <cellStyle name="20% - Accent5 3 2" xfId="2711" xr:uid="{00000000-0005-0000-0000-0000620A0000}"/>
    <cellStyle name="20% - Accent5 3 2 2" xfId="2712" xr:uid="{00000000-0005-0000-0000-0000630A0000}"/>
    <cellStyle name="20% - Accent5 3 2 2 2" xfId="2713" xr:uid="{00000000-0005-0000-0000-0000640A0000}"/>
    <cellStyle name="20% - Accent5 3 2 2 2 2" xfId="2714" xr:uid="{00000000-0005-0000-0000-0000650A0000}"/>
    <cellStyle name="20% - Accent5 3 2 2 2 2 2" xfId="2715" xr:uid="{00000000-0005-0000-0000-0000660A0000}"/>
    <cellStyle name="20% - Accent5 3 2 2 2 3" xfId="2716" xr:uid="{00000000-0005-0000-0000-0000670A0000}"/>
    <cellStyle name="20% - Accent5 3 2 2 2 3 2" xfId="2717" xr:uid="{00000000-0005-0000-0000-0000680A0000}"/>
    <cellStyle name="20% - Accent5 3 2 2 2 4" xfId="2718" xr:uid="{00000000-0005-0000-0000-0000690A0000}"/>
    <cellStyle name="20% - Accent5 3 2 2 3" xfId="2719" xr:uid="{00000000-0005-0000-0000-00006A0A0000}"/>
    <cellStyle name="20% - Accent5 3 2 2 3 2" xfId="2720" xr:uid="{00000000-0005-0000-0000-00006B0A0000}"/>
    <cellStyle name="20% - Accent5 3 2 2 4" xfId="2721" xr:uid="{00000000-0005-0000-0000-00006C0A0000}"/>
    <cellStyle name="20% - Accent5 3 2 2 4 2" xfId="2722" xr:uid="{00000000-0005-0000-0000-00006D0A0000}"/>
    <cellStyle name="20% - Accent5 3 2 2 5" xfId="2723" xr:uid="{00000000-0005-0000-0000-00006E0A0000}"/>
    <cellStyle name="20% - Accent5 3 2 3" xfId="2724" xr:uid="{00000000-0005-0000-0000-00006F0A0000}"/>
    <cellStyle name="20% - Accent5 3 2 3 2" xfId="2725" xr:uid="{00000000-0005-0000-0000-0000700A0000}"/>
    <cellStyle name="20% - Accent5 3 2 3 2 2" xfId="2726" xr:uid="{00000000-0005-0000-0000-0000710A0000}"/>
    <cellStyle name="20% - Accent5 3 2 3 2 2 2" xfId="2727" xr:uid="{00000000-0005-0000-0000-0000720A0000}"/>
    <cellStyle name="20% - Accent5 3 2 3 2 3" xfId="2728" xr:uid="{00000000-0005-0000-0000-0000730A0000}"/>
    <cellStyle name="20% - Accent5 3 2 3 2 3 2" xfId="2729" xr:uid="{00000000-0005-0000-0000-0000740A0000}"/>
    <cellStyle name="20% - Accent5 3 2 3 2 4" xfId="2730" xr:uid="{00000000-0005-0000-0000-0000750A0000}"/>
    <cellStyle name="20% - Accent5 3 2 3 3" xfId="2731" xr:uid="{00000000-0005-0000-0000-0000760A0000}"/>
    <cellStyle name="20% - Accent5 3 2 3 3 2" xfId="2732" xr:uid="{00000000-0005-0000-0000-0000770A0000}"/>
    <cellStyle name="20% - Accent5 3 2 3 4" xfId="2733" xr:uid="{00000000-0005-0000-0000-0000780A0000}"/>
    <cellStyle name="20% - Accent5 3 2 3 4 2" xfId="2734" xr:uid="{00000000-0005-0000-0000-0000790A0000}"/>
    <cellStyle name="20% - Accent5 3 2 3 5" xfId="2735" xr:uid="{00000000-0005-0000-0000-00007A0A0000}"/>
    <cellStyle name="20% - Accent5 3 2 4" xfId="2736" xr:uid="{00000000-0005-0000-0000-00007B0A0000}"/>
    <cellStyle name="20% - Accent5 3 2 4 2" xfId="2737" xr:uid="{00000000-0005-0000-0000-00007C0A0000}"/>
    <cellStyle name="20% - Accent5 3 2 4 2 2" xfId="2738" xr:uid="{00000000-0005-0000-0000-00007D0A0000}"/>
    <cellStyle name="20% - Accent5 3 2 4 3" xfId="2739" xr:uid="{00000000-0005-0000-0000-00007E0A0000}"/>
    <cellStyle name="20% - Accent5 3 2 4 3 2" xfId="2740" xr:uid="{00000000-0005-0000-0000-00007F0A0000}"/>
    <cellStyle name="20% - Accent5 3 2 4 4" xfId="2741" xr:uid="{00000000-0005-0000-0000-0000800A0000}"/>
    <cellStyle name="20% - Accent5 3 2 5" xfId="2742" xr:uid="{00000000-0005-0000-0000-0000810A0000}"/>
    <cellStyle name="20% - Accent5 3 2 5 2" xfId="2743" xr:uid="{00000000-0005-0000-0000-0000820A0000}"/>
    <cellStyle name="20% - Accent5 3 2 6" xfId="2744" xr:uid="{00000000-0005-0000-0000-0000830A0000}"/>
    <cellStyle name="20% - Accent5 3 2 6 2" xfId="2745" xr:uid="{00000000-0005-0000-0000-0000840A0000}"/>
    <cellStyle name="20% - Accent5 3 2 7" xfId="2746" xr:uid="{00000000-0005-0000-0000-0000850A0000}"/>
    <cellStyle name="20% - Accent5 3 2 7 2" xfId="2747" xr:uid="{00000000-0005-0000-0000-0000860A0000}"/>
    <cellStyle name="20% - Accent5 3 2 8" xfId="2748" xr:uid="{00000000-0005-0000-0000-0000870A0000}"/>
    <cellStyle name="20% - Accent5 3 2 9" xfId="2749" xr:uid="{00000000-0005-0000-0000-0000880A0000}"/>
    <cellStyle name="20% - Accent5 3 3" xfId="2750" xr:uid="{00000000-0005-0000-0000-0000890A0000}"/>
    <cellStyle name="20% - Accent5 3 3 2" xfId="2751" xr:uid="{00000000-0005-0000-0000-00008A0A0000}"/>
    <cellStyle name="20% - Accent5 3 3 2 2" xfId="2752" xr:uid="{00000000-0005-0000-0000-00008B0A0000}"/>
    <cellStyle name="20% - Accent5 3 3 2 2 2" xfId="2753" xr:uid="{00000000-0005-0000-0000-00008C0A0000}"/>
    <cellStyle name="20% - Accent5 3 3 2 3" xfId="2754" xr:uid="{00000000-0005-0000-0000-00008D0A0000}"/>
    <cellStyle name="20% - Accent5 3 3 2 3 2" xfId="2755" xr:uid="{00000000-0005-0000-0000-00008E0A0000}"/>
    <cellStyle name="20% - Accent5 3 3 2 4" xfId="2756" xr:uid="{00000000-0005-0000-0000-00008F0A0000}"/>
    <cellStyle name="20% - Accent5 3 3 3" xfId="2757" xr:uid="{00000000-0005-0000-0000-0000900A0000}"/>
    <cellStyle name="20% - Accent5 3 3 3 2" xfId="2758" xr:uid="{00000000-0005-0000-0000-0000910A0000}"/>
    <cellStyle name="20% - Accent5 3 3 4" xfId="2759" xr:uid="{00000000-0005-0000-0000-0000920A0000}"/>
    <cellStyle name="20% - Accent5 3 3 4 2" xfId="2760" xr:uid="{00000000-0005-0000-0000-0000930A0000}"/>
    <cellStyle name="20% - Accent5 3 3 5" xfId="2761" xr:uid="{00000000-0005-0000-0000-0000940A0000}"/>
    <cellStyle name="20% - Accent5 3 3 5 2" xfId="2762" xr:uid="{00000000-0005-0000-0000-0000950A0000}"/>
    <cellStyle name="20% - Accent5 3 3 6" xfId="2763" xr:uid="{00000000-0005-0000-0000-0000960A0000}"/>
    <cellStyle name="20% - Accent5 3 4" xfId="2764" xr:uid="{00000000-0005-0000-0000-0000970A0000}"/>
    <cellStyle name="20% - Accent5 3 4 2" xfId="2765" xr:uid="{00000000-0005-0000-0000-0000980A0000}"/>
    <cellStyle name="20% - Accent5 3 4 2 2" xfId="2766" xr:uid="{00000000-0005-0000-0000-0000990A0000}"/>
    <cellStyle name="20% - Accent5 3 4 2 2 2" xfId="2767" xr:uid="{00000000-0005-0000-0000-00009A0A0000}"/>
    <cellStyle name="20% - Accent5 3 4 2 3" xfId="2768" xr:uid="{00000000-0005-0000-0000-00009B0A0000}"/>
    <cellStyle name="20% - Accent5 3 4 2 3 2" xfId="2769" xr:uid="{00000000-0005-0000-0000-00009C0A0000}"/>
    <cellStyle name="20% - Accent5 3 4 2 4" xfId="2770" xr:uid="{00000000-0005-0000-0000-00009D0A0000}"/>
    <cellStyle name="20% - Accent5 3 4 3" xfId="2771" xr:uid="{00000000-0005-0000-0000-00009E0A0000}"/>
    <cellStyle name="20% - Accent5 3 4 3 2" xfId="2772" xr:uid="{00000000-0005-0000-0000-00009F0A0000}"/>
    <cellStyle name="20% - Accent5 3 4 4" xfId="2773" xr:uid="{00000000-0005-0000-0000-0000A00A0000}"/>
    <cellStyle name="20% - Accent5 3 4 4 2" xfId="2774" xr:uid="{00000000-0005-0000-0000-0000A10A0000}"/>
    <cellStyle name="20% - Accent5 3 4 5" xfId="2775" xr:uid="{00000000-0005-0000-0000-0000A20A0000}"/>
    <cellStyle name="20% - Accent5 3 5" xfId="2776" xr:uid="{00000000-0005-0000-0000-0000A30A0000}"/>
    <cellStyle name="20% - Accent5 3 5 2" xfId="2777" xr:uid="{00000000-0005-0000-0000-0000A40A0000}"/>
    <cellStyle name="20% - Accent5 3 5 2 2" xfId="2778" xr:uid="{00000000-0005-0000-0000-0000A50A0000}"/>
    <cellStyle name="20% - Accent5 3 5 3" xfId="2779" xr:uid="{00000000-0005-0000-0000-0000A60A0000}"/>
    <cellStyle name="20% - Accent5 3 5 3 2" xfId="2780" xr:uid="{00000000-0005-0000-0000-0000A70A0000}"/>
    <cellStyle name="20% - Accent5 3 5 4" xfId="2781" xr:uid="{00000000-0005-0000-0000-0000A80A0000}"/>
    <cellStyle name="20% - Accent5 3 6" xfId="2782" xr:uid="{00000000-0005-0000-0000-0000A90A0000}"/>
    <cellStyle name="20% - Accent5 3 6 2" xfId="2783" xr:uid="{00000000-0005-0000-0000-0000AA0A0000}"/>
    <cellStyle name="20% - Accent5 3 6 2 2" xfId="2784" xr:uid="{00000000-0005-0000-0000-0000AB0A0000}"/>
    <cellStyle name="20% - Accent5 3 6 3" xfId="2785" xr:uid="{00000000-0005-0000-0000-0000AC0A0000}"/>
    <cellStyle name="20% - Accent5 3 6 3 2" xfId="2786" xr:uid="{00000000-0005-0000-0000-0000AD0A0000}"/>
    <cellStyle name="20% - Accent5 3 6 4" xfId="2787" xr:uid="{00000000-0005-0000-0000-0000AE0A0000}"/>
    <cellStyle name="20% - Accent5 3 7" xfId="2788" xr:uid="{00000000-0005-0000-0000-0000AF0A0000}"/>
    <cellStyle name="20% - Accent5 3 8" xfId="2789" xr:uid="{00000000-0005-0000-0000-0000B00A0000}"/>
    <cellStyle name="20% - Accent5 3 8 2" xfId="2790" xr:uid="{00000000-0005-0000-0000-0000B10A0000}"/>
    <cellStyle name="20% - Accent5 3 9" xfId="2791" xr:uid="{00000000-0005-0000-0000-0000B20A0000}"/>
    <cellStyle name="20% - Accent5 4" xfId="2792" xr:uid="{00000000-0005-0000-0000-0000B30A0000}"/>
    <cellStyle name="20% - Accent5 4 10" xfId="2793" xr:uid="{00000000-0005-0000-0000-0000B40A0000}"/>
    <cellStyle name="20% - Accent5 4 11" xfId="2794" xr:uid="{00000000-0005-0000-0000-0000B50A0000}"/>
    <cellStyle name="20% - Accent5 4 11 2" xfId="2795" xr:uid="{00000000-0005-0000-0000-0000B60A0000}"/>
    <cellStyle name="20% - Accent5 4 12" xfId="2796" xr:uid="{00000000-0005-0000-0000-0000B70A0000}"/>
    <cellStyle name="20% - Accent5 4 12 2" xfId="2797" xr:uid="{00000000-0005-0000-0000-0000B80A0000}"/>
    <cellStyle name="20% - Accent5 4 13" xfId="2798" xr:uid="{00000000-0005-0000-0000-0000B90A0000}"/>
    <cellStyle name="20% - Accent5 4 13 2" xfId="2799" xr:uid="{00000000-0005-0000-0000-0000BA0A0000}"/>
    <cellStyle name="20% - Accent5 4 2" xfId="2800" xr:uid="{00000000-0005-0000-0000-0000BB0A0000}"/>
    <cellStyle name="20% - Accent5 4 2 2" xfId="2801" xr:uid="{00000000-0005-0000-0000-0000BC0A0000}"/>
    <cellStyle name="20% - Accent5 4 2 2 2" xfId="2802" xr:uid="{00000000-0005-0000-0000-0000BD0A0000}"/>
    <cellStyle name="20% - Accent5 4 2 2 2 2" xfId="2803" xr:uid="{00000000-0005-0000-0000-0000BE0A0000}"/>
    <cellStyle name="20% - Accent5 4 2 2 2 2 2" xfId="2804" xr:uid="{00000000-0005-0000-0000-0000BF0A0000}"/>
    <cellStyle name="20% - Accent5 4 2 2 2 2 2 2" xfId="2805" xr:uid="{00000000-0005-0000-0000-0000C00A0000}"/>
    <cellStyle name="20% - Accent5 4 2 2 2 2 3" xfId="2806" xr:uid="{00000000-0005-0000-0000-0000C10A0000}"/>
    <cellStyle name="20% - Accent5 4 2 2 2 2 3 2" xfId="2807" xr:uid="{00000000-0005-0000-0000-0000C20A0000}"/>
    <cellStyle name="20% - Accent5 4 2 2 2 2 4" xfId="2808" xr:uid="{00000000-0005-0000-0000-0000C30A0000}"/>
    <cellStyle name="20% - Accent5 4 2 2 2 3" xfId="2809" xr:uid="{00000000-0005-0000-0000-0000C40A0000}"/>
    <cellStyle name="20% - Accent5 4 2 2 2 3 2" xfId="2810" xr:uid="{00000000-0005-0000-0000-0000C50A0000}"/>
    <cellStyle name="20% - Accent5 4 2 2 2 3 2 2" xfId="2811" xr:uid="{00000000-0005-0000-0000-0000C60A0000}"/>
    <cellStyle name="20% - Accent5 4 2 2 2 3 3" xfId="2812" xr:uid="{00000000-0005-0000-0000-0000C70A0000}"/>
    <cellStyle name="20% - Accent5 4 2 2 2 3 3 2" xfId="2813" xr:uid="{00000000-0005-0000-0000-0000C80A0000}"/>
    <cellStyle name="20% - Accent5 4 2 2 2 3 4" xfId="2814" xr:uid="{00000000-0005-0000-0000-0000C90A0000}"/>
    <cellStyle name="20% - Accent5 4 2 2 2 4" xfId="2815" xr:uid="{00000000-0005-0000-0000-0000CA0A0000}"/>
    <cellStyle name="20% - Accent5 4 2 2 2 4 2" xfId="2816" xr:uid="{00000000-0005-0000-0000-0000CB0A0000}"/>
    <cellStyle name="20% - Accent5 4 2 2 2 5" xfId="2817" xr:uid="{00000000-0005-0000-0000-0000CC0A0000}"/>
    <cellStyle name="20% - Accent5 4 2 2 2 5 2" xfId="2818" xr:uid="{00000000-0005-0000-0000-0000CD0A0000}"/>
    <cellStyle name="20% - Accent5 4 2 2 2 6" xfId="2819" xr:uid="{00000000-0005-0000-0000-0000CE0A0000}"/>
    <cellStyle name="20% - Accent5 4 2 2 3" xfId="2820" xr:uid="{00000000-0005-0000-0000-0000CF0A0000}"/>
    <cellStyle name="20% - Accent5 4 2 2 3 2" xfId="2821" xr:uid="{00000000-0005-0000-0000-0000D00A0000}"/>
    <cellStyle name="20% - Accent5 4 2 2 3 2 2" xfId="2822" xr:uid="{00000000-0005-0000-0000-0000D10A0000}"/>
    <cellStyle name="20% - Accent5 4 2 2 3 3" xfId="2823" xr:uid="{00000000-0005-0000-0000-0000D20A0000}"/>
    <cellStyle name="20% - Accent5 4 2 2 3 3 2" xfId="2824" xr:uid="{00000000-0005-0000-0000-0000D30A0000}"/>
    <cellStyle name="20% - Accent5 4 2 2 3 4" xfId="2825" xr:uid="{00000000-0005-0000-0000-0000D40A0000}"/>
    <cellStyle name="20% - Accent5 4 2 2 4" xfId="2826" xr:uid="{00000000-0005-0000-0000-0000D50A0000}"/>
    <cellStyle name="20% - Accent5 4 2 2 4 2" xfId="2827" xr:uid="{00000000-0005-0000-0000-0000D60A0000}"/>
    <cellStyle name="20% - Accent5 4 2 2 4 2 2" xfId="2828" xr:uid="{00000000-0005-0000-0000-0000D70A0000}"/>
    <cellStyle name="20% - Accent5 4 2 2 4 3" xfId="2829" xr:uid="{00000000-0005-0000-0000-0000D80A0000}"/>
    <cellStyle name="20% - Accent5 4 2 2 4 3 2" xfId="2830" xr:uid="{00000000-0005-0000-0000-0000D90A0000}"/>
    <cellStyle name="20% - Accent5 4 2 2 4 4" xfId="2831" xr:uid="{00000000-0005-0000-0000-0000DA0A0000}"/>
    <cellStyle name="20% - Accent5 4 2 2 5" xfId="2832" xr:uid="{00000000-0005-0000-0000-0000DB0A0000}"/>
    <cellStyle name="20% - Accent5 4 2 2 5 2" xfId="2833" xr:uid="{00000000-0005-0000-0000-0000DC0A0000}"/>
    <cellStyle name="20% - Accent5 4 2 2 6" xfId="2834" xr:uid="{00000000-0005-0000-0000-0000DD0A0000}"/>
    <cellStyle name="20% - Accent5 4 2 2 6 2" xfId="2835" xr:uid="{00000000-0005-0000-0000-0000DE0A0000}"/>
    <cellStyle name="20% - Accent5 4 2 2 7" xfId="2836" xr:uid="{00000000-0005-0000-0000-0000DF0A0000}"/>
    <cellStyle name="20% - Accent5 4 2 2_Active vs. Retiree" xfId="2837" xr:uid="{00000000-0005-0000-0000-0000E00A0000}"/>
    <cellStyle name="20% - Accent5 4 2 3" xfId="2838" xr:uid="{00000000-0005-0000-0000-0000E10A0000}"/>
    <cellStyle name="20% - Accent5 4 2 3 2" xfId="2839" xr:uid="{00000000-0005-0000-0000-0000E20A0000}"/>
    <cellStyle name="20% - Accent5 4 2 3 2 2" xfId="2840" xr:uid="{00000000-0005-0000-0000-0000E30A0000}"/>
    <cellStyle name="20% - Accent5 4 2 3 2 2 2" xfId="2841" xr:uid="{00000000-0005-0000-0000-0000E40A0000}"/>
    <cellStyle name="20% - Accent5 4 2 3 2 3" xfId="2842" xr:uid="{00000000-0005-0000-0000-0000E50A0000}"/>
    <cellStyle name="20% - Accent5 4 2 3 2 3 2" xfId="2843" xr:uid="{00000000-0005-0000-0000-0000E60A0000}"/>
    <cellStyle name="20% - Accent5 4 2 3 2 4" xfId="2844" xr:uid="{00000000-0005-0000-0000-0000E70A0000}"/>
    <cellStyle name="20% - Accent5 4 2 3 3" xfId="2845" xr:uid="{00000000-0005-0000-0000-0000E80A0000}"/>
    <cellStyle name="20% - Accent5 4 2 3 3 2" xfId="2846" xr:uid="{00000000-0005-0000-0000-0000E90A0000}"/>
    <cellStyle name="20% - Accent5 4 2 3 3 2 2" xfId="2847" xr:uid="{00000000-0005-0000-0000-0000EA0A0000}"/>
    <cellStyle name="20% - Accent5 4 2 3 3 3" xfId="2848" xr:uid="{00000000-0005-0000-0000-0000EB0A0000}"/>
    <cellStyle name="20% - Accent5 4 2 3 3 3 2" xfId="2849" xr:uid="{00000000-0005-0000-0000-0000EC0A0000}"/>
    <cellStyle name="20% - Accent5 4 2 3 3 4" xfId="2850" xr:uid="{00000000-0005-0000-0000-0000ED0A0000}"/>
    <cellStyle name="20% - Accent5 4 2 3 4" xfId="2851" xr:uid="{00000000-0005-0000-0000-0000EE0A0000}"/>
    <cellStyle name="20% - Accent5 4 2 3 4 2" xfId="2852" xr:uid="{00000000-0005-0000-0000-0000EF0A0000}"/>
    <cellStyle name="20% - Accent5 4 2 3 5" xfId="2853" xr:uid="{00000000-0005-0000-0000-0000F00A0000}"/>
    <cellStyle name="20% - Accent5 4 2 3 5 2" xfId="2854" xr:uid="{00000000-0005-0000-0000-0000F10A0000}"/>
    <cellStyle name="20% - Accent5 4 2 3 6" xfId="2855" xr:uid="{00000000-0005-0000-0000-0000F20A0000}"/>
    <cellStyle name="20% - Accent5 4 2 4" xfId="2856" xr:uid="{00000000-0005-0000-0000-0000F30A0000}"/>
    <cellStyle name="20% - Accent5 4 2 4 2" xfId="2857" xr:uid="{00000000-0005-0000-0000-0000F40A0000}"/>
    <cellStyle name="20% - Accent5 4 2 4 2 2" xfId="2858" xr:uid="{00000000-0005-0000-0000-0000F50A0000}"/>
    <cellStyle name="20% - Accent5 4 2 4 3" xfId="2859" xr:uid="{00000000-0005-0000-0000-0000F60A0000}"/>
    <cellStyle name="20% - Accent5 4 2 4 3 2" xfId="2860" xr:uid="{00000000-0005-0000-0000-0000F70A0000}"/>
    <cellStyle name="20% - Accent5 4 2 4 4" xfId="2861" xr:uid="{00000000-0005-0000-0000-0000F80A0000}"/>
    <cellStyle name="20% - Accent5 4 2 5" xfId="2862" xr:uid="{00000000-0005-0000-0000-0000F90A0000}"/>
    <cellStyle name="20% - Accent5 4 2 5 2" xfId="2863" xr:uid="{00000000-0005-0000-0000-0000FA0A0000}"/>
    <cellStyle name="20% - Accent5 4 2 5 2 2" xfId="2864" xr:uid="{00000000-0005-0000-0000-0000FB0A0000}"/>
    <cellStyle name="20% - Accent5 4 2 5 3" xfId="2865" xr:uid="{00000000-0005-0000-0000-0000FC0A0000}"/>
    <cellStyle name="20% - Accent5 4 2 5 3 2" xfId="2866" xr:uid="{00000000-0005-0000-0000-0000FD0A0000}"/>
    <cellStyle name="20% - Accent5 4 2 5 4" xfId="2867" xr:uid="{00000000-0005-0000-0000-0000FE0A0000}"/>
    <cellStyle name="20% - Accent5 4 2 6" xfId="2868" xr:uid="{00000000-0005-0000-0000-0000FF0A0000}"/>
    <cellStyle name="20% - Accent5 4 2 6 2" xfId="2869" xr:uid="{00000000-0005-0000-0000-0000000B0000}"/>
    <cellStyle name="20% - Accent5 4 2 7" xfId="2870" xr:uid="{00000000-0005-0000-0000-0000010B0000}"/>
    <cellStyle name="20% - Accent5 4 2 7 2" xfId="2871" xr:uid="{00000000-0005-0000-0000-0000020B0000}"/>
    <cellStyle name="20% - Accent5 4 2 8" xfId="2872" xr:uid="{00000000-0005-0000-0000-0000030B0000}"/>
    <cellStyle name="20% - Accent5 4 2_Active vs. Retiree" xfId="2873" xr:uid="{00000000-0005-0000-0000-0000040B0000}"/>
    <cellStyle name="20% - Accent5 4 3" xfId="2874" xr:uid="{00000000-0005-0000-0000-0000050B0000}"/>
    <cellStyle name="20% - Accent5 4 3 2" xfId="2875" xr:uid="{00000000-0005-0000-0000-0000060B0000}"/>
    <cellStyle name="20% - Accent5 4 3 2 2" xfId="2876" xr:uid="{00000000-0005-0000-0000-0000070B0000}"/>
    <cellStyle name="20% - Accent5 4 3 2 2 2" xfId="2877" xr:uid="{00000000-0005-0000-0000-0000080B0000}"/>
    <cellStyle name="20% - Accent5 4 3 2 2 2 2" xfId="2878" xr:uid="{00000000-0005-0000-0000-0000090B0000}"/>
    <cellStyle name="20% - Accent5 4 3 2 2 3" xfId="2879" xr:uid="{00000000-0005-0000-0000-00000A0B0000}"/>
    <cellStyle name="20% - Accent5 4 3 2 2 3 2" xfId="2880" xr:uid="{00000000-0005-0000-0000-00000B0B0000}"/>
    <cellStyle name="20% - Accent5 4 3 2 2 4" xfId="2881" xr:uid="{00000000-0005-0000-0000-00000C0B0000}"/>
    <cellStyle name="20% - Accent5 4 3 2 3" xfId="2882" xr:uid="{00000000-0005-0000-0000-00000D0B0000}"/>
    <cellStyle name="20% - Accent5 4 3 2 3 2" xfId="2883" xr:uid="{00000000-0005-0000-0000-00000E0B0000}"/>
    <cellStyle name="20% - Accent5 4 3 2 3 2 2" xfId="2884" xr:uid="{00000000-0005-0000-0000-00000F0B0000}"/>
    <cellStyle name="20% - Accent5 4 3 2 3 3" xfId="2885" xr:uid="{00000000-0005-0000-0000-0000100B0000}"/>
    <cellStyle name="20% - Accent5 4 3 2 3 3 2" xfId="2886" xr:uid="{00000000-0005-0000-0000-0000110B0000}"/>
    <cellStyle name="20% - Accent5 4 3 2 3 4" xfId="2887" xr:uid="{00000000-0005-0000-0000-0000120B0000}"/>
    <cellStyle name="20% - Accent5 4 3 2 4" xfId="2888" xr:uid="{00000000-0005-0000-0000-0000130B0000}"/>
    <cellStyle name="20% - Accent5 4 3 2 4 2" xfId="2889" xr:uid="{00000000-0005-0000-0000-0000140B0000}"/>
    <cellStyle name="20% - Accent5 4 3 2 5" xfId="2890" xr:uid="{00000000-0005-0000-0000-0000150B0000}"/>
    <cellStyle name="20% - Accent5 4 3 2 5 2" xfId="2891" xr:uid="{00000000-0005-0000-0000-0000160B0000}"/>
    <cellStyle name="20% - Accent5 4 3 2 6" xfId="2892" xr:uid="{00000000-0005-0000-0000-0000170B0000}"/>
    <cellStyle name="20% - Accent5 4 3 3" xfId="2893" xr:uid="{00000000-0005-0000-0000-0000180B0000}"/>
    <cellStyle name="20% - Accent5 4 3 3 2" xfId="2894" xr:uid="{00000000-0005-0000-0000-0000190B0000}"/>
    <cellStyle name="20% - Accent5 4 3 3 2 2" xfId="2895" xr:uid="{00000000-0005-0000-0000-00001A0B0000}"/>
    <cellStyle name="20% - Accent5 4 3 3 3" xfId="2896" xr:uid="{00000000-0005-0000-0000-00001B0B0000}"/>
    <cellStyle name="20% - Accent5 4 3 3 3 2" xfId="2897" xr:uid="{00000000-0005-0000-0000-00001C0B0000}"/>
    <cellStyle name="20% - Accent5 4 3 3 4" xfId="2898" xr:uid="{00000000-0005-0000-0000-00001D0B0000}"/>
    <cellStyle name="20% - Accent5 4 3 4" xfId="2899" xr:uid="{00000000-0005-0000-0000-00001E0B0000}"/>
    <cellStyle name="20% - Accent5 4 3 4 2" xfId="2900" xr:uid="{00000000-0005-0000-0000-00001F0B0000}"/>
    <cellStyle name="20% - Accent5 4 3 4 2 2" xfId="2901" xr:uid="{00000000-0005-0000-0000-0000200B0000}"/>
    <cellStyle name="20% - Accent5 4 3 4 3" xfId="2902" xr:uid="{00000000-0005-0000-0000-0000210B0000}"/>
    <cellStyle name="20% - Accent5 4 3 4 3 2" xfId="2903" xr:uid="{00000000-0005-0000-0000-0000220B0000}"/>
    <cellStyle name="20% - Accent5 4 3 4 4" xfId="2904" xr:uid="{00000000-0005-0000-0000-0000230B0000}"/>
    <cellStyle name="20% - Accent5 4 3 5" xfId="2905" xr:uid="{00000000-0005-0000-0000-0000240B0000}"/>
    <cellStyle name="20% - Accent5 4 3 5 2" xfId="2906" xr:uid="{00000000-0005-0000-0000-0000250B0000}"/>
    <cellStyle name="20% - Accent5 4 3 6" xfId="2907" xr:uid="{00000000-0005-0000-0000-0000260B0000}"/>
    <cellStyle name="20% - Accent5 4 3 6 2" xfId="2908" xr:uid="{00000000-0005-0000-0000-0000270B0000}"/>
    <cellStyle name="20% - Accent5 4 3 7" xfId="2909" xr:uid="{00000000-0005-0000-0000-0000280B0000}"/>
    <cellStyle name="20% - Accent5 4 3_Active vs. Retiree" xfId="2910" xr:uid="{00000000-0005-0000-0000-0000290B0000}"/>
    <cellStyle name="20% - Accent5 4 4" xfId="2911" xr:uid="{00000000-0005-0000-0000-00002A0B0000}"/>
    <cellStyle name="20% - Accent5 4 4 2" xfId="2912" xr:uid="{00000000-0005-0000-0000-00002B0B0000}"/>
    <cellStyle name="20% - Accent5 4 4 2 2" xfId="2913" xr:uid="{00000000-0005-0000-0000-00002C0B0000}"/>
    <cellStyle name="20% - Accent5 4 4 2 2 2" xfId="2914" xr:uid="{00000000-0005-0000-0000-00002D0B0000}"/>
    <cellStyle name="20% - Accent5 4 4 2 2 2 2" xfId="2915" xr:uid="{00000000-0005-0000-0000-00002E0B0000}"/>
    <cellStyle name="20% - Accent5 4 4 2 2 3" xfId="2916" xr:uid="{00000000-0005-0000-0000-00002F0B0000}"/>
    <cellStyle name="20% - Accent5 4 4 2 2 3 2" xfId="2917" xr:uid="{00000000-0005-0000-0000-0000300B0000}"/>
    <cellStyle name="20% - Accent5 4 4 2 2 4" xfId="2918" xr:uid="{00000000-0005-0000-0000-0000310B0000}"/>
    <cellStyle name="20% - Accent5 4 4 2 3" xfId="2919" xr:uid="{00000000-0005-0000-0000-0000320B0000}"/>
    <cellStyle name="20% - Accent5 4 4 2 3 2" xfId="2920" xr:uid="{00000000-0005-0000-0000-0000330B0000}"/>
    <cellStyle name="20% - Accent5 4 4 2 3 2 2" xfId="2921" xr:uid="{00000000-0005-0000-0000-0000340B0000}"/>
    <cellStyle name="20% - Accent5 4 4 2 3 3" xfId="2922" xr:uid="{00000000-0005-0000-0000-0000350B0000}"/>
    <cellStyle name="20% - Accent5 4 4 2 3 3 2" xfId="2923" xr:uid="{00000000-0005-0000-0000-0000360B0000}"/>
    <cellStyle name="20% - Accent5 4 4 2 3 4" xfId="2924" xr:uid="{00000000-0005-0000-0000-0000370B0000}"/>
    <cellStyle name="20% - Accent5 4 4 2 4" xfId="2925" xr:uid="{00000000-0005-0000-0000-0000380B0000}"/>
    <cellStyle name="20% - Accent5 4 4 2 4 2" xfId="2926" xr:uid="{00000000-0005-0000-0000-0000390B0000}"/>
    <cellStyle name="20% - Accent5 4 4 2 5" xfId="2927" xr:uid="{00000000-0005-0000-0000-00003A0B0000}"/>
    <cellStyle name="20% - Accent5 4 4 2 5 2" xfId="2928" xr:uid="{00000000-0005-0000-0000-00003B0B0000}"/>
    <cellStyle name="20% - Accent5 4 4 2 6" xfId="2929" xr:uid="{00000000-0005-0000-0000-00003C0B0000}"/>
    <cellStyle name="20% - Accent5 4 4 3" xfId="2930" xr:uid="{00000000-0005-0000-0000-00003D0B0000}"/>
    <cellStyle name="20% - Accent5 4 4 3 2" xfId="2931" xr:uid="{00000000-0005-0000-0000-00003E0B0000}"/>
    <cellStyle name="20% - Accent5 4 4 3 2 2" xfId="2932" xr:uid="{00000000-0005-0000-0000-00003F0B0000}"/>
    <cellStyle name="20% - Accent5 4 4 3 3" xfId="2933" xr:uid="{00000000-0005-0000-0000-0000400B0000}"/>
    <cellStyle name="20% - Accent5 4 4 3 3 2" xfId="2934" xr:uid="{00000000-0005-0000-0000-0000410B0000}"/>
    <cellStyle name="20% - Accent5 4 4 3 4" xfId="2935" xr:uid="{00000000-0005-0000-0000-0000420B0000}"/>
    <cellStyle name="20% - Accent5 4 4 4" xfId="2936" xr:uid="{00000000-0005-0000-0000-0000430B0000}"/>
    <cellStyle name="20% - Accent5 4 4 4 2" xfId="2937" xr:uid="{00000000-0005-0000-0000-0000440B0000}"/>
    <cellStyle name="20% - Accent5 4 4 4 2 2" xfId="2938" xr:uid="{00000000-0005-0000-0000-0000450B0000}"/>
    <cellStyle name="20% - Accent5 4 4 4 3" xfId="2939" xr:uid="{00000000-0005-0000-0000-0000460B0000}"/>
    <cellStyle name="20% - Accent5 4 4 4 3 2" xfId="2940" xr:uid="{00000000-0005-0000-0000-0000470B0000}"/>
    <cellStyle name="20% - Accent5 4 4 4 4" xfId="2941" xr:uid="{00000000-0005-0000-0000-0000480B0000}"/>
    <cellStyle name="20% - Accent5 4 4 5" xfId="2942" xr:uid="{00000000-0005-0000-0000-0000490B0000}"/>
    <cellStyle name="20% - Accent5 4 4 5 2" xfId="2943" xr:uid="{00000000-0005-0000-0000-00004A0B0000}"/>
    <cellStyle name="20% - Accent5 4 4 6" xfId="2944" xr:uid="{00000000-0005-0000-0000-00004B0B0000}"/>
    <cellStyle name="20% - Accent5 4 4 6 2" xfId="2945" xr:uid="{00000000-0005-0000-0000-00004C0B0000}"/>
    <cellStyle name="20% - Accent5 4 4 7" xfId="2946" xr:uid="{00000000-0005-0000-0000-00004D0B0000}"/>
    <cellStyle name="20% - Accent5 4 4_Active vs. Retiree" xfId="2947" xr:uid="{00000000-0005-0000-0000-00004E0B0000}"/>
    <cellStyle name="20% - Accent5 4 5" xfId="2948" xr:uid="{00000000-0005-0000-0000-00004F0B0000}"/>
    <cellStyle name="20% - Accent5 4 5 2" xfId="2949" xr:uid="{00000000-0005-0000-0000-0000500B0000}"/>
    <cellStyle name="20% - Accent5 4 5 2 2" xfId="2950" xr:uid="{00000000-0005-0000-0000-0000510B0000}"/>
    <cellStyle name="20% - Accent5 4 5 2 2 2" xfId="2951" xr:uid="{00000000-0005-0000-0000-0000520B0000}"/>
    <cellStyle name="20% - Accent5 4 5 2 3" xfId="2952" xr:uid="{00000000-0005-0000-0000-0000530B0000}"/>
    <cellStyle name="20% - Accent5 4 5 2 3 2" xfId="2953" xr:uid="{00000000-0005-0000-0000-0000540B0000}"/>
    <cellStyle name="20% - Accent5 4 5 2 4" xfId="2954" xr:uid="{00000000-0005-0000-0000-0000550B0000}"/>
    <cellStyle name="20% - Accent5 4 5 3" xfId="2955" xr:uid="{00000000-0005-0000-0000-0000560B0000}"/>
    <cellStyle name="20% - Accent5 4 5 3 2" xfId="2956" xr:uid="{00000000-0005-0000-0000-0000570B0000}"/>
    <cellStyle name="20% - Accent5 4 5 3 2 2" xfId="2957" xr:uid="{00000000-0005-0000-0000-0000580B0000}"/>
    <cellStyle name="20% - Accent5 4 5 3 3" xfId="2958" xr:uid="{00000000-0005-0000-0000-0000590B0000}"/>
    <cellStyle name="20% - Accent5 4 5 3 3 2" xfId="2959" xr:uid="{00000000-0005-0000-0000-00005A0B0000}"/>
    <cellStyle name="20% - Accent5 4 5 3 4" xfId="2960" xr:uid="{00000000-0005-0000-0000-00005B0B0000}"/>
    <cellStyle name="20% - Accent5 4 5 4" xfId="2961" xr:uid="{00000000-0005-0000-0000-00005C0B0000}"/>
    <cellStyle name="20% - Accent5 4 5 4 2" xfId="2962" xr:uid="{00000000-0005-0000-0000-00005D0B0000}"/>
    <cellStyle name="20% - Accent5 4 5 4 2 2" xfId="2963" xr:uid="{00000000-0005-0000-0000-00005E0B0000}"/>
    <cellStyle name="20% - Accent5 4 5 4 3" xfId="2964" xr:uid="{00000000-0005-0000-0000-00005F0B0000}"/>
    <cellStyle name="20% - Accent5 4 5 4 3 2" xfId="2965" xr:uid="{00000000-0005-0000-0000-0000600B0000}"/>
    <cellStyle name="20% - Accent5 4 5 4 4" xfId="2966" xr:uid="{00000000-0005-0000-0000-0000610B0000}"/>
    <cellStyle name="20% - Accent5 4 6" xfId="2967" xr:uid="{00000000-0005-0000-0000-0000620B0000}"/>
    <cellStyle name="20% - Accent5 4 6 2" xfId="2968" xr:uid="{00000000-0005-0000-0000-0000630B0000}"/>
    <cellStyle name="20% - Accent5 4 6 2 2" xfId="2969" xr:uid="{00000000-0005-0000-0000-0000640B0000}"/>
    <cellStyle name="20% - Accent5 4 6 2 2 2" xfId="2970" xr:uid="{00000000-0005-0000-0000-0000650B0000}"/>
    <cellStyle name="20% - Accent5 4 6 2 3" xfId="2971" xr:uid="{00000000-0005-0000-0000-0000660B0000}"/>
    <cellStyle name="20% - Accent5 4 6 2 3 2" xfId="2972" xr:uid="{00000000-0005-0000-0000-0000670B0000}"/>
    <cellStyle name="20% - Accent5 4 6 2 4" xfId="2973" xr:uid="{00000000-0005-0000-0000-0000680B0000}"/>
    <cellStyle name="20% - Accent5 4 6 3" xfId="2974" xr:uid="{00000000-0005-0000-0000-0000690B0000}"/>
    <cellStyle name="20% - Accent5 4 6 3 2" xfId="2975" xr:uid="{00000000-0005-0000-0000-00006A0B0000}"/>
    <cellStyle name="20% - Accent5 4 6 3 2 2" xfId="2976" xr:uid="{00000000-0005-0000-0000-00006B0B0000}"/>
    <cellStyle name="20% - Accent5 4 6 3 3" xfId="2977" xr:uid="{00000000-0005-0000-0000-00006C0B0000}"/>
    <cellStyle name="20% - Accent5 4 6 3 3 2" xfId="2978" xr:uid="{00000000-0005-0000-0000-00006D0B0000}"/>
    <cellStyle name="20% - Accent5 4 6 3 4" xfId="2979" xr:uid="{00000000-0005-0000-0000-00006E0B0000}"/>
    <cellStyle name="20% - Accent5 4 6 4" xfId="2980" xr:uid="{00000000-0005-0000-0000-00006F0B0000}"/>
    <cellStyle name="20% - Accent5 4 6 4 2" xfId="2981" xr:uid="{00000000-0005-0000-0000-0000700B0000}"/>
    <cellStyle name="20% - Accent5 4 6 5" xfId="2982" xr:uid="{00000000-0005-0000-0000-0000710B0000}"/>
    <cellStyle name="20% - Accent5 4 6 5 2" xfId="2983" xr:uid="{00000000-0005-0000-0000-0000720B0000}"/>
    <cellStyle name="20% - Accent5 4 6 6" xfId="2984" xr:uid="{00000000-0005-0000-0000-0000730B0000}"/>
    <cellStyle name="20% - Accent5 4 7" xfId="2985" xr:uid="{00000000-0005-0000-0000-0000740B0000}"/>
    <cellStyle name="20% - Accent5 4 7 2" xfId="2986" xr:uid="{00000000-0005-0000-0000-0000750B0000}"/>
    <cellStyle name="20% - Accent5 4 7 2 2" xfId="2987" xr:uid="{00000000-0005-0000-0000-0000760B0000}"/>
    <cellStyle name="20% - Accent5 4 7 3" xfId="2988" xr:uid="{00000000-0005-0000-0000-0000770B0000}"/>
    <cellStyle name="20% - Accent5 4 7 3 2" xfId="2989" xr:uid="{00000000-0005-0000-0000-0000780B0000}"/>
    <cellStyle name="20% - Accent5 4 7 4" xfId="2990" xr:uid="{00000000-0005-0000-0000-0000790B0000}"/>
    <cellStyle name="20% - Accent5 4 8" xfId="2991" xr:uid="{00000000-0005-0000-0000-00007A0B0000}"/>
    <cellStyle name="20% - Accent5 4 8 2" xfId="2992" xr:uid="{00000000-0005-0000-0000-00007B0B0000}"/>
    <cellStyle name="20% - Accent5 4 8 2 2" xfId="2993" xr:uid="{00000000-0005-0000-0000-00007C0B0000}"/>
    <cellStyle name="20% - Accent5 4 8 3" xfId="2994" xr:uid="{00000000-0005-0000-0000-00007D0B0000}"/>
    <cellStyle name="20% - Accent5 4 8 3 2" xfId="2995" xr:uid="{00000000-0005-0000-0000-00007E0B0000}"/>
    <cellStyle name="20% - Accent5 4 8 4" xfId="2996" xr:uid="{00000000-0005-0000-0000-00007F0B0000}"/>
    <cellStyle name="20% - Accent5 4 9" xfId="2997" xr:uid="{00000000-0005-0000-0000-0000800B0000}"/>
    <cellStyle name="20% - Accent5 4_Active vs. Retiree" xfId="2998" xr:uid="{00000000-0005-0000-0000-0000810B0000}"/>
    <cellStyle name="20% - Accent5 5" xfId="2999" xr:uid="{00000000-0005-0000-0000-0000820B0000}"/>
    <cellStyle name="20% - Accent5 6" xfId="3000" xr:uid="{00000000-0005-0000-0000-0000830B0000}"/>
    <cellStyle name="20% - Accent5 6 2" xfId="3001" xr:uid="{00000000-0005-0000-0000-0000840B0000}"/>
    <cellStyle name="20% - Accent5 6 2 2" xfId="3002" xr:uid="{00000000-0005-0000-0000-0000850B0000}"/>
    <cellStyle name="20% - Accent5 6 2 2 2" xfId="3003" xr:uid="{00000000-0005-0000-0000-0000860B0000}"/>
    <cellStyle name="20% - Accent5 6 2 2 2 2" xfId="3004" xr:uid="{00000000-0005-0000-0000-0000870B0000}"/>
    <cellStyle name="20% - Accent5 6 2 2 3" xfId="3005" xr:uid="{00000000-0005-0000-0000-0000880B0000}"/>
    <cellStyle name="20% - Accent5 6 2 2 3 2" xfId="3006" xr:uid="{00000000-0005-0000-0000-0000890B0000}"/>
    <cellStyle name="20% - Accent5 6 2 2 4" xfId="3007" xr:uid="{00000000-0005-0000-0000-00008A0B0000}"/>
    <cellStyle name="20% - Accent5 6 2 3" xfId="3008" xr:uid="{00000000-0005-0000-0000-00008B0B0000}"/>
    <cellStyle name="20% - Accent5 6 2 3 2" xfId="3009" xr:uid="{00000000-0005-0000-0000-00008C0B0000}"/>
    <cellStyle name="20% - Accent5 6 2 3 2 2" xfId="3010" xr:uid="{00000000-0005-0000-0000-00008D0B0000}"/>
    <cellStyle name="20% - Accent5 6 2 3 3" xfId="3011" xr:uid="{00000000-0005-0000-0000-00008E0B0000}"/>
    <cellStyle name="20% - Accent5 6 2 3 3 2" xfId="3012" xr:uid="{00000000-0005-0000-0000-00008F0B0000}"/>
    <cellStyle name="20% - Accent5 6 2 3 4" xfId="3013" xr:uid="{00000000-0005-0000-0000-0000900B0000}"/>
    <cellStyle name="20% - Accent5 6 2 4" xfId="3014" xr:uid="{00000000-0005-0000-0000-0000910B0000}"/>
    <cellStyle name="20% - Accent5 6 2 4 2" xfId="3015" xr:uid="{00000000-0005-0000-0000-0000920B0000}"/>
    <cellStyle name="20% - Accent5 6 2 5" xfId="3016" xr:uid="{00000000-0005-0000-0000-0000930B0000}"/>
    <cellStyle name="20% - Accent5 6 2 5 2" xfId="3017" xr:uid="{00000000-0005-0000-0000-0000940B0000}"/>
    <cellStyle name="20% - Accent5 6 2 6" xfId="3018" xr:uid="{00000000-0005-0000-0000-0000950B0000}"/>
    <cellStyle name="20% - Accent5 6 3" xfId="3019" xr:uid="{00000000-0005-0000-0000-0000960B0000}"/>
    <cellStyle name="20% - Accent5 6 3 2" xfId="3020" xr:uid="{00000000-0005-0000-0000-0000970B0000}"/>
    <cellStyle name="20% - Accent5 6 3 2 2" xfId="3021" xr:uid="{00000000-0005-0000-0000-0000980B0000}"/>
    <cellStyle name="20% - Accent5 6 3 3" xfId="3022" xr:uid="{00000000-0005-0000-0000-0000990B0000}"/>
    <cellStyle name="20% - Accent5 6 3 3 2" xfId="3023" xr:uid="{00000000-0005-0000-0000-00009A0B0000}"/>
    <cellStyle name="20% - Accent5 6 3 4" xfId="3024" xr:uid="{00000000-0005-0000-0000-00009B0B0000}"/>
    <cellStyle name="20% - Accent5 6 4" xfId="3025" xr:uid="{00000000-0005-0000-0000-00009C0B0000}"/>
    <cellStyle name="20% - Accent5 6 4 2" xfId="3026" xr:uid="{00000000-0005-0000-0000-00009D0B0000}"/>
    <cellStyle name="20% - Accent5 6 4 2 2" xfId="3027" xr:uid="{00000000-0005-0000-0000-00009E0B0000}"/>
    <cellStyle name="20% - Accent5 6 4 3" xfId="3028" xr:uid="{00000000-0005-0000-0000-00009F0B0000}"/>
    <cellStyle name="20% - Accent5 6 4 3 2" xfId="3029" xr:uid="{00000000-0005-0000-0000-0000A00B0000}"/>
    <cellStyle name="20% - Accent5 6 4 4" xfId="3030" xr:uid="{00000000-0005-0000-0000-0000A10B0000}"/>
    <cellStyle name="20% - Accent5 6 5" xfId="3031" xr:uid="{00000000-0005-0000-0000-0000A20B0000}"/>
    <cellStyle name="20% - Accent5 6 5 2" xfId="3032" xr:uid="{00000000-0005-0000-0000-0000A30B0000}"/>
    <cellStyle name="20% - Accent5 6 5 2 2" xfId="3033" xr:uid="{00000000-0005-0000-0000-0000A40B0000}"/>
    <cellStyle name="20% - Accent5 6 5 3" xfId="3034" xr:uid="{00000000-0005-0000-0000-0000A50B0000}"/>
    <cellStyle name="20% - Accent5 6 5 3 2" xfId="3035" xr:uid="{00000000-0005-0000-0000-0000A60B0000}"/>
    <cellStyle name="20% - Accent5 6 5 4" xfId="3036" xr:uid="{00000000-0005-0000-0000-0000A70B0000}"/>
    <cellStyle name="20% - Accent5 6_Active vs. Retiree" xfId="3037" xr:uid="{00000000-0005-0000-0000-0000A80B0000}"/>
    <cellStyle name="20% - Accent5 7" xfId="3038" xr:uid="{00000000-0005-0000-0000-0000A90B0000}"/>
    <cellStyle name="20% - Accent5 7 2" xfId="3039" xr:uid="{00000000-0005-0000-0000-0000AA0B0000}"/>
    <cellStyle name="20% - Accent5 7 2 2" xfId="3040" xr:uid="{00000000-0005-0000-0000-0000AB0B0000}"/>
    <cellStyle name="20% - Accent5 7 2 2 2" xfId="3041" xr:uid="{00000000-0005-0000-0000-0000AC0B0000}"/>
    <cellStyle name="20% - Accent5 7 2 3" xfId="3042" xr:uid="{00000000-0005-0000-0000-0000AD0B0000}"/>
    <cellStyle name="20% - Accent5 7 2 3 2" xfId="3043" xr:uid="{00000000-0005-0000-0000-0000AE0B0000}"/>
    <cellStyle name="20% - Accent5 7 2 4" xfId="3044" xr:uid="{00000000-0005-0000-0000-0000AF0B0000}"/>
    <cellStyle name="20% - Accent5 7 3" xfId="3045" xr:uid="{00000000-0005-0000-0000-0000B00B0000}"/>
    <cellStyle name="20% - Accent5 7 3 2" xfId="3046" xr:uid="{00000000-0005-0000-0000-0000B10B0000}"/>
    <cellStyle name="20% - Accent5 7 3 2 2" xfId="3047" xr:uid="{00000000-0005-0000-0000-0000B20B0000}"/>
    <cellStyle name="20% - Accent5 7 3 3" xfId="3048" xr:uid="{00000000-0005-0000-0000-0000B30B0000}"/>
    <cellStyle name="20% - Accent5 7 3 3 2" xfId="3049" xr:uid="{00000000-0005-0000-0000-0000B40B0000}"/>
    <cellStyle name="20% - Accent5 7 3 4" xfId="3050" xr:uid="{00000000-0005-0000-0000-0000B50B0000}"/>
    <cellStyle name="20% - Accent5 7 4" xfId="3051" xr:uid="{00000000-0005-0000-0000-0000B60B0000}"/>
    <cellStyle name="20% - Accent5 7 4 2" xfId="3052" xr:uid="{00000000-0005-0000-0000-0000B70B0000}"/>
    <cellStyle name="20% - Accent5 7 4 2 2" xfId="3053" xr:uid="{00000000-0005-0000-0000-0000B80B0000}"/>
    <cellStyle name="20% - Accent5 7 4 3" xfId="3054" xr:uid="{00000000-0005-0000-0000-0000B90B0000}"/>
    <cellStyle name="20% - Accent5 7 4 3 2" xfId="3055" xr:uid="{00000000-0005-0000-0000-0000BA0B0000}"/>
    <cellStyle name="20% - Accent5 7 4 4" xfId="3056" xr:uid="{00000000-0005-0000-0000-0000BB0B0000}"/>
    <cellStyle name="20% - Accent5 8" xfId="3057" xr:uid="{00000000-0005-0000-0000-0000BC0B0000}"/>
    <cellStyle name="20% - Accent5 8 2" xfId="3058" xr:uid="{00000000-0005-0000-0000-0000BD0B0000}"/>
    <cellStyle name="20% - Accent5 8 2 2" xfId="3059" xr:uid="{00000000-0005-0000-0000-0000BE0B0000}"/>
    <cellStyle name="20% - Accent5 8 2 2 2" xfId="3060" xr:uid="{00000000-0005-0000-0000-0000BF0B0000}"/>
    <cellStyle name="20% - Accent5 8 2 3" xfId="3061" xr:uid="{00000000-0005-0000-0000-0000C00B0000}"/>
    <cellStyle name="20% - Accent5 8 2 3 2" xfId="3062" xr:uid="{00000000-0005-0000-0000-0000C10B0000}"/>
    <cellStyle name="20% - Accent5 8 2 4" xfId="3063" xr:uid="{00000000-0005-0000-0000-0000C20B0000}"/>
    <cellStyle name="20% - Accent5 8 3" xfId="3064" xr:uid="{00000000-0005-0000-0000-0000C30B0000}"/>
    <cellStyle name="20% - Accent5 8 3 2" xfId="3065" xr:uid="{00000000-0005-0000-0000-0000C40B0000}"/>
    <cellStyle name="20% - Accent5 8 3 2 2" xfId="3066" xr:uid="{00000000-0005-0000-0000-0000C50B0000}"/>
    <cellStyle name="20% - Accent5 8 3 3" xfId="3067" xr:uid="{00000000-0005-0000-0000-0000C60B0000}"/>
    <cellStyle name="20% - Accent5 8 3 3 2" xfId="3068" xr:uid="{00000000-0005-0000-0000-0000C70B0000}"/>
    <cellStyle name="20% - Accent5 8 3 4" xfId="3069" xr:uid="{00000000-0005-0000-0000-0000C80B0000}"/>
    <cellStyle name="20% - Accent5 8 4" xfId="3070" xr:uid="{00000000-0005-0000-0000-0000C90B0000}"/>
    <cellStyle name="20% - Accent5 8 4 2" xfId="3071" xr:uid="{00000000-0005-0000-0000-0000CA0B0000}"/>
    <cellStyle name="20% - Accent5 8 5" xfId="3072" xr:uid="{00000000-0005-0000-0000-0000CB0B0000}"/>
    <cellStyle name="20% - Accent5 8 5 2" xfId="3073" xr:uid="{00000000-0005-0000-0000-0000CC0B0000}"/>
    <cellStyle name="20% - Accent5 8 6" xfId="3074" xr:uid="{00000000-0005-0000-0000-0000CD0B0000}"/>
    <cellStyle name="20% - Accent5 9" xfId="3075" xr:uid="{00000000-0005-0000-0000-0000CE0B0000}"/>
    <cellStyle name="20% - Accent6" xfId="43" builtinId="50" customBuiltin="1"/>
    <cellStyle name="20% - Accent6 10" xfId="3076" xr:uid="{00000000-0005-0000-0000-0000D00B0000}"/>
    <cellStyle name="20% - Accent6 11" xfId="3077" xr:uid="{00000000-0005-0000-0000-0000D10B0000}"/>
    <cellStyle name="20% - Accent6 11 2" xfId="3078" xr:uid="{00000000-0005-0000-0000-0000D20B0000}"/>
    <cellStyle name="20% - Accent6 11 2 2" xfId="3079" xr:uid="{00000000-0005-0000-0000-0000D30B0000}"/>
    <cellStyle name="20% - Accent6 11 3" xfId="3080" xr:uid="{00000000-0005-0000-0000-0000D40B0000}"/>
    <cellStyle name="20% - Accent6 11 3 2" xfId="3081" xr:uid="{00000000-0005-0000-0000-0000D50B0000}"/>
    <cellStyle name="20% - Accent6 11 4" xfId="3082" xr:uid="{00000000-0005-0000-0000-0000D60B0000}"/>
    <cellStyle name="20% - Accent6 12" xfId="3083" xr:uid="{00000000-0005-0000-0000-0000D70B0000}"/>
    <cellStyle name="20% - Accent6 13" xfId="3084" xr:uid="{00000000-0005-0000-0000-0000D80B0000}"/>
    <cellStyle name="20% - Accent6 13 2" xfId="3085" xr:uid="{00000000-0005-0000-0000-0000D90B0000}"/>
    <cellStyle name="20% - Accent6 13 2 2" xfId="3086" xr:uid="{00000000-0005-0000-0000-0000DA0B0000}"/>
    <cellStyle name="20% - Accent6 13 3" xfId="3087" xr:uid="{00000000-0005-0000-0000-0000DB0B0000}"/>
    <cellStyle name="20% - Accent6 14" xfId="3088" xr:uid="{00000000-0005-0000-0000-0000DC0B0000}"/>
    <cellStyle name="20% - Accent6 14 2" xfId="3089" xr:uid="{00000000-0005-0000-0000-0000DD0B0000}"/>
    <cellStyle name="20% - Accent6 14 2 2" xfId="3090" xr:uid="{00000000-0005-0000-0000-0000DE0B0000}"/>
    <cellStyle name="20% - Accent6 14 3" xfId="3091" xr:uid="{00000000-0005-0000-0000-0000DF0B0000}"/>
    <cellStyle name="20% - Accent6 15" xfId="3092" xr:uid="{00000000-0005-0000-0000-0000E00B0000}"/>
    <cellStyle name="20% - Accent6 15 2" xfId="3093" xr:uid="{00000000-0005-0000-0000-0000E10B0000}"/>
    <cellStyle name="20% - Accent6 16" xfId="3094" xr:uid="{00000000-0005-0000-0000-0000E20B0000}"/>
    <cellStyle name="20% - Accent6 16 2" xfId="3095" xr:uid="{00000000-0005-0000-0000-0000E30B0000}"/>
    <cellStyle name="20% - Accent6 17" xfId="3096" xr:uid="{00000000-0005-0000-0000-0000E40B0000}"/>
    <cellStyle name="20% - Accent6 2" xfId="3097" xr:uid="{00000000-0005-0000-0000-0000E50B0000}"/>
    <cellStyle name="20% - Accent6 2 10" xfId="3098" xr:uid="{00000000-0005-0000-0000-0000E60B0000}"/>
    <cellStyle name="20% - Accent6 2 11" xfId="3099" xr:uid="{00000000-0005-0000-0000-0000E70B0000}"/>
    <cellStyle name="20% - Accent6 2 12" xfId="3100" xr:uid="{00000000-0005-0000-0000-0000E80B0000}"/>
    <cellStyle name="20% - Accent6 2 2" xfId="3101" xr:uid="{00000000-0005-0000-0000-0000E90B0000}"/>
    <cellStyle name="20% - Accent6 2 2 10" xfId="3102" xr:uid="{00000000-0005-0000-0000-0000EA0B0000}"/>
    <cellStyle name="20% - Accent6 2 2 10 2" xfId="3103" xr:uid="{00000000-0005-0000-0000-0000EB0B0000}"/>
    <cellStyle name="20% - Accent6 2 2 11" xfId="3104" xr:uid="{00000000-0005-0000-0000-0000EC0B0000}"/>
    <cellStyle name="20% - Accent6 2 2 11 2" xfId="3105" xr:uid="{00000000-0005-0000-0000-0000ED0B0000}"/>
    <cellStyle name="20% - Accent6 2 2 12" xfId="3106" xr:uid="{00000000-0005-0000-0000-0000EE0B0000}"/>
    <cellStyle name="20% - Accent6 2 2 12 2" xfId="3107" xr:uid="{00000000-0005-0000-0000-0000EF0B0000}"/>
    <cellStyle name="20% - Accent6 2 2 2" xfId="3108" xr:uid="{00000000-0005-0000-0000-0000F00B0000}"/>
    <cellStyle name="20% - Accent6 2 2 2 2" xfId="3109" xr:uid="{00000000-0005-0000-0000-0000F10B0000}"/>
    <cellStyle name="20% - Accent6 2 2 2 2 2" xfId="3110" xr:uid="{00000000-0005-0000-0000-0000F20B0000}"/>
    <cellStyle name="20% - Accent6 2 2 2 2 2 2" xfId="3111" xr:uid="{00000000-0005-0000-0000-0000F30B0000}"/>
    <cellStyle name="20% - Accent6 2 2 2 2 2 2 2" xfId="3112" xr:uid="{00000000-0005-0000-0000-0000F40B0000}"/>
    <cellStyle name="20% - Accent6 2 2 2 2 2 3" xfId="3113" xr:uid="{00000000-0005-0000-0000-0000F50B0000}"/>
    <cellStyle name="20% - Accent6 2 2 2 2 2 3 2" xfId="3114" xr:uid="{00000000-0005-0000-0000-0000F60B0000}"/>
    <cellStyle name="20% - Accent6 2 2 2 2 2 4" xfId="3115" xr:uid="{00000000-0005-0000-0000-0000F70B0000}"/>
    <cellStyle name="20% - Accent6 2 2 2 2 3" xfId="3116" xr:uid="{00000000-0005-0000-0000-0000F80B0000}"/>
    <cellStyle name="20% - Accent6 2 2 2 2 3 2" xfId="3117" xr:uid="{00000000-0005-0000-0000-0000F90B0000}"/>
    <cellStyle name="20% - Accent6 2 2 2 2 3 2 2" xfId="3118" xr:uid="{00000000-0005-0000-0000-0000FA0B0000}"/>
    <cellStyle name="20% - Accent6 2 2 2 2 3 3" xfId="3119" xr:uid="{00000000-0005-0000-0000-0000FB0B0000}"/>
    <cellStyle name="20% - Accent6 2 2 2 2 3 3 2" xfId="3120" xr:uid="{00000000-0005-0000-0000-0000FC0B0000}"/>
    <cellStyle name="20% - Accent6 2 2 2 2 3 4" xfId="3121" xr:uid="{00000000-0005-0000-0000-0000FD0B0000}"/>
    <cellStyle name="20% - Accent6 2 2 2 2 4" xfId="3122" xr:uid="{00000000-0005-0000-0000-0000FE0B0000}"/>
    <cellStyle name="20% - Accent6 2 2 2 2 4 2" xfId="3123" xr:uid="{00000000-0005-0000-0000-0000FF0B0000}"/>
    <cellStyle name="20% - Accent6 2 2 2 2 5" xfId="3124" xr:uid="{00000000-0005-0000-0000-0000000C0000}"/>
    <cellStyle name="20% - Accent6 2 2 2 2 5 2" xfId="3125" xr:uid="{00000000-0005-0000-0000-0000010C0000}"/>
    <cellStyle name="20% - Accent6 2 2 2 2 6" xfId="3126" xr:uid="{00000000-0005-0000-0000-0000020C0000}"/>
    <cellStyle name="20% - Accent6 2 2 2 3" xfId="3127" xr:uid="{00000000-0005-0000-0000-0000030C0000}"/>
    <cellStyle name="20% - Accent6 2 2 2 3 2" xfId="3128" xr:uid="{00000000-0005-0000-0000-0000040C0000}"/>
    <cellStyle name="20% - Accent6 2 2 2 3 2 2" xfId="3129" xr:uid="{00000000-0005-0000-0000-0000050C0000}"/>
    <cellStyle name="20% - Accent6 2 2 2 3 3" xfId="3130" xr:uid="{00000000-0005-0000-0000-0000060C0000}"/>
    <cellStyle name="20% - Accent6 2 2 2 3 3 2" xfId="3131" xr:uid="{00000000-0005-0000-0000-0000070C0000}"/>
    <cellStyle name="20% - Accent6 2 2 2 3 4" xfId="3132" xr:uid="{00000000-0005-0000-0000-0000080C0000}"/>
    <cellStyle name="20% - Accent6 2 2 2 4" xfId="3133" xr:uid="{00000000-0005-0000-0000-0000090C0000}"/>
    <cellStyle name="20% - Accent6 2 2 2 4 2" xfId="3134" xr:uid="{00000000-0005-0000-0000-00000A0C0000}"/>
    <cellStyle name="20% - Accent6 2 2 2 4 2 2" xfId="3135" xr:uid="{00000000-0005-0000-0000-00000B0C0000}"/>
    <cellStyle name="20% - Accent6 2 2 2 4 3" xfId="3136" xr:uid="{00000000-0005-0000-0000-00000C0C0000}"/>
    <cellStyle name="20% - Accent6 2 2 2 4 3 2" xfId="3137" xr:uid="{00000000-0005-0000-0000-00000D0C0000}"/>
    <cellStyle name="20% - Accent6 2 2 2 4 4" xfId="3138" xr:uid="{00000000-0005-0000-0000-00000E0C0000}"/>
    <cellStyle name="20% - Accent6 2 2 2 5" xfId="3139" xr:uid="{00000000-0005-0000-0000-00000F0C0000}"/>
    <cellStyle name="20% - Accent6 2 2 2 5 2" xfId="3140" xr:uid="{00000000-0005-0000-0000-0000100C0000}"/>
    <cellStyle name="20% - Accent6 2 2 2 6" xfId="3141" xr:uid="{00000000-0005-0000-0000-0000110C0000}"/>
    <cellStyle name="20% - Accent6 2 2 2 6 2" xfId="3142" xr:uid="{00000000-0005-0000-0000-0000120C0000}"/>
    <cellStyle name="20% - Accent6 2 2 2 7" xfId="3143" xr:uid="{00000000-0005-0000-0000-0000130C0000}"/>
    <cellStyle name="20% - Accent6 2 2 2_Active vs. Retiree" xfId="3144" xr:uid="{00000000-0005-0000-0000-0000140C0000}"/>
    <cellStyle name="20% - Accent6 2 2 3" xfId="3145" xr:uid="{00000000-0005-0000-0000-0000150C0000}"/>
    <cellStyle name="20% - Accent6 2 2 3 2" xfId="3146" xr:uid="{00000000-0005-0000-0000-0000160C0000}"/>
    <cellStyle name="20% - Accent6 2 2 3 2 2" xfId="3147" xr:uid="{00000000-0005-0000-0000-0000170C0000}"/>
    <cellStyle name="20% - Accent6 2 2 3 2 2 2" xfId="3148" xr:uid="{00000000-0005-0000-0000-0000180C0000}"/>
    <cellStyle name="20% - Accent6 2 2 3 2 3" xfId="3149" xr:uid="{00000000-0005-0000-0000-0000190C0000}"/>
    <cellStyle name="20% - Accent6 2 2 3 2 3 2" xfId="3150" xr:uid="{00000000-0005-0000-0000-00001A0C0000}"/>
    <cellStyle name="20% - Accent6 2 2 3 2 4" xfId="3151" xr:uid="{00000000-0005-0000-0000-00001B0C0000}"/>
    <cellStyle name="20% - Accent6 2 2 3 3" xfId="3152" xr:uid="{00000000-0005-0000-0000-00001C0C0000}"/>
    <cellStyle name="20% - Accent6 2 2 3 3 2" xfId="3153" xr:uid="{00000000-0005-0000-0000-00001D0C0000}"/>
    <cellStyle name="20% - Accent6 2 2 3 3 2 2" xfId="3154" xr:uid="{00000000-0005-0000-0000-00001E0C0000}"/>
    <cellStyle name="20% - Accent6 2 2 3 3 3" xfId="3155" xr:uid="{00000000-0005-0000-0000-00001F0C0000}"/>
    <cellStyle name="20% - Accent6 2 2 3 3 3 2" xfId="3156" xr:uid="{00000000-0005-0000-0000-0000200C0000}"/>
    <cellStyle name="20% - Accent6 2 2 3 3 4" xfId="3157" xr:uid="{00000000-0005-0000-0000-0000210C0000}"/>
    <cellStyle name="20% - Accent6 2 2 3 4" xfId="3158" xr:uid="{00000000-0005-0000-0000-0000220C0000}"/>
    <cellStyle name="20% - Accent6 2 2 3 4 2" xfId="3159" xr:uid="{00000000-0005-0000-0000-0000230C0000}"/>
    <cellStyle name="20% - Accent6 2 2 3 4 2 2" xfId="3160" xr:uid="{00000000-0005-0000-0000-0000240C0000}"/>
    <cellStyle name="20% - Accent6 2 2 3 4 3" xfId="3161" xr:uid="{00000000-0005-0000-0000-0000250C0000}"/>
    <cellStyle name="20% - Accent6 2 2 3 4 3 2" xfId="3162" xr:uid="{00000000-0005-0000-0000-0000260C0000}"/>
    <cellStyle name="20% - Accent6 2 2 3 4 4" xfId="3163" xr:uid="{00000000-0005-0000-0000-0000270C0000}"/>
    <cellStyle name="20% - Accent6 2 2 4" xfId="3164" xr:uid="{00000000-0005-0000-0000-0000280C0000}"/>
    <cellStyle name="20% - Accent6 2 2 4 2" xfId="3165" xr:uid="{00000000-0005-0000-0000-0000290C0000}"/>
    <cellStyle name="20% - Accent6 2 2 4 2 2" xfId="3166" xr:uid="{00000000-0005-0000-0000-00002A0C0000}"/>
    <cellStyle name="20% - Accent6 2 2 4 3" xfId="3167" xr:uid="{00000000-0005-0000-0000-00002B0C0000}"/>
    <cellStyle name="20% - Accent6 2 2 4 3 2" xfId="3168" xr:uid="{00000000-0005-0000-0000-00002C0C0000}"/>
    <cellStyle name="20% - Accent6 2 2 4 4" xfId="3169" xr:uid="{00000000-0005-0000-0000-00002D0C0000}"/>
    <cellStyle name="20% - Accent6 2 2 5" xfId="3170" xr:uid="{00000000-0005-0000-0000-00002E0C0000}"/>
    <cellStyle name="20% - Accent6 2 2 5 2" xfId="3171" xr:uid="{00000000-0005-0000-0000-00002F0C0000}"/>
    <cellStyle name="20% - Accent6 2 2 5 2 2" xfId="3172" xr:uid="{00000000-0005-0000-0000-0000300C0000}"/>
    <cellStyle name="20% - Accent6 2 2 5 3" xfId="3173" xr:uid="{00000000-0005-0000-0000-0000310C0000}"/>
    <cellStyle name="20% - Accent6 2 2 5 3 2" xfId="3174" xr:uid="{00000000-0005-0000-0000-0000320C0000}"/>
    <cellStyle name="20% - Accent6 2 2 5 4" xfId="3175" xr:uid="{00000000-0005-0000-0000-0000330C0000}"/>
    <cellStyle name="20% - Accent6 2 2 6" xfId="3176" xr:uid="{00000000-0005-0000-0000-0000340C0000}"/>
    <cellStyle name="20% - Accent6 2 2 7" xfId="3177" xr:uid="{00000000-0005-0000-0000-0000350C0000}"/>
    <cellStyle name="20% - Accent6 2 2 8" xfId="3178" xr:uid="{00000000-0005-0000-0000-0000360C0000}"/>
    <cellStyle name="20% - Accent6 2 2 9" xfId="3179" xr:uid="{00000000-0005-0000-0000-0000370C0000}"/>
    <cellStyle name="20% - Accent6 2 2_Active vs. Retiree" xfId="3180" xr:uid="{00000000-0005-0000-0000-0000380C0000}"/>
    <cellStyle name="20% - Accent6 2 3" xfId="3181" xr:uid="{00000000-0005-0000-0000-0000390C0000}"/>
    <cellStyle name="20% - Accent6 2 3 2" xfId="3182" xr:uid="{00000000-0005-0000-0000-00003A0C0000}"/>
    <cellStyle name="20% - Accent6 2 3 2 2" xfId="3183" xr:uid="{00000000-0005-0000-0000-00003B0C0000}"/>
    <cellStyle name="20% - Accent6 2 3 2 2 2" xfId="3184" xr:uid="{00000000-0005-0000-0000-00003C0C0000}"/>
    <cellStyle name="20% - Accent6 2 3 2 2 2 2" xfId="3185" xr:uid="{00000000-0005-0000-0000-00003D0C0000}"/>
    <cellStyle name="20% - Accent6 2 3 2 2 3" xfId="3186" xr:uid="{00000000-0005-0000-0000-00003E0C0000}"/>
    <cellStyle name="20% - Accent6 2 3 2 2 3 2" xfId="3187" xr:uid="{00000000-0005-0000-0000-00003F0C0000}"/>
    <cellStyle name="20% - Accent6 2 3 2 2 4" xfId="3188" xr:uid="{00000000-0005-0000-0000-0000400C0000}"/>
    <cellStyle name="20% - Accent6 2 3 2 3" xfId="3189" xr:uid="{00000000-0005-0000-0000-0000410C0000}"/>
    <cellStyle name="20% - Accent6 2 3 2 3 2" xfId="3190" xr:uid="{00000000-0005-0000-0000-0000420C0000}"/>
    <cellStyle name="20% - Accent6 2 3 2 3 2 2" xfId="3191" xr:uid="{00000000-0005-0000-0000-0000430C0000}"/>
    <cellStyle name="20% - Accent6 2 3 2 3 3" xfId="3192" xr:uid="{00000000-0005-0000-0000-0000440C0000}"/>
    <cellStyle name="20% - Accent6 2 3 2 3 3 2" xfId="3193" xr:uid="{00000000-0005-0000-0000-0000450C0000}"/>
    <cellStyle name="20% - Accent6 2 3 2 3 4" xfId="3194" xr:uid="{00000000-0005-0000-0000-0000460C0000}"/>
    <cellStyle name="20% - Accent6 2 3 2 4" xfId="3195" xr:uid="{00000000-0005-0000-0000-0000470C0000}"/>
    <cellStyle name="20% - Accent6 2 3 2 4 2" xfId="3196" xr:uid="{00000000-0005-0000-0000-0000480C0000}"/>
    <cellStyle name="20% - Accent6 2 3 2 4 2 2" xfId="3197" xr:uid="{00000000-0005-0000-0000-0000490C0000}"/>
    <cellStyle name="20% - Accent6 2 3 2 4 3" xfId="3198" xr:uid="{00000000-0005-0000-0000-00004A0C0000}"/>
    <cellStyle name="20% - Accent6 2 3 2 4 3 2" xfId="3199" xr:uid="{00000000-0005-0000-0000-00004B0C0000}"/>
    <cellStyle name="20% - Accent6 2 3 2 4 4" xfId="3200" xr:uid="{00000000-0005-0000-0000-00004C0C0000}"/>
    <cellStyle name="20% - Accent6 2 3 3" xfId="3201" xr:uid="{00000000-0005-0000-0000-00004D0C0000}"/>
    <cellStyle name="20% - Accent6 2 3 3 2" xfId="3202" xr:uid="{00000000-0005-0000-0000-00004E0C0000}"/>
    <cellStyle name="20% - Accent6 2 3 3 2 2" xfId="3203" xr:uid="{00000000-0005-0000-0000-00004F0C0000}"/>
    <cellStyle name="20% - Accent6 2 3 3 3" xfId="3204" xr:uid="{00000000-0005-0000-0000-0000500C0000}"/>
    <cellStyle name="20% - Accent6 2 3 3 3 2" xfId="3205" xr:uid="{00000000-0005-0000-0000-0000510C0000}"/>
    <cellStyle name="20% - Accent6 2 3 3 4" xfId="3206" xr:uid="{00000000-0005-0000-0000-0000520C0000}"/>
    <cellStyle name="20% - Accent6 2 3 4" xfId="3207" xr:uid="{00000000-0005-0000-0000-0000530C0000}"/>
    <cellStyle name="20% - Accent6 2 3 4 2" xfId="3208" xr:uid="{00000000-0005-0000-0000-0000540C0000}"/>
    <cellStyle name="20% - Accent6 2 3 4 2 2" xfId="3209" xr:uid="{00000000-0005-0000-0000-0000550C0000}"/>
    <cellStyle name="20% - Accent6 2 3 4 3" xfId="3210" xr:uid="{00000000-0005-0000-0000-0000560C0000}"/>
    <cellStyle name="20% - Accent6 2 3 4 3 2" xfId="3211" xr:uid="{00000000-0005-0000-0000-0000570C0000}"/>
    <cellStyle name="20% - Accent6 2 3 4 4" xfId="3212" xr:uid="{00000000-0005-0000-0000-0000580C0000}"/>
    <cellStyle name="20% - Accent6 2 3 5" xfId="3213" xr:uid="{00000000-0005-0000-0000-0000590C0000}"/>
    <cellStyle name="20% - Accent6 2 3 6" xfId="3214" xr:uid="{00000000-0005-0000-0000-00005A0C0000}"/>
    <cellStyle name="20% - Accent6 2 3 6 2" xfId="3215" xr:uid="{00000000-0005-0000-0000-00005B0C0000}"/>
    <cellStyle name="20% - Accent6 2 3 7" xfId="3216" xr:uid="{00000000-0005-0000-0000-00005C0C0000}"/>
    <cellStyle name="20% - Accent6 2 3 7 2" xfId="3217" xr:uid="{00000000-0005-0000-0000-00005D0C0000}"/>
    <cellStyle name="20% - Accent6 2 3 8" xfId="3218" xr:uid="{00000000-0005-0000-0000-00005E0C0000}"/>
    <cellStyle name="20% - Accent6 2 3 8 2" xfId="3219" xr:uid="{00000000-0005-0000-0000-00005F0C0000}"/>
    <cellStyle name="20% - Accent6 2 3_Active vs. Retiree" xfId="3220" xr:uid="{00000000-0005-0000-0000-0000600C0000}"/>
    <cellStyle name="20% - Accent6 2 4" xfId="3221" xr:uid="{00000000-0005-0000-0000-0000610C0000}"/>
    <cellStyle name="20% - Accent6 2 4 2" xfId="3222" xr:uid="{00000000-0005-0000-0000-0000620C0000}"/>
    <cellStyle name="20% - Accent6 2 4 2 2" xfId="3223" xr:uid="{00000000-0005-0000-0000-0000630C0000}"/>
    <cellStyle name="20% - Accent6 2 4 2 2 2" xfId="3224" xr:uid="{00000000-0005-0000-0000-0000640C0000}"/>
    <cellStyle name="20% - Accent6 2 4 2 2 2 2" xfId="3225" xr:uid="{00000000-0005-0000-0000-0000650C0000}"/>
    <cellStyle name="20% - Accent6 2 4 2 2 3" xfId="3226" xr:uid="{00000000-0005-0000-0000-0000660C0000}"/>
    <cellStyle name="20% - Accent6 2 4 2 2 3 2" xfId="3227" xr:uid="{00000000-0005-0000-0000-0000670C0000}"/>
    <cellStyle name="20% - Accent6 2 4 2 2 4" xfId="3228" xr:uid="{00000000-0005-0000-0000-0000680C0000}"/>
    <cellStyle name="20% - Accent6 2 4 2 3" xfId="3229" xr:uid="{00000000-0005-0000-0000-0000690C0000}"/>
    <cellStyle name="20% - Accent6 2 4 2 3 2" xfId="3230" xr:uid="{00000000-0005-0000-0000-00006A0C0000}"/>
    <cellStyle name="20% - Accent6 2 4 2 3 2 2" xfId="3231" xr:uid="{00000000-0005-0000-0000-00006B0C0000}"/>
    <cellStyle name="20% - Accent6 2 4 2 3 3" xfId="3232" xr:uid="{00000000-0005-0000-0000-00006C0C0000}"/>
    <cellStyle name="20% - Accent6 2 4 2 3 3 2" xfId="3233" xr:uid="{00000000-0005-0000-0000-00006D0C0000}"/>
    <cellStyle name="20% - Accent6 2 4 2 3 4" xfId="3234" xr:uid="{00000000-0005-0000-0000-00006E0C0000}"/>
    <cellStyle name="20% - Accent6 2 4 2 4" xfId="3235" xr:uid="{00000000-0005-0000-0000-00006F0C0000}"/>
    <cellStyle name="20% - Accent6 2 4 2 4 2" xfId="3236" xr:uid="{00000000-0005-0000-0000-0000700C0000}"/>
    <cellStyle name="20% - Accent6 2 4 2 5" xfId="3237" xr:uid="{00000000-0005-0000-0000-0000710C0000}"/>
    <cellStyle name="20% - Accent6 2 4 2 5 2" xfId="3238" xr:uid="{00000000-0005-0000-0000-0000720C0000}"/>
    <cellStyle name="20% - Accent6 2 4 2 6" xfId="3239" xr:uid="{00000000-0005-0000-0000-0000730C0000}"/>
    <cellStyle name="20% - Accent6 2 4 3" xfId="3240" xr:uid="{00000000-0005-0000-0000-0000740C0000}"/>
    <cellStyle name="20% - Accent6 2 4 3 2" xfId="3241" xr:uid="{00000000-0005-0000-0000-0000750C0000}"/>
    <cellStyle name="20% - Accent6 2 4 3 2 2" xfId="3242" xr:uid="{00000000-0005-0000-0000-0000760C0000}"/>
    <cellStyle name="20% - Accent6 2 4 3 3" xfId="3243" xr:uid="{00000000-0005-0000-0000-0000770C0000}"/>
    <cellStyle name="20% - Accent6 2 4 3 3 2" xfId="3244" xr:uid="{00000000-0005-0000-0000-0000780C0000}"/>
    <cellStyle name="20% - Accent6 2 4 3 4" xfId="3245" xr:uid="{00000000-0005-0000-0000-0000790C0000}"/>
    <cellStyle name="20% - Accent6 2 4 4" xfId="3246" xr:uid="{00000000-0005-0000-0000-00007A0C0000}"/>
    <cellStyle name="20% - Accent6 2 4 4 2" xfId="3247" xr:uid="{00000000-0005-0000-0000-00007B0C0000}"/>
    <cellStyle name="20% - Accent6 2 4 4 2 2" xfId="3248" xr:uid="{00000000-0005-0000-0000-00007C0C0000}"/>
    <cellStyle name="20% - Accent6 2 4 4 3" xfId="3249" xr:uid="{00000000-0005-0000-0000-00007D0C0000}"/>
    <cellStyle name="20% - Accent6 2 4 4 3 2" xfId="3250" xr:uid="{00000000-0005-0000-0000-00007E0C0000}"/>
    <cellStyle name="20% - Accent6 2 4 4 4" xfId="3251" xr:uid="{00000000-0005-0000-0000-00007F0C0000}"/>
    <cellStyle name="20% - Accent6 2 4 5" xfId="3252" xr:uid="{00000000-0005-0000-0000-0000800C0000}"/>
    <cellStyle name="20% - Accent6 2 4 5 2" xfId="3253" xr:uid="{00000000-0005-0000-0000-0000810C0000}"/>
    <cellStyle name="20% - Accent6 2 4 6" xfId="3254" xr:uid="{00000000-0005-0000-0000-0000820C0000}"/>
    <cellStyle name="20% - Accent6 2 4 6 2" xfId="3255" xr:uid="{00000000-0005-0000-0000-0000830C0000}"/>
    <cellStyle name="20% - Accent6 2 4 7" xfId="3256" xr:uid="{00000000-0005-0000-0000-0000840C0000}"/>
    <cellStyle name="20% - Accent6 2 4_Active vs. Retiree" xfId="3257" xr:uid="{00000000-0005-0000-0000-0000850C0000}"/>
    <cellStyle name="20% - Accent6 2 5" xfId="3258" xr:uid="{00000000-0005-0000-0000-0000860C0000}"/>
    <cellStyle name="20% - Accent6 2 5 2" xfId="3259" xr:uid="{00000000-0005-0000-0000-0000870C0000}"/>
    <cellStyle name="20% - Accent6 2 5 2 2" xfId="3260" xr:uid="{00000000-0005-0000-0000-0000880C0000}"/>
    <cellStyle name="20% - Accent6 2 5 2 2 2" xfId="3261" xr:uid="{00000000-0005-0000-0000-0000890C0000}"/>
    <cellStyle name="20% - Accent6 2 5 2 3" xfId="3262" xr:uid="{00000000-0005-0000-0000-00008A0C0000}"/>
    <cellStyle name="20% - Accent6 2 5 2 3 2" xfId="3263" xr:uid="{00000000-0005-0000-0000-00008B0C0000}"/>
    <cellStyle name="20% - Accent6 2 5 2 4" xfId="3264" xr:uid="{00000000-0005-0000-0000-00008C0C0000}"/>
    <cellStyle name="20% - Accent6 2 5 3" xfId="3265" xr:uid="{00000000-0005-0000-0000-00008D0C0000}"/>
    <cellStyle name="20% - Accent6 2 5 3 2" xfId="3266" xr:uid="{00000000-0005-0000-0000-00008E0C0000}"/>
    <cellStyle name="20% - Accent6 2 5 3 2 2" xfId="3267" xr:uid="{00000000-0005-0000-0000-00008F0C0000}"/>
    <cellStyle name="20% - Accent6 2 5 3 3" xfId="3268" xr:uid="{00000000-0005-0000-0000-0000900C0000}"/>
    <cellStyle name="20% - Accent6 2 5 3 3 2" xfId="3269" xr:uid="{00000000-0005-0000-0000-0000910C0000}"/>
    <cellStyle name="20% - Accent6 2 5 3 4" xfId="3270" xr:uid="{00000000-0005-0000-0000-0000920C0000}"/>
    <cellStyle name="20% - Accent6 2 5 4" xfId="3271" xr:uid="{00000000-0005-0000-0000-0000930C0000}"/>
    <cellStyle name="20% - Accent6 2 5 4 2" xfId="3272" xr:uid="{00000000-0005-0000-0000-0000940C0000}"/>
    <cellStyle name="20% - Accent6 2 5 5" xfId="3273" xr:uid="{00000000-0005-0000-0000-0000950C0000}"/>
    <cellStyle name="20% - Accent6 2 5 5 2" xfId="3274" xr:uid="{00000000-0005-0000-0000-0000960C0000}"/>
    <cellStyle name="20% - Accent6 2 5 6" xfId="3275" xr:uid="{00000000-0005-0000-0000-0000970C0000}"/>
    <cellStyle name="20% - Accent6 2 6" xfId="3276" xr:uid="{00000000-0005-0000-0000-0000980C0000}"/>
    <cellStyle name="20% - Accent6 2 6 2" xfId="3277" xr:uid="{00000000-0005-0000-0000-0000990C0000}"/>
    <cellStyle name="20% - Accent6 2 6 2 2" xfId="3278" xr:uid="{00000000-0005-0000-0000-00009A0C0000}"/>
    <cellStyle name="20% - Accent6 2 6 2 2 2" xfId="3279" xr:uid="{00000000-0005-0000-0000-00009B0C0000}"/>
    <cellStyle name="20% - Accent6 2 6 2 3" xfId="3280" xr:uid="{00000000-0005-0000-0000-00009C0C0000}"/>
    <cellStyle name="20% - Accent6 2 6 2 3 2" xfId="3281" xr:uid="{00000000-0005-0000-0000-00009D0C0000}"/>
    <cellStyle name="20% - Accent6 2 6 2 4" xfId="3282" xr:uid="{00000000-0005-0000-0000-00009E0C0000}"/>
    <cellStyle name="20% - Accent6 2 6 3" xfId="3283" xr:uid="{00000000-0005-0000-0000-00009F0C0000}"/>
    <cellStyle name="20% - Accent6 2 6 3 2" xfId="3284" xr:uid="{00000000-0005-0000-0000-0000A00C0000}"/>
    <cellStyle name="20% - Accent6 2 6 3 2 2" xfId="3285" xr:uid="{00000000-0005-0000-0000-0000A10C0000}"/>
    <cellStyle name="20% - Accent6 2 6 3 3" xfId="3286" xr:uid="{00000000-0005-0000-0000-0000A20C0000}"/>
    <cellStyle name="20% - Accent6 2 6 3 3 2" xfId="3287" xr:uid="{00000000-0005-0000-0000-0000A30C0000}"/>
    <cellStyle name="20% - Accent6 2 6 3 4" xfId="3288" xr:uid="{00000000-0005-0000-0000-0000A40C0000}"/>
    <cellStyle name="20% - Accent6 2 6 4" xfId="3289" xr:uid="{00000000-0005-0000-0000-0000A50C0000}"/>
    <cellStyle name="20% - Accent6 2 6 4 2" xfId="3290" xr:uid="{00000000-0005-0000-0000-0000A60C0000}"/>
    <cellStyle name="20% - Accent6 2 6 4 2 2" xfId="3291" xr:uid="{00000000-0005-0000-0000-0000A70C0000}"/>
    <cellStyle name="20% - Accent6 2 6 4 3" xfId="3292" xr:uid="{00000000-0005-0000-0000-0000A80C0000}"/>
    <cellStyle name="20% - Accent6 2 6 4 3 2" xfId="3293" xr:uid="{00000000-0005-0000-0000-0000A90C0000}"/>
    <cellStyle name="20% - Accent6 2 6 4 4" xfId="3294" xr:uid="{00000000-0005-0000-0000-0000AA0C0000}"/>
    <cellStyle name="20% - Accent6 2 7" xfId="3295" xr:uid="{00000000-0005-0000-0000-0000AB0C0000}"/>
    <cellStyle name="20% - Accent6 2 7 2" xfId="3296" xr:uid="{00000000-0005-0000-0000-0000AC0C0000}"/>
    <cellStyle name="20% - Accent6 2 7 2 2" xfId="3297" xr:uid="{00000000-0005-0000-0000-0000AD0C0000}"/>
    <cellStyle name="20% - Accent6 2 7 2 2 2" xfId="3298" xr:uid="{00000000-0005-0000-0000-0000AE0C0000}"/>
    <cellStyle name="20% - Accent6 2 7 2 3" xfId="3299" xr:uid="{00000000-0005-0000-0000-0000AF0C0000}"/>
    <cellStyle name="20% - Accent6 2 7 2 3 2" xfId="3300" xr:uid="{00000000-0005-0000-0000-0000B00C0000}"/>
    <cellStyle name="20% - Accent6 2 7 2 4" xfId="3301" xr:uid="{00000000-0005-0000-0000-0000B10C0000}"/>
    <cellStyle name="20% - Accent6 2 8" xfId="3302" xr:uid="{00000000-0005-0000-0000-0000B20C0000}"/>
    <cellStyle name="20% - Accent6 2 9" xfId="3303" xr:uid="{00000000-0005-0000-0000-0000B30C0000}"/>
    <cellStyle name="20% - Accent6 2 9 2" xfId="3304" xr:uid="{00000000-0005-0000-0000-0000B40C0000}"/>
    <cellStyle name="20% - Accent6 2 9 2 2" xfId="3305" xr:uid="{00000000-0005-0000-0000-0000B50C0000}"/>
    <cellStyle name="20% - Accent6 2 9 3" xfId="3306" xr:uid="{00000000-0005-0000-0000-0000B60C0000}"/>
    <cellStyle name="20% - Accent6 2 9 3 2" xfId="3307" xr:uid="{00000000-0005-0000-0000-0000B70C0000}"/>
    <cellStyle name="20% - Accent6 2 9 4" xfId="3308" xr:uid="{00000000-0005-0000-0000-0000B80C0000}"/>
    <cellStyle name="20% - Accent6 2_Active vs. Retiree" xfId="3309" xr:uid="{00000000-0005-0000-0000-0000B90C0000}"/>
    <cellStyle name="20% - Accent6 3" xfId="3310" xr:uid="{00000000-0005-0000-0000-0000BA0C0000}"/>
    <cellStyle name="20% - Accent6 3 10" xfId="3311" xr:uid="{00000000-0005-0000-0000-0000BB0C0000}"/>
    <cellStyle name="20% - Accent6 3 2" xfId="3312" xr:uid="{00000000-0005-0000-0000-0000BC0C0000}"/>
    <cellStyle name="20% - Accent6 3 2 2" xfId="3313" xr:uid="{00000000-0005-0000-0000-0000BD0C0000}"/>
    <cellStyle name="20% - Accent6 3 2 2 2" xfId="3314" xr:uid="{00000000-0005-0000-0000-0000BE0C0000}"/>
    <cellStyle name="20% - Accent6 3 2 2 2 2" xfId="3315" xr:uid="{00000000-0005-0000-0000-0000BF0C0000}"/>
    <cellStyle name="20% - Accent6 3 2 2 2 2 2" xfId="3316" xr:uid="{00000000-0005-0000-0000-0000C00C0000}"/>
    <cellStyle name="20% - Accent6 3 2 2 2 3" xfId="3317" xr:uid="{00000000-0005-0000-0000-0000C10C0000}"/>
    <cellStyle name="20% - Accent6 3 2 2 2 3 2" xfId="3318" xr:uid="{00000000-0005-0000-0000-0000C20C0000}"/>
    <cellStyle name="20% - Accent6 3 2 2 2 4" xfId="3319" xr:uid="{00000000-0005-0000-0000-0000C30C0000}"/>
    <cellStyle name="20% - Accent6 3 2 2 3" xfId="3320" xr:uid="{00000000-0005-0000-0000-0000C40C0000}"/>
    <cellStyle name="20% - Accent6 3 2 2 3 2" xfId="3321" xr:uid="{00000000-0005-0000-0000-0000C50C0000}"/>
    <cellStyle name="20% - Accent6 3 2 2 4" xfId="3322" xr:uid="{00000000-0005-0000-0000-0000C60C0000}"/>
    <cellStyle name="20% - Accent6 3 2 2 4 2" xfId="3323" xr:uid="{00000000-0005-0000-0000-0000C70C0000}"/>
    <cellStyle name="20% - Accent6 3 2 2 5" xfId="3324" xr:uid="{00000000-0005-0000-0000-0000C80C0000}"/>
    <cellStyle name="20% - Accent6 3 2 3" xfId="3325" xr:uid="{00000000-0005-0000-0000-0000C90C0000}"/>
    <cellStyle name="20% - Accent6 3 2 3 2" xfId="3326" xr:uid="{00000000-0005-0000-0000-0000CA0C0000}"/>
    <cellStyle name="20% - Accent6 3 2 3 2 2" xfId="3327" xr:uid="{00000000-0005-0000-0000-0000CB0C0000}"/>
    <cellStyle name="20% - Accent6 3 2 3 2 2 2" xfId="3328" xr:uid="{00000000-0005-0000-0000-0000CC0C0000}"/>
    <cellStyle name="20% - Accent6 3 2 3 2 3" xfId="3329" xr:uid="{00000000-0005-0000-0000-0000CD0C0000}"/>
    <cellStyle name="20% - Accent6 3 2 3 2 3 2" xfId="3330" xr:uid="{00000000-0005-0000-0000-0000CE0C0000}"/>
    <cellStyle name="20% - Accent6 3 2 3 2 4" xfId="3331" xr:uid="{00000000-0005-0000-0000-0000CF0C0000}"/>
    <cellStyle name="20% - Accent6 3 2 3 3" xfId="3332" xr:uid="{00000000-0005-0000-0000-0000D00C0000}"/>
    <cellStyle name="20% - Accent6 3 2 3 3 2" xfId="3333" xr:uid="{00000000-0005-0000-0000-0000D10C0000}"/>
    <cellStyle name="20% - Accent6 3 2 3 4" xfId="3334" xr:uid="{00000000-0005-0000-0000-0000D20C0000}"/>
    <cellStyle name="20% - Accent6 3 2 3 4 2" xfId="3335" xr:uid="{00000000-0005-0000-0000-0000D30C0000}"/>
    <cellStyle name="20% - Accent6 3 2 3 5" xfId="3336" xr:uid="{00000000-0005-0000-0000-0000D40C0000}"/>
    <cellStyle name="20% - Accent6 3 2 4" xfId="3337" xr:uid="{00000000-0005-0000-0000-0000D50C0000}"/>
    <cellStyle name="20% - Accent6 3 2 4 2" xfId="3338" xr:uid="{00000000-0005-0000-0000-0000D60C0000}"/>
    <cellStyle name="20% - Accent6 3 2 4 2 2" xfId="3339" xr:uid="{00000000-0005-0000-0000-0000D70C0000}"/>
    <cellStyle name="20% - Accent6 3 2 4 3" xfId="3340" xr:uid="{00000000-0005-0000-0000-0000D80C0000}"/>
    <cellStyle name="20% - Accent6 3 2 4 3 2" xfId="3341" xr:uid="{00000000-0005-0000-0000-0000D90C0000}"/>
    <cellStyle name="20% - Accent6 3 2 4 4" xfId="3342" xr:uid="{00000000-0005-0000-0000-0000DA0C0000}"/>
    <cellStyle name="20% - Accent6 3 2 5" xfId="3343" xr:uid="{00000000-0005-0000-0000-0000DB0C0000}"/>
    <cellStyle name="20% - Accent6 3 2 5 2" xfId="3344" xr:uid="{00000000-0005-0000-0000-0000DC0C0000}"/>
    <cellStyle name="20% - Accent6 3 2 6" xfId="3345" xr:uid="{00000000-0005-0000-0000-0000DD0C0000}"/>
    <cellStyle name="20% - Accent6 3 2 6 2" xfId="3346" xr:uid="{00000000-0005-0000-0000-0000DE0C0000}"/>
    <cellStyle name="20% - Accent6 3 2 7" xfId="3347" xr:uid="{00000000-0005-0000-0000-0000DF0C0000}"/>
    <cellStyle name="20% - Accent6 3 2 7 2" xfId="3348" xr:uid="{00000000-0005-0000-0000-0000E00C0000}"/>
    <cellStyle name="20% - Accent6 3 2 8" xfId="3349" xr:uid="{00000000-0005-0000-0000-0000E10C0000}"/>
    <cellStyle name="20% - Accent6 3 2 9" xfId="3350" xr:uid="{00000000-0005-0000-0000-0000E20C0000}"/>
    <cellStyle name="20% - Accent6 3 3" xfId="3351" xr:uid="{00000000-0005-0000-0000-0000E30C0000}"/>
    <cellStyle name="20% - Accent6 3 3 2" xfId="3352" xr:uid="{00000000-0005-0000-0000-0000E40C0000}"/>
    <cellStyle name="20% - Accent6 3 3 2 2" xfId="3353" xr:uid="{00000000-0005-0000-0000-0000E50C0000}"/>
    <cellStyle name="20% - Accent6 3 3 2 2 2" xfId="3354" xr:uid="{00000000-0005-0000-0000-0000E60C0000}"/>
    <cellStyle name="20% - Accent6 3 3 2 3" xfId="3355" xr:uid="{00000000-0005-0000-0000-0000E70C0000}"/>
    <cellStyle name="20% - Accent6 3 3 2 3 2" xfId="3356" xr:uid="{00000000-0005-0000-0000-0000E80C0000}"/>
    <cellStyle name="20% - Accent6 3 3 2 4" xfId="3357" xr:uid="{00000000-0005-0000-0000-0000E90C0000}"/>
    <cellStyle name="20% - Accent6 3 3 3" xfId="3358" xr:uid="{00000000-0005-0000-0000-0000EA0C0000}"/>
    <cellStyle name="20% - Accent6 3 3 3 2" xfId="3359" xr:uid="{00000000-0005-0000-0000-0000EB0C0000}"/>
    <cellStyle name="20% - Accent6 3 3 4" xfId="3360" xr:uid="{00000000-0005-0000-0000-0000EC0C0000}"/>
    <cellStyle name="20% - Accent6 3 3 4 2" xfId="3361" xr:uid="{00000000-0005-0000-0000-0000ED0C0000}"/>
    <cellStyle name="20% - Accent6 3 3 5" xfId="3362" xr:uid="{00000000-0005-0000-0000-0000EE0C0000}"/>
    <cellStyle name="20% - Accent6 3 3 5 2" xfId="3363" xr:uid="{00000000-0005-0000-0000-0000EF0C0000}"/>
    <cellStyle name="20% - Accent6 3 3 6" xfId="3364" xr:uid="{00000000-0005-0000-0000-0000F00C0000}"/>
    <cellStyle name="20% - Accent6 3 4" xfId="3365" xr:uid="{00000000-0005-0000-0000-0000F10C0000}"/>
    <cellStyle name="20% - Accent6 3 4 2" xfId="3366" xr:uid="{00000000-0005-0000-0000-0000F20C0000}"/>
    <cellStyle name="20% - Accent6 3 4 2 2" xfId="3367" xr:uid="{00000000-0005-0000-0000-0000F30C0000}"/>
    <cellStyle name="20% - Accent6 3 4 2 2 2" xfId="3368" xr:uid="{00000000-0005-0000-0000-0000F40C0000}"/>
    <cellStyle name="20% - Accent6 3 4 2 3" xfId="3369" xr:uid="{00000000-0005-0000-0000-0000F50C0000}"/>
    <cellStyle name="20% - Accent6 3 4 2 3 2" xfId="3370" xr:uid="{00000000-0005-0000-0000-0000F60C0000}"/>
    <cellStyle name="20% - Accent6 3 4 2 4" xfId="3371" xr:uid="{00000000-0005-0000-0000-0000F70C0000}"/>
    <cellStyle name="20% - Accent6 3 4 3" xfId="3372" xr:uid="{00000000-0005-0000-0000-0000F80C0000}"/>
    <cellStyle name="20% - Accent6 3 4 3 2" xfId="3373" xr:uid="{00000000-0005-0000-0000-0000F90C0000}"/>
    <cellStyle name="20% - Accent6 3 4 4" xfId="3374" xr:uid="{00000000-0005-0000-0000-0000FA0C0000}"/>
    <cellStyle name="20% - Accent6 3 4 4 2" xfId="3375" xr:uid="{00000000-0005-0000-0000-0000FB0C0000}"/>
    <cellStyle name="20% - Accent6 3 4 5" xfId="3376" xr:uid="{00000000-0005-0000-0000-0000FC0C0000}"/>
    <cellStyle name="20% - Accent6 3 5" xfId="3377" xr:uid="{00000000-0005-0000-0000-0000FD0C0000}"/>
    <cellStyle name="20% - Accent6 3 5 2" xfId="3378" xr:uid="{00000000-0005-0000-0000-0000FE0C0000}"/>
    <cellStyle name="20% - Accent6 3 5 2 2" xfId="3379" xr:uid="{00000000-0005-0000-0000-0000FF0C0000}"/>
    <cellStyle name="20% - Accent6 3 5 3" xfId="3380" xr:uid="{00000000-0005-0000-0000-0000000D0000}"/>
    <cellStyle name="20% - Accent6 3 5 3 2" xfId="3381" xr:uid="{00000000-0005-0000-0000-0000010D0000}"/>
    <cellStyle name="20% - Accent6 3 5 4" xfId="3382" xr:uid="{00000000-0005-0000-0000-0000020D0000}"/>
    <cellStyle name="20% - Accent6 3 6" xfId="3383" xr:uid="{00000000-0005-0000-0000-0000030D0000}"/>
    <cellStyle name="20% - Accent6 3 6 2" xfId="3384" xr:uid="{00000000-0005-0000-0000-0000040D0000}"/>
    <cellStyle name="20% - Accent6 3 6 2 2" xfId="3385" xr:uid="{00000000-0005-0000-0000-0000050D0000}"/>
    <cellStyle name="20% - Accent6 3 6 3" xfId="3386" xr:uid="{00000000-0005-0000-0000-0000060D0000}"/>
    <cellStyle name="20% - Accent6 3 6 3 2" xfId="3387" xr:uid="{00000000-0005-0000-0000-0000070D0000}"/>
    <cellStyle name="20% - Accent6 3 6 4" xfId="3388" xr:uid="{00000000-0005-0000-0000-0000080D0000}"/>
    <cellStyle name="20% - Accent6 3 7" xfId="3389" xr:uid="{00000000-0005-0000-0000-0000090D0000}"/>
    <cellStyle name="20% - Accent6 3 8" xfId="3390" xr:uid="{00000000-0005-0000-0000-00000A0D0000}"/>
    <cellStyle name="20% - Accent6 3 8 2" xfId="3391" xr:uid="{00000000-0005-0000-0000-00000B0D0000}"/>
    <cellStyle name="20% - Accent6 3 9" xfId="3392" xr:uid="{00000000-0005-0000-0000-00000C0D0000}"/>
    <cellStyle name="20% - Accent6 4" xfId="3393" xr:uid="{00000000-0005-0000-0000-00000D0D0000}"/>
    <cellStyle name="20% - Accent6 4 10" xfId="3394" xr:uid="{00000000-0005-0000-0000-00000E0D0000}"/>
    <cellStyle name="20% - Accent6 4 11" xfId="3395" xr:uid="{00000000-0005-0000-0000-00000F0D0000}"/>
    <cellStyle name="20% - Accent6 4 11 2" xfId="3396" xr:uid="{00000000-0005-0000-0000-0000100D0000}"/>
    <cellStyle name="20% - Accent6 4 12" xfId="3397" xr:uid="{00000000-0005-0000-0000-0000110D0000}"/>
    <cellStyle name="20% - Accent6 4 12 2" xfId="3398" xr:uid="{00000000-0005-0000-0000-0000120D0000}"/>
    <cellStyle name="20% - Accent6 4 13" xfId="3399" xr:uid="{00000000-0005-0000-0000-0000130D0000}"/>
    <cellStyle name="20% - Accent6 4 13 2" xfId="3400" xr:uid="{00000000-0005-0000-0000-0000140D0000}"/>
    <cellStyle name="20% - Accent6 4 2" xfId="3401" xr:uid="{00000000-0005-0000-0000-0000150D0000}"/>
    <cellStyle name="20% - Accent6 4 2 2" xfId="3402" xr:uid="{00000000-0005-0000-0000-0000160D0000}"/>
    <cellStyle name="20% - Accent6 4 2 2 2" xfId="3403" xr:uid="{00000000-0005-0000-0000-0000170D0000}"/>
    <cellStyle name="20% - Accent6 4 2 2 2 2" xfId="3404" xr:uid="{00000000-0005-0000-0000-0000180D0000}"/>
    <cellStyle name="20% - Accent6 4 2 2 2 2 2" xfId="3405" xr:uid="{00000000-0005-0000-0000-0000190D0000}"/>
    <cellStyle name="20% - Accent6 4 2 2 2 2 2 2" xfId="3406" xr:uid="{00000000-0005-0000-0000-00001A0D0000}"/>
    <cellStyle name="20% - Accent6 4 2 2 2 2 3" xfId="3407" xr:uid="{00000000-0005-0000-0000-00001B0D0000}"/>
    <cellStyle name="20% - Accent6 4 2 2 2 2 3 2" xfId="3408" xr:uid="{00000000-0005-0000-0000-00001C0D0000}"/>
    <cellStyle name="20% - Accent6 4 2 2 2 2 4" xfId="3409" xr:uid="{00000000-0005-0000-0000-00001D0D0000}"/>
    <cellStyle name="20% - Accent6 4 2 2 2 3" xfId="3410" xr:uid="{00000000-0005-0000-0000-00001E0D0000}"/>
    <cellStyle name="20% - Accent6 4 2 2 2 3 2" xfId="3411" xr:uid="{00000000-0005-0000-0000-00001F0D0000}"/>
    <cellStyle name="20% - Accent6 4 2 2 2 3 2 2" xfId="3412" xr:uid="{00000000-0005-0000-0000-0000200D0000}"/>
    <cellStyle name="20% - Accent6 4 2 2 2 3 3" xfId="3413" xr:uid="{00000000-0005-0000-0000-0000210D0000}"/>
    <cellStyle name="20% - Accent6 4 2 2 2 3 3 2" xfId="3414" xr:uid="{00000000-0005-0000-0000-0000220D0000}"/>
    <cellStyle name="20% - Accent6 4 2 2 2 3 4" xfId="3415" xr:uid="{00000000-0005-0000-0000-0000230D0000}"/>
    <cellStyle name="20% - Accent6 4 2 2 2 4" xfId="3416" xr:uid="{00000000-0005-0000-0000-0000240D0000}"/>
    <cellStyle name="20% - Accent6 4 2 2 2 4 2" xfId="3417" xr:uid="{00000000-0005-0000-0000-0000250D0000}"/>
    <cellStyle name="20% - Accent6 4 2 2 2 5" xfId="3418" xr:uid="{00000000-0005-0000-0000-0000260D0000}"/>
    <cellStyle name="20% - Accent6 4 2 2 2 5 2" xfId="3419" xr:uid="{00000000-0005-0000-0000-0000270D0000}"/>
    <cellStyle name="20% - Accent6 4 2 2 2 6" xfId="3420" xr:uid="{00000000-0005-0000-0000-0000280D0000}"/>
    <cellStyle name="20% - Accent6 4 2 2 3" xfId="3421" xr:uid="{00000000-0005-0000-0000-0000290D0000}"/>
    <cellStyle name="20% - Accent6 4 2 2 3 2" xfId="3422" xr:uid="{00000000-0005-0000-0000-00002A0D0000}"/>
    <cellStyle name="20% - Accent6 4 2 2 3 2 2" xfId="3423" xr:uid="{00000000-0005-0000-0000-00002B0D0000}"/>
    <cellStyle name="20% - Accent6 4 2 2 3 3" xfId="3424" xr:uid="{00000000-0005-0000-0000-00002C0D0000}"/>
    <cellStyle name="20% - Accent6 4 2 2 3 3 2" xfId="3425" xr:uid="{00000000-0005-0000-0000-00002D0D0000}"/>
    <cellStyle name="20% - Accent6 4 2 2 3 4" xfId="3426" xr:uid="{00000000-0005-0000-0000-00002E0D0000}"/>
    <cellStyle name="20% - Accent6 4 2 2 4" xfId="3427" xr:uid="{00000000-0005-0000-0000-00002F0D0000}"/>
    <cellStyle name="20% - Accent6 4 2 2 4 2" xfId="3428" xr:uid="{00000000-0005-0000-0000-0000300D0000}"/>
    <cellStyle name="20% - Accent6 4 2 2 4 2 2" xfId="3429" xr:uid="{00000000-0005-0000-0000-0000310D0000}"/>
    <cellStyle name="20% - Accent6 4 2 2 4 3" xfId="3430" xr:uid="{00000000-0005-0000-0000-0000320D0000}"/>
    <cellStyle name="20% - Accent6 4 2 2 4 3 2" xfId="3431" xr:uid="{00000000-0005-0000-0000-0000330D0000}"/>
    <cellStyle name="20% - Accent6 4 2 2 4 4" xfId="3432" xr:uid="{00000000-0005-0000-0000-0000340D0000}"/>
    <cellStyle name="20% - Accent6 4 2 2 5" xfId="3433" xr:uid="{00000000-0005-0000-0000-0000350D0000}"/>
    <cellStyle name="20% - Accent6 4 2 2 5 2" xfId="3434" xr:uid="{00000000-0005-0000-0000-0000360D0000}"/>
    <cellStyle name="20% - Accent6 4 2 2 6" xfId="3435" xr:uid="{00000000-0005-0000-0000-0000370D0000}"/>
    <cellStyle name="20% - Accent6 4 2 2 6 2" xfId="3436" xr:uid="{00000000-0005-0000-0000-0000380D0000}"/>
    <cellStyle name="20% - Accent6 4 2 2 7" xfId="3437" xr:uid="{00000000-0005-0000-0000-0000390D0000}"/>
    <cellStyle name="20% - Accent6 4 2 2_Active vs. Retiree" xfId="3438" xr:uid="{00000000-0005-0000-0000-00003A0D0000}"/>
    <cellStyle name="20% - Accent6 4 2 3" xfId="3439" xr:uid="{00000000-0005-0000-0000-00003B0D0000}"/>
    <cellStyle name="20% - Accent6 4 2 3 2" xfId="3440" xr:uid="{00000000-0005-0000-0000-00003C0D0000}"/>
    <cellStyle name="20% - Accent6 4 2 3 2 2" xfId="3441" xr:uid="{00000000-0005-0000-0000-00003D0D0000}"/>
    <cellStyle name="20% - Accent6 4 2 3 2 2 2" xfId="3442" xr:uid="{00000000-0005-0000-0000-00003E0D0000}"/>
    <cellStyle name="20% - Accent6 4 2 3 2 3" xfId="3443" xr:uid="{00000000-0005-0000-0000-00003F0D0000}"/>
    <cellStyle name="20% - Accent6 4 2 3 2 3 2" xfId="3444" xr:uid="{00000000-0005-0000-0000-0000400D0000}"/>
    <cellStyle name="20% - Accent6 4 2 3 2 4" xfId="3445" xr:uid="{00000000-0005-0000-0000-0000410D0000}"/>
    <cellStyle name="20% - Accent6 4 2 3 3" xfId="3446" xr:uid="{00000000-0005-0000-0000-0000420D0000}"/>
    <cellStyle name="20% - Accent6 4 2 3 3 2" xfId="3447" xr:uid="{00000000-0005-0000-0000-0000430D0000}"/>
    <cellStyle name="20% - Accent6 4 2 3 3 2 2" xfId="3448" xr:uid="{00000000-0005-0000-0000-0000440D0000}"/>
    <cellStyle name="20% - Accent6 4 2 3 3 3" xfId="3449" xr:uid="{00000000-0005-0000-0000-0000450D0000}"/>
    <cellStyle name="20% - Accent6 4 2 3 3 3 2" xfId="3450" xr:uid="{00000000-0005-0000-0000-0000460D0000}"/>
    <cellStyle name="20% - Accent6 4 2 3 3 4" xfId="3451" xr:uid="{00000000-0005-0000-0000-0000470D0000}"/>
    <cellStyle name="20% - Accent6 4 2 3 4" xfId="3452" xr:uid="{00000000-0005-0000-0000-0000480D0000}"/>
    <cellStyle name="20% - Accent6 4 2 3 4 2" xfId="3453" xr:uid="{00000000-0005-0000-0000-0000490D0000}"/>
    <cellStyle name="20% - Accent6 4 2 3 5" xfId="3454" xr:uid="{00000000-0005-0000-0000-00004A0D0000}"/>
    <cellStyle name="20% - Accent6 4 2 3 5 2" xfId="3455" xr:uid="{00000000-0005-0000-0000-00004B0D0000}"/>
    <cellStyle name="20% - Accent6 4 2 3 6" xfId="3456" xr:uid="{00000000-0005-0000-0000-00004C0D0000}"/>
    <cellStyle name="20% - Accent6 4 2 4" xfId="3457" xr:uid="{00000000-0005-0000-0000-00004D0D0000}"/>
    <cellStyle name="20% - Accent6 4 2 4 2" xfId="3458" xr:uid="{00000000-0005-0000-0000-00004E0D0000}"/>
    <cellStyle name="20% - Accent6 4 2 4 2 2" xfId="3459" xr:uid="{00000000-0005-0000-0000-00004F0D0000}"/>
    <cellStyle name="20% - Accent6 4 2 4 3" xfId="3460" xr:uid="{00000000-0005-0000-0000-0000500D0000}"/>
    <cellStyle name="20% - Accent6 4 2 4 3 2" xfId="3461" xr:uid="{00000000-0005-0000-0000-0000510D0000}"/>
    <cellStyle name="20% - Accent6 4 2 4 4" xfId="3462" xr:uid="{00000000-0005-0000-0000-0000520D0000}"/>
    <cellStyle name="20% - Accent6 4 2 5" xfId="3463" xr:uid="{00000000-0005-0000-0000-0000530D0000}"/>
    <cellStyle name="20% - Accent6 4 2 5 2" xfId="3464" xr:uid="{00000000-0005-0000-0000-0000540D0000}"/>
    <cellStyle name="20% - Accent6 4 2 5 2 2" xfId="3465" xr:uid="{00000000-0005-0000-0000-0000550D0000}"/>
    <cellStyle name="20% - Accent6 4 2 5 3" xfId="3466" xr:uid="{00000000-0005-0000-0000-0000560D0000}"/>
    <cellStyle name="20% - Accent6 4 2 5 3 2" xfId="3467" xr:uid="{00000000-0005-0000-0000-0000570D0000}"/>
    <cellStyle name="20% - Accent6 4 2 5 4" xfId="3468" xr:uid="{00000000-0005-0000-0000-0000580D0000}"/>
    <cellStyle name="20% - Accent6 4 2 6" xfId="3469" xr:uid="{00000000-0005-0000-0000-0000590D0000}"/>
    <cellStyle name="20% - Accent6 4 2 6 2" xfId="3470" xr:uid="{00000000-0005-0000-0000-00005A0D0000}"/>
    <cellStyle name="20% - Accent6 4 2 7" xfId="3471" xr:uid="{00000000-0005-0000-0000-00005B0D0000}"/>
    <cellStyle name="20% - Accent6 4 2 7 2" xfId="3472" xr:uid="{00000000-0005-0000-0000-00005C0D0000}"/>
    <cellStyle name="20% - Accent6 4 2 8" xfId="3473" xr:uid="{00000000-0005-0000-0000-00005D0D0000}"/>
    <cellStyle name="20% - Accent6 4 2_Active vs. Retiree" xfId="3474" xr:uid="{00000000-0005-0000-0000-00005E0D0000}"/>
    <cellStyle name="20% - Accent6 4 3" xfId="3475" xr:uid="{00000000-0005-0000-0000-00005F0D0000}"/>
    <cellStyle name="20% - Accent6 4 3 2" xfId="3476" xr:uid="{00000000-0005-0000-0000-0000600D0000}"/>
    <cellStyle name="20% - Accent6 4 3 2 2" xfId="3477" xr:uid="{00000000-0005-0000-0000-0000610D0000}"/>
    <cellStyle name="20% - Accent6 4 3 2 2 2" xfId="3478" xr:uid="{00000000-0005-0000-0000-0000620D0000}"/>
    <cellStyle name="20% - Accent6 4 3 2 2 2 2" xfId="3479" xr:uid="{00000000-0005-0000-0000-0000630D0000}"/>
    <cellStyle name="20% - Accent6 4 3 2 2 3" xfId="3480" xr:uid="{00000000-0005-0000-0000-0000640D0000}"/>
    <cellStyle name="20% - Accent6 4 3 2 2 3 2" xfId="3481" xr:uid="{00000000-0005-0000-0000-0000650D0000}"/>
    <cellStyle name="20% - Accent6 4 3 2 2 4" xfId="3482" xr:uid="{00000000-0005-0000-0000-0000660D0000}"/>
    <cellStyle name="20% - Accent6 4 3 2 3" xfId="3483" xr:uid="{00000000-0005-0000-0000-0000670D0000}"/>
    <cellStyle name="20% - Accent6 4 3 2 3 2" xfId="3484" xr:uid="{00000000-0005-0000-0000-0000680D0000}"/>
    <cellStyle name="20% - Accent6 4 3 2 3 2 2" xfId="3485" xr:uid="{00000000-0005-0000-0000-0000690D0000}"/>
    <cellStyle name="20% - Accent6 4 3 2 3 3" xfId="3486" xr:uid="{00000000-0005-0000-0000-00006A0D0000}"/>
    <cellStyle name="20% - Accent6 4 3 2 3 3 2" xfId="3487" xr:uid="{00000000-0005-0000-0000-00006B0D0000}"/>
    <cellStyle name="20% - Accent6 4 3 2 3 4" xfId="3488" xr:uid="{00000000-0005-0000-0000-00006C0D0000}"/>
    <cellStyle name="20% - Accent6 4 3 2 4" xfId="3489" xr:uid="{00000000-0005-0000-0000-00006D0D0000}"/>
    <cellStyle name="20% - Accent6 4 3 2 4 2" xfId="3490" xr:uid="{00000000-0005-0000-0000-00006E0D0000}"/>
    <cellStyle name="20% - Accent6 4 3 2 5" xfId="3491" xr:uid="{00000000-0005-0000-0000-00006F0D0000}"/>
    <cellStyle name="20% - Accent6 4 3 2 5 2" xfId="3492" xr:uid="{00000000-0005-0000-0000-0000700D0000}"/>
    <cellStyle name="20% - Accent6 4 3 2 6" xfId="3493" xr:uid="{00000000-0005-0000-0000-0000710D0000}"/>
    <cellStyle name="20% - Accent6 4 3 3" xfId="3494" xr:uid="{00000000-0005-0000-0000-0000720D0000}"/>
    <cellStyle name="20% - Accent6 4 3 3 2" xfId="3495" xr:uid="{00000000-0005-0000-0000-0000730D0000}"/>
    <cellStyle name="20% - Accent6 4 3 3 2 2" xfId="3496" xr:uid="{00000000-0005-0000-0000-0000740D0000}"/>
    <cellStyle name="20% - Accent6 4 3 3 3" xfId="3497" xr:uid="{00000000-0005-0000-0000-0000750D0000}"/>
    <cellStyle name="20% - Accent6 4 3 3 3 2" xfId="3498" xr:uid="{00000000-0005-0000-0000-0000760D0000}"/>
    <cellStyle name="20% - Accent6 4 3 3 4" xfId="3499" xr:uid="{00000000-0005-0000-0000-0000770D0000}"/>
    <cellStyle name="20% - Accent6 4 3 4" xfId="3500" xr:uid="{00000000-0005-0000-0000-0000780D0000}"/>
    <cellStyle name="20% - Accent6 4 3 4 2" xfId="3501" xr:uid="{00000000-0005-0000-0000-0000790D0000}"/>
    <cellStyle name="20% - Accent6 4 3 4 2 2" xfId="3502" xr:uid="{00000000-0005-0000-0000-00007A0D0000}"/>
    <cellStyle name="20% - Accent6 4 3 4 3" xfId="3503" xr:uid="{00000000-0005-0000-0000-00007B0D0000}"/>
    <cellStyle name="20% - Accent6 4 3 4 3 2" xfId="3504" xr:uid="{00000000-0005-0000-0000-00007C0D0000}"/>
    <cellStyle name="20% - Accent6 4 3 4 4" xfId="3505" xr:uid="{00000000-0005-0000-0000-00007D0D0000}"/>
    <cellStyle name="20% - Accent6 4 3 5" xfId="3506" xr:uid="{00000000-0005-0000-0000-00007E0D0000}"/>
    <cellStyle name="20% - Accent6 4 3 5 2" xfId="3507" xr:uid="{00000000-0005-0000-0000-00007F0D0000}"/>
    <cellStyle name="20% - Accent6 4 3 6" xfId="3508" xr:uid="{00000000-0005-0000-0000-0000800D0000}"/>
    <cellStyle name="20% - Accent6 4 3 6 2" xfId="3509" xr:uid="{00000000-0005-0000-0000-0000810D0000}"/>
    <cellStyle name="20% - Accent6 4 3 7" xfId="3510" xr:uid="{00000000-0005-0000-0000-0000820D0000}"/>
    <cellStyle name="20% - Accent6 4 3_Active vs. Retiree" xfId="3511" xr:uid="{00000000-0005-0000-0000-0000830D0000}"/>
    <cellStyle name="20% - Accent6 4 4" xfId="3512" xr:uid="{00000000-0005-0000-0000-0000840D0000}"/>
    <cellStyle name="20% - Accent6 4 4 2" xfId="3513" xr:uid="{00000000-0005-0000-0000-0000850D0000}"/>
    <cellStyle name="20% - Accent6 4 4 2 2" xfId="3514" xr:uid="{00000000-0005-0000-0000-0000860D0000}"/>
    <cellStyle name="20% - Accent6 4 4 2 2 2" xfId="3515" xr:uid="{00000000-0005-0000-0000-0000870D0000}"/>
    <cellStyle name="20% - Accent6 4 4 2 2 2 2" xfId="3516" xr:uid="{00000000-0005-0000-0000-0000880D0000}"/>
    <cellStyle name="20% - Accent6 4 4 2 2 3" xfId="3517" xr:uid="{00000000-0005-0000-0000-0000890D0000}"/>
    <cellStyle name="20% - Accent6 4 4 2 2 3 2" xfId="3518" xr:uid="{00000000-0005-0000-0000-00008A0D0000}"/>
    <cellStyle name="20% - Accent6 4 4 2 2 4" xfId="3519" xr:uid="{00000000-0005-0000-0000-00008B0D0000}"/>
    <cellStyle name="20% - Accent6 4 4 2 3" xfId="3520" xr:uid="{00000000-0005-0000-0000-00008C0D0000}"/>
    <cellStyle name="20% - Accent6 4 4 2 3 2" xfId="3521" xr:uid="{00000000-0005-0000-0000-00008D0D0000}"/>
    <cellStyle name="20% - Accent6 4 4 2 3 2 2" xfId="3522" xr:uid="{00000000-0005-0000-0000-00008E0D0000}"/>
    <cellStyle name="20% - Accent6 4 4 2 3 3" xfId="3523" xr:uid="{00000000-0005-0000-0000-00008F0D0000}"/>
    <cellStyle name="20% - Accent6 4 4 2 3 3 2" xfId="3524" xr:uid="{00000000-0005-0000-0000-0000900D0000}"/>
    <cellStyle name="20% - Accent6 4 4 2 3 4" xfId="3525" xr:uid="{00000000-0005-0000-0000-0000910D0000}"/>
    <cellStyle name="20% - Accent6 4 4 2 4" xfId="3526" xr:uid="{00000000-0005-0000-0000-0000920D0000}"/>
    <cellStyle name="20% - Accent6 4 4 2 4 2" xfId="3527" xr:uid="{00000000-0005-0000-0000-0000930D0000}"/>
    <cellStyle name="20% - Accent6 4 4 2 5" xfId="3528" xr:uid="{00000000-0005-0000-0000-0000940D0000}"/>
    <cellStyle name="20% - Accent6 4 4 2 5 2" xfId="3529" xr:uid="{00000000-0005-0000-0000-0000950D0000}"/>
    <cellStyle name="20% - Accent6 4 4 2 6" xfId="3530" xr:uid="{00000000-0005-0000-0000-0000960D0000}"/>
    <cellStyle name="20% - Accent6 4 4 3" xfId="3531" xr:uid="{00000000-0005-0000-0000-0000970D0000}"/>
    <cellStyle name="20% - Accent6 4 4 3 2" xfId="3532" xr:uid="{00000000-0005-0000-0000-0000980D0000}"/>
    <cellStyle name="20% - Accent6 4 4 3 2 2" xfId="3533" xr:uid="{00000000-0005-0000-0000-0000990D0000}"/>
    <cellStyle name="20% - Accent6 4 4 3 3" xfId="3534" xr:uid="{00000000-0005-0000-0000-00009A0D0000}"/>
    <cellStyle name="20% - Accent6 4 4 3 3 2" xfId="3535" xr:uid="{00000000-0005-0000-0000-00009B0D0000}"/>
    <cellStyle name="20% - Accent6 4 4 3 4" xfId="3536" xr:uid="{00000000-0005-0000-0000-00009C0D0000}"/>
    <cellStyle name="20% - Accent6 4 4 4" xfId="3537" xr:uid="{00000000-0005-0000-0000-00009D0D0000}"/>
    <cellStyle name="20% - Accent6 4 4 4 2" xfId="3538" xr:uid="{00000000-0005-0000-0000-00009E0D0000}"/>
    <cellStyle name="20% - Accent6 4 4 4 2 2" xfId="3539" xr:uid="{00000000-0005-0000-0000-00009F0D0000}"/>
    <cellStyle name="20% - Accent6 4 4 4 3" xfId="3540" xr:uid="{00000000-0005-0000-0000-0000A00D0000}"/>
    <cellStyle name="20% - Accent6 4 4 4 3 2" xfId="3541" xr:uid="{00000000-0005-0000-0000-0000A10D0000}"/>
    <cellStyle name="20% - Accent6 4 4 4 4" xfId="3542" xr:uid="{00000000-0005-0000-0000-0000A20D0000}"/>
    <cellStyle name="20% - Accent6 4 4 5" xfId="3543" xr:uid="{00000000-0005-0000-0000-0000A30D0000}"/>
    <cellStyle name="20% - Accent6 4 4 5 2" xfId="3544" xr:uid="{00000000-0005-0000-0000-0000A40D0000}"/>
    <cellStyle name="20% - Accent6 4 4 6" xfId="3545" xr:uid="{00000000-0005-0000-0000-0000A50D0000}"/>
    <cellStyle name="20% - Accent6 4 4 6 2" xfId="3546" xr:uid="{00000000-0005-0000-0000-0000A60D0000}"/>
    <cellStyle name="20% - Accent6 4 4 7" xfId="3547" xr:uid="{00000000-0005-0000-0000-0000A70D0000}"/>
    <cellStyle name="20% - Accent6 4 4_Active vs. Retiree" xfId="3548" xr:uid="{00000000-0005-0000-0000-0000A80D0000}"/>
    <cellStyle name="20% - Accent6 4 5" xfId="3549" xr:uid="{00000000-0005-0000-0000-0000A90D0000}"/>
    <cellStyle name="20% - Accent6 4 5 2" xfId="3550" xr:uid="{00000000-0005-0000-0000-0000AA0D0000}"/>
    <cellStyle name="20% - Accent6 4 5 2 2" xfId="3551" xr:uid="{00000000-0005-0000-0000-0000AB0D0000}"/>
    <cellStyle name="20% - Accent6 4 5 2 2 2" xfId="3552" xr:uid="{00000000-0005-0000-0000-0000AC0D0000}"/>
    <cellStyle name="20% - Accent6 4 5 2 3" xfId="3553" xr:uid="{00000000-0005-0000-0000-0000AD0D0000}"/>
    <cellStyle name="20% - Accent6 4 5 2 3 2" xfId="3554" xr:uid="{00000000-0005-0000-0000-0000AE0D0000}"/>
    <cellStyle name="20% - Accent6 4 5 2 4" xfId="3555" xr:uid="{00000000-0005-0000-0000-0000AF0D0000}"/>
    <cellStyle name="20% - Accent6 4 5 3" xfId="3556" xr:uid="{00000000-0005-0000-0000-0000B00D0000}"/>
    <cellStyle name="20% - Accent6 4 5 3 2" xfId="3557" xr:uid="{00000000-0005-0000-0000-0000B10D0000}"/>
    <cellStyle name="20% - Accent6 4 5 3 2 2" xfId="3558" xr:uid="{00000000-0005-0000-0000-0000B20D0000}"/>
    <cellStyle name="20% - Accent6 4 5 3 3" xfId="3559" xr:uid="{00000000-0005-0000-0000-0000B30D0000}"/>
    <cellStyle name="20% - Accent6 4 5 3 3 2" xfId="3560" xr:uid="{00000000-0005-0000-0000-0000B40D0000}"/>
    <cellStyle name="20% - Accent6 4 5 3 4" xfId="3561" xr:uid="{00000000-0005-0000-0000-0000B50D0000}"/>
    <cellStyle name="20% - Accent6 4 5 4" xfId="3562" xr:uid="{00000000-0005-0000-0000-0000B60D0000}"/>
    <cellStyle name="20% - Accent6 4 5 4 2" xfId="3563" xr:uid="{00000000-0005-0000-0000-0000B70D0000}"/>
    <cellStyle name="20% - Accent6 4 5 4 2 2" xfId="3564" xr:uid="{00000000-0005-0000-0000-0000B80D0000}"/>
    <cellStyle name="20% - Accent6 4 5 4 3" xfId="3565" xr:uid="{00000000-0005-0000-0000-0000B90D0000}"/>
    <cellStyle name="20% - Accent6 4 5 4 3 2" xfId="3566" xr:uid="{00000000-0005-0000-0000-0000BA0D0000}"/>
    <cellStyle name="20% - Accent6 4 5 4 4" xfId="3567" xr:uid="{00000000-0005-0000-0000-0000BB0D0000}"/>
    <cellStyle name="20% - Accent6 4 6" xfId="3568" xr:uid="{00000000-0005-0000-0000-0000BC0D0000}"/>
    <cellStyle name="20% - Accent6 4 6 2" xfId="3569" xr:uid="{00000000-0005-0000-0000-0000BD0D0000}"/>
    <cellStyle name="20% - Accent6 4 6 2 2" xfId="3570" xr:uid="{00000000-0005-0000-0000-0000BE0D0000}"/>
    <cellStyle name="20% - Accent6 4 6 2 2 2" xfId="3571" xr:uid="{00000000-0005-0000-0000-0000BF0D0000}"/>
    <cellStyle name="20% - Accent6 4 6 2 3" xfId="3572" xr:uid="{00000000-0005-0000-0000-0000C00D0000}"/>
    <cellStyle name="20% - Accent6 4 6 2 3 2" xfId="3573" xr:uid="{00000000-0005-0000-0000-0000C10D0000}"/>
    <cellStyle name="20% - Accent6 4 6 2 4" xfId="3574" xr:uid="{00000000-0005-0000-0000-0000C20D0000}"/>
    <cellStyle name="20% - Accent6 4 6 3" xfId="3575" xr:uid="{00000000-0005-0000-0000-0000C30D0000}"/>
    <cellStyle name="20% - Accent6 4 6 3 2" xfId="3576" xr:uid="{00000000-0005-0000-0000-0000C40D0000}"/>
    <cellStyle name="20% - Accent6 4 6 3 2 2" xfId="3577" xr:uid="{00000000-0005-0000-0000-0000C50D0000}"/>
    <cellStyle name="20% - Accent6 4 6 3 3" xfId="3578" xr:uid="{00000000-0005-0000-0000-0000C60D0000}"/>
    <cellStyle name="20% - Accent6 4 6 3 3 2" xfId="3579" xr:uid="{00000000-0005-0000-0000-0000C70D0000}"/>
    <cellStyle name="20% - Accent6 4 6 3 4" xfId="3580" xr:uid="{00000000-0005-0000-0000-0000C80D0000}"/>
    <cellStyle name="20% - Accent6 4 6 4" xfId="3581" xr:uid="{00000000-0005-0000-0000-0000C90D0000}"/>
    <cellStyle name="20% - Accent6 4 6 4 2" xfId="3582" xr:uid="{00000000-0005-0000-0000-0000CA0D0000}"/>
    <cellStyle name="20% - Accent6 4 6 5" xfId="3583" xr:uid="{00000000-0005-0000-0000-0000CB0D0000}"/>
    <cellStyle name="20% - Accent6 4 6 5 2" xfId="3584" xr:uid="{00000000-0005-0000-0000-0000CC0D0000}"/>
    <cellStyle name="20% - Accent6 4 6 6" xfId="3585" xr:uid="{00000000-0005-0000-0000-0000CD0D0000}"/>
    <cellStyle name="20% - Accent6 4 7" xfId="3586" xr:uid="{00000000-0005-0000-0000-0000CE0D0000}"/>
    <cellStyle name="20% - Accent6 4 7 2" xfId="3587" xr:uid="{00000000-0005-0000-0000-0000CF0D0000}"/>
    <cellStyle name="20% - Accent6 4 7 2 2" xfId="3588" xr:uid="{00000000-0005-0000-0000-0000D00D0000}"/>
    <cellStyle name="20% - Accent6 4 7 3" xfId="3589" xr:uid="{00000000-0005-0000-0000-0000D10D0000}"/>
    <cellStyle name="20% - Accent6 4 7 3 2" xfId="3590" xr:uid="{00000000-0005-0000-0000-0000D20D0000}"/>
    <cellStyle name="20% - Accent6 4 7 4" xfId="3591" xr:uid="{00000000-0005-0000-0000-0000D30D0000}"/>
    <cellStyle name="20% - Accent6 4 8" xfId="3592" xr:uid="{00000000-0005-0000-0000-0000D40D0000}"/>
    <cellStyle name="20% - Accent6 4 8 2" xfId="3593" xr:uid="{00000000-0005-0000-0000-0000D50D0000}"/>
    <cellStyle name="20% - Accent6 4 8 2 2" xfId="3594" xr:uid="{00000000-0005-0000-0000-0000D60D0000}"/>
    <cellStyle name="20% - Accent6 4 8 3" xfId="3595" xr:uid="{00000000-0005-0000-0000-0000D70D0000}"/>
    <cellStyle name="20% - Accent6 4 8 3 2" xfId="3596" xr:uid="{00000000-0005-0000-0000-0000D80D0000}"/>
    <cellStyle name="20% - Accent6 4 8 4" xfId="3597" xr:uid="{00000000-0005-0000-0000-0000D90D0000}"/>
    <cellStyle name="20% - Accent6 4 9" xfId="3598" xr:uid="{00000000-0005-0000-0000-0000DA0D0000}"/>
    <cellStyle name="20% - Accent6 4_Active vs. Retiree" xfId="3599" xr:uid="{00000000-0005-0000-0000-0000DB0D0000}"/>
    <cellStyle name="20% - Accent6 5" xfId="3600" xr:uid="{00000000-0005-0000-0000-0000DC0D0000}"/>
    <cellStyle name="20% - Accent6 6" xfId="3601" xr:uid="{00000000-0005-0000-0000-0000DD0D0000}"/>
    <cellStyle name="20% - Accent6 6 2" xfId="3602" xr:uid="{00000000-0005-0000-0000-0000DE0D0000}"/>
    <cellStyle name="20% - Accent6 6 2 2" xfId="3603" xr:uid="{00000000-0005-0000-0000-0000DF0D0000}"/>
    <cellStyle name="20% - Accent6 6 2 2 2" xfId="3604" xr:uid="{00000000-0005-0000-0000-0000E00D0000}"/>
    <cellStyle name="20% - Accent6 6 2 2 2 2" xfId="3605" xr:uid="{00000000-0005-0000-0000-0000E10D0000}"/>
    <cellStyle name="20% - Accent6 6 2 2 3" xfId="3606" xr:uid="{00000000-0005-0000-0000-0000E20D0000}"/>
    <cellStyle name="20% - Accent6 6 2 2 3 2" xfId="3607" xr:uid="{00000000-0005-0000-0000-0000E30D0000}"/>
    <cellStyle name="20% - Accent6 6 2 2 4" xfId="3608" xr:uid="{00000000-0005-0000-0000-0000E40D0000}"/>
    <cellStyle name="20% - Accent6 6 2 3" xfId="3609" xr:uid="{00000000-0005-0000-0000-0000E50D0000}"/>
    <cellStyle name="20% - Accent6 6 2 3 2" xfId="3610" xr:uid="{00000000-0005-0000-0000-0000E60D0000}"/>
    <cellStyle name="20% - Accent6 6 2 3 2 2" xfId="3611" xr:uid="{00000000-0005-0000-0000-0000E70D0000}"/>
    <cellStyle name="20% - Accent6 6 2 3 3" xfId="3612" xr:uid="{00000000-0005-0000-0000-0000E80D0000}"/>
    <cellStyle name="20% - Accent6 6 2 3 3 2" xfId="3613" xr:uid="{00000000-0005-0000-0000-0000E90D0000}"/>
    <cellStyle name="20% - Accent6 6 2 3 4" xfId="3614" xr:uid="{00000000-0005-0000-0000-0000EA0D0000}"/>
    <cellStyle name="20% - Accent6 6 2 4" xfId="3615" xr:uid="{00000000-0005-0000-0000-0000EB0D0000}"/>
    <cellStyle name="20% - Accent6 6 2 4 2" xfId="3616" xr:uid="{00000000-0005-0000-0000-0000EC0D0000}"/>
    <cellStyle name="20% - Accent6 6 2 5" xfId="3617" xr:uid="{00000000-0005-0000-0000-0000ED0D0000}"/>
    <cellStyle name="20% - Accent6 6 2 5 2" xfId="3618" xr:uid="{00000000-0005-0000-0000-0000EE0D0000}"/>
    <cellStyle name="20% - Accent6 6 2 6" xfId="3619" xr:uid="{00000000-0005-0000-0000-0000EF0D0000}"/>
    <cellStyle name="20% - Accent6 6 3" xfId="3620" xr:uid="{00000000-0005-0000-0000-0000F00D0000}"/>
    <cellStyle name="20% - Accent6 6 3 2" xfId="3621" xr:uid="{00000000-0005-0000-0000-0000F10D0000}"/>
    <cellStyle name="20% - Accent6 6 3 2 2" xfId="3622" xr:uid="{00000000-0005-0000-0000-0000F20D0000}"/>
    <cellStyle name="20% - Accent6 6 3 3" xfId="3623" xr:uid="{00000000-0005-0000-0000-0000F30D0000}"/>
    <cellStyle name="20% - Accent6 6 3 3 2" xfId="3624" xr:uid="{00000000-0005-0000-0000-0000F40D0000}"/>
    <cellStyle name="20% - Accent6 6 3 4" xfId="3625" xr:uid="{00000000-0005-0000-0000-0000F50D0000}"/>
    <cellStyle name="20% - Accent6 6 4" xfId="3626" xr:uid="{00000000-0005-0000-0000-0000F60D0000}"/>
    <cellStyle name="20% - Accent6 6 4 2" xfId="3627" xr:uid="{00000000-0005-0000-0000-0000F70D0000}"/>
    <cellStyle name="20% - Accent6 6 4 2 2" xfId="3628" xr:uid="{00000000-0005-0000-0000-0000F80D0000}"/>
    <cellStyle name="20% - Accent6 6 4 3" xfId="3629" xr:uid="{00000000-0005-0000-0000-0000F90D0000}"/>
    <cellStyle name="20% - Accent6 6 4 3 2" xfId="3630" xr:uid="{00000000-0005-0000-0000-0000FA0D0000}"/>
    <cellStyle name="20% - Accent6 6 4 4" xfId="3631" xr:uid="{00000000-0005-0000-0000-0000FB0D0000}"/>
    <cellStyle name="20% - Accent6 6 5" xfId="3632" xr:uid="{00000000-0005-0000-0000-0000FC0D0000}"/>
    <cellStyle name="20% - Accent6 6 5 2" xfId="3633" xr:uid="{00000000-0005-0000-0000-0000FD0D0000}"/>
    <cellStyle name="20% - Accent6 6 5 2 2" xfId="3634" xr:uid="{00000000-0005-0000-0000-0000FE0D0000}"/>
    <cellStyle name="20% - Accent6 6 5 3" xfId="3635" xr:uid="{00000000-0005-0000-0000-0000FF0D0000}"/>
    <cellStyle name="20% - Accent6 6 5 3 2" xfId="3636" xr:uid="{00000000-0005-0000-0000-0000000E0000}"/>
    <cellStyle name="20% - Accent6 6 5 4" xfId="3637" xr:uid="{00000000-0005-0000-0000-0000010E0000}"/>
    <cellStyle name="20% - Accent6 6_Active vs. Retiree" xfId="3638" xr:uid="{00000000-0005-0000-0000-0000020E0000}"/>
    <cellStyle name="20% - Accent6 7" xfId="3639" xr:uid="{00000000-0005-0000-0000-0000030E0000}"/>
    <cellStyle name="20% - Accent6 7 2" xfId="3640" xr:uid="{00000000-0005-0000-0000-0000040E0000}"/>
    <cellStyle name="20% - Accent6 7 2 2" xfId="3641" xr:uid="{00000000-0005-0000-0000-0000050E0000}"/>
    <cellStyle name="20% - Accent6 7 2 2 2" xfId="3642" xr:uid="{00000000-0005-0000-0000-0000060E0000}"/>
    <cellStyle name="20% - Accent6 7 2 3" xfId="3643" xr:uid="{00000000-0005-0000-0000-0000070E0000}"/>
    <cellStyle name="20% - Accent6 7 2 3 2" xfId="3644" xr:uid="{00000000-0005-0000-0000-0000080E0000}"/>
    <cellStyle name="20% - Accent6 7 2 4" xfId="3645" xr:uid="{00000000-0005-0000-0000-0000090E0000}"/>
    <cellStyle name="20% - Accent6 7 3" xfId="3646" xr:uid="{00000000-0005-0000-0000-00000A0E0000}"/>
    <cellStyle name="20% - Accent6 7 3 2" xfId="3647" xr:uid="{00000000-0005-0000-0000-00000B0E0000}"/>
    <cellStyle name="20% - Accent6 7 3 2 2" xfId="3648" xr:uid="{00000000-0005-0000-0000-00000C0E0000}"/>
    <cellStyle name="20% - Accent6 7 3 3" xfId="3649" xr:uid="{00000000-0005-0000-0000-00000D0E0000}"/>
    <cellStyle name="20% - Accent6 7 3 3 2" xfId="3650" xr:uid="{00000000-0005-0000-0000-00000E0E0000}"/>
    <cellStyle name="20% - Accent6 7 3 4" xfId="3651" xr:uid="{00000000-0005-0000-0000-00000F0E0000}"/>
    <cellStyle name="20% - Accent6 7 4" xfId="3652" xr:uid="{00000000-0005-0000-0000-0000100E0000}"/>
    <cellStyle name="20% - Accent6 7 4 2" xfId="3653" xr:uid="{00000000-0005-0000-0000-0000110E0000}"/>
    <cellStyle name="20% - Accent6 7 4 2 2" xfId="3654" xr:uid="{00000000-0005-0000-0000-0000120E0000}"/>
    <cellStyle name="20% - Accent6 7 4 3" xfId="3655" xr:uid="{00000000-0005-0000-0000-0000130E0000}"/>
    <cellStyle name="20% - Accent6 7 4 3 2" xfId="3656" xr:uid="{00000000-0005-0000-0000-0000140E0000}"/>
    <cellStyle name="20% - Accent6 7 4 4" xfId="3657" xr:uid="{00000000-0005-0000-0000-0000150E0000}"/>
    <cellStyle name="20% - Accent6 8" xfId="3658" xr:uid="{00000000-0005-0000-0000-0000160E0000}"/>
    <cellStyle name="20% - Accent6 8 2" xfId="3659" xr:uid="{00000000-0005-0000-0000-0000170E0000}"/>
    <cellStyle name="20% - Accent6 8 2 2" xfId="3660" xr:uid="{00000000-0005-0000-0000-0000180E0000}"/>
    <cellStyle name="20% - Accent6 8 2 2 2" xfId="3661" xr:uid="{00000000-0005-0000-0000-0000190E0000}"/>
    <cellStyle name="20% - Accent6 8 2 3" xfId="3662" xr:uid="{00000000-0005-0000-0000-00001A0E0000}"/>
    <cellStyle name="20% - Accent6 8 2 3 2" xfId="3663" xr:uid="{00000000-0005-0000-0000-00001B0E0000}"/>
    <cellStyle name="20% - Accent6 8 2 4" xfId="3664" xr:uid="{00000000-0005-0000-0000-00001C0E0000}"/>
    <cellStyle name="20% - Accent6 8 3" xfId="3665" xr:uid="{00000000-0005-0000-0000-00001D0E0000}"/>
    <cellStyle name="20% - Accent6 8 3 2" xfId="3666" xr:uid="{00000000-0005-0000-0000-00001E0E0000}"/>
    <cellStyle name="20% - Accent6 8 3 2 2" xfId="3667" xr:uid="{00000000-0005-0000-0000-00001F0E0000}"/>
    <cellStyle name="20% - Accent6 8 3 3" xfId="3668" xr:uid="{00000000-0005-0000-0000-0000200E0000}"/>
    <cellStyle name="20% - Accent6 8 3 3 2" xfId="3669" xr:uid="{00000000-0005-0000-0000-0000210E0000}"/>
    <cellStyle name="20% - Accent6 8 3 4" xfId="3670" xr:uid="{00000000-0005-0000-0000-0000220E0000}"/>
    <cellStyle name="20% - Accent6 8 4" xfId="3671" xr:uid="{00000000-0005-0000-0000-0000230E0000}"/>
    <cellStyle name="20% - Accent6 8 4 2" xfId="3672" xr:uid="{00000000-0005-0000-0000-0000240E0000}"/>
    <cellStyle name="20% - Accent6 8 5" xfId="3673" xr:uid="{00000000-0005-0000-0000-0000250E0000}"/>
    <cellStyle name="20% - Accent6 8 5 2" xfId="3674" xr:uid="{00000000-0005-0000-0000-0000260E0000}"/>
    <cellStyle name="20% - Accent6 8 6" xfId="3675" xr:uid="{00000000-0005-0000-0000-0000270E0000}"/>
    <cellStyle name="20% - Accent6 9" xfId="3676" xr:uid="{00000000-0005-0000-0000-0000280E0000}"/>
    <cellStyle name="40% - Accent1" xfId="24" builtinId="31" customBuiltin="1"/>
    <cellStyle name="40% - Accent1 10" xfId="3677" xr:uid="{00000000-0005-0000-0000-00002A0E0000}"/>
    <cellStyle name="40% - Accent1 11" xfId="3678" xr:uid="{00000000-0005-0000-0000-00002B0E0000}"/>
    <cellStyle name="40% - Accent1 11 2" xfId="3679" xr:uid="{00000000-0005-0000-0000-00002C0E0000}"/>
    <cellStyle name="40% - Accent1 11 2 2" xfId="3680" xr:uid="{00000000-0005-0000-0000-00002D0E0000}"/>
    <cellStyle name="40% - Accent1 11 3" xfId="3681" xr:uid="{00000000-0005-0000-0000-00002E0E0000}"/>
    <cellStyle name="40% - Accent1 11 3 2" xfId="3682" xr:uid="{00000000-0005-0000-0000-00002F0E0000}"/>
    <cellStyle name="40% - Accent1 11 4" xfId="3683" xr:uid="{00000000-0005-0000-0000-0000300E0000}"/>
    <cellStyle name="40% - Accent1 12" xfId="3684" xr:uid="{00000000-0005-0000-0000-0000310E0000}"/>
    <cellStyle name="40% - Accent1 13" xfId="3685" xr:uid="{00000000-0005-0000-0000-0000320E0000}"/>
    <cellStyle name="40% - Accent1 13 2" xfId="3686" xr:uid="{00000000-0005-0000-0000-0000330E0000}"/>
    <cellStyle name="40% - Accent1 13 2 2" xfId="3687" xr:uid="{00000000-0005-0000-0000-0000340E0000}"/>
    <cellStyle name="40% - Accent1 13 3" xfId="3688" xr:uid="{00000000-0005-0000-0000-0000350E0000}"/>
    <cellStyle name="40% - Accent1 14" xfId="3689" xr:uid="{00000000-0005-0000-0000-0000360E0000}"/>
    <cellStyle name="40% - Accent1 14 2" xfId="3690" xr:uid="{00000000-0005-0000-0000-0000370E0000}"/>
    <cellStyle name="40% - Accent1 14 2 2" xfId="3691" xr:uid="{00000000-0005-0000-0000-0000380E0000}"/>
    <cellStyle name="40% - Accent1 14 3" xfId="3692" xr:uid="{00000000-0005-0000-0000-0000390E0000}"/>
    <cellStyle name="40% - Accent1 15" xfId="3693" xr:uid="{00000000-0005-0000-0000-00003A0E0000}"/>
    <cellStyle name="40% - Accent1 15 2" xfId="3694" xr:uid="{00000000-0005-0000-0000-00003B0E0000}"/>
    <cellStyle name="40% - Accent1 16" xfId="3695" xr:uid="{00000000-0005-0000-0000-00003C0E0000}"/>
    <cellStyle name="40% - Accent1 16 2" xfId="3696" xr:uid="{00000000-0005-0000-0000-00003D0E0000}"/>
    <cellStyle name="40% - Accent1 17" xfId="3697" xr:uid="{00000000-0005-0000-0000-00003E0E0000}"/>
    <cellStyle name="40% - Accent1 2" xfId="3698" xr:uid="{00000000-0005-0000-0000-00003F0E0000}"/>
    <cellStyle name="40% - Accent1 2 10" xfId="3699" xr:uid="{00000000-0005-0000-0000-0000400E0000}"/>
    <cellStyle name="40% - Accent1 2 11" xfId="3700" xr:uid="{00000000-0005-0000-0000-0000410E0000}"/>
    <cellStyle name="40% - Accent1 2 12" xfId="3701" xr:uid="{00000000-0005-0000-0000-0000420E0000}"/>
    <cellStyle name="40% - Accent1 2 13" xfId="3702" xr:uid="{00000000-0005-0000-0000-0000430E0000}"/>
    <cellStyle name="40% - Accent1 2 2" xfId="3703" xr:uid="{00000000-0005-0000-0000-0000440E0000}"/>
    <cellStyle name="40% - Accent1 2 2 10" xfId="3704" xr:uid="{00000000-0005-0000-0000-0000450E0000}"/>
    <cellStyle name="40% - Accent1 2 2 10 2" xfId="3705" xr:uid="{00000000-0005-0000-0000-0000460E0000}"/>
    <cellStyle name="40% - Accent1 2 2 11" xfId="3706" xr:uid="{00000000-0005-0000-0000-0000470E0000}"/>
    <cellStyle name="40% - Accent1 2 2 11 2" xfId="3707" xr:uid="{00000000-0005-0000-0000-0000480E0000}"/>
    <cellStyle name="40% - Accent1 2 2 12" xfId="3708" xr:uid="{00000000-0005-0000-0000-0000490E0000}"/>
    <cellStyle name="40% - Accent1 2 2 12 2" xfId="3709" xr:uid="{00000000-0005-0000-0000-00004A0E0000}"/>
    <cellStyle name="40% - Accent1 2 2 2" xfId="3710" xr:uid="{00000000-0005-0000-0000-00004B0E0000}"/>
    <cellStyle name="40% - Accent1 2 2 2 2" xfId="3711" xr:uid="{00000000-0005-0000-0000-00004C0E0000}"/>
    <cellStyle name="40% - Accent1 2 2 2 2 2" xfId="3712" xr:uid="{00000000-0005-0000-0000-00004D0E0000}"/>
    <cellStyle name="40% - Accent1 2 2 2 2 2 2" xfId="3713" xr:uid="{00000000-0005-0000-0000-00004E0E0000}"/>
    <cellStyle name="40% - Accent1 2 2 2 2 2 2 2" xfId="3714" xr:uid="{00000000-0005-0000-0000-00004F0E0000}"/>
    <cellStyle name="40% - Accent1 2 2 2 2 2 3" xfId="3715" xr:uid="{00000000-0005-0000-0000-0000500E0000}"/>
    <cellStyle name="40% - Accent1 2 2 2 2 2 3 2" xfId="3716" xr:uid="{00000000-0005-0000-0000-0000510E0000}"/>
    <cellStyle name="40% - Accent1 2 2 2 2 2 4" xfId="3717" xr:uid="{00000000-0005-0000-0000-0000520E0000}"/>
    <cellStyle name="40% - Accent1 2 2 2 2 3" xfId="3718" xr:uid="{00000000-0005-0000-0000-0000530E0000}"/>
    <cellStyle name="40% - Accent1 2 2 2 2 3 2" xfId="3719" xr:uid="{00000000-0005-0000-0000-0000540E0000}"/>
    <cellStyle name="40% - Accent1 2 2 2 2 3 2 2" xfId="3720" xr:uid="{00000000-0005-0000-0000-0000550E0000}"/>
    <cellStyle name="40% - Accent1 2 2 2 2 3 3" xfId="3721" xr:uid="{00000000-0005-0000-0000-0000560E0000}"/>
    <cellStyle name="40% - Accent1 2 2 2 2 3 3 2" xfId="3722" xr:uid="{00000000-0005-0000-0000-0000570E0000}"/>
    <cellStyle name="40% - Accent1 2 2 2 2 3 4" xfId="3723" xr:uid="{00000000-0005-0000-0000-0000580E0000}"/>
    <cellStyle name="40% - Accent1 2 2 2 2 4" xfId="3724" xr:uid="{00000000-0005-0000-0000-0000590E0000}"/>
    <cellStyle name="40% - Accent1 2 2 2 2 4 2" xfId="3725" xr:uid="{00000000-0005-0000-0000-00005A0E0000}"/>
    <cellStyle name="40% - Accent1 2 2 2 2 5" xfId="3726" xr:uid="{00000000-0005-0000-0000-00005B0E0000}"/>
    <cellStyle name="40% - Accent1 2 2 2 2 5 2" xfId="3727" xr:uid="{00000000-0005-0000-0000-00005C0E0000}"/>
    <cellStyle name="40% - Accent1 2 2 2 2 6" xfId="3728" xr:uid="{00000000-0005-0000-0000-00005D0E0000}"/>
    <cellStyle name="40% - Accent1 2 2 2 3" xfId="3729" xr:uid="{00000000-0005-0000-0000-00005E0E0000}"/>
    <cellStyle name="40% - Accent1 2 2 2 3 2" xfId="3730" xr:uid="{00000000-0005-0000-0000-00005F0E0000}"/>
    <cellStyle name="40% - Accent1 2 2 2 3 2 2" xfId="3731" xr:uid="{00000000-0005-0000-0000-0000600E0000}"/>
    <cellStyle name="40% - Accent1 2 2 2 3 3" xfId="3732" xr:uid="{00000000-0005-0000-0000-0000610E0000}"/>
    <cellStyle name="40% - Accent1 2 2 2 3 3 2" xfId="3733" xr:uid="{00000000-0005-0000-0000-0000620E0000}"/>
    <cellStyle name="40% - Accent1 2 2 2 3 4" xfId="3734" xr:uid="{00000000-0005-0000-0000-0000630E0000}"/>
    <cellStyle name="40% - Accent1 2 2 2 4" xfId="3735" xr:uid="{00000000-0005-0000-0000-0000640E0000}"/>
    <cellStyle name="40% - Accent1 2 2 2 4 2" xfId="3736" xr:uid="{00000000-0005-0000-0000-0000650E0000}"/>
    <cellStyle name="40% - Accent1 2 2 2 4 2 2" xfId="3737" xr:uid="{00000000-0005-0000-0000-0000660E0000}"/>
    <cellStyle name="40% - Accent1 2 2 2 4 3" xfId="3738" xr:uid="{00000000-0005-0000-0000-0000670E0000}"/>
    <cellStyle name="40% - Accent1 2 2 2 4 3 2" xfId="3739" xr:uid="{00000000-0005-0000-0000-0000680E0000}"/>
    <cellStyle name="40% - Accent1 2 2 2 4 4" xfId="3740" xr:uid="{00000000-0005-0000-0000-0000690E0000}"/>
    <cellStyle name="40% - Accent1 2 2 2 5" xfId="3741" xr:uid="{00000000-0005-0000-0000-00006A0E0000}"/>
    <cellStyle name="40% - Accent1 2 2 2 5 2" xfId="3742" xr:uid="{00000000-0005-0000-0000-00006B0E0000}"/>
    <cellStyle name="40% - Accent1 2 2 2 6" xfId="3743" xr:uid="{00000000-0005-0000-0000-00006C0E0000}"/>
    <cellStyle name="40% - Accent1 2 2 2 6 2" xfId="3744" xr:uid="{00000000-0005-0000-0000-00006D0E0000}"/>
    <cellStyle name="40% - Accent1 2 2 2 7" xfId="3745" xr:uid="{00000000-0005-0000-0000-00006E0E0000}"/>
    <cellStyle name="40% - Accent1 2 2 2_Active vs. Retiree" xfId="3746" xr:uid="{00000000-0005-0000-0000-00006F0E0000}"/>
    <cellStyle name="40% - Accent1 2 2 3" xfId="3747" xr:uid="{00000000-0005-0000-0000-0000700E0000}"/>
    <cellStyle name="40% - Accent1 2 2 3 2" xfId="3748" xr:uid="{00000000-0005-0000-0000-0000710E0000}"/>
    <cellStyle name="40% - Accent1 2 2 3 2 2" xfId="3749" xr:uid="{00000000-0005-0000-0000-0000720E0000}"/>
    <cellStyle name="40% - Accent1 2 2 3 2 2 2" xfId="3750" xr:uid="{00000000-0005-0000-0000-0000730E0000}"/>
    <cellStyle name="40% - Accent1 2 2 3 2 3" xfId="3751" xr:uid="{00000000-0005-0000-0000-0000740E0000}"/>
    <cellStyle name="40% - Accent1 2 2 3 2 3 2" xfId="3752" xr:uid="{00000000-0005-0000-0000-0000750E0000}"/>
    <cellStyle name="40% - Accent1 2 2 3 2 4" xfId="3753" xr:uid="{00000000-0005-0000-0000-0000760E0000}"/>
    <cellStyle name="40% - Accent1 2 2 3 3" xfId="3754" xr:uid="{00000000-0005-0000-0000-0000770E0000}"/>
    <cellStyle name="40% - Accent1 2 2 3 3 2" xfId="3755" xr:uid="{00000000-0005-0000-0000-0000780E0000}"/>
    <cellStyle name="40% - Accent1 2 2 3 3 2 2" xfId="3756" xr:uid="{00000000-0005-0000-0000-0000790E0000}"/>
    <cellStyle name="40% - Accent1 2 2 3 3 3" xfId="3757" xr:uid="{00000000-0005-0000-0000-00007A0E0000}"/>
    <cellStyle name="40% - Accent1 2 2 3 3 3 2" xfId="3758" xr:uid="{00000000-0005-0000-0000-00007B0E0000}"/>
    <cellStyle name="40% - Accent1 2 2 3 3 4" xfId="3759" xr:uid="{00000000-0005-0000-0000-00007C0E0000}"/>
    <cellStyle name="40% - Accent1 2 2 3 4" xfId="3760" xr:uid="{00000000-0005-0000-0000-00007D0E0000}"/>
    <cellStyle name="40% - Accent1 2 2 3 4 2" xfId="3761" xr:uid="{00000000-0005-0000-0000-00007E0E0000}"/>
    <cellStyle name="40% - Accent1 2 2 3 4 2 2" xfId="3762" xr:uid="{00000000-0005-0000-0000-00007F0E0000}"/>
    <cellStyle name="40% - Accent1 2 2 3 4 3" xfId="3763" xr:uid="{00000000-0005-0000-0000-0000800E0000}"/>
    <cellStyle name="40% - Accent1 2 2 3 4 3 2" xfId="3764" xr:uid="{00000000-0005-0000-0000-0000810E0000}"/>
    <cellStyle name="40% - Accent1 2 2 3 4 4" xfId="3765" xr:uid="{00000000-0005-0000-0000-0000820E0000}"/>
    <cellStyle name="40% - Accent1 2 2 4" xfId="3766" xr:uid="{00000000-0005-0000-0000-0000830E0000}"/>
    <cellStyle name="40% - Accent1 2 2 4 2" xfId="3767" xr:uid="{00000000-0005-0000-0000-0000840E0000}"/>
    <cellStyle name="40% - Accent1 2 2 4 2 2" xfId="3768" xr:uid="{00000000-0005-0000-0000-0000850E0000}"/>
    <cellStyle name="40% - Accent1 2 2 4 3" xfId="3769" xr:uid="{00000000-0005-0000-0000-0000860E0000}"/>
    <cellStyle name="40% - Accent1 2 2 4 3 2" xfId="3770" xr:uid="{00000000-0005-0000-0000-0000870E0000}"/>
    <cellStyle name="40% - Accent1 2 2 4 4" xfId="3771" xr:uid="{00000000-0005-0000-0000-0000880E0000}"/>
    <cellStyle name="40% - Accent1 2 2 5" xfId="3772" xr:uid="{00000000-0005-0000-0000-0000890E0000}"/>
    <cellStyle name="40% - Accent1 2 2 5 2" xfId="3773" xr:uid="{00000000-0005-0000-0000-00008A0E0000}"/>
    <cellStyle name="40% - Accent1 2 2 5 2 2" xfId="3774" xr:uid="{00000000-0005-0000-0000-00008B0E0000}"/>
    <cellStyle name="40% - Accent1 2 2 5 3" xfId="3775" xr:uid="{00000000-0005-0000-0000-00008C0E0000}"/>
    <cellStyle name="40% - Accent1 2 2 5 3 2" xfId="3776" xr:uid="{00000000-0005-0000-0000-00008D0E0000}"/>
    <cellStyle name="40% - Accent1 2 2 5 4" xfId="3777" xr:uid="{00000000-0005-0000-0000-00008E0E0000}"/>
    <cellStyle name="40% - Accent1 2 2 6" xfId="3778" xr:uid="{00000000-0005-0000-0000-00008F0E0000}"/>
    <cellStyle name="40% - Accent1 2 2 7" xfId="3779" xr:uid="{00000000-0005-0000-0000-0000900E0000}"/>
    <cellStyle name="40% - Accent1 2 2 8" xfId="3780" xr:uid="{00000000-0005-0000-0000-0000910E0000}"/>
    <cellStyle name="40% - Accent1 2 2 9" xfId="3781" xr:uid="{00000000-0005-0000-0000-0000920E0000}"/>
    <cellStyle name="40% - Accent1 2 2_Active vs. Retiree" xfId="3782" xr:uid="{00000000-0005-0000-0000-0000930E0000}"/>
    <cellStyle name="40% - Accent1 2 3" xfId="3783" xr:uid="{00000000-0005-0000-0000-0000940E0000}"/>
    <cellStyle name="40% - Accent1 2 3 2" xfId="3784" xr:uid="{00000000-0005-0000-0000-0000950E0000}"/>
    <cellStyle name="40% - Accent1 2 3 2 2" xfId="3785" xr:uid="{00000000-0005-0000-0000-0000960E0000}"/>
    <cellStyle name="40% - Accent1 2 3 2 2 2" xfId="3786" xr:uid="{00000000-0005-0000-0000-0000970E0000}"/>
    <cellStyle name="40% - Accent1 2 3 2 2 2 2" xfId="3787" xr:uid="{00000000-0005-0000-0000-0000980E0000}"/>
    <cellStyle name="40% - Accent1 2 3 2 2 3" xfId="3788" xr:uid="{00000000-0005-0000-0000-0000990E0000}"/>
    <cellStyle name="40% - Accent1 2 3 2 2 3 2" xfId="3789" xr:uid="{00000000-0005-0000-0000-00009A0E0000}"/>
    <cellStyle name="40% - Accent1 2 3 2 2 4" xfId="3790" xr:uid="{00000000-0005-0000-0000-00009B0E0000}"/>
    <cellStyle name="40% - Accent1 2 3 2 3" xfId="3791" xr:uid="{00000000-0005-0000-0000-00009C0E0000}"/>
    <cellStyle name="40% - Accent1 2 3 2 3 2" xfId="3792" xr:uid="{00000000-0005-0000-0000-00009D0E0000}"/>
    <cellStyle name="40% - Accent1 2 3 2 3 2 2" xfId="3793" xr:uid="{00000000-0005-0000-0000-00009E0E0000}"/>
    <cellStyle name="40% - Accent1 2 3 2 3 3" xfId="3794" xr:uid="{00000000-0005-0000-0000-00009F0E0000}"/>
    <cellStyle name="40% - Accent1 2 3 2 3 3 2" xfId="3795" xr:uid="{00000000-0005-0000-0000-0000A00E0000}"/>
    <cellStyle name="40% - Accent1 2 3 2 3 4" xfId="3796" xr:uid="{00000000-0005-0000-0000-0000A10E0000}"/>
    <cellStyle name="40% - Accent1 2 3 2 4" xfId="3797" xr:uid="{00000000-0005-0000-0000-0000A20E0000}"/>
    <cellStyle name="40% - Accent1 2 3 2 4 2" xfId="3798" xr:uid="{00000000-0005-0000-0000-0000A30E0000}"/>
    <cellStyle name="40% - Accent1 2 3 2 4 2 2" xfId="3799" xr:uid="{00000000-0005-0000-0000-0000A40E0000}"/>
    <cellStyle name="40% - Accent1 2 3 2 4 3" xfId="3800" xr:uid="{00000000-0005-0000-0000-0000A50E0000}"/>
    <cellStyle name="40% - Accent1 2 3 2 4 3 2" xfId="3801" xr:uid="{00000000-0005-0000-0000-0000A60E0000}"/>
    <cellStyle name="40% - Accent1 2 3 2 4 4" xfId="3802" xr:uid="{00000000-0005-0000-0000-0000A70E0000}"/>
    <cellStyle name="40% - Accent1 2 3 3" xfId="3803" xr:uid="{00000000-0005-0000-0000-0000A80E0000}"/>
    <cellStyle name="40% - Accent1 2 3 3 2" xfId="3804" xr:uid="{00000000-0005-0000-0000-0000A90E0000}"/>
    <cellStyle name="40% - Accent1 2 3 3 2 2" xfId="3805" xr:uid="{00000000-0005-0000-0000-0000AA0E0000}"/>
    <cellStyle name="40% - Accent1 2 3 3 3" xfId="3806" xr:uid="{00000000-0005-0000-0000-0000AB0E0000}"/>
    <cellStyle name="40% - Accent1 2 3 3 3 2" xfId="3807" xr:uid="{00000000-0005-0000-0000-0000AC0E0000}"/>
    <cellStyle name="40% - Accent1 2 3 3 4" xfId="3808" xr:uid="{00000000-0005-0000-0000-0000AD0E0000}"/>
    <cellStyle name="40% - Accent1 2 3 4" xfId="3809" xr:uid="{00000000-0005-0000-0000-0000AE0E0000}"/>
    <cellStyle name="40% - Accent1 2 3 4 2" xfId="3810" xr:uid="{00000000-0005-0000-0000-0000AF0E0000}"/>
    <cellStyle name="40% - Accent1 2 3 4 2 2" xfId="3811" xr:uid="{00000000-0005-0000-0000-0000B00E0000}"/>
    <cellStyle name="40% - Accent1 2 3 4 3" xfId="3812" xr:uid="{00000000-0005-0000-0000-0000B10E0000}"/>
    <cellStyle name="40% - Accent1 2 3 4 3 2" xfId="3813" xr:uid="{00000000-0005-0000-0000-0000B20E0000}"/>
    <cellStyle name="40% - Accent1 2 3 4 4" xfId="3814" xr:uid="{00000000-0005-0000-0000-0000B30E0000}"/>
    <cellStyle name="40% - Accent1 2 3 5" xfId="3815" xr:uid="{00000000-0005-0000-0000-0000B40E0000}"/>
    <cellStyle name="40% - Accent1 2 3 6" xfId="3816" xr:uid="{00000000-0005-0000-0000-0000B50E0000}"/>
    <cellStyle name="40% - Accent1 2 3 6 2" xfId="3817" xr:uid="{00000000-0005-0000-0000-0000B60E0000}"/>
    <cellStyle name="40% - Accent1 2 3 7" xfId="3818" xr:uid="{00000000-0005-0000-0000-0000B70E0000}"/>
    <cellStyle name="40% - Accent1 2 3 7 2" xfId="3819" xr:uid="{00000000-0005-0000-0000-0000B80E0000}"/>
    <cellStyle name="40% - Accent1 2 3 8" xfId="3820" xr:uid="{00000000-0005-0000-0000-0000B90E0000}"/>
    <cellStyle name="40% - Accent1 2 3 8 2" xfId="3821" xr:uid="{00000000-0005-0000-0000-0000BA0E0000}"/>
    <cellStyle name="40% - Accent1 2 3_Active vs. Retiree" xfId="3822" xr:uid="{00000000-0005-0000-0000-0000BB0E0000}"/>
    <cellStyle name="40% - Accent1 2 4" xfId="3823" xr:uid="{00000000-0005-0000-0000-0000BC0E0000}"/>
    <cellStyle name="40% - Accent1 2 4 2" xfId="3824" xr:uid="{00000000-0005-0000-0000-0000BD0E0000}"/>
    <cellStyle name="40% - Accent1 2 4 2 2" xfId="3825" xr:uid="{00000000-0005-0000-0000-0000BE0E0000}"/>
    <cellStyle name="40% - Accent1 2 4 2 2 2" xfId="3826" xr:uid="{00000000-0005-0000-0000-0000BF0E0000}"/>
    <cellStyle name="40% - Accent1 2 4 2 2 2 2" xfId="3827" xr:uid="{00000000-0005-0000-0000-0000C00E0000}"/>
    <cellStyle name="40% - Accent1 2 4 2 2 3" xfId="3828" xr:uid="{00000000-0005-0000-0000-0000C10E0000}"/>
    <cellStyle name="40% - Accent1 2 4 2 2 3 2" xfId="3829" xr:uid="{00000000-0005-0000-0000-0000C20E0000}"/>
    <cellStyle name="40% - Accent1 2 4 2 2 4" xfId="3830" xr:uid="{00000000-0005-0000-0000-0000C30E0000}"/>
    <cellStyle name="40% - Accent1 2 4 2 3" xfId="3831" xr:uid="{00000000-0005-0000-0000-0000C40E0000}"/>
    <cellStyle name="40% - Accent1 2 4 2 3 2" xfId="3832" xr:uid="{00000000-0005-0000-0000-0000C50E0000}"/>
    <cellStyle name="40% - Accent1 2 4 2 3 2 2" xfId="3833" xr:uid="{00000000-0005-0000-0000-0000C60E0000}"/>
    <cellStyle name="40% - Accent1 2 4 2 3 3" xfId="3834" xr:uid="{00000000-0005-0000-0000-0000C70E0000}"/>
    <cellStyle name="40% - Accent1 2 4 2 3 3 2" xfId="3835" xr:uid="{00000000-0005-0000-0000-0000C80E0000}"/>
    <cellStyle name="40% - Accent1 2 4 2 3 4" xfId="3836" xr:uid="{00000000-0005-0000-0000-0000C90E0000}"/>
    <cellStyle name="40% - Accent1 2 4 2 4" xfId="3837" xr:uid="{00000000-0005-0000-0000-0000CA0E0000}"/>
    <cellStyle name="40% - Accent1 2 4 2 4 2" xfId="3838" xr:uid="{00000000-0005-0000-0000-0000CB0E0000}"/>
    <cellStyle name="40% - Accent1 2 4 2 4 2 2" xfId="3839" xr:uid="{00000000-0005-0000-0000-0000CC0E0000}"/>
    <cellStyle name="40% - Accent1 2 4 2 4 3" xfId="3840" xr:uid="{00000000-0005-0000-0000-0000CD0E0000}"/>
    <cellStyle name="40% - Accent1 2 4 2 4 3 2" xfId="3841" xr:uid="{00000000-0005-0000-0000-0000CE0E0000}"/>
    <cellStyle name="40% - Accent1 2 4 2 4 4" xfId="3842" xr:uid="{00000000-0005-0000-0000-0000CF0E0000}"/>
    <cellStyle name="40% - Accent1 2 4 3" xfId="3843" xr:uid="{00000000-0005-0000-0000-0000D00E0000}"/>
    <cellStyle name="40% - Accent1 2 4 3 2" xfId="3844" xr:uid="{00000000-0005-0000-0000-0000D10E0000}"/>
    <cellStyle name="40% - Accent1 2 4 3 2 2" xfId="3845" xr:uid="{00000000-0005-0000-0000-0000D20E0000}"/>
    <cellStyle name="40% - Accent1 2 4 3 3" xfId="3846" xr:uid="{00000000-0005-0000-0000-0000D30E0000}"/>
    <cellStyle name="40% - Accent1 2 4 3 3 2" xfId="3847" xr:uid="{00000000-0005-0000-0000-0000D40E0000}"/>
    <cellStyle name="40% - Accent1 2 4 3 4" xfId="3848" xr:uid="{00000000-0005-0000-0000-0000D50E0000}"/>
    <cellStyle name="40% - Accent1 2 4 4" xfId="3849" xr:uid="{00000000-0005-0000-0000-0000D60E0000}"/>
    <cellStyle name="40% - Accent1 2 4 4 2" xfId="3850" xr:uid="{00000000-0005-0000-0000-0000D70E0000}"/>
    <cellStyle name="40% - Accent1 2 4 4 2 2" xfId="3851" xr:uid="{00000000-0005-0000-0000-0000D80E0000}"/>
    <cellStyle name="40% - Accent1 2 4 4 3" xfId="3852" xr:uid="{00000000-0005-0000-0000-0000D90E0000}"/>
    <cellStyle name="40% - Accent1 2 4 4 3 2" xfId="3853" xr:uid="{00000000-0005-0000-0000-0000DA0E0000}"/>
    <cellStyle name="40% - Accent1 2 4 4 4" xfId="3854" xr:uid="{00000000-0005-0000-0000-0000DB0E0000}"/>
    <cellStyle name="40% - Accent1 2 4 5" xfId="3855" xr:uid="{00000000-0005-0000-0000-0000DC0E0000}"/>
    <cellStyle name="40% - Accent1 2 4 5 2" xfId="3856" xr:uid="{00000000-0005-0000-0000-0000DD0E0000}"/>
    <cellStyle name="40% - Accent1 2 4 6" xfId="3857" xr:uid="{00000000-0005-0000-0000-0000DE0E0000}"/>
    <cellStyle name="40% - Accent1 2 4 6 2" xfId="3858" xr:uid="{00000000-0005-0000-0000-0000DF0E0000}"/>
    <cellStyle name="40% - Accent1 2 4 7" xfId="3859" xr:uid="{00000000-0005-0000-0000-0000E00E0000}"/>
    <cellStyle name="40% - Accent1 2 4 7 2" xfId="3860" xr:uid="{00000000-0005-0000-0000-0000E10E0000}"/>
    <cellStyle name="40% - Accent1 2 4_Active vs. Retiree" xfId="3861" xr:uid="{00000000-0005-0000-0000-0000E20E0000}"/>
    <cellStyle name="40% - Accent1 2 5" xfId="3862" xr:uid="{00000000-0005-0000-0000-0000E30E0000}"/>
    <cellStyle name="40% - Accent1 2 5 2" xfId="3863" xr:uid="{00000000-0005-0000-0000-0000E40E0000}"/>
    <cellStyle name="40% - Accent1 2 5 2 2" xfId="3864" xr:uid="{00000000-0005-0000-0000-0000E50E0000}"/>
    <cellStyle name="40% - Accent1 2 5 2 2 2" xfId="3865" xr:uid="{00000000-0005-0000-0000-0000E60E0000}"/>
    <cellStyle name="40% - Accent1 2 5 2 3" xfId="3866" xr:uid="{00000000-0005-0000-0000-0000E70E0000}"/>
    <cellStyle name="40% - Accent1 2 5 2 3 2" xfId="3867" xr:uid="{00000000-0005-0000-0000-0000E80E0000}"/>
    <cellStyle name="40% - Accent1 2 5 2 4" xfId="3868" xr:uid="{00000000-0005-0000-0000-0000E90E0000}"/>
    <cellStyle name="40% - Accent1 2 5 3" xfId="3869" xr:uid="{00000000-0005-0000-0000-0000EA0E0000}"/>
    <cellStyle name="40% - Accent1 2 5 3 2" xfId="3870" xr:uid="{00000000-0005-0000-0000-0000EB0E0000}"/>
    <cellStyle name="40% - Accent1 2 5 3 2 2" xfId="3871" xr:uid="{00000000-0005-0000-0000-0000EC0E0000}"/>
    <cellStyle name="40% - Accent1 2 5 3 3" xfId="3872" xr:uid="{00000000-0005-0000-0000-0000ED0E0000}"/>
    <cellStyle name="40% - Accent1 2 5 3 3 2" xfId="3873" xr:uid="{00000000-0005-0000-0000-0000EE0E0000}"/>
    <cellStyle name="40% - Accent1 2 5 3 4" xfId="3874" xr:uid="{00000000-0005-0000-0000-0000EF0E0000}"/>
    <cellStyle name="40% - Accent1 2 5 4" xfId="3875" xr:uid="{00000000-0005-0000-0000-0000F00E0000}"/>
    <cellStyle name="40% - Accent1 2 5 4 2" xfId="3876" xr:uid="{00000000-0005-0000-0000-0000F10E0000}"/>
    <cellStyle name="40% - Accent1 2 5 5" xfId="3877" xr:uid="{00000000-0005-0000-0000-0000F20E0000}"/>
    <cellStyle name="40% - Accent1 2 5 5 2" xfId="3878" xr:uid="{00000000-0005-0000-0000-0000F30E0000}"/>
    <cellStyle name="40% - Accent1 2 5 6" xfId="3879" xr:uid="{00000000-0005-0000-0000-0000F40E0000}"/>
    <cellStyle name="40% - Accent1 2 6" xfId="3880" xr:uid="{00000000-0005-0000-0000-0000F50E0000}"/>
    <cellStyle name="40% - Accent1 2 6 2" xfId="3881" xr:uid="{00000000-0005-0000-0000-0000F60E0000}"/>
    <cellStyle name="40% - Accent1 2 6 2 2" xfId="3882" xr:uid="{00000000-0005-0000-0000-0000F70E0000}"/>
    <cellStyle name="40% - Accent1 2 6 2 2 2" xfId="3883" xr:uid="{00000000-0005-0000-0000-0000F80E0000}"/>
    <cellStyle name="40% - Accent1 2 6 2 3" xfId="3884" xr:uid="{00000000-0005-0000-0000-0000F90E0000}"/>
    <cellStyle name="40% - Accent1 2 6 2 3 2" xfId="3885" xr:uid="{00000000-0005-0000-0000-0000FA0E0000}"/>
    <cellStyle name="40% - Accent1 2 6 2 4" xfId="3886" xr:uid="{00000000-0005-0000-0000-0000FB0E0000}"/>
    <cellStyle name="40% - Accent1 2 6 3" xfId="3887" xr:uid="{00000000-0005-0000-0000-0000FC0E0000}"/>
    <cellStyle name="40% - Accent1 2 6 3 2" xfId="3888" xr:uid="{00000000-0005-0000-0000-0000FD0E0000}"/>
    <cellStyle name="40% - Accent1 2 6 3 2 2" xfId="3889" xr:uid="{00000000-0005-0000-0000-0000FE0E0000}"/>
    <cellStyle name="40% - Accent1 2 6 3 3" xfId="3890" xr:uid="{00000000-0005-0000-0000-0000FF0E0000}"/>
    <cellStyle name="40% - Accent1 2 6 3 3 2" xfId="3891" xr:uid="{00000000-0005-0000-0000-0000000F0000}"/>
    <cellStyle name="40% - Accent1 2 6 3 4" xfId="3892" xr:uid="{00000000-0005-0000-0000-0000010F0000}"/>
    <cellStyle name="40% - Accent1 2 6 4" xfId="3893" xr:uid="{00000000-0005-0000-0000-0000020F0000}"/>
    <cellStyle name="40% - Accent1 2 6 4 2" xfId="3894" xr:uid="{00000000-0005-0000-0000-0000030F0000}"/>
    <cellStyle name="40% - Accent1 2 6 4 2 2" xfId="3895" xr:uid="{00000000-0005-0000-0000-0000040F0000}"/>
    <cellStyle name="40% - Accent1 2 6 4 3" xfId="3896" xr:uid="{00000000-0005-0000-0000-0000050F0000}"/>
    <cellStyle name="40% - Accent1 2 6 4 3 2" xfId="3897" xr:uid="{00000000-0005-0000-0000-0000060F0000}"/>
    <cellStyle name="40% - Accent1 2 6 4 4" xfId="3898" xr:uid="{00000000-0005-0000-0000-0000070F0000}"/>
    <cellStyle name="40% - Accent1 2 7" xfId="3899" xr:uid="{00000000-0005-0000-0000-0000080F0000}"/>
    <cellStyle name="40% - Accent1 2 7 2" xfId="3900" xr:uid="{00000000-0005-0000-0000-0000090F0000}"/>
    <cellStyle name="40% - Accent1 2 7 2 2" xfId="3901" xr:uid="{00000000-0005-0000-0000-00000A0F0000}"/>
    <cellStyle name="40% - Accent1 2 7 2 2 2" xfId="3902" xr:uid="{00000000-0005-0000-0000-00000B0F0000}"/>
    <cellStyle name="40% - Accent1 2 7 2 3" xfId="3903" xr:uid="{00000000-0005-0000-0000-00000C0F0000}"/>
    <cellStyle name="40% - Accent1 2 7 2 3 2" xfId="3904" xr:uid="{00000000-0005-0000-0000-00000D0F0000}"/>
    <cellStyle name="40% - Accent1 2 7 2 4" xfId="3905" xr:uid="{00000000-0005-0000-0000-00000E0F0000}"/>
    <cellStyle name="40% - Accent1 2 8" xfId="3906" xr:uid="{00000000-0005-0000-0000-00000F0F0000}"/>
    <cellStyle name="40% - Accent1 2 9" xfId="3907" xr:uid="{00000000-0005-0000-0000-0000100F0000}"/>
    <cellStyle name="40% - Accent1 2 9 2" xfId="3908" xr:uid="{00000000-0005-0000-0000-0000110F0000}"/>
    <cellStyle name="40% - Accent1 2 9 2 2" xfId="3909" xr:uid="{00000000-0005-0000-0000-0000120F0000}"/>
    <cellStyle name="40% - Accent1 2 9 3" xfId="3910" xr:uid="{00000000-0005-0000-0000-0000130F0000}"/>
    <cellStyle name="40% - Accent1 2 9 3 2" xfId="3911" xr:uid="{00000000-0005-0000-0000-0000140F0000}"/>
    <cellStyle name="40% - Accent1 2 9 4" xfId="3912" xr:uid="{00000000-0005-0000-0000-0000150F0000}"/>
    <cellStyle name="40% - Accent1 2_Active vs. Retiree" xfId="3913" xr:uid="{00000000-0005-0000-0000-0000160F0000}"/>
    <cellStyle name="40% - Accent1 3" xfId="3914" xr:uid="{00000000-0005-0000-0000-0000170F0000}"/>
    <cellStyle name="40% - Accent1 3 10" xfId="3915" xr:uid="{00000000-0005-0000-0000-0000180F0000}"/>
    <cellStyle name="40% - Accent1 3 2" xfId="3916" xr:uid="{00000000-0005-0000-0000-0000190F0000}"/>
    <cellStyle name="40% - Accent1 3 2 2" xfId="3917" xr:uid="{00000000-0005-0000-0000-00001A0F0000}"/>
    <cellStyle name="40% - Accent1 3 2 2 2" xfId="3918" xr:uid="{00000000-0005-0000-0000-00001B0F0000}"/>
    <cellStyle name="40% - Accent1 3 2 2 2 2" xfId="3919" xr:uid="{00000000-0005-0000-0000-00001C0F0000}"/>
    <cellStyle name="40% - Accent1 3 2 2 2 2 2" xfId="3920" xr:uid="{00000000-0005-0000-0000-00001D0F0000}"/>
    <cellStyle name="40% - Accent1 3 2 2 2 3" xfId="3921" xr:uid="{00000000-0005-0000-0000-00001E0F0000}"/>
    <cellStyle name="40% - Accent1 3 2 2 2 3 2" xfId="3922" xr:uid="{00000000-0005-0000-0000-00001F0F0000}"/>
    <cellStyle name="40% - Accent1 3 2 2 2 4" xfId="3923" xr:uid="{00000000-0005-0000-0000-0000200F0000}"/>
    <cellStyle name="40% - Accent1 3 2 2 3" xfId="3924" xr:uid="{00000000-0005-0000-0000-0000210F0000}"/>
    <cellStyle name="40% - Accent1 3 2 2 3 2" xfId="3925" xr:uid="{00000000-0005-0000-0000-0000220F0000}"/>
    <cellStyle name="40% - Accent1 3 2 2 4" xfId="3926" xr:uid="{00000000-0005-0000-0000-0000230F0000}"/>
    <cellStyle name="40% - Accent1 3 2 2 4 2" xfId="3927" xr:uid="{00000000-0005-0000-0000-0000240F0000}"/>
    <cellStyle name="40% - Accent1 3 2 2 5" xfId="3928" xr:uid="{00000000-0005-0000-0000-0000250F0000}"/>
    <cellStyle name="40% - Accent1 3 2 3" xfId="3929" xr:uid="{00000000-0005-0000-0000-0000260F0000}"/>
    <cellStyle name="40% - Accent1 3 2 3 2" xfId="3930" xr:uid="{00000000-0005-0000-0000-0000270F0000}"/>
    <cellStyle name="40% - Accent1 3 2 3 2 2" xfId="3931" xr:uid="{00000000-0005-0000-0000-0000280F0000}"/>
    <cellStyle name="40% - Accent1 3 2 3 2 2 2" xfId="3932" xr:uid="{00000000-0005-0000-0000-0000290F0000}"/>
    <cellStyle name="40% - Accent1 3 2 3 2 3" xfId="3933" xr:uid="{00000000-0005-0000-0000-00002A0F0000}"/>
    <cellStyle name="40% - Accent1 3 2 3 2 3 2" xfId="3934" xr:uid="{00000000-0005-0000-0000-00002B0F0000}"/>
    <cellStyle name="40% - Accent1 3 2 3 2 4" xfId="3935" xr:uid="{00000000-0005-0000-0000-00002C0F0000}"/>
    <cellStyle name="40% - Accent1 3 2 3 3" xfId="3936" xr:uid="{00000000-0005-0000-0000-00002D0F0000}"/>
    <cellStyle name="40% - Accent1 3 2 3 3 2" xfId="3937" xr:uid="{00000000-0005-0000-0000-00002E0F0000}"/>
    <cellStyle name="40% - Accent1 3 2 3 4" xfId="3938" xr:uid="{00000000-0005-0000-0000-00002F0F0000}"/>
    <cellStyle name="40% - Accent1 3 2 3 4 2" xfId="3939" xr:uid="{00000000-0005-0000-0000-0000300F0000}"/>
    <cellStyle name="40% - Accent1 3 2 3 5" xfId="3940" xr:uid="{00000000-0005-0000-0000-0000310F0000}"/>
    <cellStyle name="40% - Accent1 3 2 4" xfId="3941" xr:uid="{00000000-0005-0000-0000-0000320F0000}"/>
    <cellStyle name="40% - Accent1 3 2 4 2" xfId="3942" xr:uid="{00000000-0005-0000-0000-0000330F0000}"/>
    <cellStyle name="40% - Accent1 3 2 4 2 2" xfId="3943" xr:uid="{00000000-0005-0000-0000-0000340F0000}"/>
    <cellStyle name="40% - Accent1 3 2 4 3" xfId="3944" xr:uid="{00000000-0005-0000-0000-0000350F0000}"/>
    <cellStyle name="40% - Accent1 3 2 4 3 2" xfId="3945" xr:uid="{00000000-0005-0000-0000-0000360F0000}"/>
    <cellStyle name="40% - Accent1 3 2 4 4" xfId="3946" xr:uid="{00000000-0005-0000-0000-0000370F0000}"/>
    <cellStyle name="40% - Accent1 3 2 5" xfId="3947" xr:uid="{00000000-0005-0000-0000-0000380F0000}"/>
    <cellStyle name="40% - Accent1 3 2 5 2" xfId="3948" xr:uid="{00000000-0005-0000-0000-0000390F0000}"/>
    <cellStyle name="40% - Accent1 3 2 6" xfId="3949" xr:uid="{00000000-0005-0000-0000-00003A0F0000}"/>
    <cellStyle name="40% - Accent1 3 2 6 2" xfId="3950" xr:uid="{00000000-0005-0000-0000-00003B0F0000}"/>
    <cellStyle name="40% - Accent1 3 2 7" xfId="3951" xr:uid="{00000000-0005-0000-0000-00003C0F0000}"/>
    <cellStyle name="40% - Accent1 3 2 7 2" xfId="3952" xr:uid="{00000000-0005-0000-0000-00003D0F0000}"/>
    <cellStyle name="40% - Accent1 3 2 8" xfId="3953" xr:uid="{00000000-0005-0000-0000-00003E0F0000}"/>
    <cellStyle name="40% - Accent1 3 2 9" xfId="3954" xr:uid="{00000000-0005-0000-0000-00003F0F0000}"/>
    <cellStyle name="40% - Accent1 3 3" xfId="3955" xr:uid="{00000000-0005-0000-0000-0000400F0000}"/>
    <cellStyle name="40% - Accent1 3 3 2" xfId="3956" xr:uid="{00000000-0005-0000-0000-0000410F0000}"/>
    <cellStyle name="40% - Accent1 3 3 2 2" xfId="3957" xr:uid="{00000000-0005-0000-0000-0000420F0000}"/>
    <cellStyle name="40% - Accent1 3 3 2 2 2" xfId="3958" xr:uid="{00000000-0005-0000-0000-0000430F0000}"/>
    <cellStyle name="40% - Accent1 3 3 2 3" xfId="3959" xr:uid="{00000000-0005-0000-0000-0000440F0000}"/>
    <cellStyle name="40% - Accent1 3 3 2 3 2" xfId="3960" xr:uid="{00000000-0005-0000-0000-0000450F0000}"/>
    <cellStyle name="40% - Accent1 3 3 2 4" xfId="3961" xr:uid="{00000000-0005-0000-0000-0000460F0000}"/>
    <cellStyle name="40% - Accent1 3 3 3" xfId="3962" xr:uid="{00000000-0005-0000-0000-0000470F0000}"/>
    <cellStyle name="40% - Accent1 3 3 3 2" xfId="3963" xr:uid="{00000000-0005-0000-0000-0000480F0000}"/>
    <cellStyle name="40% - Accent1 3 3 4" xfId="3964" xr:uid="{00000000-0005-0000-0000-0000490F0000}"/>
    <cellStyle name="40% - Accent1 3 3 4 2" xfId="3965" xr:uid="{00000000-0005-0000-0000-00004A0F0000}"/>
    <cellStyle name="40% - Accent1 3 3 5" xfId="3966" xr:uid="{00000000-0005-0000-0000-00004B0F0000}"/>
    <cellStyle name="40% - Accent1 3 3 5 2" xfId="3967" xr:uid="{00000000-0005-0000-0000-00004C0F0000}"/>
    <cellStyle name="40% - Accent1 3 3 6" xfId="3968" xr:uid="{00000000-0005-0000-0000-00004D0F0000}"/>
    <cellStyle name="40% - Accent1 3 4" xfId="3969" xr:uid="{00000000-0005-0000-0000-00004E0F0000}"/>
    <cellStyle name="40% - Accent1 3 4 2" xfId="3970" xr:uid="{00000000-0005-0000-0000-00004F0F0000}"/>
    <cellStyle name="40% - Accent1 3 4 2 2" xfId="3971" xr:uid="{00000000-0005-0000-0000-0000500F0000}"/>
    <cellStyle name="40% - Accent1 3 4 2 2 2" xfId="3972" xr:uid="{00000000-0005-0000-0000-0000510F0000}"/>
    <cellStyle name="40% - Accent1 3 4 2 3" xfId="3973" xr:uid="{00000000-0005-0000-0000-0000520F0000}"/>
    <cellStyle name="40% - Accent1 3 4 2 3 2" xfId="3974" xr:uid="{00000000-0005-0000-0000-0000530F0000}"/>
    <cellStyle name="40% - Accent1 3 4 2 4" xfId="3975" xr:uid="{00000000-0005-0000-0000-0000540F0000}"/>
    <cellStyle name="40% - Accent1 3 4 3" xfId="3976" xr:uid="{00000000-0005-0000-0000-0000550F0000}"/>
    <cellStyle name="40% - Accent1 3 4 3 2" xfId="3977" xr:uid="{00000000-0005-0000-0000-0000560F0000}"/>
    <cellStyle name="40% - Accent1 3 4 4" xfId="3978" xr:uid="{00000000-0005-0000-0000-0000570F0000}"/>
    <cellStyle name="40% - Accent1 3 4 4 2" xfId="3979" xr:uid="{00000000-0005-0000-0000-0000580F0000}"/>
    <cellStyle name="40% - Accent1 3 4 5" xfId="3980" xr:uid="{00000000-0005-0000-0000-0000590F0000}"/>
    <cellStyle name="40% - Accent1 3 5" xfId="3981" xr:uid="{00000000-0005-0000-0000-00005A0F0000}"/>
    <cellStyle name="40% - Accent1 3 5 2" xfId="3982" xr:uid="{00000000-0005-0000-0000-00005B0F0000}"/>
    <cellStyle name="40% - Accent1 3 5 2 2" xfId="3983" xr:uid="{00000000-0005-0000-0000-00005C0F0000}"/>
    <cellStyle name="40% - Accent1 3 5 3" xfId="3984" xr:uid="{00000000-0005-0000-0000-00005D0F0000}"/>
    <cellStyle name="40% - Accent1 3 5 3 2" xfId="3985" xr:uid="{00000000-0005-0000-0000-00005E0F0000}"/>
    <cellStyle name="40% - Accent1 3 5 4" xfId="3986" xr:uid="{00000000-0005-0000-0000-00005F0F0000}"/>
    <cellStyle name="40% - Accent1 3 6" xfId="3987" xr:uid="{00000000-0005-0000-0000-0000600F0000}"/>
    <cellStyle name="40% - Accent1 3 6 2" xfId="3988" xr:uid="{00000000-0005-0000-0000-0000610F0000}"/>
    <cellStyle name="40% - Accent1 3 6 2 2" xfId="3989" xr:uid="{00000000-0005-0000-0000-0000620F0000}"/>
    <cellStyle name="40% - Accent1 3 6 3" xfId="3990" xr:uid="{00000000-0005-0000-0000-0000630F0000}"/>
    <cellStyle name="40% - Accent1 3 6 3 2" xfId="3991" xr:uid="{00000000-0005-0000-0000-0000640F0000}"/>
    <cellStyle name="40% - Accent1 3 6 4" xfId="3992" xr:uid="{00000000-0005-0000-0000-0000650F0000}"/>
    <cellStyle name="40% - Accent1 3 7" xfId="3993" xr:uid="{00000000-0005-0000-0000-0000660F0000}"/>
    <cellStyle name="40% - Accent1 3 8" xfId="3994" xr:uid="{00000000-0005-0000-0000-0000670F0000}"/>
    <cellStyle name="40% - Accent1 3 8 2" xfId="3995" xr:uid="{00000000-0005-0000-0000-0000680F0000}"/>
    <cellStyle name="40% - Accent1 3 9" xfId="3996" xr:uid="{00000000-0005-0000-0000-0000690F0000}"/>
    <cellStyle name="40% - Accent1 4" xfId="3997" xr:uid="{00000000-0005-0000-0000-00006A0F0000}"/>
    <cellStyle name="40% - Accent1 4 10" xfId="3998" xr:uid="{00000000-0005-0000-0000-00006B0F0000}"/>
    <cellStyle name="40% - Accent1 4 11" xfId="3999" xr:uid="{00000000-0005-0000-0000-00006C0F0000}"/>
    <cellStyle name="40% - Accent1 4 11 2" xfId="4000" xr:uid="{00000000-0005-0000-0000-00006D0F0000}"/>
    <cellStyle name="40% - Accent1 4 12" xfId="4001" xr:uid="{00000000-0005-0000-0000-00006E0F0000}"/>
    <cellStyle name="40% - Accent1 4 12 2" xfId="4002" xr:uid="{00000000-0005-0000-0000-00006F0F0000}"/>
    <cellStyle name="40% - Accent1 4 13" xfId="4003" xr:uid="{00000000-0005-0000-0000-0000700F0000}"/>
    <cellStyle name="40% - Accent1 4 13 2" xfId="4004" xr:uid="{00000000-0005-0000-0000-0000710F0000}"/>
    <cellStyle name="40% - Accent1 4 2" xfId="4005" xr:uid="{00000000-0005-0000-0000-0000720F0000}"/>
    <cellStyle name="40% - Accent1 4 2 2" xfId="4006" xr:uid="{00000000-0005-0000-0000-0000730F0000}"/>
    <cellStyle name="40% - Accent1 4 2 2 2" xfId="4007" xr:uid="{00000000-0005-0000-0000-0000740F0000}"/>
    <cellStyle name="40% - Accent1 4 2 2 2 2" xfId="4008" xr:uid="{00000000-0005-0000-0000-0000750F0000}"/>
    <cellStyle name="40% - Accent1 4 2 2 2 2 2" xfId="4009" xr:uid="{00000000-0005-0000-0000-0000760F0000}"/>
    <cellStyle name="40% - Accent1 4 2 2 2 2 2 2" xfId="4010" xr:uid="{00000000-0005-0000-0000-0000770F0000}"/>
    <cellStyle name="40% - Accent1 4 2 2 2 2 3" xfId="4011" xr:uid="{00000000-0005-0000-0000-0000780F0000}"/>
    <cellStyle name="40% - Accent1 4 2 2 2 2 3 2" xfId="4012" xr:uid="{00000000-0005-0000-0000-0000790F0000}"/>
    <cellStyle name="40% - Accent1 4 2 2 2 2 4" xfId="4013" xr:uid="{00000000-0005-0000-0000-00007A0F0000}"/>
    <cellStyle name="40% - Accent1 4 2 2 2 3" xfId="4014" xr:uid="{00000000-0005-0000-0000-00007B0F0000}"/>
    <cellStyle name="40% - Accent1 4 2 2 2 3 2" xfId="4015" xr:uid="{00000000-0005-0000-0000-00007C0F0000}"/>
    <cellStyle name="40% - Accent1 4 2 2 2 3 2 2" xfId="4016" xr:uid="{00000000-0005-0000-0000-00007D0F0000}"/>
    <cellStyle name="40% - Accent1 4 2 2 2 3 3" xfId="4017" xr:uid="{00000000-0005-0000-0000-00007E0F0000}"/>
    <cellStyle name="40% - Accent1 4 2 2 2 3 3 2" xfId="4018" xr:uid="{00000000-0005-0000-0000-00007F0F0000}"/>
    <cellStyle name="40% - Accent1 4 2 2 2 3 4" xfId="4019" xr:uid="{00000000-0005-0000-0000-0000800F0000}"/>
    <cellStyle name="40% - Accent1 4 2 2 2 4" xfId="4020" xr:uid="{00000000-0005-0000-0000-0000810F0000}"/>
    <cellStyle name="40% - Accent1 4 2 2 2 4 2" xfId="4021" xr:uid="{00000000-0005-0000-0000-0000820F0000}"/>
    <cellStyle name="40% - Accent1 4 2 2 2 5" xfId="4022" xr:uid="{00000000-0005-0000-0000-0000830F0000}"/>
    <cellStyle name="40% - Accent1 4 2 2 2 5 2" xfId="4023" xr:uid="{00000000-0005-0000-0000-0000840F0000}"/>
    <cellStyle name="40% - Accent1 4 2 2 2 6" xfId="4024" xr:uid="{00000000-0005-0000-0000-0000850F0000}"/>
    <cellStyle name="40% - Accent1 4 2 2 3" xfId="4025" xr:uid="{00000000-0005-0000-0000-0000860F0000}"/>
    <cellStyle name="40% - Accent1 4 2 2 3 2" xfId="4026" xr:uid="{00000000-0005-0000-0000-0000870F0000}"/>
    <cellStyle name="40% - Accent1 4 2 2 3 2 2" xfId="4027" xr:uid="{00000000-0005-0000-0000-0000880F0000}"/>
    <cellStyle name="40% - Accent1 4 2 2 3 3" xfId="4028" xr:uid="{00000000-0005-0000-0000-0000890F0000}"/>
    <cellStyle name="40% - Accent1 4 2 2 3 3 2" xfId="4029" xr:uid="{00000000-0005-0000-0000-00008A0F0000}"/>
    <cellStyle name="40% - Accent1 4 2 2 3 4" xfId="4030" xr:uid="{00000000-0005-0000-0000-00008B0F0000}"/>
    <cellStyle name="40% - Accent1 4 2 2 4" xfId="4031" xr:uid="{00000000-0005-0000-0000-00008C0F0000}"/>
    <cellStyle name="40% - Accent1 4 2 2 4 2" xfId="4032" xr:uid="{00000000-0005-0000-0000-00008D0F0000}"/>
    <cellStyle name="40% - Accent1 4 2 2 4 2 2" xfId="4033" xr:uid="{00000000-0005-0000-0000-00008E0F0000}"/>
    <cellStyle name="40% - Accent1 4 2 2 4 3" xfId="4034" xr:uid="{00000000-0005-0000-0000-00008F0F0000}"/>
    <cellStyle name="40% - Accent1 4 2 2 4 3 2" xfId="4035" xr:uid="{00000000-0005-0000-0000-0000900F0000}"/>
    <cellStyle name="40% - Accent1 4 2 2 4 4" xfId="4036" xr:uid="{00000000-0005-0000-0000-0000910F0000}"/>
    <cellStyle name="40% - Accent1 4 2 2 5" xfId="4037" xr:uid="{00000000-0005-0000-0000-0000920F0000}"/>
    <cellStyle name="40% - Accent1 4 2 2 5 2" xfId="4038" xr:uid="{00000000-0005-0000-0000-0000930F0000}"/>
    <cellStyle name="40% - Accent1 4 2 2 6" xfId="4039" xr:uid="{00000000-0005-0000-0000-0000940F0000}"/>
    <cellStyle name="40% - Accent1 4 2 2 6 2" xfId="4040" xr:uid="{00000000-0005-0000-0000-0000950F0000}"/>
    <cellStyle name="40% - Accent1 4 2 2 7" xfId="4041" xr:uid="{00000000-0005-0000-0000-0000960F0000}"/>
    <cellStyle name="40% - Accent1 4 2 2_Active vs. Retiree" xfId="4042" xr:uid="{00000000-0005-0000-0000-0000970F0000}"/>
    <cellStyle name="40% - Accent1 4 2 3" xfId="4043" xr:uid="{00000000-0005-0000-0000-0000980F0000}"/>
    <cellStyle name="40% - Accent1 4 2 3 2" xfId="4044" xr:uid="{00000000-0005-0000-0000-0000990F0000}"/>
    <cellStyle name="40% - Accent1 4 2 3 2 2" xfId="4045" xr:uid="{00000000-0005-0000-0000-00009A0F0000}"/>
    <cellStyle name="40% - Accent1 4 2 3 2 2 2" xfId="4046" xr:uid="{00000000-0005-0000-0000-00009B0F0000}"/>
    <cellStyle name="40% - Accent1 4 2 3 2 3" xfId="4047" xr:uid="{00000000-0005-0000-0000-00009C0F0000}"/>
    <cellStyle name="40% - Accent1 4 2 3 2 3 2" xfId="4048" xr:uid="{00000000-0005-0000-0000-00009D0F0000}"/>
    <cellStyle name="40% - Accent1 4 2 3 2 4" xfId="4049" xr:uid="{00000000-0005-0000-0000-00009E0F0000}"/>
    <cellStyle name="40% - Accent1 4 2 3 3" xfId="4050" xr:uid="{00000000-0005-0000-0000-00009F0F0000}"/>
    <cellStyle name="40% - Accent1 4 2 3 3 2" xfId="4051" xr:uid="{00000000-0005-0000-0000-0000A00F0000}"/>
    <cellStyle name="40% - Accent1 4 2 3 3 2 2" xfId="4052" xr:uid="{00000000-0005-0000-0000-0000A10F0000}"/>
    <cellStyle name="40% - Accent1 4 2 3 3 3" xfId="4053" xr:uid="{00000000-0005-0000-0000-0000A20F0000}"/>
    <cellStyle name="40% - Accent1 4 2 3 3 3 2" xfId="4054" xr:uid="{00000000-0005-0000-0000-0000A30F0000}"/>
    <cellStyle name="40% - Accent1 4 2 3 3 4" xfId="4055" xr:uid="{00000000-0005-0000-0000-0000A40F0000}"/>
    <cellStyle name="40% - Accent1 4 2 3 4" xfId="4056" xr:uid="{00000000-0005-0000-0000-0000A50F0000}"/>
    <cellStyle name="40% - Accent1 4 2 3 4 2" xfId="4057" xr:uid="{00000000-0005-0000-0000-0000A60F0000}"/>
    <cellStyle name="40% - Accent1 4 2 3 5" xfId="4058" xr:uid="{00000000-0005-0000-0000-0000A70F0000}"/>
    <cellStyle name="40% - Accent1 4 2 3 5 2" xfId="4059" xr:uid="{00000000-0005-0000-0000-0000A80F0000}"/>
    <cellStyle name="40% - Accent1 4 2 3 6" xfId="4060" xr:uid="{00000000-0005-0000-0000-0000A90F0000}"/>
    <cellStyle name="40% - Accent1 4 2 4" xfId="4061" xr:uid="{00000000-0005-0000-0000-0000AA0F0000}"/>
    <cellStyle name="40% - Accent1 4 2 4 2" xfId="4062" xr:uid="{00000000-0005-0000-0000-0000AB0F0000}"/>
    <cellStyle name="40% - Accent1 4 2 4 2 2" xfId="4063" xr:uid="{00000000-0005-0000-0000-0000AC0F0000}"/>
    <cellStyle name="40% - Accent1 4 2 4 3" xfId="4064" xr:uid="{00000000-0005-0000-0000-0000AD0F0000}"/>
    <cellStyle name="40% - Accent1 4 2 4 3 2" xfId="4065" xr:uid="{00000000-0005-0000-0000-0000AE0F0000}"/>
    <cellStyle name="40% - Accent1 4 2 4 4" xfId="4066" xr:uid="{00000000-0005-0000-0000-0000AF0F0000}"/>
    <cellStyle name="40% - Accent1 4 2 5" xfId="4067" xr:uid="{00000000-0005-0000-0000-0000B00F0000}"/>
    <cellStyle name="40% - Accent1 4 2 5 2" xfId="4068" xr:uid="{00000000-0005-0000-0000-0000B10F0000}"/>
    <cellStyle name="40% - Accent1 4 2 5 2 2" xfId="4069" xr:uid="{00000000-0005-0000-0000-0000B20F0000}"/>
    <cellStyle name="40% - Accent1 4 2 5 3" xfId="4070" xr:uid="{00000000-0005-0000-0000-0000B30F0000}"/>
    <cellStyle name="40% - Accent1 4 2 5 3 2" xfId="4071" xr:uid="{00000000-0005-0000-0000-0000B40F0000}"/>
    <cellStyle name="40% - Accent1 4 2 5 4" xfId="4072" xr:uid="{00000000-0005-0000-0000-0000B50F0000}"/>
    <cellStyle name="40% - Accent1 4 2 6" xfId="4073" xr:uid="{00000000-0005-0000-0000-0000B60F0000}"/>
    <cellStyle name="40% - Accent1 4 2 6 2" xfId="4074" xr:uid="{00000000-0005-0000-0000-0000B70F0000}"/>
    <cellStyle name="40% - Accent1 4 2 7" xfId="4075" xr:uid="{00000000-0005-0000-0000-0000B80F0000}"/>
    <cellStyle name="40% - Accent1 4 2 7 2" xfId="4076" xr:uid="{00000000-0005-0000-0000-0000B90F0000}"/>
    <cellStyle name="40% - Accent1 4 2 8" xfId="4077" xr:uid="{00000000-0005-0000-0000-0000BA0F0000}"/>
    <cellStyle name="40% - Accent1 4 2_Active vs. Retiree" xfId="4078" xr:uid="{00000000-0005-0000-0000-0000BB0F0000}"/>
    <cellStyle name="40% - Accent1 4 3" xfId="4079" xr:uid="{00000000-0005-0000-0000-0000BC0F0000}"/>
    <cellStyle name="40% - Accent1 4 3 2" xfId="4080" xr:uid="{00000000-0005-0000-0000-0000BD0F0000}"/>
    <cellStyle name="40% - Accent1 4 3 2 2" xfId="4081" xr:uid="{00000000-0005-0000-0000-0000BE0F0000}"/>
    <cellStyle name="40% - Accent1 4 3 2 2 2" xfId="4082" xr:uid="{00000000-0005-0000-0000-0000BF0F0000}"/>
    <cellStyle name="40% - Accent1 4 3 2 2 2 2" xfId="4083" xr:uid="{00000000-0005-0000-0000-0000C00F0000}"/>
    <cellStyle name="40% - Accent1 4 3 2 2 3" xfId="4084" xr:uid="{00000000-0005-0000-0000-0000C10F0000}"/>
    <cellStyle name="40% - Accent1 4 3 2 2 3 2" xfId="4085" xr:uid="{00000000-0005-0000-0000-0000C20F0000}"/>
    <cellStyle name="40% - Accent1 4 3 2 2 4" xfId="4086" xr:uid="{00000000-0005-0000-0000-0000C30F0000}"/>
    <cellStyle name="40% - Accent1 4 3 2 3" xfId="4087" xr:uid="{00000000-0005-0000-0000-0000C40F0000}"/>
    <cellStyle name="40% - Accent1 4 3 2 3 2" xfId="4088" xr:uid="{00000000-0005-0000-0000-0000C50F0000}"/>
    <cellStyle name="40% - Accent1 4 3 2 3 2 2" xfId="4089" xr:uid="{00000000-0005-0000-0000-0000C60F0000}"/>
    <cellStyle name="40% - Accent1 4 3 2 3 3" xfId="4090" xr:uid="{00000000-0005-0000-0000-0000C70F0000}"/>
    <cellStyle name="40% - Accent1 4 3 2 3 3 2" xfId="4091" xr:uid="{00000000-0005-0000-0000-0000C80F0000}"/>
    <cellStyle name="40% - Accent1 4 3 2 3 4" xfId="4092" xr:uid="{00000000-0005-0000-0000-0000C90F0000}"/>
    <cellStyle name="40% - Accent1 4 3 2 4" xfId="4093" xr:uid="{00000000-0005-0000-0000-0000CA0F0000}"/>
    <cellStyle name="40% - Accent1 4 3 2 4 2" xfId="4094" xr:uid="{00000000-0005-0000-0000-0000CB0F0000}"/>
    <cellStyle name="40% - Accent1 4 3 2 5" xfId="4095" xr:uid="{00000000-0005-0000-0000-0000CC0F0000}"/>
    <cellStyle name="40% - Accent1 4 3 2 5 2" xfId="4096" xr:uid="{00000000-0005-0000-0000-0000CD0F0000}"/>
    <cellStyle name="40% - Accent1 4 3 2 6" xfId="4097" xr:uid="{00000000-0005-0000-0000-0000CE0F0000}"/>
    <cellStyle name="40% - Accent1 4 3 3" xfId="4098" xr:uid="{00000000-0005-0000-0000-0000CF0F0000}"/>
    <cellStyle name="40% - Accent1 4 3 3 2" xfId="4099" xr:uid="{00000000-0005-0000-0000-0000D00F0000}"/>
    <cellStyle name="40% - Accent1 4 3 3 2 2" xfId="4100" xr:uid="{00000000-0005-0000-0000-0000D10F0000}"/>
    <cellStyle name="40% - Accent1 4 3 3 3" xfId="4101" xr:uid="{00000000-0005-0000-0000-0000D20F0000}"/>
    <cellStyle name="40% - Accent1 4 3 3 3 2" xfId="4102" xr:uid="{00000000-0005-0000-0000-0000D30F0000}"/>
    <cellStyle name="40% - Accent1 4 3 3 4" xfId="4103" xr:uid="{00000000-0005-0000-0000-0000D40F0000}"/>
    <cellStyle name="40% - Accent1 4 3 4" xfId="4104" xr:uid="{00000000-0005-0000-0000-0000D50F0000}"/>
    <cellStyle name="40% - Accent1 4 3 4 2" xfId="4105" xr:uid="{00000000-0005-0000-0000-0000D60F0000}"/>
    <cellStyle name="40% - Accent1 4 3 4 2 2" xfId="4106" xr:uid="{00000000-0005-0000-0000-0000D70F0000}"/>
    <cellStyle name="40% - Accent1 4 3 4 3" xfId="4107" xr:uid="{00000000-0005-0000-0000-0000D80F0000}"/>
    <cellStyle name="40% - Accent1 4 3 4 3 2" xfId="4108" xr:uid="{00000000-0005-0000-0000-0000D90F0000}"/>
    <cellStyle name="40% - Accent1 4 3 4 4" xfId="4109" xr:uid="{00000000-0005-0000-0000-0000DA0F0000}"/>
    <cellStyle name="40% - Accent1 4 3 5" xfId="4110" xr:uid="{00000000-0005-0000-0000-0000DB0F0000}"/>
    <cellStyle name="40% - Accent1 4 3 5 2" xfId="4111" xr:uid="{00000000-0005-0000-0000-0000DC0F0000}"/>
    <cellStyle name="40% - Accent1 4 3 6" xfId="4112" xr:uid="{00000000-0005-0000-0000-0000DD0F0000}"/>
    <cellStyle name="40% - Accent1 4 3 6 2" xfId="4113" xr:uid="{00000000-0005-0000-0000-0000DE0F0000}"/>
    <cellStyle name="40% - Accent1 4 3 7" xfId="4114" xr:uid="{00000000-0005-0000-0000-0000DF0F0000}"/>
    <cellStyle name="40% - Accent1 4 3_Active vs. Retiree" xfId="4115" xr:uid="{00000000-0005-0000-0000-0000E00F0000}"/>
    <cellStyle name="40% - Accent1 4 4" xfId="4116" xr:uid="{00000000-0005-0000-0000-0000E10F0000}"/>
    <cellStyle name="40% - Accent1 4 4 2" xfId="4117" xr:uid="{00000000-0005-0000-0000-0000E20F0000}"/>
    <cellStyle name="40% - Accent1 4 4 2 2" xfId="4118" xr:uid="{00000000-0005-0000-0000-0000E30F0000}"/>
    <cellStyle name="40% - Accent1 4 4 2 2 2" xfId="4119" xr:uid="{00000000-0005-0000-0000-0000E40F0000}"/>
    <cellStyle name="40% - Accent1 4 4 2 2 2 2" xfId="4120" xr:uid="{00000000-0005-0000-0000-0000E50F0000}"/>
    <cellStyle name="40% - Accent1 4 4 2 2 3" xfId="4121" xr:uid="{00000000-0005-0000-0000-0000E60F0000}"/>
    <cellStyle name="40% - Accent1 4 4 2 2 3 2" xfId="4122" xr:uid="{00000000-0005-0000-0000-0000E70F0000}"/>
    <cellStyle name="40% - Accent1 4 4 2 2 4" xfId="4123" xr:uid="{00000000-0005-0000-0000-0000E80F0000}"/>
    <cellStyle name="40% - Accent1 4 4 2 3" xfId="4124" xr:uid="{00000000-0005-0000-0000-0000E90F0000}"/>
    <cellStyle name="40% - Accent1 4 4 2 3 2" xfId="4125" xr:uid="{00000000-0005-0000-0000-0000EA0F0000}"/>
    <cellStyle name="40% - Accent1 4 4 2 3 2 2" xfId="4126" xr:uid="{00000000-0005-0000-0000-0000EB0F0000}"/>
    <cellStyle name="40% - Accent1 4 4 2 3 3" xfId="4127" xr:uid="{00000000-0005-0000-0000-0000EC0F0000}"/>
    <cellStyle name="40% - Accent1 4 4 2 3 3 2" xfId="4128" xr:uid="{00000000-0005-0000-0000-0000ED0F0000}"/>
    <cellStyle name="40% - Accent1 4 4 2 3 4" xfId="4129" xr:uid="{00000000-0005-0000-0000-0000EE0F0000}"/>
    <cellStyle name="40% - Accent1 4 4 2 4" xfId="4130" xr:uid="{00000000-0005-0000-0000-0000EF0F0000}"/>
    <cellStyle name="40% - Accent1 4 4 2 4 2" xfId="4131" xr:uid="{00000000-0005-0000-0000-0000F00F0000}"/>
    <cellStyle name="40% - Accent1 4 4 2 5" xfId="4132" xr:uid="{00000000-0005-0000-0000-0000F10F0000}"/>
    <cellStyle name="40% - Accent1 4 4 2 5 2" xfId="4133" xr:uid="{00000000-0005-0000-0000-0000F20F0000}"/>
    <cellStyle name="40% - Accent1 4 4 2 6" xfId="4134" xr:uid="{00000000-0005-0000-0000-0000F30F0000}"/>
    <cellStyle name="40% - Accent1 4 4 3" xfId="4135" xr:uid="{00000000-0005-0000-0000-0000F40F0000}"/>
    <cellStyle name="40% - Accent1 4 4 3 2" xfId="4136" xr:uid="{00000000-0005-0000-0000-0000F50F0000}"/>
    <cellStyle name="40% - Accent1 4 4 3 2 2" xfId="4137" xr:uid="{00000000-0005-0000-0000-0000F60F0000}"/>
    <cellStyle name="40% - Accent1 4 4 3 3" xfId="4138" xr:uid="{00000000-0005-0000-0000-0000F70F0000}"/>
    <cellStyle name="40% - Accent1 4 4 3 3 2" xfId="4139" xr:uid="{00000000-0005-0000-0000-0000F80F0000}"/>
    <cellStyle name="40% - Accent1 4 4 3 4" xfId="4140" xr:uid="{00000000-0005-0000-0000-0000F90F0000}"/>
    <cellStyle name="40% - Accent1 4 4 4" xfId="4141" xr:uid="{00000000-0005-0000-0000-0000FA0F0000}"/>
    <cellStyle name="40% - Accent1 4 4 4 2" xfId="4142" xr:uid="{00000000-0005-0000-0000-0000FB0F0000}"/>
    <cellStyle name="40% - Accent1 4 4 4 2 2" xfId="4143" xr:uid="{00000000-0005-0000-0000-0000FC0F0000}"/>
    <cellStyle name="40% - Accent1 4 4 4 3" xfId="4144" xr:uid="{00000000-0005-0000-0000-0000FD0F0000}"/>
    <cellStyle name="40% - Accent1 4 4 4 3 2" xfId="4145" xr:uid="{00000000-0005-0000-0000-0000FE0F0000}"/>
    <cellStyle name="40% - Accent1 4 4 4 4" xfId="4146" xr:uid="{00000000-0005-0000-0000-0000FF0F0000}"/>
    <cellStyle name="40% - Accent1 4 4 5" xfId="4147" xr:uid="{00000000-0005-0000-0000-000000100000}"/>
    <cellStyle name="40% - Accent1 4 4 5 2" xfId="4148" xr:uid="{00000000-0005-0000-0000-000001100000}"/>
    <cellStyle name="40% - Accent1 4 4 6" xfId="4149" xr:uid="{00000000-0005-0000-0000-000002100000}"/>
    <cellStyle name="40% - Accent1 4 4 6 2" xfId="4150" xr:uid="{00000000-0005-0000-0000-000003100000}"/>
    <cellStyle name="40% - Accent1 4 4 7" xfId="4151" xr:uid="{00000000-0005-0000-0000-000004100000}"/>
    <cellStyle name="40% - Accent1 4 4_Active vs. Retiree" xfId="4152" xr:uid="{00000000-0005-0000-0000-000005100000}"/>
    <cellStyle name="40% - Accent1 4 5" xfId="4153" xr:uid="{00000000-0005-0000-0000-000006100000}"/>
    <cellStyle name="40% - Accent1 4 5 2" xfId="4154" xr:uid="{00000000-0005-0000-0000-000007100000}"/>
    <cellStyle name="40% - Accent1 4 5 2 2" xfId="4155" xr:uid="{00000000-0005-0000-0000-000008100000}"/>
    <cellStyle name="40% - Accent1 4 5 2 2 2" xfId="4156" xr:uid="{00000000-0005-0000-0000-000009100000}"/>
    <cellStyle name="40% - Accent1 4 5 2 3" xfId="4157" xr:uid="{00000000-0005-0000-0000-00000A100000}"/>
    <cellStyle name="40% - Accent1 4 5 2 3 2" xfId="4158" xr:uid="{00000000-0005-0000-0000-00000B100000}"/>
    <cellStyle name="40% - Accent1 4 5 2 4" xfId="4159" xr:uid="{00000000-0005-0000-0000-00000C100000}"/>
    <cellStyle name="40% - Accent1 4 5 3" xfId="4160" xr:uid="{00000000-0005-0000-0000-00000D100000}"/>
    <cellStyle name="40% - Accent1 4 5 3 2" xfId="4161" xr:uid="{00000000-0005-0000-0000-00000E100000}"/>
    <cellStyle name="40% - Accent1 4 5 3 2 2" xfId="4162" xr:uid="{00000000-0005-0000-0000-00000F100000}"/>
    <cellStyle name="40% - Accent1 4 5 3 3" xfId="4163" xr:uid="{00000000-0005-0000-0000-000010100000}"/>
    <cellStyle name="40% - Accent1 4 5 3 3 2" xfId="4164" xr:uid="{00000000-0005-0000-0000-000011100000}"/>
    <cellStyle name="40% - Accent1 4 5 3 4" xfId="4165" xr:uid="{00000000-0005-0000-0000-000012100000}"/>
    <cellStyle name="40% - Accent1 4 5 4" xfId="4166" xr:uid="{00000000-0005-0000-0000-000013100000}"/>
    <cellStyle name="40% - Accent1 4 5 4 2" xfId="4167" xr:uid="{00000000-0005-0000-0000-000014100000}"/>
    <cellStyle name="40% - Accent1 4 5 4 2 2" xfId="4168" xr:uid="{00000000-0005-0000-0000-000015100000}"/>
    <cellStyle name="40% - Accent1 4 5 4 3" xfId="4169" xr:uid="{00000000-0005-0000-0000-000016100000}"/>
    <cellStyle name="40% - Accent1 4 5 4 3 2" xfId="4170" xr:uid="{00000000-0005-0000-0000-000017100000}"/>
    <cellStyle name="40% - Accent1 4 5 4 4" xfId="4171" xr:uid="{00000000-0005-0000-0000-000018100000}"/>
    <cellStyle name="40% - Accent1 4 6" xfId="4172" xr:uid="{00000000-0005-0000-0000-000019100000}"/>
    <cellStyle name="40% - Accent1 4 6 2" xfId="4173" xr:uid="{00000000-0005-0000-0000-00001A100000}"/>
    <cellStyle name="40% - Accent1 4 6 2 2" xfId="4174" xr:uid="{00000000-0005-0000-0000-00001B100000}"/>
    <cellStyle name="40% - Accent1 4 6 2 2 2" xfId="4175" xr:uid="{00000000-0005-0000-0000-00001C100000}"/>
    <cellStyle name="40% - Accent1 4 6 2 3" xfId="4176" xr:uid="{00000000-0005-0000-0000-00001D100000}"/>
    <cellStyle name="40% - Accent1 4 6 2 3 2" xfId="4177" xr:uid="{00000000-0005-0000-0000-00001E100000}"/>
    <cellStyle name="40% - Accent1 4 6 2 4" xfId="4178" xr:uid="{00000000-0005-0000-0000-00001F100000}"/>
    <cellStyle name="40% - Accent1 4 6 3" xfId="4179" xr:uid="{00000000-0005-0000-0000-000020100000}"/>
    <cellStyle name="40% - Accent1 4 6 3 2" xfId="4180" xr:uid="{00000000-0005-0000-0000-000021100000}"/>
    <cellStyle name="40% - Accent1 4 6 3 2 2" xfId="4181" xr:uid="{00000000-0005-0000-0000-000022100000}"/>
    <cellStyle name="40% - Accent1 4 6 3 3" xfId="4182" xr:uid="{00000000-0005-0000-0000-000023100000}"/>
    <cellStyle name="40% - Accent1 4 6 3 3 2" xfId="4183" xr:uid="{00000000-0005-0000-0000-000024100000}"/>
    <cellStyle name="40% - Accent1 4 6 3 4" xfId="4184" xr:uid="{00000000-0005-0000-0000-000025100000}"/>
    <cellStyle name="40% - Accent1 4 6 4" xfId="4185" xr:uid="{00000000-0005-0000-0000-000026100000}"/>
    <cellStyle name="40% - Accent1 4 6 4 2" xfId="4186" xr:uid="{00000000-0005-0000-0000-000027100000}"/>
    <cellStyle name="40% - Accent1 4 6 5" xfId="4187" xr:uid="{00000000-0005-0000-0000-000028100000}"/>
    <cellStyle name="40% - Accent1 4 6 5 2" xfId="4188" xr:uid="{00000000-0005-0000-0000-000029100000}"/>
    <cellStyle name="40% - Accent1 4 6 6" xfId="4189" xr:uid="{00000000-0005-0000-0000-00002A100000}"/>
    <cellStyle name="40% - Accent1 4 7" xfId="4190" xr:uid="{00000000-0005-0000-0000-00002B100000}"/>
    <cellStyle name="40% - Accent1 4 7 2" xfId="4191" xr:uid="{00000000-0005-0000-0000-00002C100000}"/>
    <cellStyle name="40% - Accent1 4 7 2 2" xfId="4192" xr:uid="{00000000-0005-0000-0000-00002D100000}"/>
    <cellStyle name="40% - Accent1 4 7 3" xfId="4193" xr:uid="{00000000-0005-0000-0000-00002E100000}"/>
    <cellStyle name="40% - Accent1 4 7 3 2" xfId="4194" xr:uid="{00000000-0005-0000-0000-00002F100000}"/>
    <cellStyle name="40% - Accent1 4 7 4" xfId="4195" xr:uid="{00000000-0005-0000-0000-000030100000}"/>
    <cellStyle name="40% - Accent1 4 8" xfId="4196" xr:uid="{00000000-0005-0000-0000-000031100000}"/>
    <cellStyle name="40% - Accent1 4 8 2" xfId="4197" xr:uid="{00000000-0005-0000-0000-000032100000}"/>
    <cellStyle name="40% - Accent1 4 8 2 2" xfId="4198" xr:uid="{00000000-0005-0000-0000-000033100000}"/>
    <cellStyle name="40% - Accent1 4 8 3" xfId="4199" xr:uid="{00000000-0005-0000-0000-000034100000}"/>
    <cellStyle name="40% - Accent1 4 8 3 2" xfId="4200" xr:uid="{00000000-0005-0000-0000-000035100000}"/>
    <cellStyle name="40% - Accent1 4 8 4" xfId="4201" xr:uid="{00000000-0005-0000-0000-000036100000}"/>
    <cellStyle name="40% - Accent1 4 9" xfId="4202" xr:uid="{00000000-0005-0000-0000-000037100000}"/>
    <cellStyle name="40% - Accent1 4_Active vs. Retiree" xfId="4203" xr:uid="{00000000-0005-0000-0000-000038100000}"/>
    <cellStyle name="40% - Accent1 5" xfId="4204" xr:uid="{00000000-0005-0000-0000-000039100000}"/>
    <cellStyle name="40% - Accent1 6" xfId="4205" xr:uid="{00000000-0005-0000-0000-00003A100000}"/>
    <cellStyle name="40% - Accent1 6 2" xfId="4206" xr:uid="{00000000-0005-0000-0000-00003B100000}"/>
    <cellStyle name="40% - Accent1 6 2 2" xfId="4207" xr:uid="{00000000-0005-0000-0000-00003C100000}"/>
    <cellStyle name="40% - Accent1 6 2 2 2" xfId="4208" xr:uid="{00000000-0005-0000-0000-00003D100000}"/>
    <cellStyle name="40% - Accent1 6 2 2 2 2" xfId="4209" xr:uid="{00000000-0005-0000-0000-00003E100000}"/>
    <cellStyle name="40% - Accent1 6 2 2 3" xfId="4210" xr:uid="{00000000-0005-0000-0000-00003F100000}"/>
    <cellStyle name="40% - Accent1 6 2 2 3 2" xfId="4211" xr:uid="{00000000-0005-0000-0000-000040100000}"/>
    <cellStyle name="40% - Accent1 6 2 2 4" xfId="4212" xr:uid="{00000000-0005-0000-0000-000041100000}"/>
    <cellStyle name="40% - Accent1 6 2 3" xfId="4213" xr:uid="{00000000-0005-0000-0000-000042100000}"/>
    <cellStyle name="40% - Accent1 6 2 3 2" xfId="4214" xr:uid="{00000000-0005-0000-0000-000043100000}"/>
    <cellStyle name="40% - Accent1 6 2 3 2 2" xfId="4215" xr:uid="{00000000-0005-0000-0000-000044100000}"/>
    <cellStyle name="40% - Accent1 6 2 3 3" xfId="4216" xr:uid="{00000000-0005-0000-0000-000045100000}"/>
    <cellStyle name="40% - Accent1 6 2 3 3 2" xfId="4217" xr:uid="{00000000-0005-0000-0000-000046100000}"/>
    <cellStyle name="40% - Accent1 6 2 3 4" xfId="4218" xr:uid="{00000000-0005-0000-0000-000047100000}"/>
    <cellStyle name="40% - Accent1 6 2 4" xfId="4219" xr:uid="{00000000-0005-0000-0000-000048100000}"/>
    <cellStyle name="40% - Accent1 6 2 4 2" xfId="4220" xr:uid="{00000000-0005-0000-0000-000049100000}"/>
    <cellStyle name="40% - Accent1 6 2 5" xfId="4221" xr:uid="{00000000-0005-0000-0000-00004A100000}"/>
    <cellStyle name="40% - Accent1 6 2 5 2" xfId="4222" xr:uid="{00000000-0005-0000-0000-00004B100000}"/>
    <cellStyle name="40% - Accent1 6 2 6" xfId="4223" xr:uid="{00000000-0005-0000-0000-00004C100000}"/>
    <cellStyle name="40% - Accent1 6 3" xfId="4224" xr:uid="{00000000-0005-0000-0000-00004D100000}"/>
    <cellStyle name="40% - Accent1 6 3 2" xfId="4225" xr:uid="{00000000-0005-0000-0000-00004E100000}"/>
    <cellStyle name="40% - Accent1 6 3 2 2" xfId="4226" xr:uid="{00000000-0005-0000-0000-00004F100000}"/>
    <cellStyle name="40% - Accent1 6 3 3" xfId="4227" xr:uid="{00000000-0005-0000-0000-000050100000}"/>
    <cellStyle name="40% - Accent1 6 3 3 2" xfId="4228" xr:uid="{00000000-0005-0000-0000-000051100000}"/>
    <cellStyle name="40% - Accent1 6 3 4" xfId="4229" xr:uid="{00000000-0005-0000-0000-000052100000}"/>
    <cellStyle name="40% - Accent1 6 4" xfId="4230" xr:uid="{00000000-0005-0000-0000-000053100000}"/>
    <cellStyle name="40% - Accent1 6 4 2" xfId="4231" xr:uid="{00000000-0005-0000-0000-000054100000}"/>
    <cellStyle name="40% - Accent1 6 4 2 2" xfId="4232" xr:uid="{00000000-0005-0000-0000-000055100000}"/>
    <cellStyle name="40% - Accent1 6 4 3" xfId="4233" xr:uid="{00000000-0005-0000-0000-000056100000}"/>
    <cellStyle name="40% - Accent1 6 4 3 2" xfId="4234" xr:uid="{00000000-0005-0000-0000-000057100000}"/>
    <cellStyle name="40% - Accent1 6 4 4" xfId="4235" xr:uid="{00000000-0005-0000-0000-000058100000}"/>
    <cellStyle name="40% - Accent1 6 5" xfId="4236" xr:uid="{00000000-0005-0000-0000-000059100000}"/>
    <cellStyle name="40% - Accent1 6 5 2" xfId="4237" xr:uid="{00000000-0005-0000-0000-00005A100000}"/>
    <cellStyle name="40% - Accent1 6 5 2 2" xfId="4238" xr:uid="{00000000-0005-0000-0000-00005B100000}"/>
    <cellStyle name="40% - Accent1 6 5 3" xfId="4239" xr:uid="{00000000-0005-0000-0000-00005C100000}"/>
    <cellStyle name="40% - Accent1 6 5 3 2" xfId="4240" xr:uid="{00000000-0005-0000-0000-00005D100000}"/>
    <cellStyle name="40% - Accent1 6 5 4" xfId="4241" xr:uid="{00000000-0005-0000-0000-00005E100000}"/>
    <cellStyle name="40% - Accent1 6_Active vs. Retiree" xfId="4242" xr:uid="{00000000-0005-0000-0000-00005F100000}"/>
    <cellStyle name="40% - Accent1 7" xfId="4243" xr:uid="{00000000-0005-0000-0000-000060100000}"/>
    <cellStyle name="40% - Accent1 7 2" xfId="4244" xr:uid="{00000000-0005-0000-0000-000061100000}"/>
    <cellStyle name="40% - Accent1 7 2 2" xfId="4245" xr:uid="{00000000-0005-0000-0000-000062100000}"/>
    <cellStyle name="40% - Accent1 7 2 2 2" xfId="4246" xr:uid="{00000000-0005-0000-0000-000063100000}"/>
    <cellStyle name="40% - Accent1 7 2 3" xfId="4247" xr:uid="{00000000-0005-0000-0000-000064100000}"/>
    <cellStyle name="40% - Accent1 7 2 3 2" xfId="4248" xr:uid="{00000000-0005-0000-0000-000065100000}"/>
    <cellStyle name="40% - Accent1 7 2 4" xfId="4249" xr:uid="{00000000-0005-0000-0000-000066100000}"/>
    <cellStyle name="40% - Accent1 7 3" xfId="4250" xr:uid="{00000000-0005-0000-0000-000067100000}"/>
    <cellStyle name="40% - Accent1 7 3 2" xfId="4251" xr:uid="{00000000-0005-0000-0000-000068100000}"/>
    <cellStyle name="40% - Accent1 7 3 2 2" xfId="4252" xr:uid="{00000000-0005-0000-0000-000069100000}"/>
    <cellStyle name="40% - Accent1 7 3 3" xfId="4253" xr:uid="{00000000-0005-0000-0000-00006A100000}"/>
    <cellStyle name="40% - Accent1 7 3 3 2" xfId="4254" xr:uid="{00000000-0005-0000-0000-00006B100000}"/>
    <cellStyle name="40% - Accent1 7 3 4" xfId="4255" xr:uid="{00000000-0005-0000-0000-00006C100000}"/>
    <cellStyle name="40% - Accent1 7 4" xfId="4256" xr:uid="{00000000-0005-0000-0000-00006D100000}"/>
    <cellStyle name="40% - Accent1 7 4 2" xfId="4257" xr:uid="{00000000-0005-0000-0000-00006E100000}"/>
    <cellStyle name="40% - Accent1 7 4 2 2" xfId="4258" xr:uid="{00000000-0005-0000-0000-00006F100000}"/>
    <cellStyle name="40% - Accent1 7 4 3" xfId="4259" xr:uid="{00000000-0005-0000-0000-000070100000}"/>
    <cellStyle name="40% - Accent1 7 4 3 2" xfId="4260" xr:uid="{00000000-0005-0000-0000-000071100000}"/>
    <cellStyle name="40% - Accent1 7 4 4" xfId="4261" xr:uid="{00000000-0005-0000-0000-000072100000}"/>
    <cellStyle name="40% - Accent1 8" xfId="4262" xr:uid="{00000000-0005-0000-0000-000073100000}"/>
    <cellStyle name="40% - Accent1 8 2" xfId="4263" xr:uid="{00000000-0005-0000-0000-000074100000}"/>
    <cellStyle name="40% - Accent1 8 2 2" xfId="4264" xr:uid="{00000000-0005-0000-0000-000075100000}"/>
    <cellStyle name="40% - Accent1 8 2 2 2" xfId="4265" xr:uid="{00000000-0005-0000-0000-000076100000}"/>
    <cellStyle name="40% - Accent1 8 2 3" xfId="4266" xr:uid="{00000000-0005-0000-0000-000077100000}"/>
    <cellStyle name="40% - Accent1 8 2 3 2" xfId="4267" xr:uid="{00000000-0005-0000-0000-000078100000}"/>
    <cellStyle name="40% - Accent1 8 2 4" xfId="4268" xr:uid="{00000000-0005-0000-0000-000079100000}"/>
    <cellStyle name="40% - Accent1 8 3" xfId="4269" xr:uid="{00000000-0005-0000-0000-00007A100000}"/>
    <cellStyle name="40% - Accent1 8 3 2" xfId="4270" xr:uid="{00000000-0005-0000-0000-00007B100000}"/>
    <cellStyle name="40% - Accent1 8 3 2 2" xfId="4271" xr:uid="{00000000-0005-0000-0000-00007C100000}"/>
    <cellStyle name="40% - Accent1 8 3 3" xfId="4272" xr:uid="{00000000-0005-0000-0000-00007D100000}"/>
    <cellStyle name="40% - Accent1 8 3 3 2" xfId="4273" xr:uid="{00000000-0005-0000-0000-00007E100000}"/>
    <cellStyle name="40% - Accent1 8 3 4" xfId="4274" xr:uid="{00000000-0005-0000-0000-00007F100000}"/>
    <cellStyle name="40% - Accent1 8 4" xfId="4275" xr:uid="{00000000-0005-0000-0000-000080100000}"/>
    <cellStyle name="40% - Accent1 8 4 2" xfId="4276" xr:uid="{00000000-0005-0000-0000-000081100000}"/>
    <cellStyle name="40% - Accent1 8 5" xfId="4277" xr:uid="{00000000-0005-0000-0000-000082100000}"/>
    <cellStyle name="40% - Accent1 8 5 2" xfId="4278" xr:uid="{00000000-0005-0000-0000-000083100000}"/>
    <cellStyle name="40% - Accent1 8 6" xfId="4279" xr:uid="{00000000-0005-0000-0000-000084100000}"/>
    <cellStyle name="40% - Accent1 9" xfId="4280" xr:uid="{00000000-0005-0000-0000-000085100000}"/>
    <cellStyle name="40% - Accent2" xfId="28" builtinId="35" customBuiltin="1"/>
    <cellStyle name="40% - Accent2 10" xfId="4281" xr:uid="{00000000-0005-0000-0000-000087100000}"/>
    <cellStyle name="40% - Accent2 11" xfId="4282" xr:uid="{00000000-0005-0000-0000-000088100000}"/>
    <cellStyle name="40% - Accent2 11 2" xfId="4283" xr:uid="{00000000-0005-0000-0000-000089100000}"/>
    <cellStyle name="40% - Accent2 11 2 2" xfId="4284" xr:uid="{00000000-0005-0000-0000-00008A100000}"/>
    <cellStyle name="40% - Accent2 11 3" xfId="4285" xr:uid="{00000000-0005-0000-0000-00008B100000}"/>
    <cellStyle name="40% - Accent2 11 3 2" xfId="4286" xr:uid="{00000000-0005-0000-0000-00008C100000}"/>
    <cellStyle name="40% - Accent2 11 4" xfId="4287" xr:uid="{00000000-0005-0000-0000-00008D100000}"/>
    <cellStyle name="40% - Accent2 12" xfId="4288" xr:uid="{00000000-0005-0000-0000-00008E100000}"/>
    <cellStyle name="40% - Accent2 13" xfId="4289" xr:uid="{00000000-0005-0000-0000-00008F100000}"/>
    <cellStyle name="40% - Accent2 13 2" xfId="4290" xr:uid="{00000000-0005-0000-0000-000090100000}"/>
    <cellStyle name="40% - Accent2 13 2 2" xfId="4291" xr:uid="{00000000-0005-0000-0000-000091100000}"/>
    <cellStyle name="40% - Accent2 13 3" xfId="4292" xr:uid="{00000000-0005-0000-0000-000092100000}"/>
    <cellStyle name="40% - Accent2 14" xfId="4293" xr:uid="{00000000-0005-0000-0000-000093100000}"/>
    <cellStyle name="40% - Accent2 14 2" xfId="4294" xr:uid="{00000000-0005-0000-0000-000094100000}"/>
    <cellStyle name="40% - Accent2 14 2 2" xfId="4295" xr:uid="{00000000-0005-0000-0000-000095100000}"/>
    <cellStyle name="40% - Accent2 14 3" xfId="4296" xr:uid="{00000000-0005-0000-0000-000096100000}"/>
    <cellStyle name="40% - Accent2 15" xfId="4297" xr:uid="{00000000-0005-0000-0000-000097100000}"/>
    <cellStyle name="40% - Accent2 15 2" xfId="4298" xr:uid="{00000000-0005-0000-0000-000098100000}"/>
    <cellStyle name="40% - Accent2 16" xfId="4299" xr:uid="{00000000-0005-0000-0000-000099100000}"/>
    <cellStyle name="40% - Accent2 16 2" xfId="4300" xr:uid="{00000000-0005-0000-0000-00009A100000}"/>
    <cellStyle name="40% - Accent2 17" xfId="4301" xr:uid="{00000000-0005-0000-0000-00009B100000}"/>
    <cellStyle name="40% - Accent2 2" xfId="4302" xr:uid="{00000000-0005-0000-0000-00009C100000}"/>
    <cellStyle name="40% - Accent2 2 10" xfId="4303" xr:uid="{00000000-0005-0000-0000-00009D100000}"/>
    <cellStyle name="40% - Accent2 2 11" xfId="4304" xr:uid="{00000000-0005-0000-0000-00009E100000}"/>
    <cellStyle name="40% - Accent2 2 12" xfId="4305" xr:uid="{00000000-0005-0000-0000-00009F100000}"/>
    <cellStyle name="40% - Accent2 2 13" xfId="4306" xr:uid="{00000000-0005-0000-0000-0000A0100000}"/>
    <cellStyle name="40% - Accent2 2 2" xfId="4307" xr:uid="{00000000-0005-0000-0000-0000A1100000}"/>
    <cellStyle name="40% - Accent2 2 2 10" xfId="4308" xr:uid="{00000000-0005-0000-0000-0000A2100000}"/>
    <cellStyle name="40% - Accent2 2 2 10 2" xfId="4309" xr:uid="{00000000-0005-0000-0000-0000A3100000}"/>
    <cellStyle name="40% - Accent2 2 2 11" xfId="4310" xr:uid="{00000000-0005-0000-0000-0000A4100000}"/>
    <cellStyle name="40% - Accent2 2 2 11 2" xfId="4311" xr:uid="{00000000-0005-0000-0000-0000A5100000}"/>
    <cellStyle name="40% - Accent2 2 2 12" xfId="4312" xr:uid="{00000000-0005-0000-0000-0000A6100000}"/>
    <cellStyle name="40% - Accent2 2 2 12 2" xfId="4313" xr:uid="{00000000-0005-0000-0000-0000A7100000}"/>
    <cellStyle name="40% - Accent2 2 2 2" xfId="4314" xr:uid="{00000000-0005-0000-0000-0000A8100000}"/>
    <cellStyle name="40% - Accent2 2 2 2 2" xfId="4315" xr:uid="{00000000-0005-0000-0000-0000A9100000}"/>
    <cellStyle name="40% - Accent2 2 2 2 2 2" xfId="4316" xr:uid="{00000000-0005-0000-0000-0000AA100000}"/>
    <cellStyle name="40% - Accent2 2 2 2 2 2 2" xfId="4317" xr:uid="{00000000-0005-0000-0000-0000AB100000}"/>
    <cellStyle name="40% - Accent2 2 2 2 2 2 2 2" xfId="4318" xr:uid="{00000000-0005-0000-0000-0000AC100000}"/>
    <cellStyle name="40% - Accent2 2 2 2 2 2 3" xfId="4319" xr:uid="{00000000-0005-0000-0000-0000AD100000}"/>
    <cellStyle name="40% - Accent2 2 2 2 2 2 3 2" xfId="4320" xr:uid="{00000000-0005-0000-0000-0000AE100000}"/>
    <cellStyle name="40% - Accent2 2 2 2 2 2 4" xfId="4321" xr:uid="{00000000-0005-0000-0000-0000AF100000}"/>
    <cellStyle name="40% - Accent2 2 2 2 2 3" xfId="4322" xr:uid="{00000000-0005-0000-0000-0000B0100000}"/>
    <cellStyle name="40% - Accent2 2 2 2 2 3 2" xfId="4323" xr:uid="{00000000-0005-0000-0000-0000B1100000}"/>
    <cellStyle name="40% - Accent2 2 2 2 2 3 2 2" xfId="4324" xr:uid="{00000000-0005-0000-0000-0000B2100000}"/>
    <cellStyle name="40% - Accent2 2 2 2 2 3 3" xfId="4325" xr:uid="{00000000-0005-0000-0000-0000B3100000}"/>
    <cellStyle name="40% - Accent2 2 2 2 2 3 3 2" xfId="4326" xr:uid="{00000000-0005-0000-0000-0000B4100000}"/>
    <cellStyle name="40% - Accent2 2 2 2 2 3 4" xfId="4327" xr:uid="{00000000-0005-0000-0000-0000B5100000}"/>
    <cellStyle name="40% - Accent2 2 2 2 2 4" xfId="4328" xr:uid="{00000000-0005-0000-0000-0000B6100000}"/>
    <cellStyle name="40% - Accent2 2 2 2 2 4 2" xfId="4329" xr:uid="{00000000-0005-0000-0000-0000B7100000}"/>
    <cellStyle name="40% - Accent2 2 2 2 2 5" xfId="4330" xr:uid="{00000000-0005-0000-0000-0000B8100000}"/>
    <cellStyle name="40% - Accent2 2 2 2 2 5 2" xfId="4331" xr:uid="{00000000-0005-0000-0000-0000B9100000}"/>
    <cellStyle name="40% - Accent2 2 2 2 2 6" xfId="4332" xr:uid="{00000000-0005-0000-0000-0000BA100000}"/>
    <cellStyle name="40% - Accent2 2 2 2 3" xfId="4333" xr:uid="{00000000-0005-0000-0000-0000BB100000}"/>
    <cellStyle name="40% - Accent2 2 2 2 3 2" xfId="4334" xr:uid="{00000000-0005-0000-0000-0000BC100000}"/>
    <cellStyle name="40% - Accent2 2 2 2 3 2 2" xfId="4335" xr:uid="{00000000-0005-0000-0000-0000BD100000}"/>
    <cellStyle name="40% - Accent2 2 2 2 3 3" xfId="4336" xr:uid="{00000000-0005-0000-0000-0000BE100000}"/>
    <cellStyle name="40% - Accent2 2 2 2 3 3 2" xfId="4337" xr:uid="{00000000-0005-0000-0000-0000BF100000}"/>
    <cellStyle name="40% - Accent2 2 2 2 3 4" xfId="4338" xr:uid="{00000000-0005-0000-0000-0000C0100000}"/>
    <cellStyle name="40% - Accent2 2 2 2 4" xfId="4339" xr:uid="{00000000-0005-0000-0000-0000C1100000}"/>
    <cellStyle name="40% - Accent2 2 2 2 4 2" xfId="4340" xr:uid="{00000000-0005-0000-0000-0000C2100000}"/>
    <cellStyle name="40% - Accent2 2 2 2 4 2 2" xfId="4341" xr:uid="{00000000-0005-0000-0000-0000C3100000}"/>
    <cellStyle name="40% - Accent2 2 2 2 4 3" xfId="4342" xr:uid="{00000000-0005-0000-0000-0000C4100000}"/>
    <cellStyle name="40% - Accent2 2 2 2 4 3 2" xfId="4343" xr:uid="{00000000-0005-0000-0000-0000C5100000}"/>
    <cellStyle name="40% - Accent2 2 2 2 4 4" xfId="4344" xr:uid="{00000000-0005-0000-0000-0000C6100000}"/>
    <cellStyle name="40% - Accent2 2 2 2 5" xfId="4345" xr:uid="{00000000-0005-0000-0000-0000C7100000}"/>
    <cellStyle name="40% - Accent2 2 2 2 5 2" xfId="4346" xr:uid="{00000000-0005-0000-0000-0000C8100000}"/>
    <cellStyle name="40% - Accent2 2 2 2 6" xfId="4347" xr:uid="{00000000-0005-0000-0000-0000C9100000}"/>
    <cellStyle name="40% - Accent2 2 2 2 6 2" xfId="4348" xr:uid="{00000000-0005-0000-0000-0000CA100000}"/>
    <cellStyle name="40% - Accent2 2 2 2 7" xfId="4349" xr:uid="{00000000-0005-0000-0000-0000CB100000}"/>
    <cellStyle name="40% - Accent2 2 2 2_Active vs. Retiree" xfId="4350" xr:uid="{00000000-0005-0000-0000-0000CC100000}"/>
    <cellStyle name="40% - Accent2 2 2 3" xfId="4351" xr:uid="{00000000-0005-0000-0000-0000CD100000}"/>
    <cellStyle name="40% - Accent2 2 2 3 2" xfId="4352" xr:uid="{00000000-0005-0000-0000-0000CE100000}"/>
    <cellStyle name="40% - Accent2 2 2 3 2 2" xfId="4353" xr:uid="{00000000-0005-0000-0000-0000CF100000}"/>
    <cellStyle name="40% - Accent2 2 2 3 2 2 2" xfId="4354" xr:uid="{00000000-0005-0000-0000-0000D0100000}"/>
    <cellStyle name="40% - Accent2 2 2 3 2 3" xfId="4355" xr:uid="{00000000-0005-0000-0000-0000D1100000}"/>
    <cellStyle name="40% - Accent2 2 2 3 2 3 2" xfId="4356" xr:uid="{00000000-0005-0000-0000-0000D2100000}"/>
    <cellStyle name="40% - Accent2 2 2 3 2 4" xfId="4357" xr:uid="{00000000-0005-0000-0000-0000D3100000}"/>
    <cellStyle name="40% - Accent2 2 2 3 3" xfId="4358" xr:uid="{00000000-0005-0000-0000-0000D4100000}"/>
    <cellStyle name="40% - Accent2 2 2 3 3 2" xfId="4359" xr:uid="{00000000-0005-0000-0000-0000D5100000}"/>
    <cellStyle name="40% - Accent2 2 2 3 3 2 2" xfId="4360" xr:uid="{00000000-0005-0000-0000-0000D6100000}"/>
    <cellStyle name="40% - Accent2 2 2 3 3 3" xfId="4361" xr:uid="{00000000-0005-0000-0000-0000D7100000}"/>
    <cellStyle name="40% - Accent2 2 2 3 3 3 2" xfId="4362" xr:uid="{00000000-0005-0000-0000-0000D8100000}"/>
    <cellStyle name="40% - Accent2 2 2 3 3 4" xfId="4363" xr:uid="{00000000-0005-0000-0000-0000D9100000}"/>
    <cellStyle name="40% - Accent2 2 2 3 4" xfId="4364" xr:uid="{00000000-0005-0000-0000-0000DA100000}"/>
    <cellStyle name="40% - Accent2 2 2 3 4 2" xfId="4365" xr:uid="{00000000-0005-0000-0000-0000DB100000}"/>
    <cellStyle name="40% - Accent2 2 2 3 4 2 2" xfId="4366" xr:uid="{00000000-0005-0000-0000-0000DC100000}"/>
    <cellStyle name="40% - Accent2 2 2 3 4 3" xfId="4367" xr:uid="{00000000-0005-0000-0000-0000DD100000}"/>
    <cellStyle name="40% - Accent2 2 2 3 4 3 2" xfId="4368" xr:uid="{00000000-0005-0000-0000-0000DE100000}"/>
    <cellStyle name="40% - Accent2 2 2 3 4 4" xfId="4369" xr:uid="{00000000-0005-0000-0000-0000DF100000}"/>
    <cellStyle name="40% - Accent2 2 2 4" xfId="4370" xr:uid="{00000000-0005-0000-0000-0000E0100000}"/>
    <cellStyle name="40% - Accent2 2 2 4 2" xfId="4371" xr:uid="{00000000-0005-0000-0000-0000E1100000}"/>
    <cellStyle name="40% - Accent2 2 2 4 2 2" xfId="4372" xr:uid="{00000000-0005-0000-0000-0000E2100000}"/>
    <cellStyle name="40% - Accent2 2 2 4 3" xfId="4373" xr:uid="{00000000-0005-0000-0000-0000E3100000}"/>
    <cellStyle name="40% - Accent2 2 2 4 3 2" xfId="4374" xr:uid="{00000000-0005-0000-0000-0000E4100000}"/>
    <cellStyle name="40% - Accent2 2 2 4 4" xfId="4375" xr:uid="{00000000-0005-0000-0000-0000E5100000}"/>
    <cellStyle name="40% - Accent2 2 2 5" xfId="4376" xr:uid="{00000000-0005-0000-0000-0000E6100000}"/>
    <cellStyle name="40% - Accent2 2 2 5 2" xfId="4377" xr:uid="{00000000-0005-0000-0000-0000E7100000}"/>
    <cellStyle name="40% - Accent2 2 2 5 2 2" xfId="4378" xr:uid="{00000000-0005-0000-0000-0000E8100000}"/>
    <cellStyle name="40% - Accent2 2 2 5 3" xfId="4379" xr:uid="{00000000-0005-0000-0000-0000E9100000}"/>
    <cellStyle name="40% - Accent2 2 2 5 3 2" xfId="4380" xr:uid="{00000000-0005-0000-0000-0000EA100000}"/>
    <cellStyle name="40% - Accent2 2 2 5 4" xfId="4381" xr:uid="{00000000-0005-0000-0000-0000EB100000}"/>
    <cellStyle name="40% - Accent2 2 2 6" xfId="4382" xr:uid="{00000000-0005-0000-0000-0000EC100000}"/>
    <cellStyle name="40% - Accent2 2 2 7" xfId="4383" xr:uid="{00000000-0005-0000-0000-0000ED100000}"/>
    <cellStyle name="40% - Accent2 2 2 8" xfId="4384" xr:uid="{00000000-0005-0000-0000-0000EE100000}"/>
    <cellStyle name="40% - Accent2 2 2 9" xfId="4385" xr:uid="{00000000-0005-0000-0000-0000EF100000}"/>
    <cellStyle name="40% - Accent2 2 2_Active vs. Retiree" xfId="4386" xr:uid="{00000000-0005-0000-0000-0000F0100000}"/>
    <cellStyle name="40% - Accent2 2 3" xfId="4387" xr:uid="{00000000-0005-0000-0000-0000F1100000}"/>
    <cellStyle name="40% - Accent2 2 3 2" xfId="4388" xr:uid="{00000000-0005-0000-0000-0000F2100000}"/>
    <cellStyle name="40% - Accent2 2 3 2 2" xfId="4389" xr:uid="{00000000-0005-0000-0000-0000F3100000}"/>
    <cellStyle name="40% - Accent2 2 3 2 2 2" xfId="4390" xr:uid="{00000000-0005-0000-0000-0000F4100000}"/>
    <cellStyle name="40% - Accent2 2 3 2 2 2 2" xfId="4391" xr:uid="{00000000-0005-0000-0000-0000F5100000}"/>
    <cellStyle name="40% - Accent2 2 3 2 2 3" xfId="4392" xr:uid="{00000000-0005-0000-0000-0000F6100000}"/>
    <cellStyle name="40% - Accent2 2 3 2 2 3 2" xfId="4393" xr:uid="{00000000-0005-0000-0000-0000F7100000}"/>
    <cellStyle name="40% - Accent2 2 3 2 2 4" xfId="4394" xr:uid="{00000000-0005-0000-0000-0000F8100000}"/>
    <cellStyle name="40% - Accent2 2 3 2 3" xfId="4395" xr:uid="{00000000-0005-0000-0000-0000F9100000}"/>
    <cellStyle name="40% - Accent2 2 3 2 3 2" xfId="4396" xr:uid="{00000000-0005-0000-0000-0000FA100000}"/>
    <cellStyle name="40% - Accent2 2 3 2 3 2 2" xfId="4397" xr:uid="{00000000-0005-0000-0000-0000FB100000}"/>
    <cellStyle name="40% - Accent2 2 3 2 3 3" xfId="4398" xr:uid="{00000000-0005-0000-0000-0000FC100000}"/>
    <cellStyle name="40% - Accent2 2 3 2 3 3 2" xfId="4399" xr:uid="{00000000-0005-0000-0000-0000FD100000}"/>
    <cellStyle name="40% - Accent2 2 3 2 3 4" xfId="4400" xr:uid="{00000000-0005-0000-0000-0000FE100000}"/>
    <cellStyle name="40% - Accent2 2 3 2 4" xfId="4401" xr:uid="{00000000-0005-0000-0000-0000FF100000}"/>
    <cellStyle name="40% - Accent2 2 3 2 4 2" xfId="4402" xr:uid="{00000000-0005-0000-0000-000000110000}"/>
    <cellStyle name="40% - Accent2 2 3 2 4 2 2" xfId="4403" xr:uid="{00000000-0005-0000-0000-000001110000}"/>
    <cellStyle name="40% - Accent2 2 3 2 4 3" xfId="4404" xr:uid="{00000000-0005-0000-0000-000002110000}"/>
    <cellStyle name="40% - Accent2 2 3 2 4 3 2" xfId="4405" xr:uid="{00000000-0005-0000-0000-000003110000}"/>
    <cellStyle name="40% - Accent2 2 3 2 4 4" xfId="4406" xr:uid="{00000000-0005-0000-0000-000004110000}"/>
    <cellStyle name="40% - Accent2 2 3 3" xfId="4407" xr:uid="{00000000-0005-0000-0000-000005110000}"/>
    <cellStyle name="40% - Accent2 2 3 3 2" xfId="4408" xr:uid="{00000000-0005-0000-0000-000006110000}"/>
    <cellStyle name="40% - Accent2 2 3 3 2 2" xfId="4409" xr:uid="{00000000-0005-0000-0000-000007110000}"/>
    <cellStyle name="40% - Accent2 2 3 3 3" xfId="4410" xr:uid="{00000000-0005-0000-0000-000008110000}"/>
    <cellStyle name="40% - Accent2 2 3 3 3 2" xfId="4411" xr:uid="{00000000-0005-0000-0000-000009110000}"/>
    <cellStyle name="40% - Accent2 2 3 3 4" xfId="4412" xr:uid="{00000000-0005-0000-0000-00000A110000}"/>
    <cellStyle name="40% - Accent2 2 3 4" xfId="4413" xr:uid="{00000000-0005-0000-0000-00000B110000}"/>
    <cellStyle name="40% - Accent2 2 3 4 2" xfId="4414" xr:uid="{00000000-0005-0000-0000-00000C110000}"/>
    <cellStyle name="40% - Accent2 2 3 4 2 2" xfId="4415" xr:uid="{00000000-0005-0000-0000-00000D110000}"/>
    <cellStyle name="40% - Accent2 2 3 4 3" xfId="4416" xr:uid="{00000000-0005-0000-0000-00000E110000}"/>
    <cellStyle name="40% - Accent2 2 3 4 3 2" xfId="4417" xr:uid="{00000000-0005-0000-0000-00000F110000}"/>
    <cellStyle name="40% - Accent2 2 3 4 4" xfId="4418" xr:uid="{00000000-0005-0000-0000-000010110000}"/>
    <cellStyle name="40% - Accent2 2 3 5" xfId="4419" xr:uid="{00000000-0005-0000-0000-000011110000}"/>
    <cellStyle name="40% - Accent2 2 3 6" xfId="4420" xr:uid="{00000000-0005-0000-0000-000012110000}"/>
    <cellStyle name="40% - Accent2 2 3 6 2" xfId="4421" xr:uid="{00000000-0005-0000-0000-000013110000}"/>
    <cellStyle name="40% - Accent2 2 3 7" xfId="4422" xr:uid="{00000000-0005-0000-0000-000014110000}"/>
    <cellStyle name="40% - Accent2 2 3 7 2" xfId="4423" xr:uid="{00000000-0005-0000-0000-000015110000}"/>
    <cellStyle name="40% - Accent2 2 3 8" xfId="4424" xr:uid="{00000000-0005-0000-0000-000016110000}"/>
    <cellStyle name="40% - Accent2 2 3 8 2" xfId="4425" xr:uid="{00000000-0005-0000-0000-000017110000}"/>
    <cellStyle name="40% - Accent2 2 3_Active vs. Retiree" xfId="4426" xr:uid="{00000000-0005-0000-0000-000018110000}"/>
    <cellStyle name="40% - Accent2 2 4" xfId="4427" xr:uid="{00000000-0005-0000-0000-000019110000}"/>
    <cellStyle name="40% - Accent2 2 4 2" xfId="4428" xr:uid="{00000000-0005-0000-0000-00001A110000}"/>
    <cellStyle name="40% - Accent2 2 4 2 2" xfId="4429" xr:uid="{00000000-0005-0000-0000-00001B110000}"/>
    <cellStyle name="40% - Accent2 2 4 2 2 2" xfId="4430" xr:uid="{00000000-0005-0000-0000-00001C110000}"/>
    <cellStyle name="40% - Accent2 2 4 2 2 2 2" xfId="4431" xr:uid="{00000000-0005-0000-0000-00001D110000}"/>
    <cellStyle name="40% - Accent2 2 4 2 2 3" xfId="4432" xr:uid="{00000000-0005-0000-0000-00001E110000}"/>
    <cellStyle name="40% - Accent2 2 4 2 2 3 2" xfId="4433" xr:uid="{00000000-0005-0000-0000-00001F110000}"/>
    <cellStyle name="40% - Accent2 2 4 2 2 4" xfId="4434" xr:uid="{00000000-0005-0000-0000-000020110000}"/>
    <cellStyle name="40% - Accent2 2 4 2 3" xfId="4435" xr:uid="{00000000-0005-0000-0000-000021110000}"/>
    <cellStyle name="40% - Accent2 2 4 2 3 2" xfId="4436" xr:uid="{00000000-0005-0000-0000-000022110000}"/>
    <cellStyle name="40% - Accent2 2 4 2 3 2 2" xfId="4437" xr:uid="{00000000-0005-0000-0000-000023110000}"/>
    <cellStyle name="40% - Accent2 2 4 2 3 3" xfId="4438" xr:uid="{00000000-0005-0000-0000-000024110000}"/>
    <cellStyle name="40% - Accent2 2 4 2 3 3 2" xfId="4439" xr:uid="{00000000-0005-0000-0000-000025110000}"/>
    <cellStyle name="40% - Accent2 2 4 2 3 4" xfId="4440" xr:uid="{00000000-0005-0000-0000-000026110000}"/>
    <cellStyle name="40% - Accent2 2 4 2 4" xfId="4441" xr:uid="{00000000-0005-0000-0000-000027110000}"/>
    <cellStyle name="40% - Accent2 2 4 2 4 2" xfId="4442" xr:uid="{00000000-0005-0000-0000-000028110000}"/>
    <cellStyle name="40% - Accent2 2 4 2 4 2 2" xfId="4443" xr:uid="{00000000-0005-0000-0000-000029110000}"/>
    <cellStyle name="40% - Accent2 2 4 2 4 3" xfId="4444" xr:uid="{00000000-0005-0000-0000-00002A110000}"/>
    <cellStyle name="40% - Accent2 2 4 2 4 3 2" xfId="4445" xr:uid="{00000000-0005-0000-0000-00002B110000}"/>
    <cellStyle name="40% - Accent2 2 4 2 4 4" xfId="4446" xr:uid="{00000000-0005-0000-0000-00002C110000}"/>
    <cellStyle name="40% - Accent2 2 4 3" xfId="4447" xr:uid="{00000000-0005-0000-0000-00002D110000}"/>
    <cellStyle name="40% - Accent2 2 4 3 2" xfId="4448" xr:uid="{00000000-0005-0000-0000-00002E110000}"/>
    <cellStyle name="40% - Accent2 2 4 3 2 2" xfId="4449" xr:uid="{00000000-0005-0000-0000-00002F110000}"/>
    <cellStyle name="40% - Accent2 2 4 3 3" xfId="4450" xr:uid="{00000000-0005-0000-0000-000030110000}"/>
    <cellStyle name="40% - Accent2 2 4 3 3 2" xfId="4451" xr:uid="{00000000-0005-0000-0000-000031110000}"/>
    <cellStyle name="40% - Accent2 2 4 3 4" xfId="4452" xr:uid="{00000000-0005-0000-0000-000032110000}"/>
    <cellStyle name="40% - Accent2 2 4 4" xfId="4453" xr:uid="{00000000-0005-0000-0000-000033110000}"/>
    <cellStyle name="40% - Accent2 2 4 4 2" xfId="4454" xr:uid="{00000000-0005-0000-0000-000034110000}"/>
    <cellStyle name="40% - Accent2 2 4 4 2 2" xfId="4455" xr:uid="{00000000-0005-0000-0000-000035110000}"/>
    <cellStyle name="40% - Accent2 2 4 4 3" xfId="4456" xr:uid="{00000000-0005-0000-0000-000036110000}"/>
    <cellStyle name="40% - Accent2 2 4 4 3 2" xfId="4457" xr:uid="{00000000-0005-0000-0000-000037110000}"/>
    <cellStyle name="40% - Accent2 2 4 4 4" xfId="4458" xr:uid="{00000000-0005-0000-0000-000038110000}"/>
    <cellStyle name="40% - Accent2 2 4 5" xfId="4459" xr:uid="{00000000-0005-0000-0000-000039110000}"/>
    <cellStyle name="40% - Accent2 2 4 5 2" xfId="4460" xr:uid="{00000000-0005-0000-0000-00003A110000}"/>
    <cellStyle name="40% - Accent2 2 4 6" xfId="4461" xr:uid="{00000000-0005-0000-0000-00003B110000}"/>
    <cellStyle name="40% - Accent2 2 4 6 2" xfId="4462" xr:uid="{00000000-0005-0000-0000-00003C110000}"/>
    <cellStyle name="40% - Accent2 2 4 7" xfId="4463" xr:uid="{00000000-0005-0000-0000-00003D110000}"/>
    <cellStyle name="40% - Accent2 2 4 7 2" xfId="4464" xr:uid="{00000000-0005-0000-0000-00003E110000}"/>
    <cellStyle name="40% - Accent2 2 4_Active vs. Retiree" xfId="4465" xr:uid="{00000000-0005-0000-0000-00003F110000}"/>
    <cellStyle name="40% - Accent2 2 5" xfId="4466" xr:uid="{00000000-0005-0000-0000-000040110000}"/>
    <cellStyle name="40% - Accent2 2 5 2" xfId="4467" xr:uid="{00000000-0005-0000-0000-000041110000}"/>
    <cellStyle name="40% - Accent2 2 5 2 2" xfId="4468" xr:uid="{00000000-0005-0000-0000-000042110000}"/>
    <cellStyle name="40% - Accent2 2 5 2 2 2" xfId="4469" xr:uid="{00000000-0005-0000-0000-000043110000}"/>
    <cellStyle name="40% - Accent2 2 5 2 3" xfId="4470" xr:uid="{00000000-0005-0000-0000-000044110000}"/>
    <cellStyle name="40% - Accent2 2 5 2 3 2" xfId="4471" xr:uid="{00000000-0005-0000-0000-000045110000}"/>
    <cellStyle name="40% - Accent2 2 5 2 4" xfId="4472" xr:uid="{00000000-0005-0000-0000-000046110000}"/>
    <cellStyle name="40% - Accent2 2 5 3" xfId="4473" xr:uid="{00000000-0005-0000-0000-000047110000}"/>
    <cellStyle name="40% - Accent2 2 5 3 2" xfId="4474" xr:uid="{00000000-0005-0000-0000-000048110000}"/>
    <cellStyle name="40% - Accent2 2 5 3 2 2" xfId="4475" xr:uid="{00000000-0005-0000-0000-000049110000}"/>
    <cellStyle name="40% - Accent2 2 5 3 3" xfId="4476" xr:uid="{00000000-0005-0000-0000-00004A110000}"/>
    <cellStyle name="40% - Accent2 2 5 3 3 2" xfId="4477" xr:uid="{00000000-0005-0000-0000-00004B110000}"/>
    <cellStyle name="40% - Accent2 2 5 3 4" xfId="4478" xr:uid="{00000000-0005-0000-0000-00004C110000}"/>
    <cellStyle name="40% - Accent2 2 5 4" xfId="4479" xr:uid="{00000000-0005-0000-0000-00004D110000}"/>
    <cellStyle name="40% - Accent2 2 5 4 2" xfId="4480" xr:uid="{00000000-0005-0000-0000-00004E110000}"/>
    <cellStyle name="40% - Accent2 2 5 5" xfId="4481" xr:uid="{00000000-0005-0000-0000-00004F110000}"/>
    <cellStyle name="40% - Accent2 2 5 5 2" xfId="4482" xr:uid="{00000000-0005-0000-0000-000050110000}"/>
    <cellStyle name="40% - Accent2 2 5 6" xfId="4483" xr:uid="{00000000-0005-0000-0000-000051110000}"/>
    <cellStyle name="40% - Accent2 2 6" xfId="4484" xr:uid="{00000000-0005-0000-0000-000052110000}"/>
    <cellStyle name="40% - Accent2 2 6 2" xfId="4485" xr:uid="{00000000-0005-0000-0000-000053110000}"/>
    <cellStyle name="40% - Accent2 2 6 2 2" xfId="4486" xr:uid="{00000000-0005-0000-0000-000054110000}"/>
    <cellStyle name="40% - Accent2 2 6 2 2 2" xfId="4487" xr:uid="{00000000-0005-0000-0000-000055110000}"/>
    <cellStyle name="40% - Accent2 2 6 2 3" xfId="4488" xr:uid="{00000000-0005-0000-0000-000056110000}"/>
    <cellStyle name="40% - Accent2 2 6 2 3 2" xfId="4489" xr:uid="{00000000-0005-0000-0000-000057110000}"/>
    <cellStyle name="40% - Accent2 2 6 2 4" xfId="4490" xr:uid="{00000000-0005-0000-0000-000058110000}"/>
    <cellStyle name="40% - Accent2 2 6 3" xfId="4491" xr:uid="{00000000-0005-0000-0000-000059110000}"/>
    <cellStyle name="40% - Accent2 2 6 3 2" xfId="4492" xr:uid="{00000000-0005-0000-0000-00005A110000}"/>
    <cellStyle name="40% - Accent2 2 6 3 2 2" xfId="4493" xr:uid="{00000000-0005-0000-0000-00005B110000}"/>
    <cellStyle name="40% - Accent2 2 6 3 3" xfId="4494" xr:uid="{00000000-0005-0000-0000-00005C110000}"/>
    <cellStyle name="40% - Accent2 2 6 3 3 2" xfId="4495" xr:uid="{00000000-0005-0000-0000-00005D110000}"/>
    <cellStyle name="40% - Accent2 2 6 3 4" xfId="4496" xr:uid="{00000000-0005-0000-0000-00005E110000}"/>
    <cellStyle name="40% - Accent2 2 6 4" xfId="4497" xr:uid="{00000000-0005-0000-0000-00005F110000}"/>
    <cellStyle name="40% - Accent2 2 6 4 2" xfId="4498" xr:uid="{00000000-0005-0000-0000-000060110000}"/>
    <cellStyle name="40% - Accent2 2 6 4 2 2" xfId="4499" xr:uid="{00000000-0005-0000-0000-000061110000}"/>
    <cellStyle name="40% - Accent2 2 6 4 3" xfId="4500" xr:uid="{00000000-0005-0000-0000-000062110000}"/>
    <cellStyle name="40% - Accent2 2 6 4 3 2" xfId="4501" xr:uid="{00000000-0005-0000-0000-000063110000}"/>
    <cellStyle name="40% - Accent2 2 6 4 4" xfId="4502" xr:uid="{00000000-0005-0000-0000-000064110000}"/>
    <cellStyle name="40% - Accent2 2 7" xfId="4503" xr:uid="{00000000-0005-0000-0000-000065110000}"/>
    <cellStyle name="40% - Accent2 2 7 2" xfId="4504" xr:uid="{00000000-0005-0000-0000-000066110000}"/>
    <cellStyle name="40% - Accent2 2 7 2 2" xfId="4505" xr:uid="{00000000-0005-0000-0000-000067110000}"/>
    <cellStyle name="40% - Accent2 2 7 2 2 2" xfId="4506" xr:uid="{00000000-0005-0000-0000-000068110000}"/>
    <cellStyle name="40% - Accent2 2 7 2 3" xfId="4507" xr:uid="{00000000-0005-0000-0000-000069110000}"/>
    <cellStyle name="40% - Accent2 2 7 2 3 2" xfId="4508" xr:uid="{00000000-0005-0000-0000-00006A110000}"/>
    <cellStyle name="40% - Accent2 2 7 2 4" xfId="4509" xr:uid="{00000000-0005-0000-0000-00006B110000}"/>
    <cellStyle name="40% - Accent2 2 8" xfId="4510" xr:uid="{00000000-0005-0000-0000-00006C110000}"/>
    <cellStyle name="40% - Accent2 2 9" xfId="4511" xr:uid="{00000000-0005-0000-0000-00006D110000}"/>
    <cellStyle name="40% - Accent2 2 9 2" xfId="4512" xr:uid="{00000000-0005-0000-0000-00006E110000}"/>
    <cellStyle name="40% - Accent2 2 9 2 2" xfId="4513" xr:uid="{00000000-0005-0000-0000-00006F110000}"/>
    <cellStyle name="40% - Accent2 2 9 3" xfId="4514" xr:uid="{00000000-0005-0000-0000-000070110000}"/>
    <cellStyle name="40% - Accent2 2 9 3 2" xfId="4515" xr:uid="{00000000-0005-0000-0000-000071110000}"/>
    <cellStyle name="40% - Accent2 2 9 4" xfId="4516" xr:uid="{00000000-0005-0000-0000-000072110000}"/>
    <cellStyle name="40% - Accent2 2_Active vs. Retiree" xfId="4517" xr:uid="{00000000-0005-0000-0000-000073110000}"/>
    <cellStyle name="40% - Accent2 3" xfId="4518" xr:uid="{00000000-0005-0000-0000-000074110000}"/>
    <cellStyle name="40% - Accent2 3 10" xfId="4519" xr:uid="{00000000-0005-0000-0000-000075110000}"/>
    <cellStyle name="40% - Accent2 3 2" xfId="4520" xr:uid="{00000000-0005-0000-0000-000076110000}"/>
    <cellStyle name="40% - Accent2 3 2 2" xfId="4521" xr:uid="{00000000-0005-0000-0000-000077110000}"/>
    <cellStyle name="40% - Accent2 3 2 2 2" xfId="4522" xr:uid="{00000000-0005-0000-0000-000078110000}"/>
    <cellStyle name="40% - Accent2 3 2 2 2 2" xfId="4523" xr:uid="{00000000-0005-0000-0000-000079110000}"/>
    <cellStyle name="40% - Accent2 3 2 2 2 2 2" xfId="4524" xr:uid="{00000000-0005-0000-0000-00007A110000}"/>
    <cellStyle name="40% - Accent2 3 2 2 2 3" xfId="4525" xr:uid="{00000000-0005-0000-0000-00007B110000}"/>
    <cellStyle name="40% - Accent2 3 2 2 2 3 2" xfId="4526" xr:uid="{00000000-0005-0000-0000-00007C110000}"/>
    <cellStyle name="40% - Accent2 3 2 2 2 4" xfId="4527" xr:uid="{00000000-0005-0000-0000-00007D110000}"/>
    <cellStyle name="40% - Accent2 3 2 2 3" xfId="4528" xr:uid="{00000000-0005-0000-0000-00007E110000}"/>
    <cellStyle name="40% - Accent2 3 2 2 3 2" xfId="4529" xr:uid="{00000000-0005-0000-0000-00007F110000}"/>
    <cellStyle name="40% - Accent2 3 2 2 4" xfId="4530" xr:uid="{00000000-0005-0000-0000-000080110000}"/>
    <cellStyle name="40% - Accent2 3 2 2 4 2" xfId="4531" xr:uid="{00000000-0005-0000-0000-000081110000}"/>
    <cellStyle name="40% - Accent2 3 2 2 5" xfId="4532" xr:uid="{00000000-0005-0000-0000-000082110000}"/>
    <cellStyle name="40% - Accent2 3 2 3" xfId="4533" xr:uid="{00000000-0005-0000-0000-000083110000}"/>
    <cellStyle name="40% - Accent2 3 2 3 2" xfId="4534" xr:uid="{00000000-0005-0000-0000-000084110000}"/>
    <cellStyle name="40% - Accent2 3 2 3 2 2" xfId="4535" xr:uid="{00000000-0005-0000-0000-000085110000}"/>
    <cellStyle name="40% - Accent2 3 2 3 2 2 2" xfId="4536" xr:uid="{00000000-0005-0000-0000-000086110000}"/>
    <cellStyle name="40% - Accent2 3 2 3 2 3" xfId="4537" xr:uid="{00000000-0005-0000-0000-000087110000}"/>
    <cellStyle name="40% - Accent2 3 2 3 2 3 2" xfId="4538" xr:uid="{00000000-0005-0000-0000-000088110000}"/>
    <cellStyle name="40% - Accent2 3 2 3 2 4" xfId="4539" xr:uid="{00000000-0005-0000-0000-000089110000}"/>
    <cellStyle name="40% - Accent2 3 2 3 3" xfId="4540" xr:uid="{00000000-0005-0000-0000-00008A110000}"/>
    <cellStyle name="40% - Accent2 3 2 3 3 2" xfId="4541" xr:uid="{00000000-0005-0000-0000-00008B110000}"/>
    <cellStyle name="40% - Accent2 3 2 3 4" xfId="4542" xr:uid="{00000000-0005-0000-0000-00008C110000}"/>
    <cellStyle name="40% - Accent2 3 2 3 4 2" xfId="4543" xr:uid="{00000000-0005-0000-0000-00008D110000}"/>
    <cellStyle name="40% - Accent2 3 2 3 5" xfId="4544" xr:uid="{00000000-0005-0000-0000-00008E110000}"/>
    <cellStyle name="40% - Accent2 3 2 4" xfId="4545" xr:uid="{00000000-0005-0000-0000-00008F110000}"/>
    <cellStyle name="40% - Accent2 3 2 4 2" xfId="4546" xr:uid="{00000000-0005-0000-0000-000090110000}"/>
    <cellStyle name="40% - Accent2 3 2 4 2 2" xfId="4547" xr:uid="{00000000-0005-0000-0000-000091110000}"/>
    <cellStyle name="40% - Accent2 3 2 4 3" xfId="4548" xr:uid="{00000000-0005-0000-0000-000092110000}"/>
    <cellStyle name="40% - Accent2 3 2 4 3 2" xfId="4549" xr:uid="{00000000-0005-0000-0000-000093110000}"/>
    <cellStyle name="40% - Accent2 3 2 4 4" xfId="4550" xr:uid="{00000000-0005-0000-0000-000094110000}"/>
    <cellStyle name="40% - Accent2 3 2 5" xfId="4551" xr:uid="{00000000-0005-0000-0000-000095110000}"/>
    <cellStyle name="40% - Accent2 3 2 5 2" xfId="4552" xr:uid="{00000000-0005-0000-0000-000096110000}"/>
    <cellStyle name="40% - Accent2 3 2 6" xfId="4553" xr:uid="{00000000-0005-0000-0000-000097110000}"/>
    <cellStyle name="40% - Accent2 3 2 6 2" xfId="4554" xr:uid="{00000000-0005-0000-0000-000098110000}"/>
    <cellStyle name="40% - Accent2 3 2 7" xfId="4555" xr:uid="{00000000-0005-0000-0000-000099110000}"/>
    <cellStyle name="40% - Accent2 3 2 7 2" xfId="4556" xr:uid="{00000000-0005-0000-0000-00009A110000}"/>
    <cellStyle name="40% - Accent2 3 2 8" xfId="4557" xr:uid="{00000000-0005-0000-0000-00009B110000}"/>
    <cellStyle name="40% - Accent2 3 2 9" xfId="4558" xr:uid="{00000000-0005-0000-0000-00009C110000}"/>
    <cellStyle name="40% - Accent2 3 3" xfId="4559" xr:uid="{00000000-0005-0000-0000-00009D110000}"/>
    <cellStyle name="40% - Accent2 3 3 2" xfId="4560" xr:uid="{00000000-0005-0000-0000-00009E110000}"/>
    <cellStyle name="40% - Accent2 3 3 2 2" xfId="4561" xr:uid="{00000000-0005-0000-0000-00009F110000}"/>
    <cellStyle name="40% - Accent2 3 3 2 2 2" xfId="4562" xr:uid="{00000000-0005-0000-0000-0000A0110000}"/>
    <cellStyle name="40% - Accent2 3 3 2 3" xfId="4563" xr:uid="{00000000-0005-0000-0000-0000A1110000}"/>
    <cellStyle name="40% - Accent2 3 3 2 3 2" xfId="4564" xr:uid="{00000000-0005-0000-0000-0000A2110000}"/>
    <cellStyle name="40% - Accent2 3 3 2 4" xfId="4565" xr:uid="{00000000-0005-0000-0000-0000A3110000}"/>
    <cellStyle name="40% - Accent2 3 3 3" xfId="4566" xr:uid="{00000000-0005-0000-0000-0000A4110000}"/>
    <cellStyle name="40% - Accent2 3 3 3 2" xfId="4567" xr:uid="{00000000-0005-0000-0000-0000A5110000}"/>
    <cellStyle name="40% - Accent2 3 3 4" xfId="4568" xr:uid="{00000000-0005-0000-0000-0000A6110000}"/>
    <cellStyle name="40% - Accent2 3 3 4 2" xfId="4569" xr:uid="{00000000-0005-0000-0000-0000A7110000}"/>
    <cellStyle name="40% - Accent2 3 3 5" xfId="4570" xr:uid="{00000000-0005-0000-0000-0000A8110000}"/>
    <cellStyle name="40% - Accent2 3 3 5 2" xfId="4571" xr:uid="{00000000-0005-0000-0000-0000A9110000}"/>
    <cellStyle name="40% - Accent2 3 3 6" xfId="4572" xr:uid="{00000000-0005-0000-0000-0000AA110000}"/>
    <cellStyle name="40% - Accent2 3 4" xfId="4573" xr:uid="{00000000-0005-0000-0000-0000AB110000}"/>
    <cellStyle name="40% - Accent2 3 4 2" xfId="4574" xr:uid="{00000000-0005-0000-0000-0000AC110000}"/>
    <cellStyle name="40% - Accent2 3 4 2 2" xfId="4575" xr:uid="{00000000-0005-0000-0000-0000AD110000}"/>
    <cellStyle name="40% - Accent2 3 4 2 2 2" xfId="4576" xr:uid="{00000000-0005-0000-0000-0000AE110000}"/>
    <cellStyle name="40% - Accent2 3 4 2 3" xfId="4577" xr:uid="{00000000-0005-0000-0000-0000AF110000}"/>
    <cellStyle name="40% - Accent2 3 4 2 3 2" xfId="4578" xr:uid="{00000000-0005-0000-0000-0000B0110000}"/>
    <cellStyle name="40% - Accent2 3 4 2 4" xfId="4579" xr:uid="{00000000-0005-0000-0000-0000B1110000}"/>
    <cellStyle name="40% - Accent2 3 4 3" xfId="4580" xr:uid="{00000000-0005-0000-0000-0000B2110000}"/>
    <cellStyle name="40% - Accent2 3 4 3 2" xfId="4581" xr:uid="{00000000-0005-0000-0000-0000B3110000}"/>
    <cellStyle name="40% - Accent2 3 4 4" xfId="4582" xr:uid="{00000000-0005-0000-0000-0000B4110000}"/>
    <cellStyle name="40% - Accent2 3 4 4 2" xfId="4583" xr:uid="{00000000-0005-0000-0000-0000B5110000}"/>
    <cellStyle name="40% - Accent2 3 4 5" xfId="4584" xr:uid="{00000000-0005-0000-0000-0000B6110000}"/>
    <cellStyle name="40% - Accent2 3 5" xfId="4585" xr:uid="{00000000-0005-0000-0000-0000B7110000}"/>
    <cellStyle name="40% - Accent2 3 5 2" xfId="4586" xr:uid="{00000000-0005-0000-0000-0000B8110000}"/>
    <cellStyle name="40% - Accent2 3 5 2 2" xfId="4587" xr:uid="{00000000-0005-0000-0000-0000B9110000}"/>
    <cellStyle name="40% - Accent2 3 5 3" xfId="4588" xr:uid="{00000000-0005-0000-0000-0000BA110000}"/>
    <cellStyle name="40% - Accent2 3 5 3 2" xfId="4589" xr:uid="{00000000-0005-0000-0000-0000BB110000}"/>
    <cellStyle name="40% - Accent2 3 5 4" xfId="4590" xr:uid="{00000000-0005-0000-0000-0000BC110000}"/>
    <cellStyle name="40% - Accent2 3 6" xfId="4591" xr:uid="{00000000-0005-0000-0000-0000BD110000}"/>
    <cellStyle name="40% - Accent2 3 6 2" xfId="4592" xr:uid="{00000000-0005-0000-0000-0000BE110000}"/>
    <cellStyle name="40% - Accent2 3 6 2 2" xfId="4593" xr:uid="{00000000-0005-0000-0000-0000BF110000}"/>
    <cellStyle name="40% - Accent2 3 6 3" xfId="4594" xr:uid="{00000000-0005-0000-0000-0000C0110000}"/>
    <cellStyle name="40% - Accent2 3 6 3 2" xfId="4595" xr:uid="{00000000-0005-0000-0000-0000C1110000}"/>
    <cellStyle name="40% - Accent2 3 6 4" xfId="4596" xr:uid="{00000000-0005-0000-0000-0000C2110000}"/>
    <cellStyle name="40% - Accent2 3 7" xfId="4597" xr:uid="{00000000-0005-0000-0000-0000C3110000}"/>
    <cellStyle name="40% - Accent2 3 8" xfId="4598" xr:uid="{00000000-0005-0000-0000-0000C4110000}"/>
    <cellStyle name="40% - Accent2 3 8 2" xfId="4599" xr:uid="{00000000-0005-0000-0000-0000C5110000}"/>
    <cellStyle name="40% - Accent2 3 9" xfId="4600" xr:uid="{00000000-0005-0000-0000-0000C6110000}"/>
    <cellStyle name="40% - Accent2 4" xfId="4601" xr:uid="{00000000-0005-0000-0000-0000C7110000}"/>
    <cellStyle name="40% - Accent2 4 10" xfId="4602" xr:uid="{00000000-0005-0000-0000-0000C8110000}"/>
    <cellStyle name="40% - Accent2 4 11" xfId="4603" xr:uid="{00000000-0005-0000-0000-0000C9110000}"/>
    <cellStyle name="40% - Accent2 4 11 2" xfId="4604" xr:uid="{00000000-0005-0000-0000-0000CA110000}"/>
    <cellStyle name="40% - Accent2 4 12" xfId="4605" xr:uid="{00000000-0005-0000-0000-0000CB110000}"/>
    <cellStyle name="40% - Accent2 4 12 2" xfId="4606" xr:uid="{00000000-0005-0000-0000-0000CC110000}"/>
    <cellStyle name="40% - Accent2 4 13" xfId="4607" xr:uid="{00000000-0005-0000-0000-0000CD110000}"/>
    <cellStyle name="40% - Accent2 4 13 2" xfId="4608" xr:uid="{00000000-0005-0000-0000-0000CE110000}"/>
    <cellStyle name="40% - Accent2 4 2" xfId="4609" xr:uid="{00000000-0005-0000-0000-0000CF110000}"/>
    <cellStyle name="40% - Accent2 4 2 2" xfId="4610" xr:uid="{00000000-0005-0000-0000-0000D0110000}"/>
    <cellStyle name="40% - Accent2 4 2 2 2" xfId="4611" xr:uid="{00000000-0005-0000-0000-0000D1110000}"/>
    <cellStyle name="40% - Accent2 4 2 2 2 2" xfId="4612" xr:uid="{00000000-0005-0000-0000-0000D2110000}"/>
    <cellStyle name="40% - Accent2 4 2 2 2 2 2" xfId="4613" xr:uid="{00000000-0005-0000-0000-0000D3110000}"/>
    <cellStyle name="40% - Accent2 4 2 2 2 2 2 2" xfId="4614" xr:uid="{00000000-0005-0000-0000-0000D4110000}"/>
    <cellStyle name="40% - Accent2 4 2 2 2 2 3" xfId="4615" xr:uid="{00000000-0005-0000-0000-0000D5110000}"/>
    <cellStyle name="40% - Accent2 4 2 2 2 2 3 2" xfId="4616" xr:uid="{00000000-0005-0000-0000-0000D6110000}"/>
    <cellStyle name="40% - Accent2 4 2 2 2 2 4" xfId="4617" xr:uid="{00000000-0005-0000-0000-0000D7110000}"/>
    <cellStyle name="40% - Accent2 4 2 2 2 3" xfId="4618" xr:uid="{00000000-0005-0000-0000-0000D8110000}"/>
    <cellStyle name="40% - Accent2 4 2 2 2 3 2" xfId="4619" xr:uid="{00000000-0005-0000-0000-0000D9110000}"/>
    <cellStyle name="40% - Accent2 4 2 2 2 3 2 2" xfId="4620" xr:uid="{00000000-0005-0000-0000-0000DA110000}"/>
    <cellStyle name="40% - Accent2 4 2 2 2 3 3" xfId="4621" xr:uid="{00000000-0005-0000-0000-0000DB110000}"/>
    <cellStyle name="40% - Accent2 4 2 2 2 3 3 2" xfId="4622" xr:uid="{00000000-0005-0000-0000-0000DC110000}"/>
    <cellStyle name="40% - Accent2 4 2 2 2 3 4" xfId="4623" xr:uid="{00000000-0005-0000-0000-0000DD110000}"/>
    <cellStyle name="40% - Accent2 4 2 2 2 4" xfId="4624" xr:uid="{00000000-0005-0000-0000-0000DE110000}"/>
    <cellStyle name="40% - Accent2 4 2 2 2 4 2" xfId="4625" xr:uid="{00000000-0005-0000-0000-0000DF110000}"/>
    <cellStyle name="40% - Accent2 4 2 2 2 5" xfId="4626" xr:uid="{00000000-0005-0000-0000-0000E0110000}"/>
    <cellStyle name="40% - Accent2 4 2 2 2 5 2" xfId="4627" xr:uid="{00000000-0005-0000-0000-0000E1110000}"/>
    <cellStyle name="40% - Accent2 4 2 2 2 6" xfId="4628" xr:uid="{00000000-0005-0000-0000-0000E2110000}"/>
    <cellStyle name="40% - Accent2 4 2 2 3" xfId="4629" xr:uid="{00000000-0005-0000-0000-0000E3110000}"/>
    <cellStyle name="40% - Accent2 4 2 2 3 2" xfId="4630" xr:uid="{00000000-0005-0000-0000-0000E4110000}"/>
    <cellStyle name="40% - Accent2 4 2 2 3 2 2" xfId="4631" xr:uid="{00000000-0005-0000-0000-0000E5110000}"/>
    <cellStyle name="40% - Accent2 4 2 2 3 3" xfId="4632" xr:uid="{00000000-0005-0000-0000-0000E6110000}"/>
    <cellStyle name="40% - Accent2 4 2 2 3 3 2" xfId="4633" xr:uid="{00000000-0005-0000-0000-0000E7110000}"/>
    <cellStyle name="40% - Accent2 4 2 2 3 4" xfId="4634" xr:uid="{00000000-0005-0000-0000-0000E8110000}"/>
    <cellStyle name="40% - Accent2 4 2 2 4" xfId="4635" xr:uid="{00000000-0005-0000-0000-0000E9110000}"/>
    <cellStyle name="40% - Accent2 4 2 2 4 2" xfId="4636" xr:uid="{00000000-0005-0000-0000-0000EA110000}"/>
    <cellStyle name="40% - Accent2 4 2 2 4 2 2" xfId="4637" xr:uid="{00000000-0005-0000-0000-0000EB110000}"/>
    <cellStyle name="40% - Accent2 4 2 2 4 3" xfId="4638" xr:uid="{00000000-0005-0000-0000-0000EC110000}"/>
    <cellStyle name="40% - Accent2 4 2 2 4 3 2" xfId="4639" xr:uid="{00000000-0005-0000-0000-0000ED110000}"/>
    <cellStyle name="40% - Accent2 4 2 2 4 4" xfId="4640" xr:uid="{00000000-0005-0000-0000-0000EE110000}"/>
    <cellStyle name="40% - Accent2 4 2 2 5" xfId="4641" xr:uid="{00000000-0005-0000-0000-0000EF110000}"/>
    <cellStyle name="40% - Accent2 4 2 2 5 2" xfId="4642" xr:uid="{00000000-0005-0000-0000-0000F0110000}"/>
    <cellStyle name="40% - Accent2 4 2 2 6" xfId="4643" xr:uid="{00000000-0005-0000-0000-0000F1110000}"/>
    <cellStyle name="40% - Accent2 4 2 2 6 2" xfId="4644" xr:uid="{00000000-0005-0000-0000-0000F2110000}"/>
    <cellStyle name="40% - Accent2 4 2 2 7" xfId="4645" xr:uid="{00000000-0005-0000-0000-0000F3110000}"/>
    <cellStyle name="40% - Accent2 4 2 2_Active vs. Retiree" xfId="4646" xr:uid="{00000000-0005-0000-0000-0000F4110000}"/>
    <cellStyle name="40% - Accent2 4 2 3" xfId="4647" xr:uid="{00000000-0005-0000-0000-0000F5110000}"/>
    <cellStyle name="40% - Accent2 4 2 3 2" xfId="4648" xr:uid="{00000000-0005-0000-0000-0000F6110000}"/>
    <cellStyle name="40% - Accent2 4 2 3 2 2" xfId="4649" xr:uid="{00000000-0005-0000-0000-0000F7110000}"/>
    <cellStyle name="40% - Accent2 4 2 3 2 2 2" xfId="4650" xr:uid="{00000000-0005-0000-0000-0000F8110000}"/>
    <cellStyle name="40% - Accent2 4 2 3 2 3" xfId="4651" xr:uid="{00000000-0005-0000-0000-0000F9110000}"/>
    <cellStyle name="40% - Accent2 4 2 3 2 3 2" xfId="4652" xr:uid="{00000000-0005-0000-0000-0000FA110000}"/>
    <cellStyle name="40% - Accent2 4 2 3 2 4" xfId="4653" xr:uid="{00000000-0005-0000-0000-0000FB110000}"/>
    <cellStyle name="40% - Accent2 4 2 3 3" xfId="4654" xr:uid="{00000000-0005-0000-0000-0000FC110000}"/>
    <cellStyle name="40% - Accent2 4 2 3 3 2" xfId="4655" xr:uid="{00000000-0005-0000-0000-0000FD110000}"/>
    <cellStyle name="40% - Accent2 4 2 3 3 2 2" xfId="4656" xr:uid="{00000000-0005-0000-0000-0000FE110000}"/>
    <cellStyle name="40% - Accent2 4 2 3 3 3" xfId="4657" xr:uid="{00000000-0005-0000-0000-0000FF110000}"/>
    <cellStyle name="40% - Accent2 4 2 3 3 3 2" xfId="4658" xr:uid="{00000000-0005-0000-0000-000000120000}"/>
    <cellStyle name="40% - Accent2 4 2 3 3 4" xfId="4659" xr:uid="{00000000-0005-0000-0000-000001120000}"/>
    <cellStyle name="40% - Accent2 4 2 3 4" xfId="4660" xr:uid="{00000000-0005-0000-0000-000002120000}"/>
    <cellStyle name="40% - Accent2 4 2 3 4 2" xfId="4661" xr:uid="{00000000-0005-0000-0000-000003120000}"/>
    <cellStyle name="40% - Accent2 4 2 3 5" xfId="4662" xr:uid="{00000000-0005-0000-0000-000004120000}"/>
    <cellStyle name="40% - Accent2 4 2 3 5 2" xfId="4663" xr:uid="{00000000-0005-0000-0000-000005120000}"/>
    <cellStyle name="40% - Accent2 4 2 3 6" xfId="4664" xr:uid="{00000000-0005-0000-0000-000006120000}"/>
    <cellStyle name="40% - Accent2 4 2 4" xfId="4665" xr:uid="{00000000-0005-0000-0000-000007120000}"/>
    <cellStyle name="40% - Accent2 4 2 4 2" xfId="4666" xr:uid="{00000000-0005-0000-0000-000008120000}"/>
    <cellStyle name="40% - Accent2 4 2 4 2 2" xfId="4667" xr:uid="{00000000-0005-0000-0000-000009120000}"/>
    <cellStyle name="40% - Accent2 4 2 4 3" xfId="4668" xr:uid="{00000000-0005-0000-0000-00000A120000}"/>
    <cellStyle name="40% - Accent2 4 2 4 3 2" xfId="4669" xr:uid="{00000000-0005-0000-0000-00000B120000}"/>
    <cellStyle name="40% - Accent2 4 2 4 4" xfId="4670" xr:uid="{00000000-0005-0000-0000-00000C120000}"/>
    <cellStyle name="40% - Accent2 4 2 5" xfId="4671" xr:uid="{00000000-0005-0000-0000-00000D120000}"/>
    <cellStyle name="40% - Accent2 4 2 5 2" xfId="4672" xr:uid="{00000000-0005-0000-0000-00000E120000}"/>
    <cellStyle name="40% - Accent2 4 2 5 2 2" xfId="4673" xr:uid="{00000000-0005-0000-0000-00000F120000}"/>
    <cellStyle name="40% - Accent2 4 2 5 3" xfId="4674" xr:uid="{00000000-0005-0000-0000-000010120000}"/>
    <cellStyle name="40% - Accent2 4 2 5 3 2" xfId="4675" xr:uid="{00000000-0005-0000-0000-000011120000}"/>
    <cellStyle name="40% - Accent2 4 2 5 4" xfId="4676" xr:uid="{00000000-0005-0000-0000-000012120000}"/>
    <cellStyle name="40% - Accent2 4 2 6" xfId="4677" xr:uid="{00000000-0005-0000-0000-000013120000}"/>
    <cellStyle name="40% - Accent2 4 2 6 2" xfId="4678" xr:uid="{00000000-0005-0000-0000-000014120000}"/>
    <cellStyle name="40% - Accent2 4 2 7" xfId="4679" xr:uid="{00000000-0005-0000-0000-000015120000}"/>
    <cellStyle name="40% - Accent2 4 2 7 2" xfId="4680" xr:uid="{00000000-0005-0000-0000-000016120000}"/>
    <cellStyle name="40% - Accent2 4 2 8" xfId="4681" xr:uid="{00000000-0005-0000-0000-000017120000}"/>
    <cellStyle name="40% - Accent2 4 2_Active vs. Retiree" xfId="4682" xr:uid="{00000000-0005-0000-0000-000018120000}"/>
    <cellStyle name="40% - Accent2 4 3" xfId="4683" xr:uid="{00000000-0005-0000-0000-000019120000}"/>
    <cellStyle name="40% - Accent2 4 3 2" xfId="4684" xr:uid="{00000000-0005-0000-0000-00001A120000}"/>
    <cellStyle name="40% - Accent2 4 3 2 2" xfId="4685" xr:uid="{00000000-0005-0000-0000-00001B120000}"/>
    <cellStyle name="40% - Accent2 4 3 2 2 2" xfId="4686" xr:uid="{00000000-0005-0000-0000-00001C120000}"/>
    <cellStyle name="40% - Accent2 4 3 2 2 2 2" xfId="4687" xr:uid="{00000000-0005-0000-0000-00001D120000}"/>
    <cellStyle name="40% - Accent2 4 3 2 2 3" xfId="4688" xr:uid="{00000000-0005-0000-0000-00001E120000}"/>
    <cellStyle name="40% - Accent2 4 3 2 2 3 2" xfId="4689" xr:uid="{00000000-0005-0000-0000-00001F120000}"/>
    <cellStyle name="40% - Accent2 4 3 2 2 4" xfId="4690" xr:uid="{00000000-0005-0000-0000-000020120000}"/>
    <cellStyle name="40% - Accent2 4 3 2 3" xfId="4691" xr:uid="{00000000-0005-0000-0000-000021120000}"/>
    <cellStyle name="40% - Accent2 4 3 2 3 2" xfId="4692" xr:uid="{00000000-0005-0000-0000-000022120000}"/>
    <cellStyle name="40% - Accent2 4 3 2 3 2 2" xfId="4693" xr:uid="{00000000-0005-0000-0000-000023120000}"/>
    <cellStyle name="40% - Accent2 4 3 2 3 3" xfId="4694" xr:uid="{00000000-0005-0000-0000-000024120000}"/>
    <cellStyle name="40% - Accent2 4 3 2 3 3 2" xfId="4695" xr:uid="{00000000-0005-0000-0000-000025120000}"/>
    <cellStyle name="40% - Accent2 4 3 2 3 4" xfId="4696" xr:uid="{00000000-0005-0000-0000-000026120000}"/>
    <cellStyle name="40% - Accent2 4 3 2 4" xfId="4697" xr:uid="{00000000-0005-0000-0000-000027120000}"/>
    <cellStyle name="40% - Accent2 4 3 2 4 2" xfId="4698" xr:uid="{00000000-0005-0000-0000-000028120000}"/>
    <cellStyle name="40% - Accent2 4 3 2 5" xfId="4699" xr:uid="{00000000-0005-0000-0000-000029120000}"/>
    <cellStyle name="40% - Accent2 4 3 2 5 2" xfId="4700" xr:uid="{00000000-0005-0000-0000-00002A120000}"/>
    <cellStyle name="40% - Accent2 4 3 2 6" xfId="4701" xr:uid="{00000000-0005-0000-0000-00002B120000}"/>
    <cellStyle name="40% - Accent2 4 3 3" xfId="4702" xr:uid="{00000000-0005-0000-0000-00002C120000}"/>
    <cellStyle name="40% - Accent2 4 3 3 2" xfId="4703" xr:uid="{00000000-0005-0000-0000-00002D120000}"/>
    <cellStyle name="40% - Accent2 4 3 3 2 2" xfId="4704" xr:uid="{00000000-0005-0000-0000-00002E120000}"/>
    <cellStyle name="40% - Accent2 4 3 3 3" xfId="4705" xr:uid="{00000000-0005-0000-0000-00002F120000}"/>
    <cellStyle name="40% - Accent2 4 3 3 3 2" xfId="4706" xr:uid="{00000000-0005-0000-0000-000030120000}"/>
    <cellStyle name="40% - Accent2 4 3 3 4" xfId="4707" xr:uid="{00000000-0005-0000-0000-000031120000}"/>
    <cellStyle name="40% - Accent2 4 3 4" xfId="4708" xr:uid="{00000000-0005-0000-0000-000032120000}"/>
    <cellStyle name="40% - Accent2 4 3 4 2" xfId="4709" xr:uid="{00000000-0005-0000-0000-000033120000}"/>
    <cellStyle name="40% - Accent2 4 3 4 2 2" xfId="4710" xr:uid="{00000000-0005-0000-0000-000034120000}"/>
    <cellStyle name="40% - Accent2 4 3 4 3" xfId="4711" xr:uid="{00000000-0005-0000-0000-000035120000}"/>
    <cellStyle name="40% - Accent2 4 3 4 3 2" xfId="4712" xr:uid="{00000000-0005-0000-0000-000036120000}"/>
    <cellStyle name="40% - Accent2 4 3 4 4" xfId="4713" xr:uid="{00000000-0005-0000-0000-000037120000}"/>
    <cellStyle name="40% - Accent2 4 3 5" xfId="4714" xr:uid="{00000000-0005-0000-0000-000038120000}"/>
    <cellStyle name="40% - Accent2 4 3 5 2" xfId="4715" xr:uid="{00000000-0005-0000-0000-000039120000}"/>
    <cellStyle name="40% - Accent2 4 3 6" xfId="4716" xr:uid="{00000000-0005-0000-0000-00003A120000}"/>
    <cellStyle name="40% - Accent2 4 3 6 2" xfId="4717" xr:uid="{00000000-0005-0000-0000-00003B120000}"/>
    <cellStyle name="40% - Accent2 4 3 7" xfId="4718" xr:uid="{00000000-0005-0000-0000-00003C120000}"/>
    <cellStyle name="40% - Accent2 4 3_Active vs. Retiree" xfId="4719" xr:uid="{00000000-0005-0000-0000-00003D120000}"/>
    <cellStyle name="40% - Accent2 4 4" xfId="4720" xr:uid="{00000000-0005-0000-0000-00003E120000}"/>
    <cellStyle name="40% - Accent2 4 4 2" xfId="4721" xr:uid="{00000000-0005-0000-0000-00003F120000}"/>
    <cellStyle name="40% - Accent2 4 4 2 2" xfId="4722" xr:uid="{00000000-0005-0000-0000-000040120000}"/>
    <cellStyle name="40% - Accent2 4 4 2 2 2" xfId="4723" xr:uid="{00000000-0005-0000-0000-000041120000}"/>
    <cellStyle name="40% - Accent2 4 4 2 2 2 2" xfId="4724" xr:uid="{00000000-0005-0000-0000-000042120000}"/>
    <cellStyle name="40% - Accent2 4 4 2 2 3" xfId="4725" xr:uid="{00000000-0005-0000-0000-000043120000}"/>
    <cellStyle name="40% - Accent2 4 4 2 2 3 2" xfId="4726" xr:uid="{00000000-0005-0000-0000-000044120000}"/>
    <cellStyle name="40% - Accent2 4 4 2 2 4" xfId="4727" xr:uid="{00000000-0005-0000-0000-000045120000}"/>
    <cellStyle name="40% - Accent2 4 4 2 3" xfId="4728" xr:uid="{00000000-0005-0000-0000-000046120000}"/>
    <cellStyle name="40% - Accent2 4 4 2 3 2" xfId="4729" xr:uid="{00000000-0005-0000-0000-000047120000}"/>
    <cellStyle name="40% - Accent2 4 4 2 3 2 2" xfId="4730" xr:uid="{00000000-0005-0000-0000-000048120000}"/>
    <cellStyle name="40% - Accent2 4 4 2 3 3" xfId="4731" xr:uid="{00000000-0005-0000-0000-000049120000}"/>
    <cellStyle name="40% - Accent2 4 4 2 3 3 2" xfId="4732" xr:uid="{00000000-0005-0000-0000-00004A120000}"/>
    <cellStyle name="40% - Accent2 4 4 2 3 4" xfId="4733" xr:uid="{00000000-0005-0000-0000-00004B120000}"/>
    <cellStyle name="40% - Accent2 4 4 2 4" xfId="4734" xr:uid="{00000000-0005-0000-0000-00004C120000}"/>
    <cellStyle name="40% - Accent2 4 4 2 4 2" xfId="4735" xr:uid="{00000000-0005-0000-0000-00004D120000}"/>
    <cellStyle name="40% - Accent2 4 4 2 5" xfId="4736" xr:uid="{00000000-0005-0000-0000-00004E120000}"/>
    <cellStyle name="40% - Accent2 4 4 2 5 2" xfId="4737" xr:uid="{00000000-0005-0000-0000-00004F120000}"/>
    <cellStyle name="40% - Accent2 4 4 2 6" xfId="4738" xr:uid="{00000000-0005-0000-0000-000050120000}"/>
    <cellStyle name="40% - Accent2 4 4 3" xfId="4739" xr:uid="{00000000-0005-0000-0000-000051120000}"/>
    <cellStyle name="40% - Accent2 4 4 3 2" xfId="4740" xr:uid="{00000000-0005-0000-0000-000052120000}"/>
    <cellStyle name="40% - Accent2 4 4 3 2 2" xfId="4741" xr:uid="{00000000-0005-0000-0000-000053120000}"/>
    <cellStyle name="40% - Accent2 4 4 3 3" xfId="4742" xr:uid="{00000000-0005-0000-0000-000054120000}"/>
    <cellStyle name="40% - Accent2 4 4 3 3 2" xfId="4743" xr:uid="{00000000-0005-0000-0000-000055120000}"/>
    <cellStyle name="40% - Accent2 4 4 3 4" xfId="4744" xr:uid="{00000000-0005-0000-0000-000056120000}"/>
    <cellStyle name="40% - Accent2 4 4 4" xfId="4745" xr:uid="{00000000-0005-0000-0000-000057120000}"/>
    <cellStyle name="40% - Accent2 4 4 4 2" xfId="4746" xr:uid="{00000000-0005-0000-0000-000058120000}"/>
    <cellStyle name="40% - Accent2 4 4 4 2 2" xfId="4747" xr:uid="{00000000-0005-0000-0000-000059120000}"/>
    <cellStyle name="40% - Accent2 4 4 4 3" xfId="4748" xr:uid="{00000000-0005-0000-0000-00005A120000}"/>
    <cellStyle name="40% - Accent2 4 4 4 3 2" xfId="4749" xr:uid="{00000000-0005-0000-0000-00005B120000}"/>
    <cellStyle name="40% - Accent2 4 4 4 4" xfId="4750" xr:uid="{00000000-0005-0000-0000-00005C120000}"/>
    <cellStyle name="40% - Accent2 4 4 5" xfId="4751" xr:uid="{00000000-0005-0000-0000-00005D120000}"/>
    <cellStyle name="40% - Accent2 4 4 5 2" xfId="4752" xr:uid="{00000000-0005-0000-0000-00005E120000}"/>
    <cellStyle name="40% - Accent2 4 4 6" xfId="4753" xr:uid="{00000000-0005-0000-0000-00005F120000}"/>
    <cellStyle name="40% - Accent2 4 4 6 2" xfId="4754" xr:uid="{00000000-0005-0000-0000-000060120000}"/>
    <cellStyle name="40% - Accent2 4 4 7" xfId="4755" xr:uid="{00000000-0005-0000-0000-000061120000}"/>
    <cellStyle name="40% - Accent2 4 4_Active vs. Retiree" xfId="4756" xr:uid="{00000000-0005-0000-0000-000062120000}"/>
    <cellStyle name="40% - Accent2 4 5" xfId="4757" xr:uid="{00000000-0005-0000-0000-000063120000}"/>
    <cellStyle name="40% - Accent2 4 5 2" xfId="4758" xr:uid="{00000000-0005-0000-0000-000064120000}"/>
    <cellStyle name="40% - Accent2 4 5 2 2" xfId="4759" xr:uid="{00000000-0005-0000-0000-000065120000}"/>
    <cellStyle name="40% - Accent2 4 5 2 2 2" xfId="4760" xr:uid="{00000000-0005-0000-0000-000066120000}"/>
    <cellStyle name="40% - Accent2 4 5 2 3" xfId="4761" xr:uid="{00000000-0005-0000-0000-000067120000}"/>
    <cellStyle name="40% - Accent2 4 5 2 3 2" xfId="4762" xr:uid="{00000000-0005-0000-0000-000068120000}"/>
    <cellStyle name="40% - Accent2 4 5 2 4" xfId="4763" xr:uid="{00000000-0005-0000-0000-000069120000}"/>
    <cellStyle name="40% - Accent2 4 5 3" xfId="4764" xr:uid="{00000000-0005-0000-0000-00006A120000}"/>
    <cellStyle name="40% - Accent2 4 5 3 2" xfId="4765" xr:uid="{00000000-0005-0000-0000-00006B120000}"/>
    <cellStyle name="40% - Accent2 4 5 3 2 2" xfId="4766" xr:uid="{00000000-0005-0000-0000-00006C120000}"/>
    <cellStyle name="40% - Accent2 4 5 3 3" xfId="4767" xr:uid="{00000000-0005-0000-0000-00006D120000}"/>
    <cellStyle name="40% - Accent2 4 5 3 3 2" xfId="4768" xr:uid="{00000000-0005-0000-0000-00006E120000}"/>
    <cellStyle name="40% - Accent2 4 5 3 4" xfId="4769" xr:uid="{00000000-0005-0000-0000-00006F120000}"/>
    <cellStyle name="40% - Accent2 4 5 4" xfId="4770" xr:uid="{00000000-0005-0000-0000-000070120000}"/>
    <cellStyle name="40% - Accent2 4 5 4 2" xfId="4771" xr:uid="{00000000-0005-0000-0000-000071120000}"/>
    <cellStyle name="40% - Accent2 4 5 4 2 2" xfId="4772" xr:uid="{00000000-0005-0000-0000-000072120000}"/>
    <cellStyle name="40% - Accent2 4 5 4 3" xfId="4773" xr:uid="{00000000-0005-0000-0000-000073120000}"/>
    <cellStyle name="40% - Accent2 4 5 4 3 2" xfId="4774" xr:uid="{00000000-0005-0000-0000-000074120000}"/>
    <cellStyle name="40% - Accent2 4 5 4 4" xfId="4775" xr:uid="{00000000-0005-0000-0000-000075120000}"/>
    <cellStyle name="40% - Accent2 4 6" xfId="4776" xr:uid="{00000000-0005-0000-0000-000076120000}"/>
    <cellStyle name="40% - Accent2 4 6 2" xfId="4777" xr:uid="{00000000-0005-0000-0000-000077120000}"/>
    <cellStyle name="40% - Accent2 4 6 2 2" xfId="4778" xr:uid="{00000000-0005-0000-0000-000078120000}"/>
    <cellStyle name="40% - Accent2 4 6 2 2 2" xfId="4779" xr:uid="{00000000-0005-0000-0000-000079120000}"/>
    <cellStyle name="40% - Accent2 4 6 2 3" xfId="4780" xr:uid="{00000000-0005-0000-0000-00007A120000}"/>
    <cellStyle name="40% - Accent2 4 6 2 3 2" xfId="4781" xr:uid="{00000000-0005-0000-0000-00007B120000}"/>
    <cellStyle name="40% - Accent2 4 6 2 4" xfId="4782" xr:uid="{00000000-0005-0000-0000-00007C120000}"/>
    <cellStyle name="40% - Accent2 4 6 3" xfId="4783" xr:uid="{00000000-0005-0000-0000-00007D120000}"/>
    <cellStyle name="40% - Accent2 4 6 3 2" xfId="4784" xr:uid="{00000000-0005-0000-0000-00007E120000}"/>
    <cellStyle name="40% - Accent2 4 6 3 2 2" xfId="4785" xr:uid="{00000000-0005-0000-0000-00007F120000}"/>
    <cellStyle name="40% - Accent2 4 6 3 3" xfId="4786" xr:uid="{00000000-0005-0000-0000-000080120000}"/>
    <cellStyle name="40% - Accent2 4 6 3 3 2" xfId="4787" xr:uid="{00000000-0005-0000-0000-000081120000}"/>
    <cellStyle name="40% - Accent2 4 6 3 4" xfId="4788" xr:uid="{00000000-0005-0000-0000-000082120000}"/>
    <cellStyle name="40% - Accent2 4 6 4" xfId="4789" xr:uid="{00000000-0005-0000-0000-000083120000}"/>
    <cellStyle name="40% - Accent2 4 6 4 2" xfId="4790" xr:uid="{00000000-0005-0000-0000-000084120000}"/>
    <cellStyle name="40% - Accent2 4 6 5" xfId="4791" xr:uid="{00000000-0005-0000-0000-000085120000}"/>
    <cellStyle name="40% - Accent2 4 6 5 2" xfId="4792" xr:uid="{00000000-0005-0000-0000-000086120000}"/>
    <cellStyle name="40% - Accent2 4 6 6" xfId="4793" xr:uid="{00000000-0005-0000-0000-000087120000}"/>
    <cellStyle name="40% - Accent2 4 7" xfId="4794" xr:uid="{00000000-0005-0000-0000-000088120000}"/>
    <cellStyle name="40% - Accent2 4 7 2" xfId="4795" xr:uid="{00000000-0005-0000-0000-000089120000}"/>
    <cellStyle name="40% - Accent2 4 7 2 2" xfId="4796" xr:uid="{00000000-0005-0000-0000-00008A120000}"/>
    <cellStyle name="40% - Accent2 4 7 3" xfId="4797" xr:uid="{00000000-0005-0000-0000-00008B120000}"/>
    <cellStyle name="40% - Accent2 4 7 3 2" xfId="4798" xr:uid="{00000000-0005-0000-0000-00008C120000}"/>
    <cellStyle name="40% - Accent2 4 7 4" xfId="4799" xr:uid="{00000000-0005-0000-0000-00008D120000}"/>
    <cellStyle name="40% - Accent2 4 8" xfId="4800" xr:uid="{00000000-0005-0000-0000-00008E120000}"/>
    <cellStyle name="40% - Accent2 4 8 2" xfId="4801" xr:uid="{00000000-0005-0000-0000-00008F120000}"/>
    <cellStyle name="40% - Accent2 4 8 2 2" xfId="4802" xr:uid="{00000000-0005-0000-0000-000090120000}"/>
    <cellStyle name="40% - Accent2 4 8 3" xfId="4803" xr:uid="{00000000-0005-0000-0000-000091120000}"/>
    <cellStyle name="40% - Accent2 4 8 3 2" xfId="4804" xr:uid="{00000000-0005-0000-0000-000092120000}"/>
    <cellStyle name="40% - Accent2 4 8 4" xfId="4805" xr:uid="{00000000-0005-0000-0000-000093120000}"/>
    <cellStyle name="40% - Accent2 4 9" xfId="4806" xr:uid="{00000000-0005-0000-0000-000094120000}"/>
    <cellStyle name="40% - Accent2 4_Active vs. Retiree" xfId="4807" xr:uid="{00000000-0005-0000-0000-000095120000}"/>
    <cellStyle name="40% - Accent2 5" xfId="4808" xr:uid="{00000000-0005-0000-0000-000096120000}"/>
    <cellStyle name="40% - Accent2 6" xfId="4809" xr:uid="{00000000-0005-0000-0000-000097120000}"/>
    <cellStyle name="40% - Accent2 6 2" xfId="4810" xr:uid="{00000000-0005-0000-0000-000098120000}"/>
    <cellStyle name="40% - Accent2 6 2 2" xfId="4811" xr:uid="{00000000-0005-0000-0000-000099120000}"/>
    <cellStyle name="40% - Accent2 6 2 2 2" xfId="4812" xr:uid="{00000000-0005-0000-0000-00009A120000}"/>
    <cellStyle name="40% - Accent2 6 2 2 2 2" xfId="4813" xr:uid="{00000000-0005-0000-0000-00009B120000}"/>
    <cellStyle name="40% - Accent2 6 2 2 3" xfId="4814" xr:uid="{00000000-0005-0000-0000-00009C120000}"/>
    <cellStyle name="40% - Accent2 6 2 2 3 2" xfId="4815" xr:uid="{00000000-0005-0000-0000-00009D120000}"/>
    <cellStyle name="40% - Accent2 6 2 2 4" xfId="4816" xr:uid="{00000000-0005-0000-0000-00009E120000}"/>
    <cellStyle name="40% - Accent2 6 2 3" xfId="4817" xr:uid="{00000000-0005-0000-0000-00009F120000}"/>
    <cellStyle name="40% - Accent2 6 2 3 2" xfId="4818" xr:uid="{00000000-0005-0000-0000-0000A0120000}"/>
    <cellStyle name="40% - Accent2 6 2 3 2 2" xfId="4819" xr:uid="{00000000-0005-0000-0000-0000A1120000}"/>
    <cellStyle name="40% - Accent2 6 2 3 3" xfId="4820" xr:uid="{00000000-0005-0000-0000-0000A2120000}"/>
    <cellStyle name="40% - Accent2 6 2 3 3 2" xfId="4821" xr:uid="{00000000-0005-0000-0000-0000A3120000}"/>
    <cellStyle name="40% - Accent2 6 2 3 4" xfId="4822" xr:uid="{00000000-0005-0000-0000-0000A4120000}"/>
    <cellStyle name="40% - Accent2 6 2 4" xfId="4823" xr:uid="{00000000-0005-0000-0000-0000A5120000}"/>
    <cellStyle name="40% - Accent2 6 2 4 2" xfId="4824" xr:uid="{00000000-0005-0000-0000-0000A6120000}"/>
    <cellStyle name="40% - Accent2 6 2 5" xfId="4825" xr:uid="{00000000-0005-0000-0000-0000A7120000}"/>
    <cellStyle name="40% - Accent2 6 2 5 2" xfId="4826" xr:uid="{00000000-0005-0000-0000-0000A8120000}"/>
    <cellStyle name="40% - Accent2 6 2 6" xfId="4827" xr:uid="{00000000-0005-0000-0000-0000A9120000}"/>
    <cellStyle name="40% - Accent2 6 3" xfId="4828" xr:uid="{00000000-0005-0000-0000-0000AA120000}"/>
    <cellStyle name="40% - Accent2 6 3 2" xfId="4829" xr:uid="{00000000-0005-0000-0000-0000AB120000}"/>
    <cellStyle name="40% - Accent2 6 3 2 2" xfId="4830" xr:uid="{00000000-0005-0000-0000-0000AC120000}"/>
    <cellStyle name="40% - Accent2 6 3 3" xfId="4831" xr:uid="{00000000-0005-0000-0000-0000AD120000}"/>
    <cellStyle name="40% - Accent2 6 3 3 2" xfId="4832" xr:uid="{00000000-0005-0000-0000-0000AE120000}"/>
    <cellStyle name="40% - Accent2 6 3 4" xfId="4833" xr:uid="{00000000-0005-0000-0000-0000AF120000}"/>
    <cellStyle name="40% - Accent2 6 4" xfId="4834" xr:uid="{00000000-0005-0000-0000-0000B0120000}"/>
    <cellStyle name="40% - Accent2 6 4 2" xfId="4835" xr:uid="{00000000-0005-0000-0000-0000B1120000}"/>
    <cellStyle name="40% - Accent2 6 4 2 2" xfId="4836" xr:uid="{00000000-0005-0000-0000-0000B2120000}"/>
    <cellStyle name="40% - Accent2 6 4 3" xfId="4837" xr:uid="{00000000-0005-0000-0000-0000B3120000}"/>
    <cellStyle name="40% - Accent2 6 4 3 2" xfId="4838" xr:uid="{00000000-0005-0000-0000-0000B4120000}"/>
    <cellStyle name="40% - Accent2 6 4 4" xfId="4839" xr:uid="{00000000-0005-0000-0000-0000B5120000}"/>
    <cellStyle name="40% - Accent2 6 5" xfId="4840" xr:uid="{00000000-0005-0000-0000-0000B6120000}"/>
    <cellStyle name="40% - Accent2 6 5 2" xfId="4841" xr:uid="{00000000-0005-0000-0000-0000B7120000}"/>
    <cellStyle name="40% - Accent2 6 5 2 2" xfId="4842" xr:uid="{00000000-0005-0000-0000-0000B8120000}"/>
    <cellStyle name="40% - Accent2 6 5 3" xfId="4843" xr:uid="{00000000-0005-0000-0000-0000B9120000}"/>
    <cellStyle name="40% - Accent2 6 5 3 2" xfId="4844" xr:uid="{00000000-0005-0000-0000-0000BA120000}"/>
    <cellStyle name="40% - Accent2 6 5 4" xfId="4845" xr:uid="{00000000-0005-0000-0000-0000BB120000}"/>
    <cellStyle name="40% - Accent2 6_Active vs. Retiree" xfId="4846" xr:uid="{00000000-0005-0000-0000-0000BC120000}"/>
    <cellStyle name="40% - Accent2 7" xfId="4847" xr:uid="{00000000-0005-0000-0000-0000BD120000}"/>
    <cellStyle name="40% - Accent2 7 2" xfId="4848" xr:uid="{00000000-0005-0000-0000-0000BE120000}"/>
    <cellStyle name="40% - Accent2 7 2 2" xfId="4849" xr:uid="{00000000-0005-0000-0000-0000BF120000}"/>
    <cellStyle name="40% - Accent2 7 2 2 2" xfId="4850" xr:uid="{00000000-0005-0000-0000-0000C0120000}"/>
    <cellStyle name="40% - Accent2 7 2 3" xfId="4851" xr:uid="{00000000-0005-0000-0000-0000C1120000}"/>
    <cellStyle name="40% - Accent2 7 2 3 2" xfId="4852" xr:uid="{00000000-0005-0000-0000-0000C2120000}"/>
    <cellStyle name="40% - Accent2 7 2 4" xfId="4853" xr:uid="{00000000-0005-0000-0000-0000C3120000}"/>
    <cellStyle name="40% - Accent2 7 3" xfId="4854" xr:uid="{00000000-0005-0000-0000-0000C4120000}"/>
    <cellStyle name="40% - Accent2 7 3 2" xfId="4855" xr:uid="{00000000-0005-0000-0000-0000C5120000}"/>
    <cellStyle name="40% - Accent2 7 3 2 2" xfId="4856" xr:uid="{00000000-0005-0000-0000-0000C6120000}"/>
    <cellStyle name="40% - Accent2 7 3 3" xfId="4857" xr:uid="{00000000-0005-0000-0000-0000C7120000}"/>
    <cellStyle name="40% - Accent2 7 3 3 2" xfId="4858" xr:uid="{00000000-0005-0000-0000-0000C8120000}"/>
    <cellStyle name="40% - Accent2 7 3 4" xfId="4859" xr:uid="{00000000-0005-0000-0000-0000C9120000}"/>
    <cellStyle name="40% - Accent2 7 4" xfId="4860" xr:uid="{00000000-0005-0000-0000-0000CA120000}"/>
    <cellStyle name="40% - Accent2 7 4 2" xfId="4861" xr:uid="{00000000-0005-0000-0000-0000CB120000}"/>
    <cellStyle name="40% - Accent2 7 4 2 2" xfId="4862" xr:uid="{00000000-0005-0000-0000-0000CC120000}"/>
    <cellStyle name="40% - Accent2 7 4 3" xfId="4863" xr:uid="{00000000-0005-0000-0000-0000CD120000}"/>
    <cellStyle name="40% - Accent2 7 4 3 2" xfId="4864" xr:uid="{00000000-0005-0000-0000-0000CE120000}"/>
    <cellStyle name="40% - Accent2 7 4 4" xfId="4865" xr:uid="{00000000-0005-0000-0000-0000CF120000}"/>
    <cellStyle name="40% - Accent2 8" xfId="4866" xr:uid="{00000000-0005-0000-0000-0000D0120000}"/>
    <cellStyle name="40% - Accent2 8 2" xfId="4867" xr:uid="{00000000-0005-0000-0000-0000D1120000}"/>
    <cellStyle name="40% - Accent2 8 2 2" xfId="4868" xr:uid="{00000000-0005-0000-0000-0000D2120000}"/>
    <cellStyle name="40% - Accent2 8 2 2 2" xfId="4869" xr:uid="{00000000-0005-0000-0000-0000D3120000}"/>
    <cellStyle name="40% - Accent2 8 2 3" xfId="4870" xr:uid="{00000000-0005-0000-0000-0000D4120000}"/>
    <cellStyle name="40% - Accent2 8 2 3 2" xfId="4871" xr:uid="{00000000-0005-0000-0000-0000D5120000}"/>
    <cellStyle name="40% - Accent2 8 2 4" xfId="4872" xr:uid="{00000000-0005-0000-0000-0000D6120000}"/>
    <cellStyle name="40% - Accent2 8 3" xfId="4873" xr:uid="{00000000-0005-0000-0000-0000D7120000}"/>
    <cellStyle name="40% - Accent2 8 3 2" xfId="4874" xr:uid="{00000000-0005-0000-0000-0000D8120000}"/>
    <cellStyle name="40% - Accent2 8 3 2 2" xfId="4875" xr:uid="{00000000-0005-0000-0000-0000D9120000}"/>
    <cellStyle name="40% - Accent2 8 3 3" xfId="4876" xr:uid="{00000000-0005-0000-0000-0000DA120000}"/>
    <cellStyle name="40% - Accent2 8 3 3 2" xfId="4877" xr:uid="{00000000-0005-0000-0000-0000DB120000}"/>
    <cellStyle name="40% - Accent2 8 3 4" xfId="4878" xr:uid="{00000000-0005-0000-0000-0000DC120000}"/>
    <cellStyle name="40% - Accent2 8 4" xfId="4879" xr:uid="{00000000-0005-0000-0000-0000DD120000}"/>
    <cellStyle name="40% - Accent2 8 4 2" xfId="4880" xr:uid="{00000000-0005-0000-0000-0000DE120000}"/>
    <cellStyle name="40% - Accent2 8 5" xfId="4881" xr:uid="{00000000-0005-0000-0000-0000DF120000}"/>
    <cellStyle name="40% - Accent2 8 5 2" xfId="4882" xr:uid="{00000000-0005-0000-0000-0000E0120000}"/>
    <cellStyle name="40% - Accent2 8 6" xfId="4883" xr:uid="{00000000-0005-0000-0000-0000E1120000}"/>
    <cellStyle name="40% - Accent2 9" xfId="4884" xr:uid="{00000000-0005-0000-0000-0000E2120000}"/>
    <cellStyle name="40% - Accent3" xfId="32" builtinId="39" customBuiltin="1"/>
    <cellStyle name="40% - Accent3 10" xfId="4885" xr:uid="{00000000-0005-0000-0000-0000E4120000}"/>
    <cellStyle name="40% - Accent3 11" xfId="4886" xr:uid="{00000000-0005-0000-0000-0000E5120000}"/>
    <cellStyle name="40% - Accent3 11 2" xfId="4887" xr:uid="{00000000-0005-0000-0000-0000E6120000}"/>
    <cellStyle name="40% - Accent3 11 2 2" xfId="4888" xr:uid="{00000000-0005-0000-0000-0000E7120000}"/>
    <cellStyle name="40% - Accent3 11 3" xfId="4889" xr:uid="{00000000-0005-0000-0000-0000E8120000}"/>
    <cellStyle name="40% - Accent3 11 3 2" xfId="4890" xr:uid="{00000000-0005-0000-0000-0000E9120000}"/>
    <cellStyle name="40% - Accent3 11 4" xfId="4891" xr:uid="{00000000-0005-0000-0000-0000EA120000}"/>
    <cellStyle name="40% - Accent3 12" xfId="4892" xr:uid="{00000000-0005-0000-0000-0000EB120000}"/>
    <cellStyle name="40% - Accent3 13" xfId="4893" xr:uid="{00000000-0005-0000-0000-0000EC120000}"/>
    <cellStyle name="40% - Accent3 13 2" xfId="4894" xr:uid="{00000000-0005-0000-0000-0000ED120000}"/>
    <cellStyle name="40% - Accent3 13 2 2" xfId="4895" xr:uid="{00000000-0005-0000-0000-0000EE120000}"/>
    <cellStyle name="40% - Accent3 13 3" xfId="4896" xr:uid="{00000000-0005-0000-0000-0000EF120000}"/>
    <cellStyle name="40% - Accent3 14" xfId="4897" xr:uid="{00000000-0005-0000-0000-0000F0120000}"/>
    <cellStyle name="40% - Accent3 14 2" xfId="4898" xr:uid="{00000000-0005-0000-0000-0000F1120000}"/>
    <cellStyle name="40% - Accent3 14 2 2" xfId="4899" xr:uid="{00000000-0005-0000-0000-0000F2120000}"/>
    <cellStyle name="40% - Accent3 14 3" xfId="4900" xr:uid="{00000000-0005-0000-0000-0000F3120000}"/>
    <cellStyle name="40% - Accent3 15" xfId="4901" xr:uid="{00000000-0005-0000-0000-0000F4120000}"/>
    <cellStyle name="40% - Accent3 15 2" xfId="4902" xr:uid="{00000000-0005-0000-0000-0000F5120000}"/>
    <cellStyle name="40% - Accent3 16" xfId="4903" xr:uid="{00000000-0005-0000-0000-0000F6120000}"/>
    <cellStyle name="40% - Accent3 16 2" xfId="4904" xr:uid="{00000000-0005-0000-0000-0000F7120000}"/>
    <cellStyle name="40% - Accent3 17" xfId="4905" xr:uid="{00000000-0005-0000-0000-0000F8120000}"/>
    <cellStyle name="40% - Accent3 2" xfId="4906" xr:uid="{00000000-0005-0000-0000-0000F9120000}"/>
    <cellStyle name="40% - Accent3 2 10" xfId="4907" xr:uid="{00000000-0005-0000-0000-0000FA120000}"/>
    <cellStyle name="40% - Accent3 2 11" xfId="4908" xr:uid="{00000000-0005-0000-0000-0000FB120000}"/>
    <cellStyle name="40% - Accent3 2 12" xfId="4909" xr:uid="{00000000-0005-0000-0000-0000FC120000}"/>
    <cellStyle name="40% - Accent3 2 13" xfId="4910" xr:uid="{00000000-0005-0000-0000-0000FD120000}"/>
    <cellStyle name="40% - Accent3 2 2" xfId="4911" xr:uid="{00000000-0005-0000-0000-0000FE120000}"/>
    <cellStyle name="40% - Accent3 2 2 10" xfId="4912" xr:uid="{00000000-0005-0000-0000-0000FF120000}"/>
    <cellStyle name="40% - Accent3 2 2 10 2" xfId="4913" xr:uid="{00000000-0005-0000-0000-000000130000}"/>
    <cellStyle name="40% - Accent3 2 2 11" xfId="4914" xr:uid="{00000000-0005-0000-0000-000001130000}"/>
    <cellStyle name="40% - Accent3 2 2 11 2" xfId="4915" xr:uid="{00000000-0005-0000-0000-000002130000}"/>
    <cellStyle name="40% - Accent3 2 2 12" xfId="4916" xr:uid="{00000000-0005-0000-0000-000003130000}"/>
    <cellStyle name="40% - Accent3 2 2 12 2" xfId="4917" xr:uid="{00000000-0005-0000-0000-000004130000}"/>
    <cellStyle name="40% - Accent3 2 2 2" xfId="4918" xr:uid="{00000000-0005-0000-0000-000005130000}"/>
    <cellStyle name="40% - Accent3 2 2 2 2" xfId="4919" xr:uid="{00000000-0005-0000-0000-000006130000}"/>
    <cellStyle name="40% - Accent3 2 2 2 2 2" xfId="4920" xr:uid="{00000000-0005-0000-0000-000007130000}"/>
    <cellStyle name="40% - Accent3 2 2 2 2 2 2" xfId="4921" xr:uid="{00000000-0005-0000-0000-000008130000}"/>
    <cellStyle name="40% - Accent3 2 2 2 2 2 2 2" xfId="4922" xr:uid="{00000000-0005-0000-0000-000009130000}"/>
    <cellStyle name="40% - Accent3 2 2 2 2 2 3" xfId="4923" xr:uid="{00000000-0005-0000-0000-00000A130000}"/>
    <cellStyle name="40% - Accent3 2 2 2 2 2 3 2" xfId="4924" xr:uid="{00000000-0005-0000-0000-00000B130000}"/>
    <cellStyle name="40% - Accent3 2 2 2 2 2 4" xfId="4925" xr:uid="{00000000-0005-0000-0000-00000C130000}"/>
    <cellStyle name="40% - Accent3 2 2 2 2 3" xfId="4926" xr:uid="{00000000-0005-0000-0000-00000D130000}"/>
    <cellStyle name="40% - Accent3 2 2 2 2 3 2" xfId="4927" xr:uid="{00000000-0005-0000-0000-00000E130000}"/>
    <cellStyle name="40% - Accent3 2 2 2 2 3 2 2" xfId="4928" xr:uid="{00000000-0005-0000-0000-00000F130000}"/>
    <cellStyle name="40% - Accent3 2 2 2 2 3 3" xfId="4929" xr:uid="{00000000-0005-0000-0000-000010130000}"/>
    <cellStyle name="40% - Accent3 2 2 2 2 3 3 2" xfId="4930" xr:uid="{00000000-0005-0000-0000-000011130000}"/>
    <cellStyle name="40% - Accent3 2 2 2 2 3 4" xfId="4931" xr:uid="{00000000-0005-0000-0000-000012130000}"/>
    <cellStyle name="40% - Accent3 2 2 2 2 4" xfId="4932" xr:uid="{00000000-0005-0000-0000-000013130000}"/>
    <cellStyle name="40% - Accent3 2 2 2 2 4 2" xfId="4933" xr:uid="{00000000-0005-0000-0000-000014130000}"/>
    <cellStyle name="40% - Accent3 2 2 2 2 5" xfId="4934" xr:uid="{00000000-0005-0000-0000-000015130000}"/>
    <cellStyle name="40% - Accent3 2 2 2 2 5 2" xfId="4935" xr:uid="{00000000-0005-0000-0000-000016130000}"/>
    <cellStyle name="40% - Accent3 2 2 2 2 6" xfId="4936" xr:uid="{00000000-0005-0000-0000-000017130000}"/>
    <cellStyle name="40% - Accent3 2 2 2 3" xfId="4937" xr:uid="{00000000-0005-0000-0000-000018130000}"/>
    <cellStyle name="40% - Accent3 2 2 2 3 2" xfId="4938" xr:uid="{00000000-0005-0000-0000-000019130000}"/>
    <cellStyle name="40% - Accent3 2 2 2 3 2 2" xfId="4939" xr:uid="{00000000-0005-0000-0000-00001A130000}"/>
    <cellStyle name="40% - Accent3 2 2 2 3 3" xfId="4940" xr:uid="{00000000-0005-0000-0000-00001B130000}"/>
    <cellStyle name="40% - Accent3 2 2 2 3 3 2" xfId="4941" xr:uid="{00000000-0005-0000-0000-00001C130000}"/>
    <cellStyle name="40% - Accent3 2 2 2 3 4" xfId="4942" xr:uid="{00000000-0005-0000-0000-00001D130000}"/>
    <cellStyle name="40% - Accent3 2 2 2 4" xfId="4943" xr:uid="{00000000-0005-0000-0000-00001E130000}"/>
    <cellStyle name="40% - Accent3 2 2 2 4 2" xfId="4944" xr:uid="{00000000-0005-0000-0000-00001F130000}"/>
    <cellStyle name="40% - Accent3 2 2 2 4 2 2" xfId="4945" xr:uid="{00000000-0005-0000-0000-000020130000}"/>
    <cellStyle name="40% - Accent3 2 2 2 4 3" xfId="4946" xr:uid="{00000000-0005-0000-0000-000021130000}"/>
    <cellStyle name="40% - Accent3 2 2 2 4 3 2" xfId="4947" xr:uid="{00000000-0005-0000-0000-000022130000}"/>
    <cellStyle name="40% - Accent3 2 2 2 4 4" xfId="4948" xr:uid="{00000000-0005-0000-0000-000023130000}"/>
    <cellStyle name="40% - Accent3 2 2 2 5" xfId="4949" xr:uid="{00000000-0005-0000-0000-000024130000}"/>
    <cellStyle name="40% - Accent3 2 2 2 5 2" xfId="4950" xr:uid="{00000000-0005-0000-0000-000025130000}"/>
    <cellStyle name="40% - Accent3 2 2 2 6" xfId="4951" xr:uid="{00000000-0005-0000-0000-000026130000}"/>
    <cellStyle name="40% - Accent3 2 2 2 6 2" xfId="4952" xr:uid="{00000000-0005-0000-0000-000027130000}"/>
    <cellStyle name="40% - Accent3 2 2 2 7" xfId="4953" xr:uid="{00000000-0005-0000-0000-000028130000}"/>
    <cellStyle name="40% - Accent3 2 2 2_Active vs. Retiree" xfId="4954" xr:uid="{00000000-0005-0000-0000-000029130000}"/>
    <cellStyle name="40% - Accent3 2 2 3" xfId="4955" xr:uid="{00000000-0005-0000-0000-00002A130000}"/>
    <cellStyle name="40% - Accent3 2 2 3 2" xfId="4956" xr:uid="{00000000-0005-0000-0000-00002B130000}"/>
    <cellStyle name="40% - Accent3 2 2 3 2 2" xfId="4957" xr:uid="{00000000-0005-0000-0000-00002C130000}"/>
    <cellStyle name="40% - Accent3 2 2 3 2 2 2" xfId="4958" xr:uid="{00000000-0005-0000-0000-00002D130000}"/>
    <cellStyle name="40% - Accent3 2 2 3 2 3" xfId="4959" xr:uid="{00000000-0005-0000-0000-00002E130000}"/>
    <cellStyle name="40% - Accent3 2 2 3 2 3 2" xfId="4960" xr:uid="{00000000-0005-0000-0000-00002F130000}"/>
    <cellStyle name="40% - Accent3 2 2 3 2 4" xfId="4961" xr:uid="{00000000-0005-0000-0000-000030130000}"/>
    <cellStyle name="40% - Accent3 2 2 3 3" xfId="4962" xr:uid="{00000000-0005-0000-0000-000031130000}"/>
    <cellStyle name="40% - Accent3 2 2 3 3 2" xfId="4963" xr:uid="{00000000-0005-0000-0000-000032130000}"/>
    <cellStyle name="40% - Accent3 2 2 3 3 2 2" xfId="4964" xr:uid="{00000000-0005-0000-0000-000033130000}"/>
    <cellStyle name="40% - Accent3 2 2 3 3 3" xfId="4965" xr:uid="{00000000-0005-0000-0000-000034130000}"/>
    <cellStyle name="40% - Accent3 2 2 3 3 3 2" xfId="4966" xr:uid="{00000000-0005-0000-0000-000035130000}"/>
    <cellStyle name="40% - Accent3 2 2 3 3 4" xfId="4967" xr:uid="{00000000-0005-0000-0000-000036130000}"/>
    <cellStyle name="40% - Accent3 2 2 3 4" xfId="4968" xr:uid="{00000000-0005-0000-0000-000037130000}"/>
    <cellStyle name="40% - Accent3 2 2 3 4 2" xfId="4969" xr:uid="{00000000-0005-0000-0000-000038130000}"/>
    <cellStyle name="40% - Accent3 2 2 3 4 2 2" xfId="4970" xr:uid="{00000000-0005-0000-0000-000039130000}"/>
    <cellStyle name="40% - Accent3 2 2 3 4 3" xfId="4971" xr:uid="{00000000-0005-0000-0000-00003A130000}"/>
    <cellStyle name="40% - Accent3 2 2 3 4 3 2" xfId="4972" xr:uid="{00000000-0005-0000-0000-00003B130000}"/>
    <cellStyle name="40% - Accent3 2 2 3 4 4" xfId="4973" xr:uid="{00000000-0005-0000-0000-00003C130000}"/>
    <cellStyle name="40% - Accent3 2 2 4" xfId="4974" xr:uid="{00000000-0005-0000-0000-00003D130000}"/>
    <cellStyle name="40% - Accent3 2 2 4 2" xfId="4975" xr:uid="{00000000-0005-0000-0000-00003E130000}"/>
    <cellStyle name="40% - Accent3 2 2 4 2 2" xfId="4976" xr:uid="{00000000-0005-0000-0000-00003F130000}"/>
    <cellStyle name="40% - Accent3 2 2 4 3" xfId="4977" xr:uid="{00000000-0005-0000-0000-000040130000}"/>
    <cellStyle name="40% - Accent3 2 2 4 3 2" xfId="4978" xr:uid="{00000000-0005-0000-0000-000041130000}"/>
    <cellStyle name="40% - Accent3 2 2 4 4" xfId="4979" xr:uid="{00000000-0005-0000-0000-000042130000}"/>
    <cellStyle name="40% - Accent3 2 2 5" xfId="4980" xr:uid="{00000000-0005-0000-0000-000043130000}"/>
    <cellStyle name="40% - Accent3 2 2 5 2" xfId="4981" xr:uid="{00000000-0005-0000-0000-000044130000}"/>
    <cellStyle name="40% - Accent3 2 2 5 2 2" xfId="4982" xr:uid="{00000000-0005-0000-0000-000045130000}"/>
    <cellStyle name="40% - Accent3 2 2 5 3" xfId="4983" xr:uid="{00000000-0005-0000-0000-000046130000}"/>
    <cellStyle name="40% - Accent3 2 2 5 3 2" xfId="4984" xr:uid="{00000000-0005-0000-0000-000047130000}"/>
    <cellStyle name="40% - Accent3 2 2 5 4" xfId="4985" xr:uid="{00000000-0005-0000-0000-000048130000}"/>
    <cellStyle name="40% - Accent3 2 2 6" xfId="4986" xr:uid="{00000000-0005-0000-0000-000049130000}"/>
    <cellStyle name="40% - Accent3 2 2 7" xfId="4987" xr:uid="{00000000-0005-0000-0000-00004A130000}"/>
    <cellStyle name="40% - Accent3 2 2 8" xfId="4988" xr:uid="{00000000-0005-0000-0000-00004B130000}"/>
    <cellStyle name="40% - Accent3 2 2 9" xfId="4989" xr:uid="{00000000-0005-0000-0000-00004C130000}"/>
    <cellStyle name="40% - Accent3 2 2_Active vs. Retiree" xfId="4990" xr:uid="{00000000-0005-0000-0000-00004D130000}"/>
    <cellStyle name="40% - Accent3 2 3" xfId="4991" xr:uid="{00000000-0005-0000-0000-00004E130000}"/>
    <cellStyle name="40% - Accent3 2 3 2" xfId="4992" xr:uid="{00000000-0005-0000-0000-00004F130000}"/>
    <cellStyle name="40% - Accent3 2 3 2 2" xfId="4993" xr:uid="{00000000-0005-0000-0000-000050130000}"/>
    <cellStyle name="40% - Accent3 2 3 2 2 2" xfId="4994" xr:uid="{00000000-0005-0000-0000-000051130000}"/>
    <cellStyle name="40% - Accent3 2 3 2 2 2 2" xfId="4995" xr:uid="{00000000-0005-0000-0000-000052130000}"/>
    <cellStyle name="40% - Accent3 2 3 2 2 3" xfId="4996" xr:uid="{00000000-0005-0000-0000-000053130000}"/>
    <cellStyle name="40% - Accent3 2 3 2 2 3 2" xfId="4997" xr:uid="{00000000-0005-0000-0000-000054130000}"/>
    <cellStyle name="40% - Accent3 2 3 2 2 4" xfId="4998" xr:uid="{00000000-0005-0000-0000-000055130000}"/>
    <cellStyle name="40% - Accent3 2 3 2 3" xfId="4999" xr:uid="{00000000-0005-0000-0000-000056130000}"/>
    <cellStyle name="40% - Accent3 2 3 2 3 2" xfId="5000" xr:uid="{00000000-0005-0000-0000-000057130000}"/>
    <cellStyle name="40% - Accent3 2 3 2 3 2 2" xfId="5001" xr:uid="{00000000-0005-0000-0000-000058130000}"/>
    <cellStyle name="40% - Accent3 2 3 2 3 3" xfId="5002" xr:uid="{00000000-0005-0000-0000-000059130000}"/>
    <cellStyle name="40% - Accent3 2 3 2 3 3 2" xfId="5003" xr:uid="{00000000-0005-0000-0000-00005A130000}"/>
    <cellStyle name="40% - Accent3 2 3 2 3 4" xfId="5004" xr:uid="{00000000-0005-0000-0000-00005B130000}"/>
    <cellStyle name="40% - Accent3 2 3 2 4" xfId="5005" xr:uid="{00000000-0005-0000-0000-00005C130000}"/>
    <cellStyle name="40% - Accent3 2 3 2 4 2" xfId="5006" xr:uid="{00000000-0005-0000-0000-00005D130000}"/>
    <cellStyle name="40% - Accent3 2 3 2 4 2 2" xfId="5007" xr:uid="{00000000-0005-0000-0000-00005E130000}"/>
    <cellStyle name="40% - Accent3 2 3 2 4 3" xfId="5008" xr:uid="{00000000-0005-0000-0000-00005F130000}"/>
    <cellStyle name="40% - Accent3 2 3 2 4 3 2" xfId="5009" xr:uid="{00000000-0005-0000-0000-000060130000}"/>
    <cellStyle name="40% - Accent3 2 3 2 4 4" xfId="5010" xr:uid="{00000000-0005-0000-0000-000061130000}"/>
    <cellStyle name="40% - Accent3 2 3 3" xfId="5011" xr:uid="{00000000-0005-0000-0000-000062130000}"/>
    <cellStyle name="40% - Accent3 2 3 3 2" xfId="5012" xr:uid="{00000000-0005-0000-0000-000063130000}"/>
    <cellStyle name="40% - Accent3 2 3 3 2 2" xfId="5013" xr:uid="{00000000-0005-0000-0000-000064130000}"/>
    <cellStyle name="40% - Accent3 2 3 3 3" xfId="5014" xr:uid="{00000000-0005-0000-0000-000065130000}"/>
    <cellStyle name="40% - Accent3 2 3 3 3 2" xfId="5015" xr:uid="{00000000-0005-0000-0000-000066130000}"/>
    <cellStyle name="40% - Accent3 2 3 3 4" xfId="5016" xr:uid="{00000000-0005-0000-0000-000067130000}"/>
    <cellStyle name="40% - Accent3 2 3 4" xfId="5017" xr:uid="{00000000-0005-0000-0000-000068130000}"/>
    <cellStyle name="40% - Accent3 2 3 4 2" xfId="5018" xr:uid="{00000000-0005-0000-0000-000069130000}"/>
    <cellStyle name="40% - Accent3 2 3 4 2 2" xfId="5019" xr:uid="{00000000-0005-0000-0000-00006A130000}"/>
    <cellStyle name="40% - Accent3 2 3 4 3" xfId="5020" xr:uid="{00000000-0005-0000-0000-00006B130000}"/>
    <cellStyle name="40% - Accent3 2 3 4 3 2" xfId="5021" xr:uid="{00000000-0005-0000-0000-00006C130000}"/>
    <cellStyle name="40% - Accent3 2 3 4 4" xfId="5022" xr:uid="{00000000-0005-0000-0000-00006D130000}"/>
    <cellStyle name="40% - Accent3 2 3 5" xfId="5023" xr:uid="{00000000-0005-0000-0000-00006E130000}"/>
    <cellStyle name="40% - Accent3 2 3 6" xfId="5024" xr:uid="{00000000-0005-0000-0000-00006F130000}"/>
    <cellStyle name="40% - Accent3 2 3 6 2" xfId="5025" xr:uid="{00000000-0005-0000-0000-000070130000}"/>
    <cellStyle name="40% - Accent3 2 3 7" xfId="5026" xr:uid="{00000000-0005-0000-0000-000071130000}"/>
    <cellStyle name="40% - Accent3 2 3 7 2" xfId="5027" xr:uid="{00000000-0005-0000-0000-000072130000}"/>
    <cellStyle name="40% - Accent3 2 3 8" xfId="5028" xr:uid="{00000000-0005-0000-0000-000073130000}"/>
    <cellStyle name="40% - Accent3 2 3 8 2" xfId="5029" xr:uid="{00000000-0005-0000-0000-000074130000}"/>
    <cellStyle name="40% - Accent3 2 3_Active vs. Retiree" xfId="5030" xr:uid="{00000000-0005-0000-0000-000075130000}"/>
    <cellStyle name="40% - Accent3 2 4" xfId="5031" xr:uid="{00000000-0005-0000-0000-000076130000}"/>
    <cellStyle name="40% - Accent3 2 4 2" xfId="5032" xr:uid="{00000000-0005-0000-0000-000077130000}"/>
    <cellStyle name="40% - Accent3 2 4 2 2" xfId="5033" xr:uid="{00000000-0005-0000-0000-000078130000}"/>
    <cellStyle name="40% - Accent3 2 4 2 2 2" xfId="5034" xr:uid="{00000000-0005-0000-0000-000079130000}"/>
    <cellStyle name="40% - Accent3 2 4 2 2 2 2" xfId="5035" xr:uid="{00000000-0005-0000-0000-00007A130000}"/>
    <cellStyle name="40% - Accent3 2 4 2 2 3" xfId="5036" xr:uid="{00000000-0005-0000-0000-00007B130000}"/>
    <cellStyle name="40% - Accent3 2 4 2 2 3 2" xfId="5037" xr:uid="{00000000-0005-0000-0000-00007C130000}"/>
    <cellStyle name="40% - Accent3 2 4 2 2 4" xfId="5038" xr:uid="{00000000-0005-0000-0000-00007D130000}"/>
    <cellStyle name="40% - Accent3 2 4 2 3" xfId="5039" xr:uid="{00000000-0005-0000-0000-00007E130000}"/>
    <cellStyle name="40% - Accent3 2 4 2 3 2" xfId="5040" xr:uid="{00000000-0005-0000-0000-00007F130000}"/>
    <cellStyle name="40% - Accent3 2 4 2 3 2 2" xfId="5041" xr:uid="{00000000-0005-0000-0000-000080130000}"/>
    <cellStyle name="40% - Accent3 2 4 2 3 3" xfId="5042" xr:uid="{00000000-0005-0000-0000-000081130000}"/>
    <cellStyle name="40% - Accent3 2 4 2 3 3 2" xfId="5043" xr:uid="{00000000-0005-0000-0000-000082130000}"/>
    <cellStyle name="40% - Accent3 2 4 2 3 4" xfId="5044" xr:uid="{00000000-0005-0000-0000-000083130000}"/>
    <cellStyle name="40% - Accent3 2 4 2 4" xfId="5045" xr:uid="{00000000-0005-0000-0000-000084130000}"/>
    <cellStyle name="40% - Accent3 2 4 2 4 2" xfId="5046" xr:uid="{00000000-0005-0000-0000-000085130000}"/>
    <cellStyle name="40% - Accent3 2 4 2 4 2 2" xfId="5047" xr:uid="{00000000-0005-0000-0000-000086130000}"/>
    <cellStyle name="40% - Accent3 2 4 2 4 3" xfId="5048" xr:uid="{00000000-0005-0000-0000-000087130000}"/>
    <cellStyle name="40% - Accent3 2 4 2 4 3 2" xfId="5049" xr:uid="{00000000-0005-0000-0000-000088130000}"/>
    <cellStyle name="40% - Accent3 2 4 2 4 4" xfId="5050" xr:uid="{00000000-0005-0000-0000-000089130000}"/>
    <cellStyle name="40% - Accent3 2 4 3" xfId="5051" xr:uid="{00000000-0005-0000-0000-00008A130000}"/>
    <cellStyle name="40% - Accent3 2 4 3 2" xfId="5052" xr:uid="{00000000-0005-0000-0000-00008B130000}"/>
    <cellStyle name="40% - Accent3 2 4 3 2 2" xfId="5053" xr:uid="{00000000-0005-0000-0000-00008C130000}"/>
    <cellStyle name="40% - Accent3 2 4 3 3" xfId="5054" xr:uid="{00000000-0005-0000-0000-00008D130000}"/>
    <cellStyle name="40% - Accent3 2 4 3 3 2" xfId="5055" xr:uid="{00000000-0005-0000-0000-00008E130000}"/>
    <cellStyle name="40% - Accent3 2 4 3 4" xfId="5056" xr:uid="{00000000-0005-0000-0000-00008F130000}"/>
    <cellStyle name="40% - Accent3 2 4 4" xfId="5057" xr:uid="{00000000-0005-0000-0000-000090130000}"/>
    <cellStyle name="40% - Accent3 2 4 4 2" xfId="5058" xr:uid="{00000000-0005-0000-0000-000091130000}"/>
    <cellStyle name="40% - Accent3 2 4 4 2 2" xfId="5059" xr:uid="{00000000-0005-0000-0000-000092130000}"/>
    <cellStyle name="40% - Accent3 2 4 4 3" xfId="5060" xr:uid="{00000000-0005-0000-0000-000093130000}"/>
    <cellStyle name="40% - Accent3 2 4 4 3 2" xfId="5061" xr:uid="{00000000-0005-0000-0000-000094130000}"/>
    <cellStyle name="40% - Accent3 2 4 4 4" xfId="5062" xr:uid="{00000000-0005-0000-0000-000095130000}"/>
    <cellStyle name="40% - Accent3 2 4 5" xfId="5063" xr:uid="{00000000-0005-0000-0000-000096130000}"/>
    <cellStyle name="40% - Accent3 2 4 5 2" xfId="5064" xr:uid="{00000000-0005-0000-0000-000097130000}"/>
    <cellStyle name="40% - Accent3 2 4 6" xfId="5065" xr:uid="{00000000-0005-0000-0000-000098130000}"/>
    <cellStyle name="40% - Accent3 2 4 6 2" xfId="5066" xr:uid="{00000000-0005-0000-0000-000099130000}"/>
    <cellStyle name="40% - Accent3 2 4 7" xfId="5067" xr:uid="{00000000-0005-0000-0000-00009A130000}"/>
    <cellStyle name="40% - Accent3 2 4 7 2" xfId="5068" xr:uid="{00000000-0005-0000-0000-00009B130000}"/>
    <cellStyle name="40% - Accent3 2 4_Active vs. Retiree" xfId="5069" xr:uid="{00000000-0005-0000-0000-00009C130000}"/>
    <cellStyle name="40% - Accent3 2 5" xfId="5070" xr:uid="{00000000-0005-0000-0000-00009D130000}"/>
    <cellStyle name="40% - Accent3 2 5 2" xfId="5071" xr:uid="{00000000-0005-0000-0000-00009E130000}"/>
    <cellStyle name="40% - Accent3 2 5 2 2" xfId="5072" xr:uid="{00000000-0005-0000-0000-00009F130000}"/>
    <cellStyle name="40% - Accent3 2 5 2 2 2" xfId="5073" xr:uid="{00000000-0005-0000-0000-0000A0130000}"/>
    <cellStyle name="40% - Accent3 2 5 2 3" xfId="5074" xr:uid="{00000000-0005-0000-0000-0000A1130000}"/>
    <cellStyle name="40% - Accent3 2 5 2 3 2" xfId="5075" xr:uid="{00000000-0005-0000-0000-0000A2130000}"/>
    <cellStyle name="40% - Accent3 2 5 2 4" xfId="5076" xr:uid="{00000000-0005-0000-0000-0000A3130000}"/>
    <cellStyle name="40% - Accent3 2 5 3" xfId="5077" xr:uid="{00000000-0005-0000-0000-0000A4130000}"/>
    <cellStyle name="40% - Accent3 2 5 3 2" xfId="5078" xr:uid="{00000000-0005-0000-0000-0000A5130000}"/>
    <cellStyle name="40% - Accent3 2 5 3 2 2" xfId="5079" xr:uid="{00000000-0005-0000-0000-0000A6130000}"/>
    <cellStyle name="40% - Accent3 2 5 3 3" xfId="5080" xr:uid="{00000000-0005-0000-0000-0000A7130000}"/>
    <cellStyle name="40% - Accent3 2 5 3 3 2" xfId="5081" xr:uid="{00000000-0005-0000-0000-0000A8130000}"/>
    <cellStyle name="40% - Accent3 2 5 3 4" xfId="5082" xr:uid="{00000000-0005-0000-0000-0000A9130000}"/>
    <cellStyle name="40% - Accent3 2 5 4" xfId="5083" xr:uid="{00000000-0005-0000-0000-0000AA130000}"/>
    <cellStyle name="40% - Accent3 2 5 4 2" xfId="5084" xr:uid="{00000000-0005-0000-0000-0000AB130000}"/>
    <cellStyle name="40% - Accent3 2 5 5" xfId="5085" xr:uid="{00000000-0005-0000-0000-0000AC130000}"/>
    <cellStyle name="40% - Accent3 2 5 5 2" xfId="5086" xr:uid="{00000000-0005-0000-0000-0000AD130000}"/>
    <cellStyle name="40% - Accent3 2 5 6" xfId="5087" xr:uid="{00000000-0005-0000-0000-0000AE130000}"/>
    <cellStyle name="40% - Accent3 2 6" xfId="5088" xr:uid="{00000000-0005-0000-0000-0000AF130000}"/>
    <cellStyle name="40% - Accent3 2 6 2" xfId="5089" xr:uid="{00000000-0005-0000-0000-0000B0130000}"/>
    <cellStyle name="40% - Accent3 2 6 2 2" xfId="5090" xr:uid="{00000000-0005-0000-0000-0000B1130000}"/>
    <cellStyle name="40% - Accent3 2 6 2 2 2" xfId="5091" xr:uid="{00000000-0005-0000-0000-0000B2130000}"/>
    <cellStyle name="40% - Accent3 2 6 2 3" xfId="5092" xr:uid="{00000000-0005-0000-0000-0000B3130000}"/>
    <cellStyle name="40% - Accent3 2 6 2 3 2" xfId="5093" xr:uid="{00000000-0005-0000-0000-0000B4130000}"/>
    <cellStyle name="40% - Accent3 2 6 2 4" xfId="5094" xr:uid="{00000000-0005-0000-0000-0000B5130000}"/>
    <cellStyle name="40% - Accent3 2 6 3" xfId="5095" xr:uid="{00000000-0005-0000-0000-0000B6130000}"/>
    <cellStyle name="40% - Accent3 2 6 3 2" xfId="5096" xr:uid="{00000000-0005-0000-0000-0000B7130000}"/>
    <cellStyle name="40% - Accent3 2 6 3 2 2" xfId="5097" xr:uid="{00000000-0005-0000-0000-0000B8130000}"/>
    <cellStyle name="40% - Accent3 2 6 3 3" xfId="5098" xr:uid="{00000000-0005-0000-0000-0000B9130000}"/>
    <cellStyle name="40% - Accent3 2 6 3 3 2" xfId="5099" xr:uid="{00000000-0005-0000-0000-0000BA130000}"/>
    <cellStyle name="40% - Accent3 2 6 3 4" xfId="5100" xr:uid="{00000000-0005-0000-0000-0000BB130000}"/>
    <cellStyle name="40% - Accent3 2 6 4" xfId="5101" xr:uid="{00000000-0005-0000-0000-0000BC130000}"/>
    <cellStyle name="40% - Accent3 2 6 4 2" xfId="5102" xr:uid="{00000000-0005-0000-0000-0000BD130000}"/>
    <cellStyle name="40% - Accent3 2 6 4 2 2" xfId="5103" xr:uid="{00000000-0005-0000-0000-0000BE130000}"/>
    <cellStyle name="40% - Accent3 2 6 4 3" xfId="5104" xr:uid="{00000000-0005-0000-0000-0000BF130000}"/>
    <cellStyle name="40% - Accent3 2 6 4 3 2" xfId="5105" xr:uid="{00000000-0005-0000-0000-0000C0130000}"/>
    <cellStyle name="40% - Accent3 2 6 4 4" xfId="5106" xr:uid="{00000000-0005-0000-0000-0000C1130000}"/>
    <cellStyle name="40% - Accent3 2 7" xfId="5107" xr:uid="{00000000-0005-0000-0000-0000C2130000}"/>
    <cellStyle name="40% - Accent3 2 7 2" xfId="5108" xr:uid="{00000000-0005-0000-0000-0000C3130000}"/>
    <cellStyle name="40% - Accent3 2 7 2 2" xfId="5109" xr:uid="{00000000-0005-0000-0000-0000C4130000}"/>
    <cellStyle name="40% - Accent3 2 7 2 2 2" xfId="5110" xr:uid="{00000000-0005-0000-0000-0000C5130000}"/>
    <cellStyle name="40% - Accent3 2 7 2 3" xfId="5111" xr:uid="{00000000-0005-0000-0000-0000C6130000}"/>
    <cellStyle name="40% - Accent3 2 7 2 3 2" xfId="5112" xr:uid="{00000000-0005-0000-0000-0000C7130000}"/>
    <cellStyle name="40% - Accent3 2 7 2 4" xfId="5113" xr:uid="{00000000-0005-0000-0000-0000C8130000}"/>
    <cellStyle name="40% - Accent3 2 8" xfId="5114" xr:uid="{00000000-0005-0000-0000-0000C9130000}"/>
    <cellStyle name="40% - Accent3 2 9" xfId="5115" xr:uid="{00000000-0005-0000-0000-0000CA130000}"/>
    <cellStyle name="40% - Accent3 2 9 2" xfId="5116" xr:uid="{00000000-0005-0000-0000-0000CB130000}"/>
    <cellStyle name="40% - Accent3 2 9 2 2" xfId="5117" xr:uid="{00000000-0005-0000-0000-0000CC130000}"/>
    <cellStyle name="40% - Accent3 2 9 3" xfId="5118" xr:uid="{00000000-0005-0000-0000-0000CD130000}"/>
    <cellStyle name="40% - Accent3 2 9 3 2" xfId="5119" xr:uid="{00000000-0005-0000-0000-0000CE130000}"/>
    <cellStyle name="40% - Accent3 2 9 4" xfId="5120" xr:uid="{00000000-0005-0000-0000-0000CF130000}"/>
    <cellStyle name="40% - Accent3 2_Active vs. Retiree" xfId="5121" xr:uid="{00000000-0005-0000-0000-0000D0130000}"/>
    <cellStyle name="40% - Accent3 3" xfId="5122" xr:uid="{00000000-0005-0000-0000-0000D1130000}"/>
    <cellStyle name="40% - Accent3 3 10" xfId="5123" xr:uid="{00000000-0005-0000-0000-0000D2130000}"/>
    <cellStyle name="40% - Accent3 3 2" xfId="5124" xr:uid="{00000000-0005-0000-0000-0000D3130000}"/>
    <cellStyle name="40% - Accent3 3 2 2" xfId="5125" xr:uid="{00000000-0005-0000-0000-0000D4130000}"/>
    <cellStyle name="40% - Accent3 3 2 2 2" xfId="5126" xr:uid="{00000000-0005-0000-0000-0000D5130000}"/>
    <cellStyle name="40% - Accent3 3 2 2 2 2" xfId="5127" xr:uid="{00000000-0005-0000-0000-0000D6130000}"/>
    <cellStyle name="40% - Accent3 3 2 2 2 2 2" xfId="5128" xr:uid="{00000000-0005-0000-0000-0000D7130000}"/>
    <cellStyle name="40% - Accent3 3 2 2 2 3" xfId="5129" xr:uid="{00000000-0005-0000-0000-0000D8130000}"/>
    <cellStyle name="40% - Accent3 3 2 2 2 3 2" xfId="5130" xr:uid="{00000000-0005-0000-0000-0000D9130000}"/>
    <cellStyle name="40% - Accent3 3 2 2 2 4" xfId="5131" xr:uid="{00000000-0005-0000-0000-0000DA130000}"/>
    <cellStyle name="40% - Accent3 3 2 2 3" xfId="5132" xr:uid="{00000000-0005-0000-0000-0000DB130000}"/>
    <cellStyle name="40% - Accent3 3 2 2 3 2" xfId="5133" xr:uid="{00000000-0005-0000-0000-0000DC130000}"/>
    <cellStyle name="40% - Accent3 3 2 2 4" xfId="5134" xr:uid="{00000000-0005-0000-0000-0000DD130000}"/>
    <cellStyle name="40% - Accent3 3 2 2 4 2" xfId="5135" xr:uid="{00000000-0005-0000-0000-0000DE130000}"/>
    <cellStyle name="40% - Accent3 3 2 2 5" xfId="5136" xr:uid="{00000000-0005-0000-0000-0000DF130000}"/>
    <cellStyle name="40% - Accent3 3 2 3" xfId="5137" xr:uid="{00000000-0005-0000-0000-0000E0130000}"/>
    <cellStyle name="40% - Accent3 3 2 3 2" xfId="5138" xr:uid="{00000000-0005-0000-0000-0000E1130000}"/>
    <cellStyle name="40% - Accent3 3 2 3 2 2" xfId="5139" xr:uid="{00000000-0005-0000-0000-0000E2130000}"/>
    <cellStyle name="40% - Accent3 3 2 3 2 2 2" xfId="5140" xr:uid="{00000000-0005-0000-0000-0000E3130000}"/>
    <cellStyle name="40% - Accent3 3 2 3 2 3" xfId="5141" xr:uid="{00000000-0005-0000-0000-0000E4130000}"/>
    <cellStyle name="40% - Accent3 3 2 3 2 3 2" xfId="5142" xr:uid="{00000000-0005-0000-0000-0000E5130000}"/>
    <cellStyle name="40% - Accent3 3 2 3 2 4" xfId="5143" xr:uid="{00000000-0005-0000-0000-0000E6130000}"/>
    <cellStyle name="40% - Accent3 3 2 3 3" xfId="5144" xr:uid="{00000000-0005-0000-0000-0000E7130000}"/>
    <cellStyle name="40% - Accent3 3 2 3 3 2" xfId="5145" xr:uid="{00000000-0005-0000-0000-0000E8130000}"/>
    <cellStyle name="40% - Accent3 3 2 3 4" xfId="5146" xr:uid="{00000000-0005-0000-0000-0000E9130000}"/>
    <cellStyle name="40% - Accent3 3 2 3 4 2" xfId="5147" xr:uid="{00000000-0005-0000-0000-0000EA130000}"/>
    <cellStyle name="40% - Accent3 3 2 3 5" xfId="5148" xr:uid="{00000000-0005-0000-0000-0000EB130000}"/>
    <cellStyle name="40% - Accent3 3 2 4" xfId="5149" xr:uid="{00000000-0005-0000-0000-0000EC130000}"/>
    <cellStyle name="40% - Accent3 3 2 4 2" xfId="5150" xr:uid="{00000000-0005-0000-0000-0000ED130000}"/>
    <cellStyle name="40% - Accent3 3 2 4 2 2" xfId="5151" xr:uid="{00000000-0005-0000-0000-0000EE130000}"/>
    <cellStyle name="40% - Accent3 3 2 4 3" xfId="5152" xr:uid="{00000000-0005-0000-0000-0000EF130000}"/>
    <cellStyle name="40% - Accent3 3 2 4 3 2" xfId="5153" xr:uid="{00000000-0005-0000-0000-0000F0130000}"/>
    <cellStyle name="40% - Accent3 3 2 4 4" xfId="5154" xr:uid="{00000000-0005-0000-0000-0000F1130000}"/>
    <cellStyle name="40% - Accent3 3 2 5" xfId="5155" xr:uid="{00000000-0005-0000-0000-0000F2130000}"/>
    <cellStyle name="40% - Accent3 3 2 5 2" xfId="5156" xr:uid="{00000000-0005-0000-0000-0000F3130000}"/>
    <cellStyle name="40% - Accent3 3 2 6" xfId="5157" xr:uid="{00000000-0005-0000-0000-0000F4130000}"/>
    <cellStyle name="40% - Accent3 3 2 6 2" xfId="5158" xr:uid="{00000000-0005-0000-0000-0000F5130000}"/>
    <cellStyle name="40% - Accent3 3 2 7" xfId="5159" xr:uid="{00000000-0005-0000-0000-0000F6130000}"/>
    <cellStyle name="40% - Accent3 3 2 7 2" xfId="5160" xr:uid="{00000000-0005-0000-0000-0000F7130000}"/>
    <cellStyle name="40% - Accent3 3 2 8" xfId="5161" xr:uid="{00000000-0005-0000-0000-0000F8130000}"/>
    <cellStyle name="40% - Accent3 3 2 9" xfId="5162" xr:uid="{00000000-0005-0000-0000-0000F9130000}"/>
    <cellStyle name="40% - Accent3 3 3" xfId="5163" xr:uid="{00000000-0005-0000-0000-0000FA130000}"/>
    <cellStyle name="40% - Accent3 3 3 2" xfId="5164" xr:uid="{00000000-0005-0000-0000-0000FB130000}"/>
    <cellStyle name="40% - Accent3 3 3 2 2" xfId="5165" xr:uid="{00000000-0005-0000-0000-0000FC130000}"/>
    <cellStyle name="40% - Accent3 3 3 2 2 2" xfId="5166" xr:uid="{00000000-0005-0000-0000-0000FD130000}"/>
    <cellStyle name="40% - Accent3 3 3 2 3" xfId="5167" xr:uid="{00000000-0005-0000-0000-0000FE130000}"/>
    <cellStyle name="40% - Accent3 3 3 2 3 2" xfId="5168" xr:uid="{00000000-0005-0000-0000-0000FF130000}"/>
    <cellStyle name="40% - Accent3 3 3 2 4" xfId="5169" xr:uid="{00000000-0005-0000-0000-000000140000}"/>
    <cellStyle name="40% - Accent3 3 3 3" xfId="5170" xr:uid="{00000000-0005-0000-0000-000001140000}"/>
    <cellStyle name="40% - Accent3 3 3 3 2" xfId="5171" xr:uid="{00000000-0005-0000-0000-000002140000}"/>
    <cellStyle name="40% - Accent3 3 3 4" xfId="5172" xr:uid="{00000000-0005-0000-0000-000003140000}"/>
    <cellStyle name="40% - Accent3 3 3 4 2" xfId="5173" xr:uid="{00000000-0005-0000-0000-000004140000}"/>
    <cellStyle name="40% - Accent3 3 3 5" xfId="5174" xr:uid="{00000000-0005-0000-0000-000005140000}"/>
    <cellStyle name="40% - Accent3 3 3 5 2" xfId="5175" xr:uid="{00000000-0005-0000-0000-000006140000}"/>
    <cellStyle name="40% - Accent3 3 3 6" xfId="5176" xr:uid="{00000000-0005-0000-0000-000007140000}"/>
    <cellStyle name="40% - Accent3 3 4" xfId="5177" xr:uid="{00000000-0005-0000-0000-000008140000}"/>
    <cellStyle name="40% - Accent3 3 4 2" xfId="5178" xr:uid="{00000000-0005-0000-0000-000009140000}"/>
    <cellStyle name="40% - Accent3 3 4 2 2" xfId="5179" xr:uid="{00000000-0005-0000-0000-00000A140000}"/>
    <cellStyle name="40% - Accent3 3 4 2 2 2" xfId="5180" xr:uid="{00000000-0005-0000-0000-00000B140000}"/>
    <cellStyle name="40% - Accent3 3 4 2 3" xfId="5181" xr:uid="{00000000-0005-0000-0000-00000C140000}"/>
    <cellStyle name="40% - Accent3 3 4 2 3 2" xfId="5182" xr:uid="{00000000-0005-0000-0000-00000D140000}"/>
    <cellStyle name="40% - Accent3 3 4 2 4" xfId="5183" xr:uid="{00000000-0005-0000-0000-00000E140000}"/>
    <cellStyle name="40% - Accent3 3 4 3" xfId="5184" xr:uid="{00000000-0005-0000-0000-00000F140000}"/>
    <cellStyle name="40% - Accent3 3 4 3 2" xfId="5185" xr:uid="{00000000-0005-0000-0000-000010140000}"/>
    <cellStyle name="40% - Accent3 3 4 4" xfId="5186" xr:uid="{00000000-0005-0000-0000-000011140000}"/>
    <cellStyle name="40% - Accent3 3 4 4 2" xfId="5187" xr:uid="{00000000-0005-0000-0000-000012140000}"/>
    <cellStyle name="40% - Accent3 3 4 5" xfId="5188" xr:uid="{00000000-0005-0000-0000-000013140000}"/>
    <cellStyle name="40% - Accent3 3 5" xfId="5189" xr:uid="{00000000-0005-0000-0000-000014140000}"/>
    <cellStyle name="40% - Accent3 3 5 2" xfId="5190" xr:uid="{00000000-0005-0000-0000-000015140000}"/>
    <cellStyle name="40% - Accent3 3 5 2 2" xfId="5191" xr:uid="{00000000-0005-0000-0000-000016140000}"/>
    <cellStyle name="40% - Accent3 3 5 3" xfId="5192" xr:uid="{00000000-0005-0000-0000-000017140000}"/>
    <cellStyle name="40% - Accent3 3 5 3 2" xfId="5193" xr:uid="{00000000-0005-0000-0000-000018140000}"/>
    <cellStyle name="40% - Accent3 3 5 4" xfId="5194" xr:uid="{00000000-0005-0000-0000-000019140000}"/>
    <cellStyle name="40% - Accent3 3 6" xfId="5195" xr:uid="{00000000-0005-0000-0000-00001A140000}"/>
    <cellStyle name="40% - Accent3 3 6 2" xfId="5196" xr:uid="{00000000-0005-0000-0000-00001B140000}"/>
    <cellStyle name="40% - Accent3 3 6 2 2" xfId="5197" xr:uid="{00000000-0005-0000-0000-00001C140000}"/>
    <cellStyle name="40% - Accent3 3 6 3" xfId="5198" xr:uid="{00000000-0005-0000-0000-00001D140000}"/>
    <cellStyle name="40% - Accent3 3 6 3 2" xfId="5199" xr:uid="{00000000-0005-0000-0000-00001E140000}"/>
    <cellStyle name="40% - Accent3 3 6 4" xfId="5200" xr:uid="{00000000-0005-0000-0000-00001F140000}"/>
    <cellStyle name="40% - Accent3 3 7" xfId="5201" xr:uid="{00000000-0005-0000-0000-000020140000}"/>
    <cellStyle name="40% - Accent3 3 8" xfId="5202" xr:uid="{00000000-0005-0000-0000-000021140000}"/>
    <cellStyle name="40% - Accent3 3 8 2" xfId="5203" xr:uid="{00000000-0005-0000-0000-000022140000}"/>
    <cellStyle name="40% - Accent3 3 9" xfId="5204" xr:uid="{00000000-0005-0000-0000-000023140000}"/>
    <cellStyle name="40% - Accent3 4" xfId="5205" xr:uid="{00000000-0005-0000-0000-000024140000}"/>
    <cellStyle name="40% - Accent3 4 10" xfId="5206" xr:uid="{00000000-0005-0000-0000-000025140000}"/>
    <cellStyle name="40% - Accent3 4 11" xfId="5207" xr:uid="{00000000-0005-0000-0000-000026140000}"/>
    <cellStyle name="40% - Accent3 4 11 2" xfId="5208" xr:uid="{00000000-0005-0000-0000-000027140000}"/>
    <cellStyle name="40% - Accent3 4 12" xfId="5209" xr:uid="{00000000-0005-0000-0000-000028140000}"/>
    <cellStyle name="40% - Accent3 4 12 2" xfId="5210" xr:uid="{00000000-0005-0000-0000-000029140000}"/>
    <cellStyle name="40% - Accent3 4 13" xfId="5211" xr:uid="{00000000-0005-0000-0000-00002A140000}"/>
    <cellStyle name="40% - Accent3 4 13 2" xfId="5212" xr:uid="{00000000-0005-0000-0000-00002B140000}"/>
    <cellStyle name="40% - Accent3 4 2" xfId="5213" xr:uid="{00000000-0005-0000-0000-00002C140000}"/>
    <cellStyle name="40% - Accent3 4 2 2" xfId="5214" xr:uid="{00000000-0005-0000-0000-00002D140000}"/>
    <cellStyle name="40% - Accent3 4 2 2 2" xfId="5215" xr:uid="{00000000-0005-0000-0000-00002E140000}"/>
    <cellStyle name="40% - Accent3 4 2 2 2 2" xfId="5216" xr:uid="{00000000-0005-0000-0000-00002F140000}"/>
    <cellStyle name="40% - Accent3 4 2 2 2 2 2" xfId="5217" xr:uid="{00000000-0005-0000-0000-000030140000}"/>
    <cellStyle name="40% - Accent3 4 2 2 2 2 2 2" xfId="5218" xr:uid="{00000000-0005-0000-0000-000031140000}"/>
    <cellStyle name="40% - Accent3 4 2 2 2 2 3" xfId="5219" xr:uid="{00000000-0005-0000-0000-000032140000}"/>
    <cellStyle name="40% - Accent3 4 2 2 2 2 3 2" xfId="5220" xr:uid="{00000000-0005-0000-0000-000033140000}"/>
    <cellStyle name="40% - Accent3 4 2 2 2 2 4" xfId="5221" xr:uid="{00000000-0005-0000-0000-000034140000}"/>
    <cellStyle name="40% - Accent3 4 2 2 2 3" xfId="5222" xr:uid="{00000000-0005-0000-0000-000035140000}"/>
    <cellStyle name="40% - Accent3 4 2 2 2 3 2" xfId="5223" xr:uid="{00000000-0005-0000-0000-000036140000}"/>
    <cellStyle name="40% - Accent3 4 2 2 2 3 2 2" xfId="5224" xr:uid="{00000000-0005-0000-0000-000037140000}"/>
    <cellStyle name="40% - Accent3 4 2 2 2 3 3" xfId="5225" xr:uid="{00000000-0005-0000-0000-000038140000}"/>
    <cellStyle name="40% - Accent3 4 2 2 2 3 3 2" xfId="5226" xr:uid="{00000000-0005-0000-0000-000039140000}"/>
    <cellStyle name="40% - Accent3 4 2 2 2 3 4" xfId="5227" xr:uid="{00000000-0005-0000-0000-00003A140000}"/>
    <cellStyle name="40% - Accent3 4 2 2 2 4" xfId="5228" xr:uid="{00000000-0005-0000-0000-00003B140000}"/>
    <cellStyle name="40% - Accent3 4 2 2 2 4 2" xfId="5229" xr:uid="{00000000-0005-0000-0000-00003C140000}"/>
    <cellStyle name="40% - Accent3 4 2 2 2 5" xfId="5230" xr:uid="{00000000-0005-0000-0000-00003D140000}"/>
    <cellStyle name="40% - Accent3 4 2 2 2 5 2" xfId="5231" xr:uid="{00000000-0005-0000-0000-00003E140000}"/>
    <cellStyle name="40% - Accent3 4 2 2 2 6" xfId="5232" xr:uid="{00000000-0005-0000-0000-00003F140000}"/>
    <cellStyle name="40% - Accent3 4 2 2 3" xfId="5233" xr:uid="{00000000-0005-0000-0000-000040140000}"/>
    <cellStyle name="40% - Accent3 4 2 2 3 2" xfId="5234" xr:uid="{00000000-0005-0000-0000-000041140000}"/>
    <cellStyle name="40% - Accent3 4 2 2 3 2 2" xfId="5235" xr:uid="{00000000-0005-0000-0000-000042140000}"/>
    <cellStyle name="40% - Accent3 4 2 2 3 3" xfId="5236" xr:uid="{00000000-0005-0000-0000-000043140000}"/>
    <cellStyle name="40% - Accent3 4 2 2 3 3 2" xfId="5237" xr:uid="{00000000-0005-0000-0000-000044140000}"/>
    <cellStyle name="40% - Accent3 4 2 2 3 4" xfId="5238" xr:uid="{00000000-0005-0000-0000-000045140000}"/>
    <cellStyle name="40% - Accent3 4 2 2 4" xfId="5239" xr:uid="{00000000-0005-0000-0000-000046140000}"/>
    <cellStyle name="40% - Accent3 4 2 2 4 2" xfId="5240" xr:uid="{00000000-0005-0000-0000-000047140000}"/>
    <cellStyle name="40% - Accent3 4 2 2 4 2 2" xfId="5241" xr:uid="{00000000-0005-0000-0000-000048140000}"/>
    <cellStyle name="40% - Accent3 4 2 2 4 3" xfId="5242" xr:uid="{00000000-0005-0000-0000-000049140000}"/>
    <cellStyle name="40% - Accent3 4 2 2 4 3 2" xfId="5243" xr:uid="{00000000-0005-0000-0000-00004A140000}"/>
    <cellStyle name="40% - Accent3 4 2 2 4 4" xfId="5244" xr:uid="{00000000-0005-0000-0000-00004B140000}"/>
    <cellStyle name="40% - Accent3 4 2 2 5" xfId="5245" xr:uid="{00000000-0005-0000-0000-00004C140000}"/>
    <cellStyle name="40% - Accent3 4 2 2 5 2" xfId="5246" xr:uid="{00000000-0005-0000-0000-00004D140000}"/>
    <cellStyle name="40% - Accent3 4 2 2 6" xfId="5247" xr:uid="{00000000-0005-0000-0000-00004E140000}"/>
    <cellStyle name="40% - Accent3 4 2 2 6 2" xfId="5248" xr:uid="{00000000-0005-0000-0000-00004F140000}"/>
    <cellStyle name="40% - Accent3 4 2 2 7" xfId="5249" xr:uid="{00000000-0005-0000-0000-000050140000}"/>
    <cellStyle name="40% - Accent3 4 2 2_Active vs. Retiree" xfId="5250" xr:uid="{00000000-0005-0000-0000-000051140000}"/>
    <cellStyle name="40% - Accent3 4 2 3" xfId="5251" xr:uid="{00000000-0005-0000-0000-000052140000}"/>
    <cellStyle name="40% - Accent3 4 2 3 2" xfId="5252" xr:uid="{00000000-0005-0000-0000-000053140000}"/>
    <cellStyle name="40% - Accent3 4 2 3 2 2" xfId="5253" xr:uid="{00000000-0005-0000-0000-000054140000}"/>
    <cellStyle name="40% - Accent3 4 2 3 2 2 2" xfId="5254" xr:uid="{00000000-0005-0000-0000-000055140000}"/>
    <cellStyle name="40% - Accent3 4 2 3 2 3" xfId="5255" xr:uid="{00000000-0005-0000-0000-000056140000}"/>
    <cellStyle name="40% - Accent3 4 2 3 2 3 2" xfId="5256" xr:uid="{00000000-0005-0000-0000-000057140000}"/>
    <cellStyle name="40% - Accent3 4 2 3 2 4" xfId="5257" xr:uid="{00000000-0005-0000-0000-000058140000}"/>
    <cellStyle name="40% - Accent3 4 2 3 3" xfId="5258" xr:uid="{00000000-0005-0000-0000-000059140000}"/>
    <cellStyle name="40% - Accent3 4 2 3 3 2" xfId="5259" xr:uid="{00000000-0005-0000-0000-00005A140000}"/>
    <cellStyle name="40% - Accent3 4 2 3 3 2 2" xfId="5260" xr:uid="{00000000-0005-0000-0000-00005B140000}"/>
    <cellStyle name="40% - Accent3 4 2 3 3 3" xfId="5261" xr:uid="{00000000-0005-0000-0000-00005C140000}"/>
    <cellStyle name="40% - Accent3 4 2 3 3 3 2" xfId="5262" xr:uid="{00000000-0005-0000-0000-00005D140000}"/>
    <cellStyle name="40% - Accent3 4 2 3 3 4" xfId="5263" xr:uid="{00000000-0005-0000-0000-00005E140000}"/>
    <cellStyle name="40% - Accent3 4 2 3 4" xfId="5264" xr:uid="{00000000-0005-0000-0000-00005F140000}"/>
    <cellStyle name="40% - Accent3 4 2 3 4 2" xfId="5265" xr:uid="{00000000-0005-0000-0000-000060140000}"/>
    <cellStyle name="40% - Accent3 4 2 3 5" xfId="5266" xr:uid="{00000000-0005-0000-0000-000061140000}"/>
    <cellStyle name="40% - Accent3 4 2 3 5 2" xfId="5267" xr:uid="{00000000-0005-0000-0000-000062140000}"/>
    <cellStyle name="40% - Accent3 4 2 3 6" xfId="5268" xr:uid="{00000000-0005-0000-0000-000063140000}"/>
    <cellStyle name="40% - Accent3 4 2 4" xfId="5269" xr:uid="{00000000-0005-0000-0000-000064140000}"/>
    <cellStyle name="40% - Accent3 4 2 4 2" xfId="5270" xr:uid="{00000000-0005-0000-0000-000065140000}"/>
    <cellStyle name="40% - Accent3 4 2 4 2 2" xfId="5271" xr:uid="{00000000-0005-0000-0000-000066140000}"/>
    <cellStyle name="40% - Accent3 4 2 4 3" xfId="5272" xr:uid="{00000000-0005-0000-0000-000067140000}"/>
    <cellStyle name="40% - Accent3 4 2 4 3 2" xfId="5273" xr:uid="{00000000-0005-0000-0000-000068140000}"/>
    <cellStyle name="40% - Accent3 4 2 4 4" xfId="5274" xr:uid="{00000000-0005-0000-0000-000069140000}"/>
    <cellStyle name="40% - Accent3 4 2 5" xfId="5275" xr:uid="{00000000-0005-0000-0000-00006A140000}"/>
    <cellStyle name="40% - Accent3 4 2 5 2" xfId="5276" xr:uid="{00000000-0005-0000-0000-00006B140000}"/>
    <cellStyle name="40% - Accent3 4 2 5 2 2" xfId="5277" xr:uid="{00000000-0005-0000-0000-00006C140000}"/>
    <cellStyle name="40% - Accent3 4 2 5 3" xfId="5278" xr:uid="{00000000-0005-0000-0000-00006D140000}"/>
    <cellStyle name="40% - Accent3 4 2 5 3 2" xfId="5279" xr:uid="{00000000-0005-0000-0000-00006E140000}"/>
    <cellStyle name="40% - Accent3 4 2 5 4" xfId="5280" xr:uid="{00000000-0005-0000-0000-00006F140000}"/>
    <cellStyle name="40% - Accent3 4 2 6" xfId="5281" xr:uid="{00000000-0005-0000-0000-000070140000}"/>
    <cellStyle name="40% - Accent3 4 2 6 2" xfId="5282" xr:uid="{00000000-0005-0000-0000-000071140000}"/>
    <cellStyle name="40% - Accent3 4 2 7" xfId="5283" xr:uid="{00000000-0005-0000-0000-000072140000}"/>
    <cellStyle name="40% - Accent3 4 2 7 2" xfId="5284" xr:uid="{00000000-0005-0000-0000-000073140000}"/>
    <cellStyle name="40% - Accent3 4 2 8" xfId="5285" xr:uid="{00000000-0005-0000-0000-000074140000}"/>
    <cellStyle name="40% - Accent3 4 2_Active vs. Retiree" xfId="5286" xr:uid="{00000000-0005-0000-0000-000075140000}"/>
    <cellStyle name="40% - Accent3 4 3" xfId="5287" xr:uid="{00000000-0005-0000-0000-000076140000}"/>
    <cellStyle name="40% - Accent3 4 3 2" xfId="5288" xr:uid="{00000000-0005-0000-0000-000077140000}"/>
    <cellStyle name="40% - Accent3 4 3 2 2" xfId="5289" xr:uid="{00000000-0005-0000-0000-000078140000}"/>
    <cellStyle name="40% - Accent3 4 3 2 2 2" xfId="5290" xr:uid="{00000000-0005-0000-0000-000079140000}"/>
    <cellStyle name="40% - Accent3 4 3 2 2 2 2" xfId="5291" xr:uid="{00000000-0005-0000-0000-00007A140000}"/>
    <cellStyle name="40% - Accent3 4 3 2 2 3" xfId="5292" xr:uid="{00000000-0005-0000-0000-00007B140000}"/>
    <cellStyle name="40% - Accent3 4 3 2 2 3 2" xfId="5293" xr:uid="{00000000-0005-0000-0000-00007C140000}"/>
    <cellStyle name="40% - Accent3 4 3 2 2 4" xfId="5294" xr:uid="{00000000-0005-0000-0000-00007D140000}"/>
    <cellStyle name="40% - Accent3 4 3 2 3" xfId="5295" xr:uid="{00000000-0005-0000-0000-00007E140000}"/>
    <cellStyle name="40% - Accent3 4 3 2 3 2" xfId="5296" xr:uid="{00000000-0005-0000-0000-00007F140000}"/>
    <cellStyle name="40% - Accent3 4 3 2 3 2 2" xfId="5297" xr:uid="{00000000-0005-0000-0000-000080140000}"/>
    <cellStyle name="40% - Accent3 4 3 2 3 3" xfId="5298" xr:uid="{00000000-0005-0000-0000-000081140000}"/>
    <cellStyle name="40% - Accent3 4 3 2 3 3 2" xfId="5299" xr:uid="{00000000-0005-0000-0000-000082140000}"/>
    <cellStyle name="40% - Accent3 4 3 2 3 4" xfId="5300" xr:uid="{00000000-0005-0000-0000-000083140000}"/>
    <cellStyle name="40% - Accent3 4 3 2 4" xfId="5301" xr:uid="{00000000-0005-0000-0000-000084140000}"/>
    <cellStyle name="40% - Accent3 4 3 2 4 2" xfId="5302" xr:uid="{00000000-0005-0000-0000-000085140000}"/>
    <cellStyle name="40% - Accent3 4 3 2 5" xfId="5303" xr:uid="{00000000-0005-0000-0000-000086140000}"/>
    <cellStyle name="40% - Accent3 4 3 2 5 2" xfId="5304" xr:uid="{00000000-0005-0000-0000-000087140000}"/>
    <cellStyle name="40% - Accent3 4 3 2 6" xfId="5305" xr:uid="{00000000-0005-0000-0000-000088140000}"/>
    <cellStyle name="40% - Accent3 4 3 3" xfId="5306" xr:uid="{00000000-0005-0000-0000-000089140000}"/>
    <cellStyle name="40% - Accent3 4 3 3 2" xfId="5307" xr:uid="{00000000-0005-0000-0000-00008A140000}"/>
    <cellStyle name="40% - Accent3 4 3 3 2 2" xfId="5308" xr:uid="{00000000-0005-0000-0000-00008B140000}"/>
    <cellStyle name="40% - Accent3 4 3 3 3" xfId="5309" xr:uid="{00000000-0005-0000-0000-00008C140000}"/>
    <cellStyle name="40% - Accent3 4 3 3 3 2" xfId="5310" xr:uid="{00000000-0005-0000-0000-00008D140000}"/>
    <cellStyle name="40% - Accent3 4 3 3 4" xfId="5311" xr:uid="{00000000-0005-0000-0000-00008E140000}"/>
    <cellStyle name="40% - Accent3 4 3 4" xfId="5312" xr:uid="{00000000-0005-0000-0000-00008F140000}"/>
    <cellStyle name="40% - Accent3 4 3 4 2" xfId="5313" xr:uid="{00000000-0005-0000-0000-000090140000}"/>
    <cellStyle name="40% - Accent3 4 3 4 2 2" xfId="5314" xr:uid="{00000000-0005-0000-0000-000091140000}"/>
    <cellStyle name="40% - Accent3 4 3 4 3" xfId="5315" xr:uid="{00000000-0005-0000-0000-000092140000}"/>
    <cellStyle name="40% - Accent3 4 3 4 3 2" xfId="5316" xr:uid="{00000000-0005-0000-0000-000093140000}"/>
    <cellStyle name="40% - Accent3 4 3 4 4" xfId="5317" xr:uid="{00000000-0005-0000-0000-000094140000}"/>
    <cellStyle name="40% - Accent3 4 3 5" xfId="5318" xr:uid="{00000000-0005-0000-0000-000095140000}"/>
    <cellStyle name="40% - Accent3 4 3 5 2" xfId="5319" xr:uid="{00000000-0005-0000-0000-000096140000}"/>
    <cellStyle name="40% - Accent3 4 3 6" xfId="5320" xr:uid="{00000000-0005-0000-0000-000097140000}"/>
    <cellStyle name="40% - Accent3 4 3 6 2" xfId="5321" xr:uid="{00000000-0005-0000-0000-000098140000}"/>
    <cellStyle name="40% - Accent3 4 3 7" xfId="5322" xr:uid="{00000000-0005-0000-0000-000099140000}"/>
    <cellStyle name="40% - Accent3 4 3_Active vs. Retiree" xfId="5323" xr:uid="{00000000-0005-0000-0000-00009A140000}"/>
    <cellStyle name="40% - Accent3 4 4" xfId="5324" xr:uid="{00000000-0005-0000-0000-00009B140000}"/>
    <cellStyle name="40% - Accent3 4 4 2" xfId="5325" xr:uid="{00000000-0005-0000-0000-00009C140000}"/>
    <cellStyle name="40% - Accent3 4 4 2 2" xfId="5326" xr:uid="{00000000-0005-0000-0000-00009D140000}"/>
    <cellStyle name="40% - Accent3 4 4 2 2 2" xfId="5327" xr:uid="{00000000-0005-0000-0000-00009E140000}"/>
    <cellStyle name="40% - Accent3 4 4 2 2 2 2" xfId="5328" xr:uid="{00000000-0005-0000-0000-00009F140000}"/>
    <cellStyle name="40% - Accent3 4 4 2 2 3" xfId="5329" xr:uid="{00000000-0005-0000-0000-0000A0140000}"/>
    <cellStyle name="40% - Accent3 4 4 2 2 3 2" xfId="5330" xr:uid="{00000000-0005-0000-0000-0000A1140000}"/>
    <cellStyle name="40% - Accent3 4 4 2 2 4" xfId="5331" xr:uid="{00000000-0005-0000-0000-0000A2140000}"/>
    <cellStyle name="40% - Accent3 4 4 2 3" xfId="5332" xr:uid="{00000000-0005-0000-0000-0000A3140000}"/>
    <cellStyle name="40% - Accent3 4 4 2 3 2" xfId="5333" xr:uid="{00000000-0005-0000-0000-0000A4140000}"/>
    <cellStyle name="40% - Accent3 4 4 2 3 2 2" xfId="5334" xr:uid="{00000000-0005-0000-0000-0000A5140000}"/>
    <cellStyle name="40% - Accent3 4 4 2 3 3" xfId="5335" xr:uid="{00000000-0005-0000-0000-0000A6140000}"/>
    <cellStyle name="40% - Accent3 4 4 2 3 3 2" xfId="5336" xr:uid="{00000000-0005-0000-0000-0000A7140000}"/>
    <cellStyle name="40% - Accent3 4 4 2 3 4" xfId="5337" xr:uid="{00000000-0005-0000-0000-0000A8140000}"/>
    <cellStyle name="40% - Accent3 4 4 2 4" xfId="5338" xr:uid="{00000000-0005-0000-0000-0000A9140000}"/>
    <cellStyle name="40% - Accent3 4 4 2 4 2" xfId="5339" xr:uid="{00000000-0005-0000-0000-0000AA140000}"/>
    <cellStyle name="40% - Accent3 4 4 2 5" xfId="5340" xr:uid="{00000000-0005-0000-0000-0000AB140000}"/>
    <cellStyle name="40% - Accent3 4 4 2 5 2" xfId="5341" xr:uid="{00000000-0005-0000-0000-0000AC140000}"/>
    <cellStyle name="40% - Accent3 4 4 2 6" xfId="5342" xr:uid="{00000000-0005-0000-0000-0000AD140000}"/>
    <cellStyle name="40% - Accent3 4 4 3" xfId="5343" xr:uid="{00000000-0005-0000-0000-0000AE140000}"/>
    <cellStyle name="40% - Accent3 4 4 3 2" xfId="5344" xr:uid="{00000000-0005-0000-0000-0000AF140000}"/>
    <cellStyle name="40% - Accent3 4 4 3 2 2" xfId="5345" xr:uid="{00000000-0005-0000-0000-0000B0140000}"/>
    <cellStyle name="40% - Accent3 4 4 3 3" xfId="5346" xr:uid="{00000000-0005-0000-0000-0000B1140000}"/>
    <cellStyle name="40% - Accent3 4 4 3 3 2" xfId="5347" xr:uid="{00000000-0005-0000-0000-0000B2140000}"/>
    <cellStyle name="40% - Accent3 4 4 3 4" xfId="5348" xr:uid="{00000000-0005-0000-0000-0000B3140000}"/>
    <cellStyle name="40% - Accent3 4 4 4" xfId="5349" xr:uid="{00000000-0005-0000-0000-0000B4140000}"/>
    <cellStyle name="40% - Accent3 4 4 4 2" xfId="5350" xr:uid="{00000000-0005-0000-0000-0000B5140000}"/>
    <cellStyle name="40% - Accent3 4 4 4 2 2" xfId="5351" xr:uid="{00000000-0005-0000-0000-0000B6140000}"/>
    <cellStyle name="40% - Accent3 4 4 4 3" xfId="5352" xr:uid="{00000000-0005-0000-0000-0000B7140000}"/>
    <cellStyle name="40% - Accent3 4 4 4 3 2" xfId="5353" xr:uid="{00000000-0005-0000-0000-0000B8140000}"/>
    <cellStyle name="40% - Accent3 4 4 4 4" xfId="5354" xr:uid="{00000000-0005-0000-0000-0000B9140000}"/>
    <cellStyle name="40% - Accent3 4 4 5" xfId="5355" xr:uid="{00000000-0005-0000-0000-0000BA140000}"/>
    <cellStyle name="40% - Accent3 4 4 5 2" xfId="5356" xr:uid="{00000000-0005-0000-0000-0000BB140000}"/>
    <cellStyle name="40% - Accent3 4 4 6" xfId="5357" xr:uid="{00000000-0005-0000-0000-0000BC140000}"/>
    <cellStyle name="40% - Accent3 4 4 6 2" xfId="5358" xr:uid="{00000000-0005-0000-0000-0000BD140000}"/>
    <cellStyle name="40% - Accent3 4 4 7" xfId="5359" xr:uid="{00000000-0005-0000-0000-0000BE140000}"/>
    <cellStyle name="40% - Accent3 4 4_Active vs. Retiree" xfId="5360" xr:uid="{00000000-0005-0000-0000-0000BF140000}"/>
    <cellStyle name="40% - Accent3 4 5" xfId="5361" xr:uid="{00000000-0005-0000-0000-0000C0140000}"/>
    <cellStyle name="40% - Accent3 4 5 2" xfId="5362" xr:uid="{00000000-0005-0000-0000-0000C1140000}"/>
    <cellStyle name="40% - Accent3 4 5 2 2" xfId="5363" xr:uid="{00000000-0005-0000-0000-0000C2140000}"/>
    <cellStyle name="40% - Accent3 4 5 2 2 2" xfId="5364" xr:uid="{00000000-0005-0000-0000-0000C3140000}"/>
    <cellStyle name="40% - Accent3 4 5 2 3" xfId="5365" xr:uid="{00000000-0005-0000-0000-0000C4140000}"/>
    <cellStyle name="40% - Accent3 4 5 2 3 2" xfId="5366" xr:uid="{00000000-0005-0000-0000-0000C5140000}"/>
    <cellStyle name="40% - Accent3 4 5 2 4" xfId="5367" xr:uid="{00000000-0005-0000-0000-0000C6140000}"/>
    <cellStyle name="40% - Accent3 4 5 3" xfId="5368" xr:uid="{00000000-0005-0000-0000-0000C7140000}"/>
    <cellStyle name="40% - Accent3 4 5 3 2" xfId="5369" xr:uid="{00000000-0005-0000-0000-0000C8140000}"/>
    <cellStyle name="40% - Accent3 4 5 3 2 2" xfId="5370" xr:uid="{00000000-0005-0000-0000-0000C9140000}"/>
    <cellStyle name="40% - Accent3 4 5 3 3" xfId="5371" xr:uid="{00000000-0005-0000-0000-0000CA140000}"/>
    <cellStyle name="40% - Accent3 4 5 3 3 2" xfId="5372" xr:uid="{00000000-0005-0000-0000-0000CB140000}"/>
    <cellStyle name="40% - Accent3 4 5 3 4" xfId="5373" xr:uid="{00000000-0005-0000-0000-0000CC140000}"/>
    <cellStyle name="40% - Accent3 4 5 4" xfId="5374" xr:uid="{00000000-0005-0000-0000-0000CD140000}"/>
    <cellStyle name="40% - Accent3 4 5 4 2" xfId="5375" xr:uid="{00000000-0005-0000-0000-0000CE140000}"/>
    <cellStyle name="40% - Accent3 4 5 4 2 2" xfId="5376" xr:uid="{00000000-0005-0000-0000-0000CF140000}"/>
    <cellStyle name="40% - Accent3 4 5 4 3" xfId="5377" xr:uid="{00000000-0005-0000-0000-0000D0140000}"/>
    <cellStyle name="40% - Accent3 4 5 4 3 2" xfId="5378" xr:uid="{00000000-0005-0000-0000-0000D1140000}"/>
    <cellStyle name="40% - Accent3 4 5 4 4" xfId="5379" xr:uid="{00000000-0005-0000-0000-0000D2140000}"/>
    <cellStyle name="40% - Accent3 4 6" xfId="5380" xr:uid="{00000000-0005-0000-0000-0000D3140000}"/>
    <cellStyle name="40% - Accent3 4 6 2" xfId="5381" xr:uid="{00000000-0005-0000-0000-0000D4140000}"/>
    <cellStyle name="40% - Accent3 4 6 2 2" xfId="5382" xr:uid="{00000000-0005-0000-0000-0000D5140000}"/>
    <cellStyle name="40% - Accent3 4 6 2 2 2" xfId="5383" xr:uid="{00000000-0005-0000-0000-0000D6140000}"/>
    <cellStyle name="40% - Accent3 4 6 2 3" xfId="5384" xr:uid="{00000000-0005-0000-0000-0000D7140000}"/>
    <cellStyle name="40% - Accent3 4 6 2 3 2" xfId="5385" xr:uid="{00000000-0005-0000-0000-0000D8140000}"/>
    <cellStyle name="40% - Accent3 4 6 2 4" xfId="5386" xr:uid="{00000000-0005-0000-0000-0000D9140000}"/>
    <cellStyle name="40% - Accent3 4 6 3" xfId="5387" xr:uid="{00000000-0005-0000-0000-0000DA140000}"/>
    <cellStyle name="40% - Accent3 4 6 3 2" xfId="5388" xr:uid="{00000000-0005-0000-0000-0000DB140000}"/>
    <cellStyle name="40% - Accent3 4 6 3 2 2" xfId="5389" xr:uid="{00000000-0005-0000-0000-0000DC140000}"/>
    <cellStyle name="40% - Accent3 4 6 3 3" xfId="5390" xr:uid="{00000000-0005-0000-0000-0000DD140000}"/>
    <cellStyle name="40% - Accent3 4 6 3 3 2" xfId="5391" xr:uid="{00000000-0005-0000-0000-0000DE140000}"/>
    <cellStyle name="40% - Accent3 4 6 3 4" xfId="5392" xr:uid="{00000000-0005-0000-0000-0000DF140000}"/>
    <cellStyle name="40% - Accent3 4 6 4" xfId="5393" xr:uid="{00000000-0005-0000-0000-0000E0140000}"/>
    <cellStyle name="40% - Accent3 4 6 4 2" xfId="5394" xr:uid="{00000000-0005-0000-0000-0000E1140000}"/>
    <cellStyle name="40% - Accent3 4 6 5" xfId="5395" xr:uid="{00000000-0005-0000-0000-0000E2140000}"/>
    <cellStyle name="40% - Accent3 4 6 5 2" xfId="5396" xr:uid="{00000000-0005-0000-0000-0000E3140000}"/>
    <cellStyle name="40% - Accent3 4 6 6" xfId="5397" xr:uid="{00000000-0005-0000-0000-0000E4140000}"/>
    <cellStyle name="40% - Accent3 4 7" xfId="5398" xr:uid="{00000000-0005-0000-0000-0000E5140000}"/>
    <cellStyle name="40% - Accent3 4 7 2" xfId="5399" xr:uid="{00000000-0005-0000-0000-0000E6140000}"/>
    <cellStyle name="40% - Accent3 4 7 2 2" xfId="5400" xr:uid="{00000000-0005-0000-0000-0000E7140000}"/>
    <cellStyle name="40% - Accent3 4 7 3" xfId="5401" xr:uid="{00000000-0005-0000-0000-0000E8140000}"/>
    <cellStyle name="40% - Accent3 4 7 3 2" xfId="5402" xr:uid="{00000000-0005-0000-0000-0000E9140000}"/>
    <cellStyle name="40% - Accent3 4 7 4" xfId="5403" xr:uid="{00000000-0005-0000-0000-0000EA140000}"/>
    <cellStyle name="40% - Accent3 4 8" xfId="5404" xr:uid="{00000000-0005-0000-0000-0000EB140000}"/>
    <cellStyle name="40% - Accent3 4 8 2" xfId="5405" xr:uid="{00000000-0005-0000-0000-0000EC140000}"/>
    <cellStyle name="40% - Accent3 4 8 2 2" xfId="5406" xr:uid="{00000000-0005-0000-0000-0000ED140000}"/>
    <cellStyle name="40% - Accent3 4 8 3" xfId="5407" xr:uid="{00000000-0005-0000-0000-0000EE140000}"/>
    <cellStyle name="40% - Accent3 4 8 3 2" xfId="5408" xr:uid="{00000000-0005-0000-0000-0000EF140000}"/>
    <cellStyle name="40% - Accent3 4 8 4" xfId="5409" xr:uid="{00000000-0005-0000-0000-0000F0140000}"/>
    <cellStyle name="40% - Accent3 4 9" xfId="5410" xr:uid="{00000000-0005-0000-0000-0000F1140000}"/>
    <cellStyle name="40% - Accent3 4_Active vs. Retiree" xfId="5411" xr:uid="{00000000-0005-0000-0000-0000F2140000}"/>
    <cellStyle name="40% - Accent3 5" xfId="5412" xr:uid="{00000000-0005-0000-0000-0000F3140000}"/>
    <cellStyle name="40% - Accent3 6" xfId="5413" xr:uid="{00000000-0005-0000-0000-0000F4140000}"/>
    <cellStyle name="40% - Accent3 6 2" xfId="5414" xr:uid="{00000000-0005-0000-0000-0000F5140000}"/>
    <cellStyle name="40% - Accent3 6 2 2" xfId="5415" xr:uid="{00000000-0005-0000-0000-0000F6140000}"/>
    <cellStyle name="40% - Accent3 6 2 2 2" xfId="5416" xr:uid="{00000000-0005-0000-0000-0000F7140000}"/>
    <cellStyle name="40% - Accent3 6 2 2 2 2" xfId="5417" xr:uid="{00000000-0005-0000-0000-0000F8140000}"/>
    <cellStyle name="40% - Accent3 6 2 2 3" xfId="5418" xr:uid="{00000000-0005-0000-0000-0000F9140000}"/>
    <cellStyle name="40% - Accent3 6 2 2 3 2" xfId="5419" xr:uid="{00000000-0005-0000-0000-0000FA140000}"/>
    <cellStyle name="40% - Accent3 6 2 2 4" xfId="5420" xr:uid="{00000000-0005-0000-0000-0000FB140000}"/>
    <cellStyle name="40% - Accent3 6 2 3" xfId="5421" xr:uid="{00000000-0005-0000-0000-0000FC140000}"/>
    <cellStyle name="40% - Accent3 6 2 3 2" xfId="5422" xr:uid="{00000000-0005-0000-0000-0000FD140000}"/>
    <cellStyle name="40% - Accent3 6 2 3 2 2" xfId="5423" xr:uid="{00000000-0005-0000-0000-0000FE140000}"/>
    <cellStyle name="40% - Accent3 6 2 3 3" xfId="5424" xr:uid="{00000000-0005-0000-0000-0000FF140000}"/>
    <cellStyle name="40% - Accent3 6 2 3 3 2" xfId="5425" xr:uid="{00000000-0005-0000-0000-000000150000}"/>
    <cellStyle name="40% - Accent3 6 2 3 4" xfId="5426" xr:uid="{00000000-0005-0000-0000-000001150000}"/>
    <cellStyle name="40% - Accent3 6 2 4" xfId="5427" xr:uid="{00000000-0005-0000-0000-000002150000}"/>
    <cellStyle name="40% - Accent3 6 2 4 2" xfId="5428" xr:uid="{00000000-0005-0000-0000-000003150000}"/>
    <cellStyle name="40% - Accent3 6 2 5" xfId="5429" xr:uid="{00000000-0005-0000-0000-000004150000}"/>
    <cellStyle name="40% - Accent3 6 2 5 2" xfId="5430" xr:uid="{00000000-0005-0000-0000-000005150000}"/>
    <cellStyle name="40% - Accent3 6 2 6" xfId="5431" xr:uid="{00000000-0005-0000-0000-000006150000}"/>
    <cellStyle name="40% - Accent3 6 3" xfId="5432" xr:uid="{00000000-0005-0000-0000-000007150000}"/>
    <cellStyle name="40% - Accent3 6 3 2" xfId="5433" xr:uid="{00000000-0005-0000-0000-000008150000}"/>
    <cellStyle name="40% - Accent3 6 3 2 2" xfId="5434" xr:uid="{00000000-0005-0000-0000-000009150000}"/>
    <cellStyle name="40% - Accent3 6 3 3" xfId="5435" xr:uid="{00000000-0005-0000-0000-00000A150000}"/>
    <cellStyle name="40% - Accent3 6 3 3 2" xfId="5436" xr:uid="{00000000-0005-0000-0000-00000B150000}"/>
    <cellStyle name="40% - Accent3 6 3 4" xfId="5437" xr:uid="{00000000-0005-0000-0000-00000C150000}"/>
    <cellStyle name="40% - Accent3 6 4" xfId="5438" xr:uid="{00000000-0005-0000-0000-00000D150000}"/>
    <cellStyle name="40% - Accent3 6 4 2" xfId="5439" xr:uid="{00000000-0005-0000-0000-00000E150000}"/>
    <cellStyle name="40% - Accent3 6 4 2 2" xfId="5440" xr:uid="{00000000-0005-0000-0000-00000F150000}"/>
    <cellStyle name="40% - Accent3 6 4 3" xfId="5441" xr:uid="{00000000-0005-0000-0000-000010150000}"/>
    <cellStyle name="40% - Accent3 6 4 3 2" xfId="5442" xr:uid="{00000000-0005-0000-0000-000011150000}"/>
    <cellStyle name="40% - Accent3 6 4 4" xfId="5443" xr:uid="{00000000-0005-0000-0000-000012150000}"/>
    <cellStyle name="40% - Accent3 6 5" xfId="5444" xr:uid="{00000000-0005-0000-0000-000013150000}"/>
    <cellStyle name="40% - Accent3 6 5 2" xfId="5445" xr:uid="{00000000-0005-0000-0000-000014150000}"/>
    <cellStyle name="40% - Accent3 6 5 2 2" xfId="5446" xr:uid="{00000000-0005-0000-0000-000015150000}"/>
    <cellStyle name="40% - Accent3 6 5 3" xfId="5447" xr:uid="{00000000-0005-0000-0000-000016150000}"/>
    <cellStyle name="40% - Accent3 6 5 3 2" xfId="5448" xr:uid="{00000000-0005-0000-0000-000017150000}"/>
    <cellStyle name="40% - Accent3 6 5 4" xfId="5449" xr:uid="{00000000-0005-0000-0000-000018150000}"/>
    <cellStyle name="40% - Accent3 6_Active vs. Retiree" xfId="5450" xr:uid="{00000000-0005-0000-0000-000019150000}"/>
    <cellStyle name="40% - Accent3 7" xfId="5451" xr:uid="{00000000-0005-0000-0000-00001A150000}"/>
    <cellStyle name="40% - Accent3 7 2" xfId="5452" xr:uid="{00000000-0005-0000-0000-00001B150000}"/>
    <cellStyle name="40% - Accent3 7 2 2" xfId="5453" xr:uid="{00000000-0005-0000-0000-00001C150000}"/>
    <cellStyle name="40% - Accent3 7 2 2 2" xfId="5454" xr:uid="{00000000-0005-0000-0000-00001D150000}"/>
    <cellStyle name="40% - Accent3 7 2 3" xfId="5455" xr:uid="{00000000-0005-0000-0000-00001E150000}"/>
    <cellStyle name="40% - Accent3 7 2 3 2" xfId="5456" xr:uid="{00000000-0005-0000-0000-00001F150000}"/>
    <cellStyle name="40% - Accent3 7 2 4" xfId="5457" xr:uid="{00000000-0005-0000-0000-000020150000}"/>
    <cellStyle name="40% - Accent3 7 3" xfId="5458" xr:uid="{00000000-0005-0000-0000-000021150000}"/>
    <cellStyle name="40% - Accent3 7 3 2" xfId="5459" xr:uid="{00000000-0005-0000-0000-000022150000}"/>
    <cellStyle name="40% - Accent3 7 3 2 2" xfId="5460" xr:uid="{00000000-0005-0000-0000-000023150000}"/>
    <cellStyle name="40% - Accent3 7 3 3" xfId="5461" xr:uid="{00000000-0005-0000-0000-000024150000}"/>
    <cellStyle name="40% - Accent3 7 3 3 2" xfId="5462" xr:uid="{00000000-0005-0000-0000-000025150000}"/>
    <cellStyle name="40% - Accent3 7 3 4" xfId="5463" xr:uid="{00000000-0005-0000-0000-000026150000}"/>
    <cellStyle name="40% - Accent3 7 4" xfId="5464" xr:uid="{00000000-0005-0000-0000-000027150000}"/>
    <cellStyle name="40% - Accent3 7 4 2" xfId="5465" xr:uid="{00000000-0005-0000-0000-000028150000}"/>
    <cellStyle name="40% - Accent3 7 4 2 2" xfId="5466" xr:uid="{00000000-0005-0000-0000-000029150000}"/>
    <cellStyle name="40% - Accent3 7 4 3" xfId="5467" xr:uid="{00000000-0005-0000-0000-00002A150000}"/>
    <cellStyle name="40% - Accent3 7 4 3 2" xfId="5468" xr:uid="{00000000-0005-0000-0000-00002B150000}"/>
    <cellStyle name="40% - Accent3 7 4 4" xfId="5469" xr:uid="{00000000-0005-0000-0000-00002C150000}"/>
    <cellStyle name="40% - Accent3 8" xfId="5470" xr:uid="{00000000-0005-0000-0000-00002D150000}"/>
    <cellStyle name="40% - Accent3 8 2" xfId="5471" xr:uid="{00000000-0005-0000-0000-00002E150000}"/>
    <cellStyle name="40% - Accent3 8 2 2" xfId="5472" xr:uid="{00000000-0005-0000-0000-00002F150000}"/>
    <cellStyle name="40% - Accent3 8 2 2 2" xfId="5473" xr:uid="{00000000-0005-0000-0000-000030150000}"/>
    <cellStyle name="40% - Accent3 8 2 3" xfId="5474" xr:uid="{00000000-0005-0000-0000-000031150000}"/>
    <cellStyle name="40% - Accent3 8 2 3 2" xfId="5475" xr:uid="{00000000-0005-0000-0000-000032150000}"/>
    <cellStyle name="40% - Accent3 8 2 4" xfId="5476" xr:uid="{00000000-0005-0000-0000-000033150000}"/>
    <cellStyle name="40% - Accent3 8 3" xfId="5477" xr:uid="{00000000-0005-0000-0000-000034150000}"/>
    <cellStyle name="40% - Accent3 8 3 2" xfId="5478" xr:uid="{00000000-0005-0000-0000-000035150000}"/>
    <cellStyle name="40% - Accent3 8 3 2 2" xfId="5479" xr:uid="{00000000-0005-0000-0000-000036150000}"/>
    <cellStyle name="40% - Accent3 8 3 3" xfId="5480" xr:uid="{00000000-0005-0000-0000-000037150000}"/>
    <cellStyle name="40% - Accent3 8 3 3 2" xfId="5481" xr:uid="{00000000-0005-0000-0000-000038150000}"/>
    <cellStyle name="40% - Accent3 8 3 4" xfId="5482" xr:uid="{00000000-0005-0000-0000-000039150000}"/>
    <cellStyle name="40% - Accent3 8 4" xfId="5483" xr:uid="{00000000-0005-0000-0000-00003A150000}"/>
    <cellStyle name="40% - Accent3 8 4 2" xfId="5484" xr:uid="{00000000-0005-0000-0000-00003B150000}"/>
    <cellStyle name="40% - Accent3 8 5" xfId="5485" xr:uid="{00000000-0005-0000-0000-00003C150000}"/>
    <cellStyle name="40% - Accent3 8 5 2" xfId="5486" xr:uid="{00000000-0005-0000-0000-00003D150000}"/>
    <cellStyle name="40% - Accent3 8 6" xfId="5487" xr:uid="{00000000-0005-0000-0000-00003E150000}"/>
    <cellStyle name="40% - Accent3 9" xfId="5488" xr:uid="{00000000-0005-0000-0000-00003F150000}"/>
    <cellStyle name="40% - Accent4" xfId="36" builtinId="43" customBuiltin="1"/>
    <cellStyle name="40% - Accent4 10" xfId="5489" xr:uid="{00000000-0005-0000-0000-000041150000}"/>
    <cellStyle name="40% - Accent4 11" xfId="5490" xr:uid="{00000000-0005-0000-0000-000042150000}"/>
    <cellStyle name="40% - Accent4 11 2" xfId="5491" xr:uid="{00000000-0005-0000-0000-000043150000}"/>
    <cellStyle name="40% - Accent4 11 2 2" xfId="5492" xr:uid="{00000000-0005-0000-0000-000044150000}"/>
    <cellStyle name="40% - Accent4 11 3" xfId="5493" xr:uid="{00000000-0005-0000-0000-000045150000}"/>
    <cellStyle name="40% - Accent4 11 3 2" xfId="5494" xr:uid="{00000000-0005-0000-0000-000046150000}"/>
    <cellStyle name="40% - Accent4 11 4" xfId="5495" xr:uid="{00000000-0005-0000-0000-000047150000}"/>
    <cellStyle name="40% - Accent4 12" xfId="5496" xr:uid="{00000000-0005-0000-0000-000048150000}"/>
    <cellStyle name="40% - Accent4 13" xfId="5497" xr:uid="{00000000-0005-0000-0000-000049150000}"/>
    <cellStyle name="40% - Accent4 13 2" xfId="5498" xr:uid="{00000000-0005-0000-0000-00004A150000}"/>
    <cellStyle name="40% - Accent4 13 2 2" xfId="5499" xr:uid="{00000000-0005-0000-0000-00004B150000}"/>
    <cellStyle name="40% - Accent4 13 3" xfId="5500" xr:uid="{00000000-0005-0000-0000-00004C150000}"/>
    <cellStyle name="40% - Accent4 14" xfId="5501" xr:uid="{00000000-0005-0000-0000-00004D150000}"/>
    <cellStyle name="40% - Accent4 14 2" xfId="5502" xr:uid="{00000000-0005-0000-0000-00004E150000}"/>
    <cellStyle name="40% - Accent4 14 2 2" xfId="5503" xr:uid="{00000000-0005-0000-0000-00004F150000}"/>
    <cellStyle name="40% - Accent4 14 3" xfId="5504" xr:uid="{00000000-0005-0000-0000-000050150000}"/>
    <cellStyle name="40% - Accent4 15" xfId="5505" xr:uid="{00000000-0005-0000-0000-000051150000}"/>
    <cellStyle name="40% - Accent4 15 2" xfId="5506" xr:uid="{00000000-0005-0000-0000-000052150000}"/>
    <cellStyle name="40% - Accent4 16" xfId="5507" xr:uid="{00000000-0005-0000-0000-000053150000}"/>
    <cellStyle name="40% - Accent4 16 2" xfId="5508" xr:uid="{00000000-0005-0000-0000-000054150000}"/>
    <cellStyle name="40% - Accent4 17" xfId="5509" xr:uid="{00000000-0005-0000-0000-000055150000}"/>
    <cellStyle name="40% - Accent4 2" xfId="5510" xr:uid="{00000000-0005-0000-0000-000056150000}"/>
    <cellStyle name="40% - Accent4 2 10" xfId="5511" xr:uid="{00000000-0005-0000-0000-000057150000}"/>
    <cellStyle name="40% - Accent4 2 11" xfId="5512" xr:uid="{00000000-0005-0000-0000-000058150000}"/>
    <cellStyle name="40% - Accent4 2 12" xfId="5513" xr:uid="{00000000-0005-0000-0000-000059150000}"/>
    <cellStyle name="40% - Accent4 2 13" xfId="5514" xr:uid="{00000000-0005-0000-0000-00005A150000}"/>
    <cellStyle name="40% - Accent4 2 2" xfId="5515" xr:uid="{00000000-0005-0000-0000-00005B150000}"/>
    <cellStyle name="40% - Accent4 2 2 10" xfId="5516" xr:uid="{00000000-0005-0000-0000-00005C150000}"/>
    <cellStyle name="40% - Accent4 2 2 10 2" xfId="5517" xr:uid="{00000000-0005-0000-0000-00005D150000}"/>
    <cellStyle name="40% - Accent4 2 2 11" xfId="5518" xr:uid="{00000000-0005-0000-0000-00005E150000}"/>
    <cellStyle name="40% - Accent4 2 2 11 2" xfId="5519" xr:uid="{00000000-0005-0000-0000-00005F150000}"/>
    <cellStyle name="40% - Accent4 2 2 12" xfId="5520" xr:uid="{00000000-0005-0000-0000-000060150000}"/>
    <cellStyle name="40% - Accent4 2 2 12 2" xfId="5521" xr:uid="{00000000-0005-0000-0000-000061150000}"/>
    <cellStyle name="40% - Accent4 2 2 2" xfId="5522" xr:uid="{00000000-0005-0000-0000-000062150000}"/>
    <cellStyle name="40% - Accent4 2 2 2 2" xfId="5523" xr:uid="{00000000-0005-0000-0000-000063150000}"/>
    <cellStyle name="40% - Accent4 2 2 2 2 2" xfId="5524" xr:uid="{00000000-0005-0000-0000-000064150000}"/>
    <cellStyle name="40% - Accent4 2 2 2 2 2 2" xfId="5525" xr:uid="{00000000-0005-0000-0000-000065150000}"/>
    <cellStyle name="40% - Accent4 2 2 2 2 2 2 2" xfId="5526" xr:uid="{00000000-0005-0000-0000-000066150000}"/>
    <cellStyle name="40% - Accent4 2 2 2 2 2 3" xfId="5527" xr:uid="{00000000-0005-0000-0000-000067150000}"/>
    <cellStyle name="40% - Accent4 2 2 2 2 2 3 2" xfId="5528" xr:uid="{00000000-0005-0000-0000-000068150000}"/>
    <cellStyle name="40% - Accent4 2 2 2 2 2 4" xfId="5529" xr:uid="{00000000-0005-0000-0000-000069150000}"/>
    <cellStyle name="40% - Accent4 2 2 2 2 3" xfId="5530" xr:uid="{00000000-0005-0000-0000-00006A150000}"/>
    <cellStyle name="40% - Accent4 2 2 2 2 3 2" xfId="5531" xr:uid="{00000000-0005-0000-0000-00006B150000}"/>
    <cellStyle name="40% - Accent4 2 2 2 2 3 2 2" xfId="5532" xr:uid="{00000000-0005-0000-0000-00006C150000}"/>
    <cellStyle name="40% - Accent4 2 2 2 2 3 3" xfId="5533" xr:uid="{00000000-0005-0000-0000-00006D150000}"/>
    <cellStyle name="40% - Accent4 2 2 2 2 3 3 2" xfId="5534" xr:uid="{00000000-0005-0000-0000-00006E150000}"/>
    <cellStyle name="40% - Accent4 2 2 2 2 3 4" xfId="5535" xr:uid="{00000000-0005-0000-0000-00006F150000}"/>
    <cellStyle name="40% - Accent4 2 2 2 2 4" xfId="5536" xr:uid="{00000000-0005-0000-0000-000070150000}"/>
    <cellStyle name="40% - Accent4 2 2 2 2 4 2" xfId="5537" xr:uid="{00000000-0005-0000-0000-000071150000}"/>
    <cellStyle name="40% - Accent4 2 2 2 2 5" xfId="5538" xr:uid="{00000000-0005-0000-0000-000072150000}"/>
    <cellStyle name="40% - Accent4 2 2 2 2 5 2" xfId="5539" xr:uid="{00000000-0005-0000-0000-000073150000}"/>
    <cellStyle name="40% - Accent4 2 2 2 2 6" xfId="5540" xr:uid="{00000000-0005-0000-0000-000074150000}"/>
    <cellStyle name="40% - Accent4 2 2 2 3" xfId="5541" xr:uid="{00000000-0005-0000-0000-000075150000}"/>
    <cellStyle name="40% - Accent4 2 2 2 3 2" xfId="5542" xr:uid="{00000000-0005-0000-0000-000076150000}"/>
    <cellStyle name="40% - Accent4 2 2 2 3 2 2" xfId="5543" xr:uid="{00000000-0005-0000-0000-000077150000}"/>
    <cellStyle name="40% - Accent4 2 2 2 3 3" xfId="5544" xr:uid="{00000000-0005-0000-0000-000078150000}"/>
    <cellStyle name="40% - Accent4 2 2 2 3 3 2" xfId="5545" xr:uid="{00000000-0005-0000-0000-000079150000}"/>
    <cellStyle name="40% - Accent4 2 2 2 3 4" xfId="5546" xr:uid="{00000000-0005-0000-0000-00007A150000}"/>
    <cellStyle name="40% - Accent4 2 2 2 4" xfId="5547" xr:uid="{00000000-0005-0000-0000-00007B150000}"/>
    <cellStyle name="40% - Accent4 2 2 2 4 2" xfId="5548" xr:uid="{00000000-0005-0000-0000-00007C150000}"/>
    <cellStyle name="40% - Accent4 2 2 2 4 2 2" xfId="5549" xr:uid="{00000000-0005-0000-0000-00007D150000}"/>
    <cellStyle name="40% - Accent4 2 2 2 4 3" xfId="5550" xr:uid="{00000000-0005-0000-0000-00007E150000}"/>
    <cellStyle name="40% - Accent4 2 2 2 4 3 2" xfId="5551" xr:uid="{00000000-0005-0000-0000-00007F150000}"/>
    <cellStyle name="40% - Accent4 2 2 2 4 4" xfId="5552" xr:uid="{00000000-0005-0000-0000-000080150000}"/>
    <cellStyle name="40% - Accent4 2 2 2 5" xfId="5553" xr:uid="{00000000-0005-0000-0000-000081150000}"/>
    <cellStyle name="40% - Accent4 2 2 2 5 2" xfId="5554" xr:uid="{00000000-0005-0000-0000-000082150000}"/>
    <cellStyle name="40% - Accent4 2 2 2 6" xfId="5555" xr:uid="{00000000-0005-0000-0000-000083150000}"/>
    <cellStyle name="40% - Accent4 2 2 2 6 2" xfId="5556" xr:uid="{00000000-0005-0000-0000-000084150000}"/>
    <cellStyle name="40% - Accent4 2 2 2 7" xfId="5557" xr:uid="{00000000-0005-0000-0000-000085150000}"/>
    <cellStyle name="40% - Accent4 2 2 2_Active vs. Retiree" xfId="5558" xr:uid="{00000000-0005-0000-0000-000086150000}"/>
    <cellStyle name="40% - Accent4 2 2 3" xfId="5559" xr:uid="{00000000-0005-0000-0000-000087150000}"/>
    <cellStyle name="40% - Accent4 2 2 3 2" xfId="5560" xr:uid="{00000000-0005-0000-0000-000088150000}"/>
    <cellStyle name="40% - Accent4 2 2 3 2 2" xfId="5561" xr:uid="{00000000-0005-0000-0000-000089150000}"/>
    <cellStyle name="40% - Accent4 2 2 3 2 2 2" xfId="5562" xr:uid="{00000000-0005-0000-0000-00008A150000}"/>
    <cellStyle name="40% - Accent4 2 2 3 2 3" xfId="5563" xr:uid="{00000000-0005-0000-0000-00008B150000}"/>
    <cellStyle name="40% - Accent4 2 2 3 2 3 2" xfId="5564" xr:uid="{00000000-0005-0000-0000-00008C150000}"/>
    <cellStyle name="40% - Accent4 2 2 3 2 4" xfId="5565" xr:uid="{00000000-0005-0000-0000-00008D150000}"/>
    <cellStyle name="40% - Accent4 2 2 3 3" xfId="5566" xr:uid="{00000000-0005-0000-0000-00008E150000}"/>
    <cellStyle name="40% - Accent4 2 2 3 3 2" xfId="5567" xr:uid="{00000000-0005-0000-0000-00008F150000}"/>
    <cellStyle name="40% - Accent4 2 2 3 3 2 2" xfId="5568" xr:uid="{00000000-0005-0000-0000-000090150000}"/>
    <cellStyle name="40% - Accent4 2 2 3 3 3" xfId="5569" xr:uid="{00000000-0005-0000-0000-000091150000}"/>
    <cellStyle name="40% - Accent4 2 2 3 3 3 2" xfId="5570" xr:uid="{00000000-0005-0000-0000-000092150000}"/>
    <cellStyle name="40% - Accent4 2 2 3 3 4" xfId="5571" xr:uid="{00000000-0005-0000-0000-000093150000}"/>
    <cellStyle name="40% - Accent4 2 2 3 4" xfId="5572" xr:uid="{00000000-0005-0000-0000-000094150000}"/>
    <cellStyle name="40% - Accent4 2 2 3 4 2" xfId="5573" xr:uid="{00000000-0005-0000-0000-000095150000}"/>
    <cellStyle name="40% - Accent4 2 2 3 4 2 2" xfId="5574" xr:uid="{00000000-0005-0000-0000-000096150000}"/>
    <cellStyle name="40% - Accent4 2 2 3 4 3" xfId="5575" xr:uid="{00000000-0005-0000-0000-000097150000}"/>
    <cellStyle name="40% - Accent4 2 2 3 4 3 2" xfId="5576" xr:uid="{00000000-0005-0000-0000-000098150000}"/>
    <cellStyle name="40% - Accent4 2 2 3 4 4" xfId="5577" xr:uid="{00000000-0005-0000-0000-000099150000}"/>
    <cellStyle name="40% - Accent4 2 2 4" xfId="5578" xr:uid="{00000000-0005-0000-0000-00009A150000}"/>
    <cellStyle name="40% - Accent4 2 2 4 2" xfId="5579" xr:uid="{00000000-0005-0000-0000-00009B150000}"/>
    <cellStyle name="40% - Accent4 2 2 4 2 2" xfId="5580" xr:uid="{00000000-0005-0000-0000-00009C150000}"/>
    <cellStyle name="40% - Accent4 2 2 4 3" xfId="5581" xr:uid="{00000000-0005-0000-0000-00009D150000}"/>
    <cellStyle name="40% - Accent4 2 2 4 3 2" xfId="5582" xr:uid="{00000000-0005-0000-0000-00009E150000}"/>
    <cellStyle name="40% - Accent4 2 2 4 4" xfId="5583" xr:uid="{00000000-0005-0000-0000-00009F150000}"/>
    <cellStyle name="40% - Accent4 2 2 5" xfId="5584" xr:uid="{00000000-0005-0000-0000-0000A0150000}"/>
    <cellStyle name="40% - Accent4 2 2 5 2" xfId="5585" xr:uid="{00000000-0005-0000-0000-0000A1150000}"/>
    <cellStyle name="40% - Accent4 2 2 5 2 2" xfId="5586" xr:uid="{00000000-0005-0000-0000-0000A2150000}"/>
    <cellStyle name="40% - Accent4 2 2 5 3" xfId="5587" xr:uid="{00000000-0005-0000-0000-0000A3150000}"/>
    <cellStyle name="40% - Accent4 2 2 5 3 2" xfId="5588" xr:uid="{00000000-0005-0000-0000-0000A4150000}"/>
    <cellStyle name="40% - Accent4 2 2 5 4" xfId="5589" xr:uid="{00000000-0005-0000-0000-0000A5150000}"/>
    <cellStyle name="40% - Accent4 2 2 6" xfId="5590" xr:uid="{00000000-0005-0000-0000-0000A6150000}"/>
    <cellStyle name="40% - Accent4 2 2 7" xfId="5591" xr:uid="{00000000-0005-0000-0000-0000A7150000}"/>
    <cellStyle name="40% - Accent4 2 2 8" xfId="5592" xr:uid="{00000000-0005-0000-0000-0000A8150000}"/>
    <cellStyle name="40% - Accent4 2 2 9" xfId="5593" xr:uid="{00000000-0005-0000-0000-0000A9150000}"/>
    <cellStyle name="40% - Accent4 2 2_Active vs. Retiree" xfId="5594" xr:uid="{00000000-0005-0000-0000-0000AA150000}"/>
    <cellStyle name="40% - Accent4 2 3" xfId="5595" xr:uid="{00000000-0005-0000-0000-0000AB150000}"/>
    <cellStyle name="40% - Accent4 2 3 2" xfId="5596" xr:uid="{00000000-0005-0000-0000-0000AC150000}"/>
    <cellStyle name="40% - Accent4 2 3 2 2" xfId="5597" xr:uid="{00000000-0005-0000-0000-0000AD150000}"/>
    <cellStyle name="40% - Accent4 2 3 2 2 2" xfId="5598" xr:uid="{00000000-0005-0000-0000-0000AE150000}"/>
    <cellStyle name="40% - Accent4 2 3 2 2 2 2" xfId="5599" xr:uid="{00000000-0005-0000-0000-0000AF150000}"/>
    <cellStyle name="40% - Accent4 2 3 2 2 3" xfId="5600" xr:uid="{00000000-0005-0000-0000-0000B0150000}"/>
    <cellStyle name="40% - Accent4 2 3 2 2 3 2" xfId="5601" xr:uid="{00000000-0005-0000-0000-0000B1150000}"/>
    <cellStyle name="40% - Accent4 2 3 2 2 4" xfId="5602" xr:uid="{00000000-0005-0000-0000-0000B2150000}"/>
    <cellStyle name="40% - Accent4 2 3 2 3" xfId="5603" xr:uid="{00000000-0005-0000-0000-0000B3150000}"/>
    <cellStyle name="40% - Accent4 2 3 2 3 2" xfId="5604" xr:uid="{00000000-0005-0000-0000-0000B4150000}"/>
    <cellStyle name="40% - Accent4 2 3 2 3 2 2" xfId="5605" xr:uid="{00000000-0005-0000-0000-0000B5150000}"/>
    <cellStyle name="40% - Accent4 2 3 2 3 3" xfId="5606" xr:uid="{00000000-0005-0000-0000-0000B6150000}"/>
    <cellStyle name="40% - Accent4 2 3 2 3 3 2" xfId="5607" xr:uid="{00000000-0005-0000-0000-0000B7150000}"/>
    <cellStyle name="40% - Accent4 2 3 2 3 4" xfId="5608" xr:uid="{00000000-0005-0000-0000-0000B8150000}"/>
    <cellStyle name="40% - Accent4 2 3 2 4" xfId="5609" xr:uid="{00000000-0005-0000-0000-0000B9150000}"/>
    <cellStyle name="40% - Accent4 2 3 2 4 2" xfId="5610" xr:uid="{00000000-0005-0000-0000-0000BA150000}"/>
    <cellStyle name="40% - Accent4 2 3 2 4 2 2" xfId="5611" xr:uid="{00000000-0005-0000-0000-0000BB150000}"/>
    <cellStyle name="40% - Accent4 2 3 2 4 3" xfId="5612" xr:uid="{00000000-0005-0000-0000-0000BC150000}"/>
    <cellStyle name="40% - Accent4 2 3 2 4 3 2" xfId="5613" xr:uid="{00000000-0005-0000-0000-0000BD150000}"/>
    <cellStyle name="40% - Accent4 2 3 2 4 4" xfId="5614" xr:uid="{00000000-0005-0000-0000-0000BE150000}"/>
    <cellStyle name="40% - Accent4 2 3 3" xfId="5615" xr:uid="{00000000-0005-0000-0000-0000BF150000}"/>
    <cellStyle name="40% - Accent4 2 3 3 2" xfId="5616" xr:uid="{00000000-0005-0000-0000-0000C0150000}"/>
    <cellStyle name="40% - Accent4 2 3 3 2 2" xfId="5617" xr:uid="{00000000-0005-0000-0000-0000C1150000}"/>
    <cellStyle name="40% - Accent4 2 3 3 3" xfId="5618" xr:uid="{00000000-0005-0000-0000-0000C2150000}"/>
    <cellStyle name="40% - Accent4 2 3 3 3 2" xfId="5619" xr:uid="{00000000-0005-0000-0000-0000C3150000}"/>
    <cellStyle name="40% - Accent4 2 3 3 4" xfId="5620" xr:uid="{00000000-0005-0000-0000-0000C4150000}"/>
    <cellStyle name="40% - Accent4 2 3 4" xfId="5621" xr:uid="{00000000-0005-0000-0000-0000C5150000}"/>
    <cellStyle name="40% - Accent4 2 3 4 2" xfId="5622" xr:uid="{00000000-0005-0000-0000-0000C6150000}"/>
    <cellStyle name="40% - Accent4 2 3 4 2 2" xfId="5623" xr:uid="{00000000-0005-0000-0000-0000C7150000}"/>
    <cellStyle name="40% - Accent4 2 3 4 3" xfId="5624" xr:uid="{00000000-0005-0000-0000-0000C8150000}"/>
    <cellStyle name="40% - Accent4 2 3 4 3 2" xfId="5625" xr:uid="{00000000-0005-0000-0000-0000C9150000}"/>
    <cellStyle name="40% - Accent4 2 3 4 4" xfId="5626" xr:uid="{00000000-0005-0000-0000-0000CA150000}"/>
    <cellStyle name="40% - Accent4 2 3 5" xfId="5627" xr:uid="{00000000-0005-0000-0000-0000CB150000}"/>
    <cellStyle name="40% - Accent4 2 3 6" xfId="5628" xr:uid="{00000000-0005-0000-0000-0000CC150000}"/>
    <cellStyle name="40% - Accent4 2 3 6 2" xfId="5629" xr:uid="{00000000-0005-0000-0000-0000CD150000}"/>
    <cellStyle name="40% - Accent4 2 3 7" xfId="5630" xr:uid="{00000000-0005-0000-0000-0000CE150000}"/>
    <cellStyle name="40% - Accent4 2 3 7 2" xfId="5631" xr:uid="{00000000-0005-0000-0000-0000CF150000}"/>
    <cellStyle name="40% - Accent4 2 3 8" xfId="5632" xr:uid="{00000000-0005-0000-0000-0000D0150000}"/>
    <cellStyle name="40% - Accent4 2 3 8 2" xfId="5633" xr:uid="{00000000-0005-0000-0000-0000D1150000}"/>
    <cellStyle name="40% - Accent4 2 3_Active vs. Retiree" xfId="5634" xr:uid="{00000000-0005-0000-0000-0000D2150000}"/>
    <cellStyle name="40% - Accent4 2 4" xfId="5635" xr:uid="{00000000-0005-0000-0000-0000D3150000}"/>
    <cellStyle name="40% - Accent4 2 4 2" xfId="5636" xr:uid="{00000000-0005-0000-0000-0000D4150000}"/>
    <cellStyle name="40% - Accent4 2 4 2 2" xfId="5637" xr:uid="{00000000-0005-0000-0000-0000D5150000}"/>
    <cellStyle name="40% - Accent4 2 4 2 2 2" xfId="5638" xr:uid="{00000000-0005-0000-0000-0000D6150000}"/>
    <cellStyle name="40% - Accent4 2 4 2 2 2 2" xfId="5639" xr:uid="{00000000-0005-0000-0000-0000D7150000}"/>
    <cellStyle name="40% - Accent4 2 4 2 2 3" xfId="5640" xr:uid="{00000000-0005-0000-0000-0000D8150000}"/>
    <cellStyle name="40% - Accent4 2 4 2 2 3 2" xfId="5641" xr:uid="{00000000-0005-0000-0000-0000D9150000}"/>
    <cellStyle name="40% - Accent4 2 4 2 2 4" xfId="5642" xr:uid="{00000000-0005-0000-0000-0000DA150000}"/>
    <cellStyle name="40% - Accent4 2 4 2 3" xfId="5643" xr:uid="{00000000-0005-0000-0000-0000DB150000}"/>
    <cellStyle name="40% - Accent4 2 4 2 3 2" xfId="5644" xr:uid="{00000000-0005-0000-0000-0000DC150000}"/>
    <cellStyle name="40% - Accent4 2 4 2 3 2 2" xfId="5645" xr:uid="{00000000-0005-0000-0000-0000DD150000}"/>
    <cellStyle name="40% - Accent4 2 4 2 3 3" xfId="5646" xr:uid="{00000000-0005-0000-0000-0000DE150000}"/>
    <cellStyle name="40% - Accent4 2 4 2 3 3 2" xfId="5647" xr:uid="{00000000-0005-0000-0000-0000DF150000}"/>
    <cellStyle name="40% - Accent4 2 4 2 3 4" xfId="5648" xr:uid="{00000000-0005-0000-0000-0000E0150000}"/>
    <cellStyle name="40% - Accent4 2 4 2 4" xfId="5649" xr:uid="{00000000-0005-0000-0000-0000E1150000}"/>
    <cellStyle name="40% - Accent4 2 4 2 4 2" xfId="5650" xr:uid="{00000000-0005-0000-0000-0000E2150000}"/>
    <cellStyle name="40% - Accent4 2 4 2 4 2 2" xfId="5651" xr:uid="{00000000-0005-0000-0000-0000E3150000}"/>
    <cellStyle name="40% - Accent4 2 4 2 4 3" xfId="5652" xr:uid="{00000000-0005-0000-0000-0000E4150000}"/>
    <cellStyle name="40% - Accent4 2 4 2 4 3 2" xfId="5653" xr:uid="{00000000-0005-0000-0000-0000E5150000}"/>
    <cellStyle name="40% - Accent4 2 4 2 4 4" xfId="5654" xr:uid="{00000000-0005-0000-0000-0000E6150000}"/>
    <cellStyle name="40% - Accent4 2 4 3" xfId="5655" xr:uid="{00000000-0005-0000-0000-0000E7150000}"/>
    <cellStyle name="40% - Accent4 2 4 3 2" xfId="5656" xr:uid="{00000000-0005-0000-0000-0000E8150000}"/>
    <cellStyle name="40% - Accent4 2 4 3 2 2" xfId="5657" xr:uid="{00000000-0005-0000-0000-0000E9150000}"/>
    <cellStyle name="40% - Accent4 2 4 3 3" xfId="5658" xr:uid="{00000000-0005-0000-0000-0000EA150000}"/>
    <cellStyle name="40% - Accent4 2 4 3 3 2" xfId="5659" xr:uid="{00000000-0005-0000-0000-0000EB150000}"/>
    <cellStyle name="40% - Accent4 2 4 3 4" xfId="5660" xr:uid="{00000000-0005-0000-0000-0000EC150000}"/>
    <cellStyle name="40% - Accent4 2 4 4" xfId="5661" xr:uid="{00000000-0005-0000-0000-0000ED150000}"/>
    <cellStyle name="40% - Accent4 2 4 4 2" xfId="5662" xr:uid="{00000000-0005-0000-0000-0000EE150000}"/>
    <cellStyle name="40% - Accent4 2 4 4 2 2" xfId="5663" xr:uid="{00000000-0005-0000-0000-0000EF150000}"/>
    <cellStyle name="40% - Accent4 2 4 4 3" xfId="5664" xr:uid="{00000000-0005-0000-0000-0000F0150000}"/>
    <cellStyle name="40% - Accent4 2 4 4 3 2" xfId="5665" xr:uid="{00000000-0005-0000-0000-0000F1150000}"/>
    <cellStyle name="40% - Accent4 2 4 4 4" xfId="5666" xr:uid="{00000000-0005-0000-0000-0000F2150000}"/>
    <cellStyle name="40% - Accent4 2 4 5" xfId="5667" xr:uid="{00000000-0005-0000-0000-0000F3150000}"/>
    <cellStyle name="40% - Accent4 2 4 5 2" xfId="5668" xr:uid="{00000000-0005-0000-0000-0000F4150000}"/>
    <cellStyle name="40% - Accent4 2 4 6" xfId="5669" xr:uid="{00000000-0005-0000-0000-0000F5150000}"/>
    <cellStyle name="40% - Accent4 2 4 6 2" xfId="5670" xr:uid="{00000000-0005-0000-0000-0000F6150000}"/>
    <cellStyle name="40% - Accent4 2 4 7" xfId="5671" xr:uid="{00000000-0005-0000-0000-0000F7150000}"/>
    <cellStyle name="40% - Accent4 2 4 7 2" xfId="5672" xr:uid="{00000000-0005-0000-0000-0000F8150000}"/>
    <cellStyle name="40% - Accent4 2 4_Active vs. Retiree" xfId="5673" xr:uid="{00000000-0005-0000-0000-0000F9150000}"/>
    <cellStyle name="40% - Accent4 2 5" xfId="5674" xr:uid="{00000000-0005-0000-0000-0000FA150000}"/>
    <cellStyle name="40% - Accent4 2 5 2" xfId="5675" xr:uid="{00000000-0005-0000-0000-0000FB150000}"/>
    <cellStyle name="40% - Accent4 2 5 2 2" xfId="5676" xr:uid="{00000000-0005-0000-0000-0000FC150000}"/>
    <cellStyle name="40% - Accent4 2 5 2 2 2" xfId="5677" xr:uid="{00000000-0005-0000-0000-0000FD150000}"/>
    <cellStyle name="40% - Accent4 2 5 2 3" xfId="5678" xr:uid="{00000000-0005-0000-0000-0000FE150000}"/>
    <cellStyle name="40% - Accent4 2 5 2 3 2" xfId="5679" xr:uid="{00000000-0005-0000-0000-0000FF150000}"/>
    <cellStyle name="40% - Accent4 2 5 2 4" xfId="5680" xr:uid="{00000000-0005-0000-0000-000000160000}"/>
    <cellStyle name="40% - Accent4 2 5 3" xfId="5681" xr:uid="{00000000-0005-0000-0000-000001160000}"/>
    <cellStyle name="40% - Accent4 2 5 3 2" xfId="5682" xr:uid="{00000000-0005-0000-0000-000002160000}"/>
    <cellStyle name="40% - Accent4 2 5 3 2 2" xfId="5683" xr:uid="{00000000-0005-0000-0000-000003160000}"/>
    <cellStyle name="40% - Accent4 2 5 3 3" xfId="5684" xr:uid="{00000000-0005-0000-0000-000004160000}"/>
    <cellStyle name="40% - Accent4 2 5 3 3 2" xfId="5685" xr:uid="{00000000-0005-0000-0000-000005160000}"/>
    <cellStyle name="40% - Accent4 2 5 3 4" xfId="5686" xr:uid="{00000000-0005-0000-0000-000006160000}"/>
    <cellStyle name="40% - Accent4 2 5 4" xfId="5687" xr:uid="{00000000-0005-0000-0000-000007160000}"/>
    <cellStyle name="40% - Accent4 2 5 4 2" xfId="5688" xr:uid="{00000000-0005-0000-0000-000008160000}"/>
    <cellStyle name="40% - Accent4 2 5 5" xfId="5689" xr:uid="{00000000-0005-0000-0000-000009160000}"/>
    <cellStyle name="40% - Accent4 2 5 5 2" xfId="5690" xr:uid="{00000000-0005-0000-0000-00000A160000}"/>
    <cellStyle name="40% - Accent4 2 5 6" xfId="5691" xr:uid="{00000000-0005-0000-0000-00000B160000}"/>
    <cellStyle name="40% - Accent4 2 6" xfId="5692" xr:uid="{00000000-0005-0000-0000-00000C160000}"/>
    <cellStyle name="40% - Accent4 2 6 2" xfId="5693" xr:uid="{00000000-0005-0000-0000-00000D160000}"/>
    <cellStyle name="40% - Accent4 2 6 2 2" xfId="5694" xr:uid="{00000000-0005-0000-0000-00000E160000}"/>
    <cellStyle name="40% - Accent4 2 6 2 2 2" xfId="5695" xr:uid="{00000000-0005-0000-0000-00000F160000}"/>
    <cellStyle name="40% - Accent4 2 6 2 3" xfId="5696" xr:uid="{00000000-0005-0000-0000-000010160000}"/>
    <cellStyle name="40% - Accent4 2 6 2 3 2" xfId="5697" xr:uid="{00000000-0005-0000-0000-000011160000}"/>
    <cellStyle name="40% - Accent4 2 6 2 4" xfId="5698" xr:uid="{00000000-0005-0000-0000-000012160000}"/>
    <cellStyle name="40% - Accent4 2 6 3" xfId="5699" xr:uid="{00000000-0005-0000-0000-000013160000}"/>
    <cellStyle name="40% - Accent4 2 6 3 2" xfId="5700" xr:uid="{00000000-0005-0000-0000-000014160000}"/>
    <cellStyle name="40% - Accent4 2 6 3 2 2" xfId="5701" xr:uid="{00000000-0005-0000-0000-000015160000}"/>
    <cellStyle name="40% - Accent4 2 6 3 3" xfId="5702" xr:uid="{00000000-0005-0000-0000-000016160000}"/>
    <cellStyle name="40% - Accent4 2 6 3 3 2" xfId="5703" xr:uid="{00000000-0005-0000-0000-000017160000}"/>
    <cellStyle name="40% - Accent4 2 6 3 4" xfId="5704" xr:uid="{00000000-0005-0000-0000-000018160000}"/>
    <cellStyle name="40% - Accent4 2 6 4" xfId="5705" xr:uid="{00000000-0005-0000-0000-000019160000}"/>
    <cellStyle name="40% - Accent4 2 6 4 2" xfId="5706" xr:uid="{00000000-0005-0000-0000-00001A160000}"/>
    <cellStyle name="40% - Accent4 2 6 4 2 2" xfId="5707" xr:uid="{00000000-0005-0000-0000-00001B160000}"/>
    <cellStyle name="40% - Accent4 2 6 4 3" xfId="5708" xr:uid="{00000000-0005-0000-0000-00001C160000}"/>
    <cellStyle name="40% - Accent4 2 6 4 3 2" xfId="5709" xr:uid="{00000000-0005-0000-0000-00001D160000}"/>
    <cellStyle name="40% - Accent4 2 6 4 4" xfId="5710" xr:uid="{00000000-0005-0000-0000-00001E160000}"/>
    <cellStyle name="40% - Accent4 2 7" xfId="5711" xr:uid="{00000000-0005-0000-0000-00001F160000}"/>
    <cellStyle name="40% - Accent4 2 7 2" xfId="5712" xr:uid="{00000000-0005-0000-0000-000020160000}"/>
    <cellStyle name="40% - Accent4 2 7 2 2" xfId="5713" xr:uid="{00000000-0005-0000-0000-000021160000}"/>
    <cellStyle name="40% - Accent4 2 7 2 2 2" xfId="5714" xr:uid="{00000000-0005-0000-0000-000022160000}"/>
    <cellStyle name="40% - Accent4 2 7 2 3" xfId="5715" xr:uid="{00000000-0005-0000-0000-000023160000}"/>
    <cellStyle name="40% - Accent4 2 7 2 3 2" xfId="5716" xr:uid="{00000000-0005-0000-0000-000024160000}"/>
    <cellStyle name="40% - Accent4 2 7 2 4" xfId="5717" xr:uid="{00000000-0005-0000-0000-000025160000}"/>
    <cellStyle name="40% - Accent4 2 8" xfId="5718" xr:uid="{00000000-0005-0000-0000-000026160000}"/>
    <cellStyle name="40% - Accent4 2 9" xfId="5719" xr:uid="{00000000-0005-0000-0000-000027160000}"/>
    <cellStyle name="40% - Accent4 2 9 2" xfId="5720" xr:uid="{00000000-0005-0000-0000-000028160000}"/>
    <cellStyle name="40% - Accent4 2 9 2 2" xfId="5721" xr:uid="{00000000-0005-0000-0000-000029160000}"/>
    <cellStyle name="40% - Accent4 2 9 3" xfId="5722" xr:uid="{00000000-0005-0000-0000-00002A160000}"/>
    <cellStyle name="40% - Accent4 2 9 3 2" xfId="5723" xr:uid="{00000000-0005-0000-0000-00002B160000}"/>
    <cellStyle name="40% - Accent4 2 9 4" xfId="5724" xr:uid="{00000000-0005-0000-0000-00002C160000}"/>
    <cellStyle name="40% - Accent4 2_Active vs. Retiree" xfId="5725" xr:uid="{00000000-0005-0000-0000-00002D160000}"/>
    <cellStyle name="40% - Accent4 3" xfId="5726" xr:uid="{00000000-0005-0000-0000-00002E160000}"/>
    <cellStyle name="40% - Accent4 3 10" xfId="5727" xr:uid="{00000000-0005-0000-0000-00002F160000}"/>
    <cellStyle name="40% - Accent4 3 2" xfId="5728" xr:uid="{00000000-0005-0000-0000-000030160000}"/>
    <cellStyle name="40% - Accent4 3 2 2" xfId="5729" xr:uid="{00000000-0005-0000-0000-000031160000}"/>
    <cellStyle name="40% - Accent4 3 2 2 2" xfId="5730" xr:uid="{00000000-0005-0000-0000-000032160000}"/>
    <cellStyle name="40% - Accent4 3 2 2 2 2" xfId="5731" xr:uid="{00000000-0005-0000-0000-000033160000}"/>
    <cellStyle name="40% - Accent4 3 2 2 2 2 2" xfId="5732" xr:uid="{00000000-0005-0000-0000-000034160000}"/>
    <cellStyle name="40% - Accent4 3 2 2 2 3" xfId="5733" xr:uid="{00000000-0005-0000-0000-000035160000}"/>
    <cellStyle name="40% - Accent4 3 2 2 2 3 2" xfId="5734" xr:uid="{00000000-0005-0000-0000-000036160000}"/>
    <cellStyle name="40% - Accent4 3 2 2 2 4" xfId="5735" xr:uid="{00000000-0005-0000-0000-000037160000}"/>
    <cellStyle name="40% - Accent4 3 2 2 3" xfId="5736" xr:uid="{00000000-0005-0000-0000-000038160000}"/>
    <cellStyle name="40% - Accent4 3 2 2 3 2" xfId="5737" xr:uid="{00000000-0005-0000-0000-000039160000}"/>
    <cellStyle name="40% - Accent4 3 2 2 4" xfId="5738" xr:uid="{00000000-0005-0000-0000-00003A160000}"/>
    <cellStyle name="40% - Accent4 3 2 2 4 2" xfId="5739" xr:uid="{00000000-0005-0000-0000-00003B160000}"/>
    <cellStyle name="40% - Accent4 3 2 2 5" xfId="5740" xr:uid="{00000000-0005-0000-0000-00003C160000}"/>
    <cellStyle name="40% - Accent4 3 2 3" xfId="5741" xr:uid="{00000000-0005-0000-0000-00003D160000}"/>
    <cellStyle name="40% - Accent4 3 2 3 2" xfId="5742" xr:uid="{00000000-0005-0000-0000-00003E160000}"/>
    <cellStyle name="40% - Accent4 3 2 3 2 2" xfId="5743" xr:uid="{00000000-0005-0000-0000-00003F160000}"/>
    <cellStyle name="40% - Accent4 3 2 3 2 2 2" xfId="5744" xr:uid="{00000000-0005-0000-0000-000040160000}"/>
    <cellStyle name="40% - Accent4 3 2 3 2 3" xfId="5745" xr:uid="{00000000-0005-0000-0000-000041160000}"/>
    <cellStyle name="40% - Accent4 3 2 3 2 3 2" xfId="5746" xr:uid="{00000000-0005-0000-0000-000042160000}"/>
    <cellStyle name="40% - Accent4 3 2 3 2 4" xfId="5747" xr:uid="{00000000-0005-0000-0000-000043160000}"/>
    <cellStyle name="40% - Accent4 3 2 3 3" xfId="5748" xr:uid="{00000000-0005-0000-0000-000044160000}"/>
    <cellStyle name="40% - Accent4 3 2 3 3 2" xfId="5749" xr:uid="{00000000-0005-0000-0000-000045160000}"/>
    <cellStyle name="40% - Accent4 3 2 3 4" xfId="5750" xr:uid="{00000000-0005-0000-0000-000046160000}"/>
    <cellStyle name="40% - Accent4 3 2 3 4 2" xfId="5751" xr:uid="{00000000-0005-0000-0000-000047160000}"/>
    <cellStyle name="40% - Accent4 3 2 3 5" xfId="5752" xr:uid="{00000000-0005-0000-0000-000048160000}"/>
    <cellStyle name="40% - Accent4 3 2 4" xfId="5753" xr:uid="{00000000-0005-0000-0000-000049160000}"/>
    <cellStyle name="40% - Accent4 3 2 4 2" xfId="5754" xr:uid="{00000000-0005-0000-0000-00004A160000}"/>
    <cellStyle name="40% - Accent4 3 2 4 2 2" xfId="5755" xr:uid="{00000000-0005-0000-0000-00004B160000}"/>
    <cellStyle name="40% - Accent4 3 2 4 3" xfId="5756" xr:uid="{00000000-0005-0000-0000-00004C160000}"/>
    <cellStyle name="40% - Accent4 3 2 4 3 2" xfId="5757" xr:uid="{00000000-0005-0000-0000-00004D160000}"/>
    <cellStyle name="40% - Accent4 3 2 4 4" xfId="5758" xr:uid="{00000000-0005-0000-0000-00004E160000}"/>
    <cellStyle name="40% - Accent4 3 2 5" xfId="5759" xr:uid="{00000000-0005-0000-0000-00004F160000}"/>
    <cellStyle name="40% - Accent4 3 2 5 2" xfId="5760" xr:uid="{00000000-0005-0000-0000-000050160000}"/>
    <cellStyle name="40% - Accent4 3 2 6" xfId="5761" xr:uid="{00000000-0005-0000-0000-000051160000}"/>
    <cellStyle name="40% - Accent4 3 2 6 2" xfId="5762" xr:uid="{00000000-0005-0000-0000-000052160000}"/>
    <cellStyle name="40% - Accent4 3 2 7" xfId="5763" xr:uid="{00000000-0005-0000-0000-000053160000}"/>
    <cellStyle name="40% - Accent4 3 2 7 2" xfId="5764" xr:uid="{00000000-0005-0000-0000-000054160000}"/>
    <cellStyle name="40% - Accent4 3 2 8" xfId="5765" xr:uid="{00000000-0005-0000-0000-000055160000}"/>
    <cellStyle name="40% - Accent4 3 2 9" xfId="5766" xr:uid="{00000000-0005-0000-0000-000056160000}"/>
    <cellStyle name="40% - Accent4 3 3" xfId="5767" xr:uid="{00000000-0005-0000-0000-000057160000}"/>
    <cellStyle name="40% - Accent4 3 3 2" xfId="5768" xr:uid="{00000000-0005-0000-0000-000058160000}"/>
    <cellStyle name="40% - Accent4 3 3 2 2" xfId="5769" xr:uid="{00000000-0005-0000-0000-000059160000}"/>
    <cellStyle name="40% - Accent4 3 3 2 2 2" xfId="5770" xr:uid="{00000000-0005-0000-0000-00005A160000}"/>
    <cellStyle name="40% - Accent4 3 3 2 3" xfId="5771" xr:uid="{00000000-0005-0000-0000-00005B160000}"/>
    <cellStyle name="40% - Accent4 3 3 2 3 2" xfId="5772" xr:uid="{00000000-0005-0000-0000-00005C160000}"/>
    <cellStyle name="40% - Accent4 3 3 2 4" xfId="5773" xr:uid="{00000000-0005-0000-0000-00005D160000}"/>
    <cellStyle name="40% - Accent4 3 3 3" xfId="5774" xr:uid="{00000000-0005-0000-0000-00005E160000}"/>
    <cellStyle name="40% - Accent4 3 3 3 2" xfId="5775" xr:uid="{00000000-0005-0000-0000-00005F160000}"/>
    <cellStyle name="40% - Accent4 3 3 4" xfId="5776" xr:uid="{00000000-0005-0000-0000-000060160000}"/>
    <cellStyle name="40% - Accent4 3 3 4 2" xfId="5777" xr:uid="{00000000-0005-0000-0000-000061160000}"/>
    <cellStyle name="40% - Accent4 3 3 5" xfId="5778" xr:uid="{00000000-0005-0000-0000-000062160000}"/>
    <cellStyle name="40% - Accent4 3 3 5 2" xfId="5779" xr:uid="{00000000-0005-0000-0000-000063160000}"/>
    <cellStyle name="40% - Accent4 3 3 6" xfId="5780" xr:uid="{00000000-0005-0000-0000-000064160000}"/>
    <cellStyle name="40% - Accent4 3 4" xfId="5781" xr:uid="{00000000-0005-0000-0000-000065160000}"/>
    <cellStyle name="40% - Accent4 3 4 2" xfId="5782" xr:uid="{00000000-0005-0000-0000-000066160000}"/>
    <cellStyle name="40% - Accent4 3 4 2 2" xfId="5783" xr:uid="{00000000-0005-0000-0000-000067160000}"/>
    <cellStyle name="40% - Accent4 3 4 2 2 2" xfId="5784" xr:uid="{00000000-0005-0000-0000-000068160000}"/>
    <cellStyle name="40% - Accent4 3 4 2 3" xfId="5785" xr:uid="{00000000-0005-0000-0000-000069160000}"/>
    <cellStyle name="40% - Accent4 3 4 2 3 2" xfId="5786" xr:uid="{00000000-0005-0000-0000-00006A160000}"/>
    <cellStyle name="40% - Accent4 3 4 2 4" xfId="5787" xr:uid="{00000000-0005-0000-0000-00006B160000}"/>
    <cellStyle name="40% - Accent4 3 4 3" xfId="5788" xr:uid="{00000000-0005-0000-0000-00006C160000}"/>
    <cellStyle name="40% - Accent4 3 4 3 2" xfId="5789" xr:uid="{00000000-0005-0000-0000-00006D160000}"/>
    <cellStyle name="40% - Accent4 3 4 4" xfId="5790" xr:uid="{00000000-0005-0000-0000-00006E160000}"/>
    <cellStyle name="40% - Accent4 3 4 4 2" xfId="5791" xr:uid="{00000000-0005-0000-0000-00006F160000}"/>
    <cellStyle name="40% - Accent4 3 4 5" xfId="5792" xr:uid="{00000000-0005-0000-0000-000070160000}"/>
    <cellStyle name="40% - Accent4 3 5" xfId="5793" xr:uid="{00000000-0005-0000-0000-000071160000}"/>
    <cellStyle name="40% - Accent4 3 5 2" xfId="5794" xr:uid="{00000000-0005-0000-0000-000072160000}"/>
    <cellStyle name="40% - Accent4 3 5 2 2" xfId="5795" xr:uid="{00000000-0005-0000-0000-000073160000}"/>
    <cellStyle name="40% - Accent4 3 5 3" xfId="5796" xr:uid="{00000000-0005-0000-0000-000074160000}"/>
    <cellStyle name="40% - Accent4 3 5 3 2" xfId="5797" xr:uid="{00000000-0005-0000-0000-000075160000}"/>
    <cellStyle name="40% - Accent4 3 5 4" xfId="5798" xr:uid="{00000000-0005-0000-0000-000076160000}"/>
    <cellStyle name="40% - Accent4 3 6" xfId="5799" xr:uid="{00000000-0005-0000-0000-000077160000}"/>
    <cellStyle name="40% - Accent4 3 6 2" xfId="5800" xr:uid="{00000000-0005-0000-0000-000078160000}"/>
    <cellStyle name="40% - Accent4 3 6 2 2" xfId="5801" xr:uid="{00000000-0005-0000-0000-000079160000}"/>
    <cellStyle name="40% - Accent4 3 6 3" xfId="5802" xr:uid="{00000000-0005-0000-0000-00007A160000}"/>
    <cellStyle name="40% - Accent4 3 6 3 2" xfId="5803" xr:uid="{00000000-0005-0000-0000-00007B160000}"/>
    <cellStyle name="40% - Accent4 3 6 4" xfId="5804" xr:uid="{00000000-0005-0000-0000-00007C160000}"/>
    <cellStyle name="40% - Accent4 3 7" xfId="5805" xr:uid="{00000000-0005-0000-0000-00007D160000}"/>
    <cellStyle name="40% - Accent4 3 8" xfId="5806" xr:uid="{00000000-0005-0000-0000-00007E160000}"/>
    <cellStyle name="40% - Accent4 3 8 2" xfId="5807" xr:uid="{00000000-0005-0000-0000-00007F160000}"/>
    <cellStyle name="40% - Accent4 3 9" xfId="5808" xr:uid="{00000000-0005-0000-0000-000080160000}"/>
    <cellStyle name="40% - Accent4 4" xfId="5809" xr:uid="{00000000-0005-0000-0000-000081160000}"/>
    <cellStyle name="40% - Accent4 4 10" xfId="5810" xr:uid="{00000000-0005-0000-0000-000082160000}"/>
    <cellStyle name="40% - Accent4 4 11" xfId="5811" xr:uid="{00000000-0005-0000-0000-000083160000}"/>
    <cellStyle name="40% - Accent4 4 11 2" xfId="5812" xr:uid="{00000000-0005-0000-0000-000084160000}"/>
    <cellStyle name="40% - Accent4 4 12" xfId="5813" xr:uid="{00000000-0005-0000-0000-000085160000}"/>
    <cellStyle name="40% - Accent4 4 12 2" xfId="5814" xr:uid="{00000000-0005-0000-0000-000086160000}"/>
    <cellStyle name="40% - Accent4 4 13" xfId="5815" xr:uid="{00000000-0005-0000-0000-000087160000}"/>
    <cellStyle name="40% - Accent4 4 13 2" xfId="5816" xr:uid="{00000000-0005-0000-0000-000088160000}"/>
    <cellStyle name="40% - Accent4 4 2" xfId="5817" xr:uid="{00000000-0005-0000-0000-000089160000}"/>
    <cellStyle name="40% - Accent4 4 2 2" xfId="5818" xr:uid="{00000000-0005-0000-0000-00008A160000}"/>
    <cellStyle name="40% - Accent4 4 2 2 2" xfId="5819" xr:uid="{00000000-0005-0000-0000-00008B160000}"/>
    <cellStyle name="40% - Accent4 4 2 2 2 2" xfId="5820" xr:uid="{00000000-0005-0000-0000-00008C160000}"/>
    <cellStyle name="40% - Accent4 4 2 2 2 2 2" xfId="5821" xr:uid="{00000000-0005-0000-0000-00008D160000}"/>
    <cellStyle name="40% - Accent4 4 2 2 2 2 2 2" xfId="5822" xr:uid="{00000000-0005-0000-0000-00008E160000}"/>
    <cellStyle name="40% - Accent4 4 2 2 2 2 3" xfId="5823" xr:uid="{00000000-0005-0000-0000-00008F160000}"/>
    <cellStyle name="40% - Accent4 4 2 2 2 2 3 2" xfId="5824" xr:uid="{00000000-0005-0000-0000-000090160000}"/>
    <cellStyle name="40% - Accent4 4 2 2 2 2 4" xfId="5825" xr:uid="{00000000-0005-0000-0000-000091160000}"/>
    <cellStyle name="40% - Accent4 4 2 2 2 3" xfId="5826" xr:uid="{00000000-0005-0000-0000-000092160000}"/>
    <cellStyle name="40% - Accent4 4 2 2 2 3 2" xfId="5827" xr:uid="{00000000-0005-0000-0000-000093160000}"/>
    <cellStyle name="40% - Accent4 4 2 2 2 3 2 2" xfId="5828" xr:uid="{00000000-0005-0000-0000-000094160000}"/>
    <cellStyle name="40% - Accent4 4 2 2 2 3 3" xfId="5829" xr:uid="{00000000-0005-0000-0000-000095160000}"/>
    <cellStyle name="40% - Accent4 4 2 2 2 3 3 2" xfId="5830" xr:uid="{00000000-0005-0000-0000-000096160000}"/>
    <cellStyle name="40% - Accent4 4 2 2 2 3 4" xfId="5831" xr:uid="{00000000-0005-0000-0000-000097160000}"/>
    <cellStyle name="40% - Accent4 4 2 2 2 4" xfId="5832" xr:uid="{00000000-0005-0000-0000-000098160000}"/>
    <cellStyle name="40% - Accent4 4 2 2 2 4 2" xfId="5833" xr:uid="{00000000-0005-0000-0000-000099160000}"/>
    <cellStyle name="40% - Accent4 4 2 2 2 5" xfId="5834" xr:uid="{00000000-0005-0000-0000-00009A160000}"/>
    <cellStyle name="40% - Accent4 4 2 2 2 5 2" xfId="5835" xr:uid="{00000000-0005-0000-0000-00009B160000}"/>
    <cellStyle name="40% - Accent4 4 2 2 2 6" xfId="5836" xr:uid="{00000000-0005-0000-0000-00009C160000}"/>
    <cellStyle name="40% - Accent4 4 2 2 3" xfId="5837" xr:uid="{00000000-0005-0000-0000-00009D160000}"/>
    <cellStyle name="40% - Accent4 4 2 2 3 2" xfId="5838" xr:uid="{00000000-0005-0000-0000-00009E160000}"/>
    <cellStyle name="40% - Accent4 4 2 2 3 2 2" xfId="5839" xr:uid="{00000000-0005-0000-0000-00009F160000}"/>
    <cellStyle name="40% - Accent4 4 2 2 3 3" xfId="5840" xr:uid="{00000000-0005-0000-0000-0000A0160000}"/>
    <cellStyle name="40% - Accent4 4 2 2 3 3 2" xfId="5841" xr:uid="{00000000-0005-0000-0000-0000A1160000}"/>
    <cellStyle name="40% - Accent4 4 2 2 3 4" xfId="5842" xr:uid="{00000000-0005-0000-0000-0000A2160000}"/>
    <cellStyle name="40% - Accent4 4 2 2 4" xfId="5843" xr:uid="{00000000-0005-0000-0000-0000A3160000}"/>
    <cellStyle name="40% - Accent4 4 2 2 4 2" xfId="5844" xr:uid="{00000000-0005-0000-0000-0000A4160000}"/>
    <cellStyle name="40% - Accent4 4 2 2 4 2 2" xfId="5845" xr:uid="{00000000-0005-0000-0000-0000A5160000}"/>
    <cellStyle name="40% - Accent4 4 2 2 4 3" xfId="5846" xr:uid="{00000000-0005-0000-0000-0000A6160000}"/>
    <cellStyle name="40% - Accent4 4 2 2 4 3 2" xfId="5847" xr:uid="{00000000-0005-0000-0000-0000A7160000}"/>
    <cellStyle name="40% - Accent4 4 2 2 4 4" xfId="5848" xr:uid="{00000000-0005-0000-0000-0000A8160000}"/>
    <cellStyle name="40% - Accent4 4 2 2 5" xfId="5849" xr:uid="{00000000-0005-0000-0000-0000A9160000}"/>
    <cellStyle name="40% - Accent4 4 2 2 5 2" xfId="5850" xr:uid="{00000000-0005-0000-0000-0000AA160000}"/>
    <cellStyle name="40% - Accent4 4 2 2 6" xfId="5851" xr:uid="{00000000-0005-0000-0000-0000AB160000}"/>
    <cellStyle name="40% - Accent4 4 2 2 6 2" xfId="5852" xr:uid="{00000000-0005-0000-0000-0000AC160000}"/>
    <cellStyle name="40% - Accent4 4 2 2 7" xfId="5853" xr:uid="{00000000-0005-0000-0000-0000AD160000}"/>
    <cellStyle name="40% - Accent4 4 2 2_Active vs. Retiree" xfId="5854" xr:uid="{00000000-0005-0000-0000-0000AE160000}"/>
    <cellStyle name="40% - Accent4 4 2 3" xfId="5855" xr:uid="{00000000-0005-0000-0000-0000AF160000}"/>
    <cellStyle name="40% - Accent4 4 2 3 2" xfId="5856" xr:uid="{00000000-0005-0000-0000-0000B0160000}"/>
    <cellStyle name="40% - Accent4 4 2 3 2 2" xfId="5857" xr:uid="{00000000-0005-0000-0000-0000B1160000}"/>
    <cellStyle name="40% - Accent4 4 2 3 2 2 2" xfId="5858" xr:uid="{00000000-0005-0000-0000-0000B2160000}"/>
    <cellStyle name="40% - Accent4 4 2 3 2 3" xfId="5859" xr:uid="{00000000-0005-0000-0000-0000B3160000}"/>
    <cellStyle name="40% - Accent4 4 2 3 2 3 2" xfId="5860" xr:uid="{00000000-0005-0000-0000-0000B4160000}"/>
    <cellStyle name="40% - Accent4 4 2 3 2 4" xfId="5861" xr:uid="{00000000-0005-0000-0000-0000B5160000}"/>
    <cellStyle name="40% - Accent4 4 2 3 3" xfId="5862" xr:uid="{00000000-0005-0000-0000-0000B6160000}"/>
    <cellStyle name="40% - Accent4 4 2 3 3 2" xfId="5863" xr:uid="{00000000-0005-0000-0000-0000B7160000}"/>
    <cellStyle name="40% - Accent4 4 2 3 3 2 2" xfId="5864" xr:uid="{00000000-0005-0000-0000-0000B8160000}"/>
    <cellStyle name="40% - Accent4 4 2 3 3 3" xfId="5865" xr:uid="{00000000-0005-0000-0000-0000B9160000}"/>
    <cellStyle name="40% - Accent4 4 2 3 3 3 2" xfId="5866" xr:uid="{00000000-0005-0000-0000-0000BA160000}"/>
    <cellStyle name="40% - Accent4 4 2 3 3 4" xfId="5867" xr:uid="{00000000-0005-0000-0000-0000BB160000}"/>
    <cellStyle name="40% - Accent4 4 2 3 4" xfId="5868" xr:uid="{00000000-0005-0000-0000-0000BC160000}"/>
    <cellStyle name="40% - Accent4 4 2 3 4 2" xfId="5869" xr:uid="{00000000-0005-0000-0000-0000BD160000}"/>
    <cellStyle name="40% - Accent4 4 2 3 5" xfId="5870" xr:uid="{00000000-0005-0000-0000-0000BE160000}"/>
    <cellStyle name="40% - Accent4 4 2 3 5 2" xfId="5871" xr:uid="{00000000-0005-0000-0000-0000BF160000}"/>
    <cellStyle name="40% - Accent4 4 2 3 6" xfId="5872" xr:uid="{00000000-0005-0000-0000-0000C0160000}"/>
    <cellStyle name="40% - Accent4 4 2 4" xfId="5873" xr:uid="{00000000-0005-0000-0000-0000C1160000}"/>
    <cellStyle name="40% - Accent4 4 2 4 2" xfId="5874" xr:uid="{00000000-0005-0000-0000-0000C2160000}"/>
    <cellStyle name="40% - Accent4 4 2 4 2 2" xfId="5875" xr:uid="{00000000-0005-0000-0000-0000C3160000}"/>
    <cellStyle name="40% - Accent4 4 2 4 3" xfId="5876" xr:uid="{00000000-0005-0000-0000-0000C4160000}"/>
    <cellStyle name="40% - Accent4 4 2 4 3 2" xfId="5877" xr:uid="{00000000-0005-0000-0000-0000C5160000}"/>
    <cellStyle name="40% - Accent4 4 2 4 4" xfId="5878" xr:uid="{00000000-0005-0000-0000-0000C6160000}"/>
    <cellStyle name="40% - Accent4 4 2 5" xfId="5879" xr:uid="{00000000-0005-0000-0000-0000C7160000}"/>
    <cellStyle name="40% - Accent4 4 2 5 2" xfId="5880" xr:uid="{00000000-0005-0000-0000-0000C8160000}"/>
    <cellStyle name="40% - Accent4 4 2 5 2 2" xfId="5881" xr:uid="{00000000-0005-0000-0000-0000C9160000}"/>
    <cellStyle name="40% - Accent4 4 2 5 3" xfId="5882" xr:uid="{00000000-0005-0000-0000-0000CA160000}"/>
    <cellStyle name="40% - Accent4 4 2 5 3 2" xfId="5883" xr:uid="{00000000-0005-0000-0000-0000CB160000}"/>
    <cellStyle name="40% - Accent4 4 2 5 4" xfId="5884" xr:uid="{00000000-0005-0000-0000-0000CC160000}"/>
    <cellStyle name="40% - Accent4 4 2 6" xfId="5885" xr:uid="{00000000-0005-0000-0000-0000CD160000}"/>
    <cellStyle name="40% - Accent4 4 2 6 2" xfId="5886" xr:uid="{00000000-0005-0000-0000-0000CE160000}"/>
    <cellStyle name="40% - Accent4 4 2 7" xfId="5887" xr:uid="{00000000-0005-0000-0000-0000CF160000}"/>
    <cellStyle name="40% - Accent4 4 2 7 2" xfId="5888" xr:uid="{00000000-0005-0000-0000-0000D0160000}"/>
    <cellStyle name="40% - Accent4 4 2 8" xfId="5889" xr:uid="{00000000-0005-0000-0000-0000D1160000}"/>
    <cellStyle name="40% - Accent4 4 2_Active vs. Retiree" xfId="5890" xr:uid="{00000000-0005-0000-0000-0000D2160000}"/>
    <cellStyle name="40% - Accent4 4 3" xfId="5891" xr:uid="{00000000-0005-0000-0000-0000D3160000}"/>
    <cellStyle name="40% - Accent4 4 3 2" xfId="5892" xr:uid="{00000000-0005-0000-0000-0000D4160000}"/>
    <cellStyle name="40% - Accent4 4 3 2 2" xfId="5893" xr:uid="{00000000-0005-0000-0000-0000D5160000}"/>
    <cellStyle name="40% - Accent4 4 3 2 2 2" xfId="5894" xr:uid="{00000000-0005-0000-0000-0000D6160000}"/>
    <cellStyle name="40% - Accent4 4 3 2 2 2 2" xfId="5895" xr:uid="{00000000-0005-0000-0000-0000D7160000}"/>
    <cellStyle name="40% - Accent4 4 3 2 2 3" xfId="5896" xr:uid="{00000000-0005-0000-0000-0000D8160000}"/>
    <cellStyle name="40% - Accent4 4 3 2 2 3 2" xfId="5897" xr:uid="{00000000-0005-0000-0000-0000D9160000}"/>
    <cellStyle name="40% - Accent4 4 3 2 2 4" xfId="5898" xr:uid="{00000000-0005-0000-0000-0000DA160000}"/>
    <cellStyle name="40% - Accent4 4 3 2 3" xfId="5899" xr:uid="{00000000-0005-0000-0000-0000DB160000}"/>
    <cellStyle name="40% - Accent4 4 3 2 3 2" xfId="5900" xr:uid="{00000000-0005-0000-0000-0000DC160000}"/>
    <cellStyle name="40% - Accent4 4 3 2 3 2 2" xfId="5901" xr:uid="{00000000-0005-0000-0000-0000DD160000}"/>
    <cellStyle name="40% - Accent4 4 3 2 3 3" xfId="5902" xr:uid="{00000000-0005-0000-0000-0000DE160000}"/>
    <cellStyle name="40% - Accent4 4 3 2 3 3 2" xfId="5903" xr:uid="{00000000-0005-0000-0000-0000DF160000}"/>
    <cellStyle name="40% - Accent4 4 3 2 3 4" xfId="5904" xr:uid="{00000000-0005-0000-0000-0000E0160000}"/>
    <cellStyle name="40% - Accent4 4 3 2 4" xfId="5905" xr:uid="{00000000-0005-0000-0000-0000E1160000}"/>
    <cellStyle name="40% - Accent4 4 3 2 4 2" xfId="5906" xr:uid="{00000000-0005-0000-0000-0000E2160000}"/>
    <cellStyle name="40% - Accent4 4 3 2 5" xfId="5907" xr:uid="{00000000-0005-0000-0000-0000E3160000}"/>
    <cellStyle name="40% - Accent4 4 3 2 5 2" xfId="5908" xr:uid="{00000000-0005-0000-0000-0000E4160000}"/>
    <cellStyle name="40% - Accent4 4 3 2 6" xfId="5909" xr:uid="{00000000-0005-0000-0000-0000E5160000}"/>
    <cellStyle name="40% - Accent4 4 3 3" xfId="5910" xr:uid="{00000000-0005-0000-0000-0000E6160000}"/>
    <cellStyle name="40% - Accent4 4 3 3 2" xfId="5911" xr:uid="{00000000-0005-0000-0000-0000E7160000}"/>
    <cellStyle name="40% - Accent4 4 3 3 2 2" xfId="5912" xr:uid="{00000000-0005-0000-0000-0000E8160000}"/>
    <cellStyle name="40% - Accent4 4 3 3 3" xfId="5913" xr:uid="{00000000-0005-0000-0000-0000E9160000}"/>
    <cellStyle name="40% - Accent4 4 3 3 3 2" xfId="5914" xr:uid="{00000000-0005-0000-0000-0000EA160000}"/>
    <cellStyle name="40% - Accent4 4 3 3 4" xfId="5915" xr:uid="{00000000-0005-0000-0000-0000EB160000}"/>
    <cellStyle name="40% - Accent4 4 3 4" xfId="5916" xr:uid="{00000000-0005-0000-0000-0000EC160000}"/>
    <cellStyle name="40% - Accent4 4 3 4 2" xfId="5917" xr:uid="{00000000-0005-0000-0000-0000ED160000}"/>
    <cellStyle name="40% - Accent4 4 3 4 2 2" xfId="5918" xr:uid="{00000000-0005-0000-0000-0000EE160000}"/>
    <cellStyle name="40% - Accent4 4 3 4 3" xfId="5919" xr:uid="{00000000-0005-0000-0000-0000EF160000}"/>
    <cellStyle name="40% - Accent4 4 3 4 3 2" xfId="5920" xr:uid="{00000000-0005-0000-0000-0000F0160000}"/>
    <cellStyle name="40% - Accent4 4 3 4 4" xfId="5921" xr:uid="{00000000-0005-0000-0000-0000F1160000}"/>
    <cellStyle name="40% - Accent4 4 3 5" xfId="5922" xr:uid="{00000000-0005-0000-0000-0000F2160000}"/>
    <cellStyle name="40% - Accent4 4 3 5 2" xfId="5923" xr:uid="{00000000-0005-0000-0000-0000F3160000}"/>
    <cellStyle name="40% - Accent4 4 3 6" xfId="5924" xr:uid="{00000000-0005-0000-0000-0000F4160000}"/>
    <cellStyle name="40% - Accent4 4 3 6 2" xfId="5925" xr:uid="{00000000-0005-0000-0000-0000F5160000}"/>
    <cellStyle name="40% - Accent4 4 3 7" xfId="5926" xr:uid="{00000000-0005-0000-0000-0000F6160000}"/>
    <cellStyle name="40% - Accent4 4 3_Active vs. Retiree" xfId="5927" xr:uid="{00000000-0005-0000-0000-0000F7160000}"/>
    <cellStyle name="40% - Accent4 4 4" xfId="5928" xr:uid="{00000000-0005-0000-0000-0000F8160000}"/>
    <cellStyle name="40% - Accent4 4 4 2" xfId="5929" xr:uid="{00000000-0005-0000-0000-0000F9160000}"/>
    <cellStyle name="40% - Accent4 4 4 2 2" xfId="5930" xr:uid="{00000000-0005-0000-0000-0000FA160000}"/>
    <cellStyle name="40% - Accent4 4 4 2 2 2" xfId="5931" xr:uid="{00000000-0005-0000-0000-0000FB160000}"/>
    <cellStyle name="40% - Accent4 4 4 2 2 2 2" xfId="5932" xr:uid="{00000000-0005-0000-0000-0000FC160000}"/>
    <cellStyle name="40% - Accent4 4 4 2 2 3" xfId="5933" xr:uid="{00000000-0005-0000-0000-0000FD160000}"/>
    <cellStyle name="40% - Accent4 4 4 2 2 3 2" xfId="5934" xr:uid="{00000000-0005-0000-0000-0000FE160000}"/>
    <cellStyle name="40% - Accent4 4 4 2 2 4" xfId="5935" xr:uid="{00000000-0005-0000-0000-0000FF160000}"/>
    <cellStyle name="40% - Accent4 4 4 2 3" xfId="5936" xr:uid="{00000000-0005-0000-0000-000000170000}"/>
    <cellStyle name="40% - Accent4 4 4 2 3 2" xfId="5937" xr:uid="{00000000-0005-0000-0000-000001170000}"/>
    <cellStyle name="40% - Accent4 4 4 2 3 2 2" xfId="5938" xr:uid="{00000000-0005-0000-0000-000002170000}"/>
    <cellStyle name="40% - Accent4 4 4 2 3 3" xfId="5939" xr:uid="{00000000-0005-0000-0000-000003170000}"/>
    <cellStyle name="40% - Accent4 4 4 2 3 3 2" xfId="5940" xr:uid="{00000000-0005-0000-0000-000004170000}"/>
    <cellStyle name="40% - Accent4 4 4 2 3 4" xfId="5941" xr:uid="{00000000-0005-0000-0000-000005170000}"/>
    <cellStyle name="40% - Accent4 4 4 2 4" xfId="5942" xr:uid="{00000000-0005-0000-0000-000006170000}"/>
    <cellStyle name="40% - Accent4 4 4 2 4 2" xfId="5943" xr:uid="{00000000-0005-0000-0000-000007170000}"/>
    <cellStyle name="40% - Accent4 4 4 2 5" xfId="5944" xr:uid="{00000000-0005-0000-0000-000008170000}"/>
    <cellStyle name="40% - Accent4 4 4 2 5 2" xfId="5945" xr:uid="{00000000-0005-0000-0000-000009170000}"/>
    <cellStyle name="40% - Accent4 4 4 2 6" xfId="5946" xr:uid="{00000000-0005-0000-0000-00000A170000}"/>
    <cellStyle name="40% - Accent4 4 4 3" xfId="5947" xr:uid="{00000000-0005-0000-0000-00000B170000}"/>
    <cellStyle name="40% - Accent4 4 4 3 2" xfId="5948" xr:uid="{00000000-0005-0000-0000-00000C170000}"/>
    <cellStyle name="40% - Accent4 4 4 3 2 2" xfId="5949" xr:uid="{00000000-0005-0000-0000-00000D170000}"/>
    <cellStyle name="40% - Accent4 4 4 3 3" xfId="5950" xr:uid="{00000000-0005-0000-0000-00000E170000}"/>
    <cellStyle name="40% - Accent4 4 4 3 3 2" xfId="5951" xr:uid="{00000000-0005-0000-0000-00000F170000}"/>
    <cellStyle name="40% - Accent4 4 4 3 4" xfId="5952" xr:uid="{00000000-0005-0000-0000-000010170000}"/>
    <cellStyle name="40% - Accent4 4 4 4" xfId="5953" xr:uid="{00000000-0005-0000-0000-000011170000}"/>
    <cellStyle name="40% - Accent4 4 4 4 2" xfId="5954" xr:uid="{00000000-0005-0000-0000-000012170000}"/>
    <cellStyle name="40% - Accent4 4 4 4 2 2" xfId="5955" xr:uid="{00000000-0005-0000-0000-000013170000}"/>
    <cellStyle name="40% - Accent4 4 4 4 3" xfId="5956" xr:uid="{00000000-0005-0000-0000-000014170000}"/>
    <cellStyle name="40% - Accent4 4 4 4 3 2" xfId="5957" xr:uid="{00000000-0005-0000-0000-000015170000}"/>
    <cellStyle name="40% - Accent4 4 4 4 4" xfId="5958" xr:uid="{00000000-0005-0000-0000-000016170000}"/>
    <cellStyle name="40% - Accent4 4 4 5" xfId="5959" xr:uid="{00000000-0005-0000-0000-000017170000}"/>
    <cellStyle name="40% - Accent4 4 4 5 2" xfId="5960" xr:uid="{00000000-0005-0000-0000-000018170000}"/>
    <cellStyle name="40% - Accent4 4 4 6" xfId="5961" xr:uid="{00000000-0005-0000-0000-000019170000}"/>
    <cellStyle name="40% - Accent4 4 4 6 2" xfId="5962" xr:uid="{00000000-0005-0000-0000-00001A170000}"/>
    <cellStyle name="40% - Accent4 4 4 7" xfId="5963" xr:uid="{00000000-0005-0000-0000-00001B170000}"/>
    <cellStyle name="40% - Accent4 4 4_Active vs. Retiree" xfId="5964" xr:uid="{00000000-0005-0000-0000-00001C170000}"/>
    <cellStyle name="40% - Accent4 4 5" xfId="5965" xr:uid="{00000000-0005-0000-0000-00001D170000}"/>
    <cellStyle name="40% - Accent4 4 5 2" xfId="5966" xr:uid="{00000000-0005-0000-0000-00001E170000}"/>
    <cellStyle name="40% - Accent4 4 5 2 2" xfId="5967" xr:uid="{00000000-0005-0000-0000-00001F170000}"/>
    <cellStyle name="40% - Accent4 4 5 2 2 2" xfId="5968" xr:uid="{00000000-0005-0000-0000-000020170000}"/>
    <cellStyle name="40% - Accent4 4 5 2 3" xfId="5969" xr:uid="{00000000-0005-0000-0000-000021170000}"/>
    <cellStyle name="40% - Accent4 4 5 2 3 2" xfId="5970" xr:uid="{00000000-0005-0000-0000-000022170000}"/>
    <cellStyle name="40% - Accent4 4 5 2 4" xfId="5971" xr:uid="{00000000-0005-0000-0000-000023170000}"/>
    <cellStyle name="40% - Accent4 4 5 3" xfId="5972" xr:uid="{00000000-0005-0000-0000-000024170000}"/>
    <cellStyle name="40% - Accent4 4 5 3 2" xfId="5973" xr:uid="{00000000-0005-0000-0000-000025170000}"/>
    <cellStyle name="40% - Accent4 4 5 3 2 2" xfId="5974" xr:uid="{00000000-0005-0000-0000-000026170000}"/>
    <cellStyle name="40% - Accent4 4 5 3 3" xfId="5975" xr:uid="{00000000-0005-0000-0000-000027170000}"/>
    <cellStyle name="40% - Accent4 4 5 3 3 2" xfId="5976" xr:uid="{00000000-0005-0000-0000-000028170000}"/>
    <cellStyle name="40% - Accent4 4 5 3 4" xfId="5977" xr:uid="{00000000-0005-0000-0000-000029170000}"/>
    <cellStyle name="40% - Accent4 4 5 4" xfId="5978" xr:uid="{00000000-0005-0000-0000-00002A170000}"/>
    <cellStyle name="40% - Accent4 4 5 4 2" xfId="5979" xr:uid="{00000000-0005-0000-0000-00002B170000}"/>
    <cellStyle name="40% - Accent4 4 5 4 2 2" xfId="5980" xr:uid="{00000000-0005-0000-0000-00002C170000}"/>
    <cellStyle name="40% - Accent4 4 5 4 3" xfId="5981" xr:uid="{00000000-0005-0000-0000-00002D170000}"/>
    <cellStyle name="40% - Accent4 4 5 4 3 2" xfId="5982" xr:uid="{00000000-0005-0000-0000-00002E170000}"/>
    <cellStyle name="40% - Accent4 4 5 4 4" xfId="5983" xr:uid="{00000000-0005-0000-0000-00002F170000}"/>
    <cellStyle name="40% - Accent4 4 6" xfId="5984" xr:uid="{00000000-0005-0000-0000-000030170000}"/>
    <cellStyle name="40% - Accent4 4 6 2" xfId="5985" xr:uid="{00000000-0005-0000-0000-000031170000}"/>
    <cellStyle name="40% - Accent4 4 6 2 2" xfId="5986" xr:uid="{00000000-0005-0000-0000-000032170000}"/>
    <cellStyle name="40% - Accent4 4 6 2 2 2" xfId="5987" xr:uid="{00000000-0005-0000-0000-000033170000}"/>
    <cellStyle name="40% - Accent4 4 6 2 3" xfId="5988" xr:uid="{00000000-0005-0000-0000-000034170000}"/>
    <cellStyle name="40% - Accent4 4 6 2 3 2" xfId="5989" xr:uid="{00000000-0005-0000-0000-000035170000}"/>
    <cellStyle name="40% - Accent4 4 6 2 4" xfId="5990" xr:uid="{00000000-0005-0000-0000-000036170000}"/>
    <cellStyle name="40% - Accent4 4 6 3" xfId="5991" xr:uid="{00000000-0005-0000-0000-000037170000}"/>
    <cellStyle name="40% - Accent4 4 6 3 2" xfId="5992" xr:uid="{00000000-0005-0000-0000-000038170000}"/>
    <cellStyle name="40% - Accent4 4 6 3 2 2" xfId="5993" xr:uid="{00000000-0005-0000-0000-000039170000}"/>
    <cellStyle name="40% - Accent4 4 6 3 3" xfId="5994" xr:uid="{00000000-0005-0000-0000-00003A170000}"/>
    <cellStyle name="40% - Accent4 4 6 3 3 2" xfId="5995" xr:uid="{00000000-0005-0000-0000-00003B170000}"/>
    <cellStyle name="40% - Accent4 4 6 3 4" xfId="5996" xr:uid="{00000000-0005-0000-0000-00003C170000}"/>
    <cellStyle name="40% - Accent4 4 6 4" xfId="5997" xr:uid="{00000000-0005-0000-0000-00003D170000}"/>
    <cellStyle name="40% - Accent4 4 6 4 2" xfId="5998" xr:uid="{00000000-0005-0000-0000-00003E170000}"/>
    <cellStyle name="40% - Accent4 4 6 5" xfId="5999" xr:uid="{00000000-0005-0000-0000-00003F170000}"/>
    <cellStyle name="40% - Accent4 4 6 5 2" xfId="6000" xr:uid="{00000000-0005-0000-0000-000040170000}"/>
    <cellStyle name="40% - Accent4 4 6 6" xfId="6001" xr:uid="{00000000-0005-0000-0000-000041170000}"/>
    <cellStyle name="40% - Accent4 4 7" xfId="6002" xr:uid="{00000000-0005-0000-0000-000042170000}"/>
    <cellStyle name="40% - Accent4 4 7 2" xfId="6003" xr:uid="{00000000-0005-0000-0000-000043170000}"/>
    <cellStyle name="40% - Accent4 4 7 2 2" xfId="6004" xr:uid="{00000000-0005-0000-0000-000044170000}"/>
    <cellStyle name="40% - Accent4 4 7 3" xfId="6005" xr:uid="{00000000-0005-0000-0000-000045170000}"/>
    <cellStyle name="40% - Accent4 4 7 3 2" xfId="6006" xr:uid="{00000000-0005-0000-0000-000046170000}"/>
    <cellStyle name="40% - Accent4 4 7 4" xfId="6007" xr:uid="{00000000-0005-0000-0000-000047170000}"/>
    <cellStyle name="40% - Accent4 4 8" xfId="6008" xr:uid="{00000000-0005-0000-0000-000048170000}"/>
    <cellStyle name="40% - Accent4 4 8 2" xfId="6009" xr:uid="{00000000-0005-0000-0000-000049170000}"/>
    <cellStyle name="40% - Accent4 4 8 2 2" xfId="6010" xr:uid="{00000000-0005-0000-0000-00004A170000}"/>
    <cellStyle name="40% - Accent4 4 8 3" xfId="6011" xr:uid="{00000000-0005-0000-0000-00004B170000}"/>
    <cellStyle name="40% - Accent4 4 8 3 2" xfId="6012" xr:uid="{00000000-0005-0000-0000-00004C170000}"/>
    <cellStyle name="40% - Accent4 4 8 4" xfId="6013" xr:uid="{00000000-0005-0000-0000-00004D170000}"/>
    <cellStyle name="40% - Accent4 4 9" xfId="6014" xr:uid="{00000000-0005-0000-0000-00004E170000}"/>
    <cellStyle name="40% - Accent4 4_Active vs. Retiree" xfId="6015" xr:uid="{00000000-0005-0000-0000-00004F170000}"/>
    <cellStyle name="40% - Accent4 5" xfId="6016" xr:uid="{00000000-0005-0000-0000-000050170000}"/>
    <cellStyle name="40% - Accent4 6" xfId="6017" xr:uid="{00000000-0005-0000-0000-000051170000}"/>
    <cellStyle name="40% - Accent4 6 2" xfId="6018" xr:uid="{00000000-0005-0000-0000-000052170000}"/>
    <cellStyle name="40% - Accent4 6 2 2" xfId="6019" xr:uid="{00000000-0005-0000-0000-000053170000}"/>
    <cellStyle name="40% - Accent4 6 2 2 2" xfId="6020" xr:uid="{00000000-0005-0000-0000-000054170000}"/>
    <cellStyle name="40% - Accent4 6 2 2 2 2" xfId="6021" xr:uid="{00000000-0005-0000-0000-000055170000}"/>
    <cellStyle name="40% - Accent4 6 2 2 3" xfId="6022" xr:uid="{00000000-0005-0000-0000-000056170000}"/>
    <cellStyle name="40% - Accent4 6 2 2 3 2" xfId="6023" xr:uid="{00000000-0005-0000-0000-000057170000}"/>
    <cellStyle name="40% - Accent4 6 2 2 4" xfId="6024" xr:uid="{00000000-0005-0000-0000-000058170000}"/>
    <cellStyle name="40% - Accent4 6 2 3" xfId="6025" xr:uid="{00000000-0005-0000-0000-000059170000}"/>
    <cellStyle name="40% - Accent4 6 2 3 2" xfId="6026" xr:uid="{00000000-0005-0000-0000-00005A170000}"/>
    <cellStyle name="40% - Accent4 6 2 3 2 2" xfId="6027" xr:uid="{00000000-0005-0000-0000-00005B170000}"/>
    <cellStyle name="40% - Accent4 6 2 3 3" xfId="6028" xr:uid="{00000000-0005-0000-0000-00005C170000}"/>
    <cellStyle name="40% - Accent4 6 2 3 3 2" xfId="6029" xr:uid="{00000000-0005-0000-0000-00005D170000}"/>
    <cellStyle name="40% - Accent4 6 2 3 4" xfId="6030" xr:uid="{00000000-0005-0000-0000-00005E170000}"/>
    <cellStyle name="40% - Accent4 6 2 4" xfId="6031" xr:uid="{00000000-0005-0000-0000-00005F170000}"/>
    <cellStyle name="40% - Accent4 6 2 4 2" xfId="6032" xr:uid="{00000000-0005-0000-0000-000060170000}"/>
    <cellStyle name="40% - Accent4 6 2 5" xfId="6033" xr:uid="{00000000-0005-0000-0000-000061170000}"/>
    <cellStyle name="40% - Accent4 6 2 5 2" xfId="6034" xr:uid="{00000000-0005-0000-0000-000062170000}"/>
    <cellStyle name="40% - Accent4 6 2 6" xfId="6035" xr:uid="{00000000-0005-0000-0000-000063170000}"/>
    <cellStyle name="40% - Accent4 6 3" xfId="6036" xr:uid="{00000000-0005-0000-0000-000064170000}"/>
    <cellStyle name="40% - Accent4 6 3 2" xfId="6037" xr:uid="{00000000-0005-0000-0000-000065170000}"/>
    <cellStyle name="40% - Accent4 6 3 2 2" xfId="6038" xr:uid="{00000000-0005-0000-0000-000066170000}"/>
    <cellStyle name="40% - Accent4 6 3 3" xfId="6039" xr:uid="{00000000-0005-0000-0000-000067170000}"/>
    <cellStyle name="40% - Accent4 6 3 3 2" xfId="6040" xr:uid="{00000000-0005-0000-0000-000068170000}"/>
    <cellStyle name="40% - Accent4 6 3 4" xfId="6041" xr:uid="{00000000-0005-0000-0000-000069170000}"/>
    <cellStyle name="40% - Accent4 6 4" xfId="6042" xr:uid="{00000000-0005-0000-0000-00006A170000}"/>
    <cellStyle name="40% - Accent4 6 4 2" xfId="6043" xr:uid="{00000000-0005-0000-0000-00006B170000}"/>
    <cellStyle name="40% - Accent4 6 4 2 2" xfId="6044" xr:uid="{00000000-0005-0000-0000-00006C170000}"/>
    <cellStyle name="40% - Accent4 6 4 3" xfId="6045" xr:uid="{00000000-0005-0000-0000-00006D170000}"/>
    <cellStyle name="40% - Accent4 6 4 3 2" xfId="6046" xr:uid="{00000000-0005-0000-0000-00006E170000}"/>
    <cellStyle name="40% - Accent4 6 4 4" xfId="6047" xr:uid="{00000000-0005-0000-0000-00006F170000}"/>
    <cellStyle name="40% - Accent4 6 5" xfId="6048" xr:uid="{00000000-0005-0000-0000-000070170000}"/>
    <cellStyle name="40% - Accent4 6 5 2" xfId="6049" xr:uid="{00000000-0005-0000-0000-000071170000}"/>
    <cellStyle name="40% - Accent4 6 5 2 2" xfId="6050" xr:uid="{00000000-0005-0000-0000-000072170000}"/>
    <cellStyle name="40% - Accent4 6 5 3" xfId="6051" xr:uid="{00000000-0005-0000-0000-000073170000}"/>
    <cellStyle name="40% - Accent4 6 5 3 2" xfId="6052" xr:uid="{00000000-0005-0000-0000-000074170000}"/>
    <cellStyle name="40% - Accent4 6 5 4" xfId="6053" xr:uid="{00000000-0005-0000-0000-000075170000}"/>
    <cellStyle name="40% - Accent4 6_Active vs. Retiree" xfId="6054" xr:uid="{00000000-0005-0000-0000-000076170000}"/>
    <cellStyle name="40% - Accent4 7" xfId="6055" xr:uid="{00000000-0005-0000-0000-000077170000}"/>
    <cellStyle name="40% - Accent4 7 2" xfId="6056" xr:uid="{00000000-0005-0000-0000-000078170000}"/>
    <cellStyle name="40% - Accent4 7 2 2" xfId="6057" xr:uid="{00000000-0005-0000-0000-000079170000}"/>
    <cellStyle name="40% - Accent4 7 2 2 2" xfId="6058" xr:uid="{00000000-0005-0000-0000-00007A170000}"/>
    <cellStyle name="40% - Accent4 7 2 3" xfId="6059" xr:uid="{00000000-0005-0000-0000-00007B170000}"/>
    <cellStyle name="40% - Accent4 7 2 3 2" xfId="6060" xr:uid="{00000000-0005-0000-0000-00007C170000}"/>
    <cellStyle name="40% - Accent4 7 2 4" xfId="6061" xr:uid="{00000000-0005-0000-0000-00007D170000}"/>
    <cellStyle name="40% - Accent4 7 3" xfId="6062" xr:uid="{00000000-0005-0000-0000-00007E170000}"/>
    <cellStyle name="40% - Accent4 7 3 2" xfId="6063" xr:uid="{00000000-0005-0000-0000-00007F170000}"/>
    <cellStyle name="40% - Accent4 7 3 2 2" xfId="6064" xr:uid="{00000000-0005-0000-0000-000080170000}"/>
    <cellStyle name="40% - Accent4 7 3 3" xfId="6065" xr:uid="{00000000-0005-0000-0000-000081170000}"/>
    <cellStyle name="40% - Accent4 7 3 3 2" xfId="6066" xr:uid="{00000000-0005-0000-0000-000082170000}"/>
    <cellStyle name="40% - Accent4 7 3 4" xfId="6067" xr:uid="{00000000-0005-0000-0000-000083170000}"/>
    <cellStyle name="40% - Accent4 7 4" xfId="6068" xr:uid="{00000000-0005-0000-0000-000084170000}"/>
    <cellStyle name="40% - Accent4 7 4 2" xfId="6069" xr:uid="{00000000-0005-0000-0000-000085170000}"/>
    <cellStyle name="40% - Accent4 7 4 2 2" xfId="6070" xr:uid="{00000000-0005-0000-0000-000086170000}"/>
    <cellStyle name="40% - Accent4 7 4 3" xfId="6071" xr:uid="{00000000-0005-0000-0000-000087170000}"/>
    <cellStyle name="40% - Accent4 7 4 3 2" xfId="6072" xr:uid="{00000000-0005-0000-0000-000088170000}"/>
    <cellStyle name="40% - Accent4 7 4 4" xfId="6073" xr:uid="{00000000-0005-0000-0000-000089170000}"/>
    <cellStyle name="40% - Accent4 8" xfId="6074" xr:uid="{00000000-0005-0000-0000-00008A170000}"/>
    <cellStyle name="40% - Accent4 8 2" xfId="6075" xr:uid="{00000000-0005-0000-0000-00008B170000}"/>
    <cellStyle name="40% - Accent4 8 2 2" xfId="6076" xr:uid="{00000000-0005-0000-0000-00008C170000}"/>
    <cellStyle name="40% - Accent4 8 2 2 2" xfId="6077" xr:uid="{00000000-0005-0000-0000-00008D170000}"/>
    <cellStyle name="40% - Accent4 8 2 3" xfId="6078" xr:uid="{00000000-0005-0000-0000-00008E170000}"/>
    <cellStyle name="40% - Accent4 8 2 3 2" xfId="6079" xr:uid="{00000000-0005-0000-0000-00008F170000}"/>
    <cellStyle name="40% - Accent4 8 2 4" xfId="6080" xr:uid="{00000000-0005-0000-0000-000090170000}"/>
    <cellStyle name="40% - Accent4 8 3" xfId="6081" xr:uid="{00000000-0005-0000-0000-000091170000}"/>
    <cellStyle name="40% - Accent4 8 3 2" xfId="6082" xr:uid="{00000000-0005-0000-0000-000092170000}"/>
    <cellStyle name="40% - Accent4 8 3 2 2" xfId="6083" xr:uid="{00000000-0005-0000-0000-000093170000}"/>
    <cellStyle name="40% - Accent4 8 3 3" xfId="6084" xr:uid="{00000000-0005-0000-0000-000094170000}"/>
    <cellStyle name="40% - Accent4 8 3 3 2" xfId="6085" xr:uid="{00000000-0005-0000-0000-000095170000}"/>
    <cellStyle name="40% - Accent4 8 3 4" xfId="6086" xr:uid="{00000000-0005-0000-0000-000096170000}"/>
    <cellStyle name="40% - Accent4 8 4" xfId="6087" xr:uid="{00000000-0005-0000-0000-000097170000}"/>
    <cellStyle name="40% - Accent4 8 4 2" xfId="6088" xr:uid="{00000000-0005-0000-0000-000098170000}"/>
    <cellStyle name="40% - Accent4 8 5" xfId="6089" xr:uid="{00000000-0005-0000-0000-000099170000}"/>
    <cellStyle name="40% - Accent4 8 5 2" xfId="6090" xr:uid="{00000000-0005-0000-0000-00009A170000}"/>
    <cellStyle name="40% - Accent4 8 6" xfId="6091" xr:uid="{00000000-0005-0000-0000-00009B170000}"/>
    <cellStyle name="40% - Accent4 9" xfId="6092" xr:uid="{00000000-0005-0000-0000-00009C170000}"/>
    <cellStyle name="40% - Accent5" xfId="40" builtinId="47" customBuiltin="1"/>
    <cellStyle name="40% - Accent5 10" xfId="6093" xr:uid="{00000000-0005-0000-0000-00009E170000}"/>
    <cellStyle name="40% - Accent5 11" xfId="6094" xr:uid="{00000000-0005-0000-0000-00009F170000}"/>
    <cellStyle name="40% - Accent5 11 2" xfId="6095" xr:uid="{00000000-0005-0000-0000-0000A0170000}"/>
    <cellStyle name="40% - Accent5 11 2 2" xfId="6096" xr:uid="{00000000-0005-0000-0000-0000A1170000}"/>
    <cellStyle name="40% - Accent5 11 3" xfId="6097" xr:uid="{00000000-0005-0000-0000-0000A2170000}"/>
    <cellStyle name="40% - Accent5 11 3 2" xfId="6098" xr:uid="{00000000-0005-0000-0000-0000A3170000}"/>
    <cellStyle name="40% - Accent5 11 4" xfId="6099" xr:uid="{00000000-0005-0000-0000-0000A4170000}"/>
    <cellStyle name="40% - Accent5 12" xfId="6100" xr:uid="{00000000-0005-0000-0000-0000A5170000}"/>
    <cellStyle name="40% - Accent5 13" xfId="6101" xr:uid="{00000000-0005-0000-0000-0000A6170000}"/>
    <cellStyle name="40% - Accent5 13 2" xfId="6102" xr:uid="{00000000-0005-0000-0000-0000A7170000}"/>
    <cellStyle name="40% - Accent5 13 2 2" xfId="6103" xr:uid="{00000000-0005-0000-0000-0000A8170000}"/>
    <cellStyle name="40% - Accent5 13 3" xfId="6104" xr:uid="{00000000-0005-0000-0000-0000A9170000}"/>
    <cellStyle name="40% - Accent5 14" xfId="6105" xr:uid="{00000000-0005-0000-0000-0000AA170000}"/>
    <cellStyle name="40% - Accent5 14 2" xfId="6106" xr:uid="{00000000-0005-0000-0000-0000AB170000}"/>
    <cellStyle name="40% - Accent5 14 2 2" xfId="6107" xr:uid="{00000000-0005-0000-0000-0000AC170000}"/>
    <cellStyle name="40% - Accent5 14 3" xfId="6108" xr:uid="{00000000-0005-0000-0000-0000AD170000}"/>
    <cellStyle name="40% - Accent5 15" xfId="6109" xr:uid="{00000000-0005-0000-0000-0000AE170000}"/>
    <cellStyle name="40% - Accent5 15 2" xfId="6110" xr:uid="{00000000-0005-0000-0000-0000AF170000}"/>
    <cellStyle name="40% - Accent5 16" xfId="6111" xr:uid="{00000000-0005-0000-0000-0000B0170000}"/>
    <cellStyle name="40% - Accent5 16 2" xfId="6112" xr:uid="{00000000-0005-0000-0000-0000B1170000}"/>
    <cellStyle name="40% - Accent5 17" xfId="6113" xr:uid="{00000000-0005-0000-0000-0000B2170000}"/>
    <cellStyle name="40% - Accent5 2" xfId="6114" xr:uid="{00000000-0005-0000-0000-0000B3170000}"/>
    <cellStyle name="40% - Accent5 2 10" xfId="6115" xr:uid="{00000000-0005-0000-0000-0000B4170000}"/>
    <cellStyle name="40% - Accent5 2 11" xfId="6116" xr:uid="{00000000-0005-0000-0000-0000B5170000}"/>
    <cellStyle name="40% - Accent5 2 12" xfId="6117" xr:uid="{00000000-0005-0000-0000-0000B6170000}"/>
    <cellStyle name="40% - Accent5 2 2" xfId="6118" xr:uid="{00000000-0005-0000-0000-0000B7170000}"/>
    <cellStyle name="40% - Accent5 2 2 10" xfId="6119" xr:uid="{00000000-0005-0000-0000-0000B8170000}"/>
    <cellStyle name="40% - Accent5 2 2 10 2" xfId="6120" xr:uid="{00000000-0005-0000-0000-0000B9170000}"/>
    <cellStyle name="40% - Accent5 2 2 11" xfId="6121" xr:uid="{00000000-0005-0000-0000-0000BA170000}"/>
    <cellStyle name="40% - Accent5 2 2 11 2" xfId="6122" xr:uid="{00000000-0005-0000-0000-0000BB170000}"/>
    <cellStyle name="40% - Accent5 2 2 12" xfId="6123" xr:uid="{00000000-0005-0000-0000-0000BC170000}"/>
    <cellStyle name="40% - Accent5 2 2 12 2" xfId="6124" xr:uid="{00000000-0005-0000-0000-0000BD170000}"/>
    <cellStyle name="40% - Accent5 2 2 2" xfId="6125" xr:uid="{00000000-0005-0000-0000-0000BE170000}"/>
    <cellStyle name="40% - Accent5 2 2 2 2" xfId="6126" xr:uid="{00000000-0005-0000-0000-0000BF170000}"/>
    <cellStyle name="40% - Accent5 2 2 2 2 2" xfId="6127" xr:uid="{00000000-0005-0000-0000-0000C0170000}"/>
    <cellStyle name="40% - Accent5 2 2 2 2 2 2" xfId="6128" xr:uid="{00000000-0005-0000-0000-0000C1170000}"/>
    <cellStyle name="40% - Accent5 2 2 2 2 2 2 2" xfId="6129" xr:uid="{00000000-0005-0000-0000-0000C2170000}"/>
    <cellStyle name="40% - Accent5 2 2 2 2 2 3" xfId="6130" xr:uid="{00000000-0005-0000-0000-0000C3170000}"/>
    <cellStyle name="40% - Accent5 2 2 2 2 2 3 2" xfId="6131" xr:uid="{00000000-0005-0000-0000-0000C4170000}"/>
    <cellStyle name="40% - Accent5 2 2 2 2 2 4" xfId="6132" xr:uid="{00000000-0005-0000-0000-0000C5170000}"/>
    <cellStyle name="40% - Accent5 2 2 2 2 3" xfId="6133" xr:uid="{00000000-0005-0000-0000-0000C6170000}"/>
    <cellStyle name="40% - Accent5 2 2 2 2 3 2" xfId="6134" xr:uid="{00000000-0005-0000-0000-0000C7170000}"/>
    <cellStyle name="40% - Accent5 2 2 2 2 3 2 2" xfId="6135" xr:uid="{00000000-0005-0000-0000-0000C8170000}"/>
    <cellStyle name="40% - Accent5 2 2 2 2 3 3" xfId="6136" xr:uid="{00000000-0005-0000-0000-0000C9170000}"/>
    <cellStyle name="40% - Accent5 2 2 2 2 3 3 2" xfId="6137" xr:uid="{00000000-0005-0000-0000-0000CA170000}"/>
    <cellStyle name="40% - Accent5 2 2 2 2 3 4" xfId="6138" xr:uid="{00000000-0005-0000-0000-0000CB170000}"/>
    <cellStyle name="40% - Accent5 2 2 2 2 4" xfId="6139" xr:uid="{00000000-0005-0000-0000-0000CC170000}"/>
    <cellStyle name="40% - Accent5 2 2 2 2 4 2" xfId="6140" xr:uid="{00000000-0005-0000-0000-0000CD170000}"/>
    <cellStyle name="40% - Accent5 2 2 2 2 5" xfId="6141" xr:uid="{00000000-0005-0000-0000-0000CE170000}"/>
    <cellStyle name="40% - Accent5 2 2 2 2 5 2" xfId="6142" xr:uid="{00000000-0005-0000-0000-0000CF170000}"/>
    <cellStyle name="40% - Accent5 2 2 2 2 6" xfId="6143" xr:uid="{00000000-0005-0000-0000-0000D0170000}"/>
    <cellStyle name="40% - Accent5 2 2 2 3" xfId="6144" xr:uid="{00000000-0005-0000-0000-0000D1170000}"/>
    <cellStyle name="40% - Accent5 2 2 2 3 2" xfId="6145" xr:uid="{00000000-0005-0000-0000-0000D2170000}"/>
    <cellStyle name="40% - Accent5 2 2 2 3 2 2" xfId="6146" xr:uid="{00000000-0005-0000-0000-0000D3170000}"/>
    <cellStyle name="40% - Accent5 2 2 2 3 3" xfId="6147" xr:uid="{00000000-0005-0000-0000-0000D4170000}"/>
    <cellStyle name="40% - Accent5 2 2 2 3 3 2" xfId="6148" xr:uid="{00000000-0005-0000-0000-0000D5170000}"/>
    <cellStyle name="40% - Accent5 2 2 2 3 4" xfId="6149" xr:uid="{00000000-0005-0000-0000-0000D6170000}"/>
    <cellStyle name="40% - Accent5 2 2 2 4" xfId="6150" xr:uid="{00000000-0005-0000-0000-0000D7170000}"/>
    <cellStyle name="40% - Accent5 2 2 2 4 2" xfId="6151" xr:uid="{00000000-0005-0000-0000-0000D8170000}"/>
    <cellStyle name="40% - Accent5 2 2 2 4 2 2" xfId="6152" xr:uid="{00000000-0005-0000-0000-0000D9170000}"/>
    <cellStyle name="40% - Accent5 2 2 2 4 3" xfId="6153" xr:uid="{00000000-0005-0000-0000-0000DA170000}"/>
    <cellStyle name="40% - Accent5 2 2 2 4 3 2" xfId="6154" xr:uid="{00000000-0005-0000-0000-0000DB170000}"/>
    <cellStyle name="40% - Accent5 2 2 2 4 4" xfId="6155" xr:uid="{00000000-0005-0000-0000-0000DC170000}"/>
    <cellStyle name="40% - Accent5 2 2 2 5" xfId="6156" xr:uid="{00000000-0005-0000-0000-0000DD170000}"/>
    <cellStyle name="40% - Accent5 2 2 2 5 2" xfId="6157" xr:uid="{00000000-0005-0000-0000-0000DE170000}"/>
    <cellStyle name="40% - Accent5 2 2 2 6" xfId="6158" xr:uid="{00000000-0005-0000-0000-0000DF170000}"/>
    <cellStyle name="40% - Accent5 2 2 2 6 2" xfId="6159" xr:uid="{00000000-0005-0000-0000-0000E0170000}"/>
    <cellStyle name="40% - Accent5 2 2 2 7" xfId="6160" xr:uid="{00000000-0005-0000-0000-0000E1170000}"/>
    <cellStyle name="40% - Accent5 2 2 2_Active vs. Retiree" xfId="6161" xr:uid="{00000000-0005-0000-0000-0000E2170000}"/>
    <cellStyle name="40% - Accent5 2 2 3" xfId="6162" xr:uid="{00000000-0005-0000-0000-0000E3170000}"/>
    <cellStyle name="40% - Accent5 2 2 3 2" xfId="6163" xr:uid="{00000000-0005-0000-0000-0000E4170000}"/>
    <cellStyle name="40% - Accent5 2 2 3 2 2" xfId="6164" xr:uid="{00000000-0005-0000-0000-0000E5170000}"/>
    <cellStyle name="40% - Accent5 2 2 3 2 2 2" xfId="6165" xr:uid="{00000000-0005-0000-0000-0000E6170000}"/>
    <cellStyle name="40% - Accent5 2 2 3 2 3" xfId="6166" xr:uid="{00000000-0005-0000-0000-0000E7170000}"/>
    <cellStyle name="40% - Accent5 2 2 3 2 3 2" xfId="6167" xr:uid="{00000000-0005-0000-0000-0000E8170000}"/>
    <cellStyle name="40% - Accent5 2 2 3 2 4" xfId="6168" xr:uid="{00000000-0005-0000-0000-0000E9170000}"/>
    <cellStyle name="40% - Accent5 2 2 3 3" xfId="6169" xr:uid="{00000000-0005-0000-0000-0000EA170000}"/>
    <cellStyle name="40% - Accent5 2 2 3 3 2" xfId="6170" xr:uid="{00000000-0005-0000-0000-0000EB170000}"/>
    <cellStyle name="40% - Accent5 2 2 3 3 2 2" xfId="6171" xr:uid="{00000000-0005-0000-0000-0000EC170000}"/>
    <cellStyle name="40% - Accent5 2 2 3 3 3" xfId="6172" xr:uid="{00000000-0005-0000-0000-0000ED170000}"/>
    <cellStyle name="40% - Accent5 2 2 3 3 3 2" xfId="6173" xr:uid="{00000000-0005-0000-0000-0000EE170000}"/>
    <cellStyle name="40% - Accent5 2 2 3 3 4" xfId="6174" xr:uid="{00000000-0005-0000-0000-0000EF170000}"/>
    <cellStyle name="40% - Accent5 2 2 3 4" xfId="6175" xr:uid="{00000000-0005-0000-0000-0000F0170000}"/>
    <cellStyle name="40% - Accent5 2 2 3 4 2" xfId="6176" xr:uid="{00000000-0005-0000-0000-0000F1170000}"/>
    <cellStyle name="40% - Accent5 2 2 3 4 2 2" xfId="6177" xr:uid="{00000000-0005-0000-0000-0000F2170000}"/>
    <cellStyle name="40% - Accent5 2 2 3 4 3" xfId="6178" xr:uid="{00000000-0005-0000-0000-0000F3170000}"/>
    <cellStyle name="40% - Accent5 2 2 3 4 3 2" xfId="6179" xr:uid="{00000000-0005-0000-0000-0000F4170000}"/>
    <cellStyle name="40% - Accent5 2 2 3 4 4" xfId="6180" xr:uid="{00000000-0005-0000-0000-0000F5170000}"/>
    <cellStyle name="40% - Accent5 2 2 4" xfId="6181" xr:uid="{00000000-0005-0000-0000-0000F6170000}"/>
    <cellStyle name="40% - Accent5 2 2 4 2" xfId="6182" xr:uid="{00000000-0005-0000-0000-0000F7170000}"/>
    <cellStyle name="40% - Accent5 2 2 4 2 2" xfId="6183" xr:uid="{00000000-0005-0000-0000-0000F8170000}"/>
    <cellStyle name="40% - Accent5 2 2 4 3" xfId="6184" xr:uid="{00000000-0005-0000-0000-0000F9170000}"/>
    <cellStyle name="40% - Accent5 2 2 4 3 2" xfId="6185" xr:uid="{00000000-0005-0000-0000-0000FA170000}"/>
    <cellStyle name="40% - Accent5 2 2 4 4" xfId="6186" xr:uid="{00000000-0005-0000-0000-0000FB170000}"/>
    <cellStyle name="40% - Accent5 2 2 5" xfId="6187" xr:uid="{00000000-0005-0000-0000-0000FC170000}"/>
    <cellStyle name="40% - Accent5 2 2 5 2" xfId="6188" xr:uid="{00000000-0005-0000-0000-0000FD170000}"/>
    <cellStyle name="40% - Accent5 2 2 5 2 2" xfId="6189" xr:uid="{00000000-0005-0000-0000-0000FE170000}"/>
    <cellStyle name="40% - Accent5 2 2 5 3" xfId="6190" xr:uid="{00000000-0005-0000-0000-0000FF170000}"/>
    <cellStyle name="40% - Accent5 2 2 5 3 2" xfId="6191" xr:uid="{00000000-0005-0000-0000-000000180000}"/>
    <cellStyle name="40% - Accent5 2 2 5 4" xfId="6192" xr:uid="{00000000-0005-0000-0000-000001180000}"/>
    <cellStyle name="40% - Accent5 2 2 6" xfId="6193" xr:uid="{00000000-0005-0000-0000-000002180000}"/>
    <cellStyle name="40% - Accent5 2 2 7" xfId="6194" xr:uid="{00000000-0005-0000-0000-000003180000}"/>
    <cellStyle name="40% - Accent5 2 2 8" xfId="6195" xr:uid="{00000000-0005-0000-0000-000004180000}"/>
    <cellStyle name="40% - Accent5 2 2 9" xfId="6196" xr:uid="{00000000-0005-0000-0000-000005180000}"/>
    <cellStyle name="40% - Accent5 2 2_Active vs. Retiree" xfId="6197" xr:uid="{00000000-0005-0000-0000-000006180000}"/>
    <cellStyle name="40% - Accent5 2 3" xfId="6198" xr:uid="{00000000-0005-0000-0000-000007180000}"/>
    <cellStyle name="40% - Accent5 2 3 2" xfId="6199" xr:uid="{00000000-0005-0000-0000-000008180000}"/>
    <cellStyle name="40% - Accent5 2 3 2 2" xfId="6200" xr:uid="{00000000-0005-0000-0000-000009180000}"/>
    <cellStyle name="40% - Accent5 2 3 2 2 2" xfId="6201" xr:uid="{00000000-0005-0000-0000-00000A180000}"/>
    <cellStyle name="40% - Accent5 2 3 2 2 2 2" xfId="6202" xr:uid="{00000000-0005-0000-0000-00000B180000}"/>
    <cellStyle name="40% - Accent5 2 3 2 2 3" xfId="6203" xr:uid="{00000000-0005-0000-0000-00000C180000}"/>
    <cellStyle name="40% - Accent5 2 3 2 2 3 2" xfId="6204" xr:uid="{00000000-0005-0000-0000-00000D180000}"/>
    <cellStyle name="40% - Accent5 2 3 2 2 4" xfId="6205" xr:uid="{00000000-0005-0000-0000-00000E180000}"/>
    <cellStyle name="40% - Accent5 2 3 2 3" xfId="6206" xr:uid="{00000000-0005-0000-0000-00000F180000}"/>
    <cellStyle name="40% - Accent5 2 3 2 3 2" xfId="6207" xr:uid="{00000000-0005-0000-0000-000010180000}"/>
    <cellStyle name="40% - Accent5 2 3 2 3 2 2" xfId="6208" xr:uid="{00000000-0005-0000-0000-000011180000}"/>
    <cellStyle name="40% - Accent5 2 3 2 3 3" xfId="6209" xr:uid="{00000000-0005-0000-0000-000012180000}"/>
    <cellStyle name="40% - Accent5 2 3 2 3 3 2" xfId="6210" xr:uid="{00000000-0005-0000-0000-000013180000}"/>
    <cellStyle name="40% - Accent5 2 3 2 3 4" xfId="6211" xr:uid="{00000000-0005-0000-0000-000014180000}"/>
    <cellStyle name="40% - Accent5 2 3 2 4" xfId="6212" xr:uid="{00000000-0005-0000-0000-000015180000}"/>
    <cellStyle name="40% - Accent5 2 3 2 4 2" xfId="6213" xr:uid="{00000000-0005-0000-0000-000016180000}"/>
    <cellStyle name="40% - Accent5 2 3 2 4 2 2" xfId="6214" xr:uid="{00000000-0005-0000-0000-000017180000}"/>
    <cellStyle name="40% - Accent5 2 3 2 4 3" xfId="6215" xr:uid="{00000000-0005-0000-0000-000018180000}"/>
    <cellStyle name="40% - Accent5 2 3 2 4 3 2" xfId="6216" xr:uid="{00000000-0005-0000-0000-000019180000}"/>
    <cellStyle name="40% - Accent5 2 3 2 4 4" xfId="6217" xr:uid="{00000000-0005-0000-0000-00001A180000}"/>
    <cellStyle name="40% - Accent5 2 3 3" xfId="6218" xr:uid="{00000000-0005-0000-0000-00001B180000}"/>
    <cellStyle name="40% - Accent5 2 3 3 2" xfId="6219" xr:uid="{00000000-0005-0000-0000-00001C180000}"/>
    <cellStyle name="40% - Accent5 2 3 3 2 2" xfId="6220" xr:uid="{00000000-0005-0000-0000-00001D180000}"/>
    <cellStyle name="40% - Accent5 2 3 3 3" xfId="6221" xr:uid="{00000000-0005-0000-0000-00001E180000}"/>
    <cellStyle name="40% - Accent5 2 3 3 3 2" xfId="6222" xr:uid="{00000000-0005-0000-0000-00001F180000}"/>
    <cellStyle name="40% - Accent5 2 3 3 4" xfId="6223" xr:uid="{00000000-0005-0000-0000-000020180000}"/>
    <cellStyle name="40% - Accent5 2 3 4" xfId="6224" xr:uid="{00000000-0005-0000-0000-000021180000}"/>
    <cellStyle name="40% - Accent5 2 3 4 2" xfId="6225" xr:uid="{00000000-0005-0000-0000-000022180000}"/>
    <cellStyle name="40% - Accent5 2 3 4 2 2" xfId="6226" xr:uid="{00000000-0005-0000-0000-000023180000}"/>
    <cellStyle name="40% - Accent5 2 3 4 3" xfId="6227" xr:uid="{00000000-0005-0000-0000-000024180000}"/>
    <cellStyle name="40% - Accent5 2 3 4 3 2" xfId="6228" xr:uid="{00000000-0005-0000-0000-000025180000}"/>
    <cellStyle name="40% - Accent5 2 3 4 4" xfId="6229" xr:uid="{00000000-0005-0000-0000-000026180000}"/>
    <cellStyle name="40% - Accent5 2 3 5" xfId="6230" xr:uid="{00000000-0005-0000-0000-000027180000}"/>
    <cellStyle name="40% - Accent5 2 3 6" xfId="6231" xr:uid="{00000000-0005-0000-0000-000028180000}"/>
    <cellStyle name="40% - Accent5 2 3 6 2" xfId="6232" xr:uid="{00000000-0005-0000-0000-000029180000}"/>
    <cellStyle name="40% - Accent5 2 3 7" xfId="6233" xr:uid="{00000000-0005-0000-0000-00002A180000}"/>
    <cellStyle name="40% - Accent5 2 3 7 2" xfId="6234" xr:uid="{00000000-0005-0000-0000-00002B180000}"/>
    <cellStyle name="40% - Accent5 2 3 8" xfId="6235" xr:uid="{00000000-0005-0000-0000-00002C180000}"/>
    <cellStyle name="40% - Accent5 2 3 8 2" xfId="6236" xr:uid="{00000000-0005-0000-0000-00002D180000}"/>
    <cellStyle name="40% - Accent5 2 3_Active vs. Retiree" xfId="6237" xr:uid="{00000000-0005-0000-0000-00002E180000}"/>
    <cellStyle name="40% - Accent5 2 4" xfId="6238" xr:uid="{00000000-0005-0000-0000-00002F180000}"/>
    <cellStyle name="40% - Accent5 2 4 2" xfId="6239" xr:uid="{00000000-0005-0000-0000-000030180000}"/>
    <cellStyle name="40% - Accent5 2 4 2 2" xfId="6240" xr:uid="{00000000-0005-0000-0000-000031180000}"/>
    <cellStyle name="40% - Accent5 2 4 2 2 2" xfId="6241" xr:uid="{00000000-0005-0000-0000-000032180000}"/>
    <cellStyle name="40% - Accent5 2 4 2 2 2 2" xfId="6242" xr:uid="{00000000-0005-0000-0000-000033180000}"/>
    <cellStyle name="40% - Accent5 2 4 2 2 3" xfId="6243" xr:uid="{00000000-0005-0000-0000-000034180000}"/>
    <cellStyle name="40% - Accent5 2 4 2 2 3 2" xfId="6244" xr:uid="{00000000-0005-0000-0000-000035180000}"/>
    <cellStyle name="40% - Accent5 2 4 2 2 4" xfId="6245" xr:uid="{00000000-0005-0000-0000-000036180000}"/>
    <cellStyle name="40% - Accent5 2 4 2 3" xfId="6246" xr:uid="{00000000-0005-0000-0000-000037180000}"/>
    <cellStyle name="40% - Accent5 2 4 2 3 2" xfId="6247" xr:uid="{00000000-0005-0000-0000-000038180000}"/>
    <cellStyle name="40% - Accent5 2 4 2 3 2 2" xfId="6248" xr:uid="{00000000-0005-0000-0000-000039180000}"/>
    <cellStyle name="40% - Accent5 2 4 2 3 3" xfId="6249" xr:uid="{00000000-0005-0000-0000-00003A180000}"/>
    <cellStyle name="40% - Accent5 2 4 2 3 3 2" xfId="6250" xr:uid="{00000000-0005-0000-0000-00003B180000}"/>
    <cellStyle name="40% - Accent5 2 4 2 3 4" xfId="6251" xr:uid="{00000000-0005-0000-0000-00003C180000}"/>
    <cellStyle name="40% - Accent5 2 4 2 4" xfId="6252" xr:uid="{00000000-0005-0000-0000-00003D180000}"/>
    <cellStyle name="40% - Accent5 2 4 2 4 2" xfId="6253" xr:uid="{00000000-0005-0000-0000-00003E180000}"/>
    <cellStyle name="40% - Accent5 2 4 2 5" xfId="6254" xr:uid="{00000000-0005-0000-0000-00003F180000}"/>
    <cellStyle name="40% - Accent5 2 4 2 5 2" xfId="6255" xr:uid="{00000000-0005-0000-0000-000040180000}"/>
    <cellStyle name="40% - Accent5 2 4 2 6" xfId="6256" xr:uid="{00000000-0005-0000-0000-000041180000}"/>
    <cellStyle name="40% - Accent5 2 4 3" xfId="6257" xr:uid="{00000000-0005-0000-0000-000042180000}"/>
    <cellStyle name="40% - Accent5 2 4 3 2" xfId="6258" xr:uid="{00000000-0005-0000-0000-000043180000}"/>
    <cellStyle name="40% - Accent5 2 4 3 2 2" xfId="6259" xr:uid="{00000000-0005-0000-0000-000044180000}"/>
    <cellStyle name="40% - Accent5 2 4 3 3" xfId="6260" xr:uid="{00000000-0005-0000-0000-000045180000}"/>
    <cellStyle name="40% - Accent5 2 4 3 3 2" xfId="6261" xr:uid="{00000000-0005-0000-0000-000046180000}"/>
    <cellStyle name="40% - Accent5 2 4 3 4" xfId="6262" xr:uid="{00000000-0005-0000-0000-000047180000}"/>
    <cellStyle name="40% - Accent5 2 4 4" xfId="6263" xr:uid="{00000000-0005-0000-0000-000048180000}"/>
    <cellStyle name="40% - Accent5 2 4 4 2" xfId="6264" xr:uid="{00000000-0005-0000-0000-000049180000}"/>
    <cellStyle name="40% - Accent5 2 4 4 2 2" xfId="6265" xr:uid="{00000000-0005-0000-0000-00004A180000}"/>
    <cellStyle name="40% - Accent5 2 4 4 3" xfId="6266" xr:uid="{00000000-0005-0000-0000-00004B180000}"/>
    <cellStyle name="40% - Accent5 2 4 4 3 2" xfId="6267" xr:uid="{00000000-0005-0000-0000-00004C180000}"/>
    <cellStyle name="40% - Accent5 2 4 4 4" xfId="6268" xr:uid="{00000000-0005-0000-0000-00004D180000}"/>
    <cellStyle name="40% - Accent5 2 4 5" xfId="6269" xr:uid="{00000000-0005-0000-0000-00004E180000}"/>
    <cellStyle name="40% - Accent5 2 4 5 2" xfId="6270" xr:uid="{00000000-0005-0000-0000-00004F180000}"/>
    <cellStyle name="40% - Accent5 2 4 6" xfId="6271" xr:uid="{00000000-0005-0000-0000-000050180000}"/>
    <cellStyle name="40% - Accent5 2 4 6 2" xfId="6272" xr:uid="{00000000-0005-0000-0000-000051180000}"/>
    <cellStyle name="40% - Accent5 2 4 7" xfId="6273" xr:uid="{00000000-0005-0000-0000-000052180000}"/>
    <cellStyle name="40% - Accent5 2 4_Active vs. Retiree" xfId="6274" xr:uid="{00000000-0005-0000-0000-000053180000}"/>
    <cellStyle name="40% - Accent5 2 5" xfId="6275" xr:uid="{00000000-0005-0000-0000-000054180000}"/>
    <cellStyle name="40% - Accent5 2 5 2" xfId="6276" xr:uid="{00000000-0005-0000-0000-000055180000}"/>
    <cellStyle name="40% - Accent5 2 5 2 2" xfId="6277" xr:uid="{00000000-0005-0000-0000-000056180000}"/>
    <cellStyle name="40% - Accent5 2 5 2 2 2" xfId="6278" xr:uid="{00000000-0005-0000-0000-000057180000}"/>
    <cellStyle name="40% - Accent5 2 5 2 3" xfId="6279" xr:uid="{00000000-0005-0000-0000-000058180000}"/>
    <cellStyle name="40% - Accent5 2 5 2 3 2" xfId="6280" xr:uid="{00000000-0005-0000-0000-000059180000}"/>
    <cellStyle name="40% - Accent5 2 5 2 4" xfId="6281" xr:uid="{00000000-0005-0000-0000-00005A180000}"/>
    <cellStyle name="40% - Accent5 2 5 3" xfId="6282" xr:uid="{00000000-0005-0000-0000-00005B180000}"/>
    <cellStyle name="40% - Accent5 2 5 3 2" xfId="6283" xr:uid="{00000000-0005-0000-0000-00005C180000}"/>
    <cellStyle name="40% - Accent5 2 5 3 2 2" xfId="6284" xr:uid="{00000000-0005-0000-0000-00005D180000}"/>
    <cellStyle name="40% - Accent5 2 5 3 3" xfId="6285" xr:uid="{00000000-0005-0000-0000-00005E180000}"/>
    <cellStyle name="40% - Accent5 2 5 3 3 2" xfId="6286" xr:uid="{00000000-0005-0000-0000-00005F180000}"/>
    <cellStyle name="40% - Accent5 2 5 3 4" xfId="6287" xr:uid="{00000000-0005-0000-0000-000060180000}"/>
    <cellStyle name="40% - Accent5 2 5 4" xfId="6288" xr:uid="{00000000-0005-0000-0000-000061180000}"/>
    <cellStyle name="40% - Accent5 2 5 4 2" xfId="6289" xr:uid="{00000000-0005-0000-0000-000062180000}"/>
    <cellStyle name="40% - Accent5 2 5 5" xfId="6290" xr:uid="{00000000-0005-0000-0000-000063180000}"/>
    <cellStyle name="40% - Accent5 2 5 5 2" xfId="6291" xr:uid="{00000000-0005-0000-0000-000064180000}"/>
    <cellStyle name="40% - Accent5 2 5 6" xfId="6292" xr:uid="{00000000-0005-0000-0000-000065180000}"/>
    <cellStyle name="40% - Accent5 2 6" xfId="6293" xr:uid="{00000000-0005-0000-0000-000066180000}"/>
    <cellStyle name="40% - Accent5 2 6 2" xfId="6294" xr:uid="{00000000-0005-0000-0000-000067180000}"/>
    <cellStyle name="40% - Accent5 2 6 2 2" xfId="6295" xr:uid="{00000000-0005-0000-0000-000068180000}"/>
    <cellStyle name="40% - Accent5 2 6 2 2 2" xfId="6296" xr:uid="{00000000-0005-0000-0000-000069180000}"/>
    <cellStyle name="40% - Accent5 2 6 2 3" xfId="6297" xr:uid="{00000000-0005-0000-0000-00006A180000}"/>
    <cellStyle name="40% - Accent5 2 6 2 3 2" xfId="6298" xr:uid="{00000000-0005-0000-0000-00006B180000}"/>
    <cellStyle name="40% - Accent5 2 6 2 4" xfId="6299" xr:uid="{00000000-0005-0000-0000-00006C180000}"/>
    <cellStyle name="40% - Accent5 2 6 3" xfId="6300" xr:uid="{00000000-0005-0000-0000-00006D180000}"/>
    <cellStyle name="40% - Accent5 2 6 3 2" xfId="6301" xr:uid="{00000000-0005-0000-0000-00006E180000}"/>
    <cellStyle name="40% - Accent5 2 6 3 2 2" xfId="6302" xr:uid="{00000000-0005-0000-0000-00006F180000}"/>
    <cellStyle name="40% - Accent5 2 6 3 3" xfId="6303" xr:uid="{00000000-0005-0000-0000-000070180000}"/>
    <cellStyle name="40% - Accent5 2 6 3 3 2" xfId="6304" xr:uid="{00000000-0005-0000-0000-000071180000}"/>
    <cellStyle name="40% - Accent5 2 6 3 4" xfId="6305" xr:uid="{00000000-0005-0000-0000-000072180000}"/>
    <cellStyle name="40% - Accent5 2 6 4" xfId="6306" xr:uid="{00000000-0005-0000-0000-000073180000}"/>
    <cellStyle name="40% - Accent5 2 6 4 2" xfId="6307" xr:uid="{00000000-0005-0000-0000-000074180000}"/>
    <cellStyle name="40% - Accent5 2 6 4 2 2" xfId="6308" xr:uid="{00000000-0005-0000-0000-000075180000}"/>
    <cellStyle name="40% - Accent5 2 6 4 3" xfId="6309" xr:uid="{00000000-0005-0000-0000-000076180000}"/>
    <cellStyle name="40% - Accent5 2 6 4 3 2" xfId="6310" xr:uid="{00000000-0005-0000-0000-000077180000}"/>
    <cellStyle name="40% - Accent5 2 6 4 4" xfId="6311" xr:uid="{00000000-0005-0000-0000-000078180000}"/>
    <cellStyle name="40% - Accent5 2 7" xfId="6312" xr:uid="{00000000-0005-0000-0000-000079180000}"/>
    <cellStyle name="40% - Accent5 2 7 2" xfId="6313" xr:uid="{00000000-0005-0000-0000-00007A180000}"/>
    <cellStyle name="40% - Accent5 2 7 2 2" xfId="6314" xr:uid="{00000000-0005-0000-0000-00007B180000}"/>
    <cellStyle name="40% - Accent5 2 7 2 2 2" xfId="6315" xr:uid="{00000000-0005-0000-0000-00007C180000}"/>
    <cellStyle name="40% - Accent5 2 7 2 3" xfId="6316" xr:uid="{00000000-0005-0000-0000-00007D180000}"/>
    <cellStyle name="40% - Accent5 2 7 2 3 2" xfId="6317" xr:uid="{00000000-0005-0000-0000-00007E180000}"/>
    <cellStyle name="40% - Accent5 2 7 2 4" xfId="6318" xr:uid="{00000000-0005-0000-0000-00007F180000}"/>
    <cellStyle name="40% - Accent5 2 8" xfId="6319" xr:uid="{00000000-0005-0000-0000-000080180000}"/>
    <cellStyle name="40% - Accent5 2 9" xfId="6320" xr:uid="{00000000-0005-0000-0000-000081180000}"/>
    <cellStyle name="40% - Accent5 2 9 2" xfId="6321" xr:uid="{00000000-0005-0000-0000-000082180000}"/>
    <cellStyle name="40% - Accent5 2 9 2 2" xfId="6322" xr:uid="{00000000-0005-0000-0000-000083180000}"/>
    <cellStyle name="40% - Accent5 2 9 3" xfId="6323" xr:uid="{00000000-0005-0000-0000-000084180000}"/>
    <cellStyle name="40% - Accent5 2 9 3 2" xfId="6324" xr:uid="{00000000-0005-0000-0000-000085180000}"/>
    <cellStyle name="40% - Accent5 2 9 4" xfId="6325" xr:uid="{00000000-0005-0000-0000-000086180000}"/>
    <cellStyle name="40% - Accent5 2_Active vs. Retiree" xfId="6326" xr:uid="{00000000-0005-0000-0000-000087180000}"/>
    <cellStyle name="40% - Accent5 3" xfId="6327" xr:uid="{00000000-0005-0000-0000-000088180000}"/>
    <cellStyle name="40% - Accent5 3 10" xfId="6328" xr:uid="{00000000-0005-0000-0000-000089180000}"/>
    <cellStyle name="40% - Accent5 3 2" xfId="6329" xr:uid="{00000000-0005-0000-0000-00008A180000}"/>
    <cellStyle name="40% - Accent5 3 2 2" xfId="6330" xr:uid="{00000000-0005-0000-0000-00008B180000}"/>
    <cellStyle name="40% - Accent5 3 2 2 2" xfId="6331" xr:uid="{00000000-0005-0000-0000-00008C180000}"/>
    <cellStyle name="40% - Accent5 3 2 2 2 2" xfId="6332" xr:uid="{00000000-0005-0000-0000-00008D180000}"/>
    <cellStyle name="40% - Accent5 3 2 2 2 2 2" xfId="6333" xr:uid="{00000000-0005-0000-0000-00008E180000}"/>
    <cellStyle name="40% - Accent5 3 2 2 2 3" xfId="6334" xr:uid="{00000000-0005-0000-0000-00008F180000}"/>
    <cellStyle name="40% - Accent5 3 2 2 2 3 2" xfId="6335" xr:uid="{00000000-0005-0000-0000-000090180000}"/>
    <cellStyle name="40% - Accent5 3 2 2 2 4" xfId="6336" xr:uid="{00000000-0005-0000-0000-000091180000}"/>
    <cellStyle name="40% - Accent5 3 2 2 3" xfId="6337" xr:uid="{00000000-0005-0000-0000-000092180000}"/>
    <cellStyle name="40% - Accent5 3 2 2 3 2" xfId="6338" xr:uid="{00000000-0005-0000-0000-000093180000}"/>
    <cellStyle name="40% - Accent5 3 2 2 4" xfId="6339" xr:uid="{00000000-0005-0000-0000-000094180000}"/>
    <cellStyle name="40% - Accent5 3 2 2 4 2" xfId="6340" xr:uid="{00000000-0005-0000-0000-000095180000}"/>
    <cellStyle name="40% - Accent5 3 2 2 5" xfId="6341" xr:uid="{00000000-0005-0000-0000-000096180000}"/>
    <cellStyle name="40% - Accent5 3 2 3" xfId="6342" xr:uid="{00000000-0005-0000-0000-000097180000}"/>
    <cellStyle name="40% - Accent5 3 2 3 2" xfId="6343" xr:uid="{00000000-0005-0000-0000-000098180000}"/>
    <cellStyle name="40% - Accent5 3 2 3 2 2" xfId="6344" xr:uid="{00000000-0005-0000-0000-000099180000}"/>
    <cellStyle name="40% - Accent5 3 2 3 2 2 2" xfId="6345" xr:uid="{00000000-0005-0000-0000-00009A180000}"/>
    <cellStyle name="40% - Accent5 3 2 3 2 3" xfId="6346" xr:uid="{00000000-0005-0000-0000-00009B180000}"/>
    <cellStyle name="40% - Accent5 3 2 3 2 3 2" xfId="6347" xr:uid="{00000000-0005-0000-0000-00009C180000}"/>
    <cellStyle name="40% - Accent5 3 2 3 2 4" xfId="6348" xr:uid="{00000000-0005-0000-0000-00009D180000}"/>
    <cellStyle name="40% - Accent5 3 2 3 3" xfId="6349" xr:uid="{00000000-0005-0000-0000-00009E180000}"/>
    <cellStyle name="40% - Accent5 3 2 3 3 2" xfId="6350" xr:uid="{00000000-0005-0000-0000-00009F180000}"/>
    <cellStyle name="40% - Accent5 3 2 3 4" xfId="6351" xr:uid="{00000000-0005-0000-0000-0000A0180000}"/>
    <cellStyle name="40% - Accent5 3 2 3 4 2" xfId="6352" xr:uid="{00000000-0005-0000-0000-0000A1180000}"/>
    <cellStyle name="40% - Accent5 3 2 3 5" xfId="6353" xr:uid="{00000000-0005-0000-0000-0000A2180000}"/>
    <cellStyle name="40% - Accent5 3 2 4" xfId="6354" xr:uid="{00000000-0005-0000-0000-0000A3180000}"/>
    <cellStyle name="40% - Accent5 3 2 4 2" xfId="6355" xr:uid="{00000000-0005-0000-0000-0000A4180000}"/>
    <cellStyle name="40% - Accent5 3 2 4 2 2" xfId="6356" xr:uid="{00000000-0005-0000-0000-0000A5180000}"/>
    <cellStyle name="40% - Accent5 3 2 4 3" xfId="6357" xr:uid="{00000000-0005-0000-0000-0000A6180000}"/>
    <cellStyle name="40% - Accent5 3 2 4 3 2" xfId="6358" xr:uid="{00000000-0005-0000-0000-0000A7180000}"/>
    <cellStyle name="40% - Accent5 3 2 4 4" xfId="6359" xr:uid="{00000000-0005-0000-0000-0000A8180000}"/>
    <cellStyle name="40% - Accent5 3 2 5" xfId="6360" xr:uid="{00000000-0005-0000-0000-0000A9180000}"/>
    <cellStyle name="40% - Accent5 3 2 5 2" xfId="6361" xr:uid="{00000000-0005-0000-0000-0000AA180000}"/>
    <cellStyle name="40% - Accent5 3 2 6" xfId="6362" xr:uid="{00000000-0005-0000-0000-0000AB180000}"/>
    <cellStyle name="40% - Accent5 3 2 6 2" xfId="6363" xr:uid="{00000000-0005-0000-0000-0000AC180000}"/>
    <cellStyle name="40% - Accent5 3 2 7" xfId="6364" xr:uid="{00000000-0005-0000-0000-0000AD180000}"/>
    <cellStyle name="40% - Accent5 3 2 7 2" xfId="6365" xr:uid="{00000000-0005-0000-0000-0000AE180000}"/>
    <cellStyle name="40% - Accent5 3 2 8" xfId="6366" xr:uid="{00000000-0005-0000-0000-0000AF180000}"/>
    <cellStyle name="40% - Accent5 3 2 9" xfId="6367" xr:uid="{00000000-0005-0000-0000-0000B0180000}"/>
    <cellStyle name="40% - Accent5 3 3" xfId="6368" xr:uid="{00000000-0005-0000-0000-0000B1180000}"/>
    <cellStyle name="40% - Accent5 3 3 2" xfId="6369" xr:uid="{00000000-0005-0000-0000-0000B2180000}"/>
    <cellStyle name="40% - Accent5 3 3 2 2" xfId="6370" xr:uid="{00000000-0005-0000-0000-0000B3180000}"/>
    <cellStyle name="40% - Accent5 3 3 2 2 2" xfId="6371" xr:uid="{00000000-0005-0000-0000-0000B4180000}"/>
    <cellStyle name="40% - Accent5 3 3 2 3" xfId="6372" xr:uid="{00000000-0005-0000-0000-0000B5180000}"/>
    <cellStyle name="40% - Accent5 3 3 2 3 2" xfId="6373" xr:uid="{00000000-0005-0000-0000-0000B6180000}"/>
    <cellStyle name="40% - Accent5 3 3 2 4" xfId="6374" xr:uid="{00000000-0005-0000-0000-0000B7180000}"/>
    <cellStyle name="40% - Accent5 3 3 3" xfId="6375" xr:uid="{00000000-0005-0000-0000-0000B8180000}"/>
    <cellStyle name="40% - Accent5 3 3 3 2" xfId="6376" xr:uid="{00000000-0005-0000-0000-0000B9180000}"/>
    <cellStyle name="40% - Accent5 3 3 4" xfId="6377" xr:uid="{00000000-0005-0000-0000-0000BA180000}"/>
    <cellStyle name="40% - Accent5 3 3 4 2" xfId="6378" xr:uid="{00000000-0005-0000-0000-0000BB180000}"/>
    <cellStyle name="40% - Accent5 3 3 5" xfId="6379" xr:uid="{00000000-0005-0000-0000-0000BC180000}"/>
    <cellStyle name="40% - Accent5 3 3 5 2" xfId="6380" xr:uid="{00000000-0005-0000-0000-0000BD180000}"/>
    <cellStyle name="40% - Accent5 3 3 6" xfId="6381" xr:uid="{00000000-0005-0000-0000-0000BE180000}"/>
    <cellStyle name="40% - Accent5 3 4" xfId="6382" xr:uid="{00000000-0005-0000-0000-0000BF180000}"/>
    <cellStyle name="40% - Accent5 3 4 2" xfId="6383" xr:uid="{00000000-0005-0000-0000-0000C0180000}"/>
    <cellStyle name="40% - Accent5 3 4 2 2" xfId="6384" xr:uid="{00000000-0005-0000-0000-0000C1180000}"/>
    <cellStyle name="40% - Accent5 3 4 2 2 2" xfId="6385" xr:uid="{00000000-0005-0000-0000-0000C2180000}"/>
    <cellStyle name="40% - Accent5 3 4 2 3" xfId="6386" xr:uid="{00000000-0005-0000-0000-0000C3180000}"/>
    <cellStyle name="40% - Accent5 3 4 2 3 2" xfId="6387" xr:uid="{00000000-0005-0000-0000-0000C4180000}"/>
    <cellStyle name="40% - Accent5 3 4 2 4" xfId="6388" xr:uid="{00000000-0005-0000-0000-0000C5180000}"/>
    <cellStyle name="40% - Accent5 3 4 3" xfId="6389" xr:uid="{00000000-0005-0000-0000-0000C6180000}"/>
    <cellStyle name="40% - Accent5 3 4 3 2" xfId="6390" xr:uid="{00000000-0005-0000-0000-0000C7180000}"/>
    <cellStyle name="40% - Accent5 3 4 4" xfId="6391" xr:uid="{00000000-0005-0000-0000-0000C8180000}"/>
    <cellStyle name="40% - Accent5 3 4 4 2" xfId="6392" xr:uid="{00000000-0005-0000-0000-0000C9180000}"/>
    <cellStyle name="40% - Accent5 3 4 5" xfId="6393" xr:uid="{00000000-0005-0000-0000-0000CA180000}"/>
    <cellStyle name="40% - Accent5 3 5" xfId="6394" xr:uid="{00000000-0005-0000-0000-0000CB180000}"/>
    <cellStyle name="40% - Accent5 3 5 2" xfId="6395" xr:uid="{00000000-0005-0000-0000-0000CC180000}"/>
    <cellStyle name="40% - Accent5 3 5 2 2" xfId="6396" xr:uid="{00000000-0005-0000-0000-0000CD180000}"/>
    <cellStyle name="40% - Accent5 3 5 3" xfId="6397" xr:uid="{00000000-0005-0000-0000-0000CE180000}"/>
    <cellStyle name="40% - Accent5 3 5 3 2" xfId="6398" xr:uid="{00000000-0005-0000-0000-0000CF180000}"/>
    <cellStyle name="40% - Accent5 3 5 4" xfId="6399" xr:uid="{00000000-0005-0000-0000-0000D0180000}"/>
    <cellStyle name="40% - Accent5 3 6" xfId="6400" xr:uid="{00000000-0005-0000-0000-0000D1180000}"/>
    <cellStyle name="40% - Accent5 3 6 2" xfId="6401" xr:uid="{00000000-0005-0000-0000-0000D2180000}"/>
    <cellStyle name="40% - Accent5 3 6 2 2" xfId="6402" xr:uid="{00000000-0005-0000-0000-0000D3180000}"/>
    <cellStyle name="40% - Accent5 3 6 3" xfId="6403" xr:uid="{00000000-0005-0000-0000-0000D4180000}"/>
    <cellStyle name="40% - Accent5 3 6 3 2" xfId="6404" xr:uid="{00000000-0005-0000-0000-0000D5180000}"/>
    <cellStyle name="40% - Accent5 3 6 4" xfId="6405" xr:uid="{00000000-0005-0000-0000-0000D6180000}"/>
    <cellStyle name="40% - Accent5 3 7" xfId="6406" xr:uid="{00000000-0005-0000-0000-0000D7180000}"/>
    <cellStyle name="40% - Accent5 3 8" xfId="6407" xr:uid="{00000000-0005-0000-0000-0000D8180000}"/>
    <cellStyle name="40% - Accent5 3 8 2" xfId="6408" xr:uid="{00000000-0005-0000-0000-0000D9180000}"/>
    <cellStyle name="40% - Accent5 3 9" xfId="6409" xr:uid="{00000000-0005-0000-0000-0000DA180000}"/>
    <cellStyle name="40% - Accent5 4" xfId="6410" xr:uid="{00000000-0005-0000-0000-0000DB180000}"/>
    <cellStyle name="40% - Accent5 4 10" xfId="6411" xr:uid="{00000000-0005-0000-0000-0000DC180000}"/>
    <cellStyle name="40% - Accent5 4 11" xfId="6412" xr:uid="{00000000-0005-0000-0000-0000DD180000}"/>
    <cellStyle name="40% - Accent5 4 11 2" xfId="6413" xr:uid="{00000000-0005-0000-0000-0000DE180000}"/>
    <cellStyle name="40% - Accent5 4 12" xfId="6414" xr:uid="{00000000-0005-0000-0000-0000DF180000}"/>
    <cellStyle name="40% - Accent5 4 12 2" xfId="6415" xr:uid="{00000000-0005-0000-0000-0000E0180000}"/>
    <cellStyle name="40% - Accent5 4 13" xfId="6416" xr:uid="{00000000-0005-0000-0000-0000E1180000}"/>
    <cellStyle name="40% - Accent5 4 13 2" xfId="6417" xr:uid="{00000000-0005-0000-0000-0000E2180000}"/>
    <cellStyle name="40% - Accent5 4 2" xfId="6418" xr:uid="{00000000-0005-0000-0000-0000E3180000}"/>
    <cellStyle name="40% - Accent5 4 2 2" xfId="6419" xr:uid="{00000000-0005-0000-0000-0000E4180000}"/>
    <cellStyle name="40% - Accent5 4 2 2 2" xfId="6420" xr:uid="{00000000-0005-0000-0000-0000E5180000}"/>
    <cellStyle name="40% - Accent5 4 2 2 2 2" xfId="6421" xr:uid="{00000000-0005-0000-0000-0000E6180000}"/>
    <cellStyle name="40% - Accent5 4 2 2 2 2 2" xfId="6422" xr:uid="{00000000-0005-0000-0000-0000E7180000}"/>
    <cellStyle name="40% - Accent5 4 2 2 2 2 2 2" xfId="6423" xr:uid="{00000000-0005-0000-0000-0000E8180000}"/>
    <cellStyle name="40% - Accent5 4 2 2 2 2 3" xfId="6424" xr:uid="{00000000-0005-0000-0000-0000E9180000}"/>
    <cellStyle name="40% - Accent5 4 2 2 2 2 3 2" xfId="6425" xr:uid="{00000000-0005-0000-0000-0000EA180000}"/>
    <cellStyle name="40% - Accent5 4 2 2 2 2 4" xfId="6426" xr:uid="{00000000-0005-0000-0000-0000EB180000}"/>
    <cellStyle name="40% - Accent5 4 2 2 2 3" xfId="6427" xr:uid="{00000000-0005-0000-0000-0000EC180000}"/>
    <cellStyle name="40% - Accent5 4 2 2 2 3 2" xfId="6428" xr:uid="{00000000-0005-0000-0000-0000ED180000}"/>
    <cellStyle name="40% - Accent5 4 2 2 2 3 2 2" xfId="6429" xr:uid="{00000000-0005-0000-0000-0000EE180000}"/>
    <cellStyle name="40% - Accent5 4 2 2 2 3 3" xfId="6430" xr:uid="{00000000-0005-0000-0000-0000EF180000}"/>
    <cellStyle name="40% - Accent5 4 2 2 2 3 3 2" xfId="6431" xr:uid="{00000000-0005-0000-0000-0000F0180000}"/>
    <cellStyle name="40% - Accent5 4 2 2 2 3 4" xfId="6432" xr:uid="{00000000-0005-0000-0000-0000F1180000}"/>
    <cellStyle name="40% - Accent5 4 2 2 2 4" xfId="6433" xr:uid="{00000000-0005-0000-0000-0000F2180000}"/>
    <cellStyle name="40% - Accent5 4 2 2 2 4 2" xfId="6434" xr:uid="{00000000-0005-0000-0000-0000F3180000}"/>
    <cellStyle name="40% - Accent5 4 2 2 2 5" xfId="6435" xr:uid="{00000000-0005-0000-0000-0000F4180000}"/>
    <cellStyle name="40% - Accent5 4 2 2 2 5 2" xfId="6436" xr:uid="{00000000-0005-0000-0000-0000F5180000}"/>
    <cellStyle name="40% - Accent5 4 2 2 2 6" xfId="6437" xr:uid="{00000000-0005-0000-0000-0000F6180000}"/>
    <cellStyle name="40% - Accent5 4 2 2 3" xfId="6438" xr:uid="{00000000-0005-0000-0000-0000F7180000}"/>
    <cellStyle name="40% - Accent5 4 2 2 3 2" xfId="6439" xr:uid="{00000000-0005-0000-0000-0000F8180000}"/>
    <cellStyle name="40% - Accent5 4 2 2 3 2 2" xfId="6440" xr:uid="{00000000-0005-0000-0000-0000F9180000}"/>
    <cellStyle name="40% - Accent5 4 2 2 3 3" xfId="6441" xr:uid="{00000000-0005-0000-0000-0000FA180000}"/>
    <cellStyle name="40% - Accent5 4 2 2 3 3 2" xfId="6442" xr:uid="{00000000-0005-0000-0000-0000FB180000}"/>
    <cellStyle name="40% - Accent5 4 2 2 3 4" xfId="6443" xr:uid="{00000000-0005-0000-0000-0000FC180000}"/>
    <cellStyle name="40% - Accent5 4 2 2 4" xfId="6444" xr:uid="{00000000-0005-0000-0000-0000FD180000}"/>
    <cellStyle name="40% - Accent5 4 2 2 4 2" xfId="6445" xr:uid="{00000000-0005-0000-0000-0000FE180000}"/>
    <cellStyle name="40% - Accent5 4 2 2 4 2 2" xfId="6446" xr:uid="{00000000-0005-0000-0000-0000FF180000}"/>
    <cellStyle name="40% - Accent5 4 2 2 4 3" xfId="6447" xr:uid="{00000000-0005-0000-0000-000000190000}"/>
    <cellStyle name="40% - Accent5 4 2 2 4 3 2" xfId="6448" xr:uid="{00000000-0005-0000-0000-000001190000}"/>
    <cellStyle name="40% - Accent5 4 2 2 4 4" xfId="6449" xr:uid="{00000000-0005-0000-0000-000002190000}"/>
    <cellStyle name="40% - Accent5 4 2 2 5" xfId="6450" xr:uid="{00000000-0005-0000-0000-000003190000}"/>
    <cellStyle name="40% - Accent5 4 2 2 5 2" xfId="6451" xr:uid="{00000000-0005-0000-0000-000004190000}"/>
    <cellStyle name="40% - Accent5 4 2 2 6" xfId="6452" xr:uid="{00000000-0005-0000-0000-000005190000}"/>
    <cellStyle name="40% - Accent5 4 2 2 6 2" xfId="6453" xr:uid="{00000000-0005-0000-0000-000006190000}"/>
    <cellStyle name="40% - Accent5 4 2 2 7" xfId="6454" xr:uid="{00000000-0005-0000-0000-000007190000}"/>
    <cellStyle name="40% - Accent5 4 2 2_Active vs. Retiree" xfId="6455" xr:uid="{00000000-0005-0000-0000-000008190000}"/>
    <cellStyle name="40% - Accent5 4 2 3" xfId="6456" xr:uid="{00000000-0005-0000-0000-000009190000}"/>
    <cellStyle name="40% - Accent5 4 2 3 2" xfId="6457" xr:uid="{00000000-0005-0000-0000-00000A190000}"/>
    <cellStyle name="40% - Accent5 4 2 3 2 2" xfId="6458" xr:uid="{00000000-0005-0000-0000-00000B190000}"/>
    <cellStyle name="40% - Accent5 4 2 3 2 2 2" xfId="6459" xr:uid="{00000000-0005-0000-0000-00000C190000}"/>
    <cellStyle name="40% - Accent5 4 2 3 2 3" xfId="6460" xr:uid="{00000000-0005-0000-0000-00000D190000}"/>
    <cellStyle name="40% - Accent5 4 2 3 2 3 2" xfId="6461" xr:uid="{00000000-0005-0000-0000-00000E190000}"/>
    <cellStyle name="40% - Accent5 4 2 3 2 4" xfId="6462" xr:uid="{00000000-0005-0000-0000-00000F190000}"/>
    <cellStyle name="40% - Accent5 4 2 3 3" xfId="6463" xr:uid="{00000000-0005-0000-0000-000010190000}"/>
    <cellStyle name="40% - Accent5 4 2 3 3 2" xfId="6464" xr:uid="{00000000-0005-0000-0000-000011190000}"/>
    <cellStyle name="40% - Accent5 4 2 3 3 2 2" xfId="6465" xr:uid="{00000000-0005-0000-0000-000012190000}"/>
    <cellStyle name="40% - Accent5 4 2 3 3 3" xfId="6466" xr:uid="{00000000-0005-0000-0000-000013190000}"/>
    <cellStyle name="40% - Accent5 4 2 3 3 3 2" xfId="6467" xr:uid="{00000000-0005-0000-0000-000014190000}"/>
    <cellStyle name="40% - Accent5 4 2 3 3 4" xfId="6468" xr:uid="{00000000-0005-0000-0000-000015190000}"/>
    <cellStyle name="40% - Accent5 4 2 3 4" xfId="6469" xr:uid="{00000000-0005-0000-0000-000016190000}"/>
    <cellStyle name="40% - Accent5 4 2 3 4 2" xfId="6470" xr:uid="{00000000-0005-0000-0000-000017190000}"/>
    <cellStyle name="40% - Accent5 4 2 3 5" xfId="6471" xr:uid="{00000000-0005-0000-0000-000018190000}"/>
    <cellStyle name="40% - Accent5 4 2 3 5 2" xfId="6472" xr:uid="{00000000-0005-0000-0000-000019190000}"/>
    <cellStyle name="40% - Accent5 4 2 3 6" xfId="6473" xr:uid="{00000000-0005-0000-0000-00001A190000}"/>
    <cellStyle name="40% - Accent5 4 2 4" xfId="6474" xr:uid="{00000000-0005-0000-0000-00001B190000}"/>
    <cellStyle name="40% - Accent5 4 2 4 2" xfId="6475" xr:uid="{00000000-0005-0000-0000-00001C190000}"/>
    <cellStyle name="40% - Accent5 4 2 4 2 2" xfId="6476" xr:uid="{00000000-0005-0000-0000-00001D190000}"/>
    <cellStyle name="40% - Accent5 4 2 4 3" xfId="6477" xr:uid="{00000000-0005-0000-0000-00001E190000}"/>
    <cellStyle name="40% - Accent5 4 2 4 3 2" xfId="6478" xr:uid="{00000000-0005-0000-0000-00001F190000}"/>
    <cellStyle name="40% - Accent5 4 2 4 4" xfId="6479" xr:uid="{00000000-0005-0000-0000-000020190000}"/>
    <cellStyle name="40% - Accent5 4 2 5" xfId="6480" xr:uid="{00000000-0005-0000-0000-000021190000}"/>
    <cellStyle name="40% - Accent5 4 2 5 2" xfId="6481" xr:uid="{00000000-0005-0000-0000-000022190000}"/>
    <cellStyle name="40% - Accent5 4 2 5 2 2" xfId="6482" xr:uid="{00000000-0005-0000-0000-000023190000}"/>
    <cellStyle name="40% - Accent5 4 2 5 3" xfId="6483" xr:uid="{00000000-0005-0000-0000-000024190000}"/>
    <cellStyle name="40% - Accent5 4 2 5 3 2" xfId="6484" xr:uid="{00000000-0005-0000-0000-000025190000}"/>
    <cellStyle name="40% - Accent5 4 2 5 4" xfId="6485" xr:uid="{00000000-0005-0000-0000-000026190000}"/>
    <cellStyle name="40% - Accent5 4 2 6" xfId="6486" xr:uid="{00000000-0005-0000-0000-000027190000}"/>
    <cellStyle name="40% - Accent5 4 2 6 2" xfId="6487" xr:uid="{00000000-0005-0000-0000-000028190000}"/>
    <cellStyle name="40% - Accent5 4 2 7" xfId="6488" xr:uid="{00000000-0005-0000-0000-000029190000}"/>
    <cellStyle name="40% - Accent5 4 2 7 2" xfId="6489" xr:uid="{00000000-0005-0000-0000-00002A190000}"/>
    <cellStyle name="40% - Accent5 4 2 8" xfId="6490" xr:uid="{00000000-0005-0000-0000-00002B190000}"/>
    <cellStyle name="40% - Accent5 4 2_Active vs. Retiree" xfId="6491" xr:uid="{00000000-0005-0000-0000-00002C190000}"/>
    <cellStyle name="40% - Accent5 4 3" xfId="6492" xr:uid="{00000000-0005-0000-0000-00002D190000}"/>
    <cellStyle name="40% - Accent5 4 3 2" xfId="6493" xr:uid="{00000000-0005-0000-0000-00002E190000}"/>
    <cellStyle name="40% - Accent5 4 3 2 2" xfId="6494" xr:uid="{00000000-0005-0000-0000-00002F190000}"/>
    <cellStyle name="40% - Accent5 4 3 2 2 2" xfId="6495" xr:uid="{00000000-0005-0000-0000-000030190000}"/>
    <cellStyle name="40% - Accent5 4 3 2 2 2 2" xfId="6496" xr:uid="{00000000-0005-0000-0000-000031190000}"/>
    <cellStyle name="40% - Accent5 4 3 2 2 3" xfId="6497" xr:uid="{00000000-0005-0000-0000-000032190000}"/>
    <cellStyle name="40% - Accent5 4 3 2 2 3 2" xfId="6498" xr:uid="{00000000-0005-0000-0000-000033190000}"/>
    <cellStyle name="40% - Accent5 4 3 2 2 4" xfId="6499" xr:uid="{00000000-0005-0000-0000-000034190000}"/>
    <cellStyle name="40% - Accent5 4 3 2 3" xfId="6500" xr:uid="{00000000-0005-0000-0000-000035190000}"/>
    <cellStyle name="40% - Accent5 4 3 2 3 2" xfId="6501" xr:uid="{00000000-0005-0000-0000-000036190000}"/>
    <cellStyle name="40% - Accent5 4 3 2 3 2 2" xfId="6502" xr:uid="{00000000-0005-0000-0000-000037190000}"/>
    <cellStyle name="40% - Accent5 4 3 2 3 3" xfId="6503" xr:uid="{00000000-0005-0000-0000-000038190000}"/>
    <cellStyle name="40% - Accent5 4 3 2 3 3 2" xfId="6504" xr:uid="{00000000-0005-0000-0000-000039190000}"/>
    <cellStyle name="40% - Accent5 4 3 2 3 4" xfId="6505" xr:uid="{00000000-0005-0000-0000-00003A190000}"/>
    <cellStyle name="40% - Accent5 4 3 2 4" xfId="6506" xr:uid="{00000000-0005-0000-0000-00003B190000}"/>
    <cellStyle name="40% - Accent5 4 3 2 4 2" xfId="6507" xr:uid="{00000000-0005-0000-0000-00003C190000}"/>
    <cellStyle name="40% - Accent5 4 3 2 5" xfId="6508" xr:uid="{00000000-0005-0000-0000-00003D190000}"/>
    <cellStyle name="40% - Accent5 4 3 2 5 2" xfId="6509" xr:uid="{00000000-0005-0000-0000-00003E190000}"/>
    <cellStyle name="40% - Accent5 4 3 2 6" xfId="6510" xr:uid="{00000000-0005-0000-0000-00003F190000}"/>
    <cellStyle name="40% - Accent5 4 3 3" xfId="6511" xr:uid="{00000000-0005-0000-0000-000040190000}"/>
    <cellStyle name="40% - Accent5 4 3 3 2" xfId="6512" xr:uid="{00000000-0005-0000-0000-000041190000}"/>
    <cellStyle name="40% - Accent5 4 3 3 2 2" xfId="6513" xr:uid="{00000000-0005-0000-0000-000042190000}"/>
    <cellStyle name="40% - Accent5 4 3 3 3" xfId="6514" xr:uid="{00000000-0005-0000-0000-000043190000}"/>
    <cellStyle name="40% - Accent5 4 3 3 3 2" xfId="6515" xr:uid="{00000000-0005-0000-0000-000044190000}"/>
    <cellStyle name="40% - Accent5 4 3 3 4" xfId="6516" xr:uid="{00000000-0005-0000-0000-000045190000}"/>
    <cellStyle name="40% - Accent5 4 3 4" xfId="6517" xr:uid="{00000000-0005-0000-0000-000046190000}"/>
    <cellStyle name="40% - Accent5 4 3 4 2" xfId="6518" xr:uid="{00000000-0005-0000-0000-000047190000}"/>
    <cellStyle name="40% - Accent5 4 3 4 2 2" xfId="6519" xr:uid="{00000000-0005-0000-0000-000048190000}"/>
    <cellStyle name="40% - Accent5 4 3 4 3" xfId="6520" xr:uid="{00000000-0005-0000-0000-000049190000}"/>
    <cellStyle name="40% - Accent5 4 3 4 3 2" xfId="6521" xr:uid="{00000000-0005-0000-0000-00004A190000}"/>
    <cellStyle name="40% - Accent5 4 3 4 4" xfId="6522" xr:uid="{00000000-0005-0000-0000-00004B190000}"/>
    <cellStyle name="40% - Accent5 4 3 5" xfId="6523" xr:uid="{00000000-0005-0000-0000-00004C190000}"/>
    <cellStyle name="40% - Accent5 4 3 5 2" xfId="6524" xr:uid="{00000000-0005-0000-0000-00004D190000}"/>
    <cellStyle name="40% - Accent5 4 3 6" xfId="6525" xr:uid="{00000000-0005-0000-0000-00004E190000}"/>
    <cellStyle name="40% - Accent5 4 3 6 2" xfId="6526" xr:uid="{00000000-0005-0000-0000-00004F190000}"/>
    <cellStyle name="40% - Accent5 4 3 7" xfId="6527" xr:uid="{00000000-0005-0000-0000-000050190000}"/>
    <cellStyle name="40% - Accent5 4 3_Active vs. Retiree" xfId="6528" xr:uid="{00000000-0005-0000-0000-000051190000}"/>
    <cellStyle name="40% - Accent5 4 4" xfId="6529" xr:uid="{00000000-0005-0000-0000-000052190000}"/>
    <cellStyle name="40% - Accent5 4 4 2" xfId="6530" xr:uid="{00000000-0005-0000-0000-000053190000}"/>
    <cellStyle name="40% - Accent5 4 4 2 2" xfId="6531" xr:uid="{00000000-0005-0000-0000-000054190000}"/>
    <cellStyle name="40% - Accent5 4 4 2 2 2" xfId="6532" xr:uid="{00000000-0005-0000-0000-000055190000}"/>
    <cellStyle name="40% - Accent5 4 4 2 2 2 2" xfId="6533" xr:uid="{00000000-0005-0000-0000-000056190000}"/>
    <cellStyle name="40% - Accent5 4 4 2 2 3" xfId="6534" xr:uid="{00000000-0005-0000-0000-000057190000}"/>
    <cellStyle name="40% - Accent5 4 4 2 2 3 2" xfId="6535" xr:uid="{00000000-0005-0000-0000-000058190000}"/>
    <cellStyle name="40% - Accent5 4 4 2 2 4" xfId="6536" xr:uid="{00000000-0005-0000-0000-000059190000}"/>
    <cellStyle name="40% - Accent5 4 4 2 3" xfId="6537" xr:uid="{00000000-0005-0000-0000-00005A190000}"/>
    <cellStyle name="40% - Accent5 4 4 2 3 2" xfId="6538" xr:uid="{00000000-0005-0000-0000-00005B190000}"/>
    <cellStyle name="40% - Accent5 4 4 2 3 2 2" xfId="6539" xr:uid="{00000000-0005-0000-0000-00005C190000}"/>
    <cellStyle name="40% - Accent5 4 4 2 3 3" xfId="6540" xr:uid="{00000000-0005-0000-0000-00005D190000}"/>
    <cellStyle name="40% - Accent5 4 4 2 3 3 2" xfId="6541" xr:uid="{00000000-0005-0000-0000-00005E190000}"/>
    <cellStyle name="40% - Accent5 4 4 2 3 4" xfId="6542" xr:uid="{00000000-0005-0000-0000-00005F190000}"/>
    <cellStyle name="40% - Accent5 4 4 2 4" xfId="6543" xr:uid="{00000000-0005-0000-0000-000060190000}"/>
    <cellStyle name="40% - Accent5 4 4 2 4 2" xfId="6544" xr:uid="{00000000-0005-0000-0000-000061190000}"/>
    <cellStyle name="40% - Accent5 4 4 2 5" xfId="6545" xr:uid="{00000000-0005-0000-0000-000062190000}"/>
    <cellStyle name="40% - Accent5 4 4 2 5 2" xfId="6546" xr:uid="{00000000-0005-0000-0000-000063190000}"/>
    <cellStyle name="40% - Accent5 4 4 2 6" xfId="6547" xr:uid="{00000000-0005-0000-0000-000064190000}"/>
    <cellStyle name="40% - Accent5 4 4 3" xfId="6548" xr:uid="{00000000-0005-0000-0000-000065190000}"/>
    <cellStyle name="40% - Accent5 4 4 3 2" xfId="6549" xr:uid="{00000000-0005-0000-0000-000066190000}"/>
    <cellStyle name="40% - Accent5 4 4 3 2 2" xfId="6550" xr:uid="{00000000-0005-0000-0000-000067190000}"/>
    <cellStyle name="40% - Accent5 4 4 3 3" xfId="6551" xr:uid="{00000000-0005-0000-0000-000068190000}"/>
    <cellStyle name="40% - Accent5 4 4 3 3 2" xfId="6552" xr:uid="{00000000-0005-0000-0000-000069190000}"/>
    <cellStyle name="40% - Accent5 4 4 3 4" xfId="6553" xr:uid="{00000000-0005-0000-0000-00006A190000}"/>
    <cellStyle name="40% - Accent5 4 4 4" xfId="6554" xr:uid="{00000000-0005-0000-0000-00006B190000}"/>
    <cellStyle name="40% - Accent5 4 4 4 2" xfId="6555" xr:uid="{00000000-0005-0000-0000-00006C190000}"/>
    <cellStyle name="40% - Accent5 4 4 4 2 2" xfId="6556" xr:uid="{00000000-0005-0000-0000-00006D190000}"/>
    <cellStyle name="40% - Accent5 4 4 4 3" xfId="6557" xr:uid="{00000000-0005-0000-0000-00006E190000}"/>
    <cellStyle name="40% - Accent5 4 4 4 3 2" xfId="6558" xr:uid="{00000000-0005-0000-0000-00006F190000}"/>
    <cellStyle name="40% - Accent5 4 4 4 4" xfId="6559" xr:uid="{00000000-0005-0000-0000-000070190000}"/>
    <cellStyle name="40% - Accent5 4 4 5" xfId="6560" xr:uid="{00000000-0005-0000-0000-000071190000}"/>
    <cellStyle name="40% - Accent5 4 4 5 2" xfId="6561" xr:uid="{00000000-0005-0000-0000-000072190000}"/>
    <cellStyle name="40% - Accent5 4 4 6" xfId="6562" xr:uid="{00000000-0005-0000-0000-000073190000}"/>
    <cellStyle name="40% - Accent5 4 4 6 2" xfId="6563" xr:uid="{00000000-0005-0000-0000-000074190000}"/>
    <cellStyle name="40% - Accent5 4 4 7" xfId="6564" xr:uid="{00000000-0005-0000-0000-000075190000}"/>
    <cellStyle name="40% - Accent5 4 4_Active vs. Retiree" xfId="6565" xr:uid="{00000000-0005-0000-0000-000076190000}"/>
    <cellStyle name="40% - Accent5 4 5" xfId="6566" xr:uid="{00000000-0005-0000-0000-000077190000}"/>
    <cellStyle name="40% - Accent5 4 5 2" xfId="6567" xr:uid="{00000000-0005-0000-0000-000078190000}"/>
    <cellStyle name="40% - Accent5 4 5 2 2" xfId="6568" xr:uid="{00000000-0005-0000-0000-000079190000}"/>
    <cellStyle name="40% - Accent5 4 5 2 2 2" xfId="6569" xr:uid="{00000000-0005-0000-0000-00007A190000}"/>
    <cellStyle name="40% - Accent5 4 5 2 3" xfId="6570" xr:uid="{00000000-0005-0000-0000-00007B190000}"/>
    <cellStyle name="40% - Accent5 4 5 2 3 2" xfId="6571" xr:uid="{00000000-0005-0000-0000-00007C190000}"/>
    <cellStyle name="40% - Accent5 4 5 2 4" xfId="6572" xr:uid="{00000000-0005-0000-0000-00007D190000}"/>
    <cellStyle name="40% - Accent5 4 5 3" xfId="6573" xr:uid="{00000000-0005-0000-0000-00007E190000}"/>
    <cellStyle name="40% - Accent5 4 5 3 2" xfId="6574" xr:uid="{00000000-0005-0000-0000-00007F190000}"/>
    <cellStyle name="40% - Accent5 4 5 3 2 2" xfId="6575" xr:uid="{00000000-0005-0000-0000-000080190000}"/>
    <cellStyle name="40% - Accent5 4 5 3 3" xfId="6576" xr:uid="{00000000-0005-0000-0000-000081190000}"/>
    <cellStyle name="40% - Accent5 4 5 3 3 2" xfId="6577" xr:uid="{00000000-0005-0000-0000-000082190000}"/>
    <cellStyle name="40% - Accent5 4 5 3 4" xfId="6578" xr:uid="{00000000-0005-0000-0000-000083190000}"/>
    <cellStyle name="40% - Accent5 4 5 4" xfId="6579" xr:uid="{00000000-0005-0000-0000-000084190000}"/>
    <cellStyle name="40% - Accent5 4 5 4 2" xfId="6580" xr:uid="{00000000-0005-0000-0000-000085190000}"/>
    <cellStyle name="40% - Accent5 4 5 4 2 2" xfId="6581" xr:uid="{00000000-0005-0000-0000-000086190000}"/>
    <cellStyle name="40% - Accent5 4 5 4 3" xfId="6582" xr:uid="{00000000-0005-0000-0000-000087190000}"/>
    <cellStyle name="40% - Accent5 4 5 4 3 2" xfId="6583" xr:uid="{00000000-0005-0000-0000-000088190000}"/>
    <cellStyle name="40% - Accent5 4 5 4 4" xfId="6584" xr:uid="{00000000-0005-0000-0000-000089190000}"/>
    <cellStyle name="40% - Accent5 4 6" xfId="6585" xr:uid="{00000000-0005-0000-0000-00008A190000}"/>
    <cellStyle name="40% - Accent5 4 6 2" xfId="6586" xr:uid="{00000000-0005-0000-0000-00008B190000}"/>
    <cellStyle name="40% - Accent5 4 6 2 2" xfId="6587" xr:uid="{00000000-0005-0000-0000-00008C190000}"/>
    <cellStyle name="40% - Accent5 4 6 2 2 2" xfId="6588" xr:uid="{00000000-0005-0000-0000-00008D190000}"/>
    <cellStyle name="40% - Accent5 4 6 2 3" xfId="6589" xr:uid="{00000000-0005-0000-0000-00008E190000}"/>
    <cellStyle name="40% - Accent5 4 6 2 3 2" xfId="6590" xr:uid="{00000000-0005-0000-0000-00008F190000}"/>
    <cellStyle name="40% - Accent5 4 6 2 4" xfId="6591" xr:uid="{00000000-0005-0000-0000-000090190000}"/>
    <cellStyle name="40% - Accent5 4 6 3" xfId="6592" xr:uid="{00000000-0005-0000-0000-000091190000}"/>
    <cellStyle name="40% - Accent5 4 6 3 2" xfId="6593" xr:uid="{00000000-0005-0000-0000-000092190000}"/>
    <cellStyle name="40% - Accent5 4 6 3 2 2" xfId="6594" xr:uid="{00000000-0005-0000-0000-000093190000}"/>
    <cellStyle name="40% - Accent5 4 6 3 3" xfId="6595" xr:uid="{00000000-0005-0000-0000-000094190000}"/>
    <cellStyle name="40% - Accent5 4 6 3 3 2" xfId="6596" xr:uid="{00000000-0005-0000-0000-000095190000}"/>
    <cellStyle name="40% - Accent5 4 6 3 4" xfId="6597" xr:uid="{00000000-0005-0000-0000-000096190000}"/>
    <cellStyle name="40% - Accent5 4 6 4" xfId="6598" xr:uid="{00000000-0005-0000-0000-000097190000}"/>
    <cellStyle name="40% - Accent5 4 6 4 2" xfId="6599" xr:uid="{00000000-0005-0000-0000-000098190000}"/>
    <cellStyle name="40% - Accent5 4 6 5" xfId="6600" xr:uid="{00000000-0005-0000-0000-000099190000}"/>
    <cellStyle name="40% - Accent5 4 6 5 2" xfId="6601" xr:uid="{00000000-0005-0000-0000-00009A190000}"/>
    <cellStyle name="40% - Accent5 4 6 6" xfId="6602" xr:uid="{00000000-0005-0000-0000-00009B190000}"/>
    <cellStyle name="40% - Accent5 4 7" xfId="6603" xr:uid="{00000000-0005-0000-0000-00009C190000}"/>
    <cellStyle name="40% - Accent5 4 7 2" xfId="6604" xr:uid="{00000000-0005-0000-0000-00009D190000}"/>
    <cellStyle name="40% - Accent5 4 7 2 2" xfId="6605" xr:uid="{00000000-0005-0000-0000-00009E190000}"/>
    <cellStyle name="40% - Accent5 4 7 3" xfId="6606" xr:uid="{00000000-0005-0000-0000-00009F190000}"/>
    <cellStyle name="40% - Accent5 4 7 3 2" xfId="6607" xr:uid="{00000000-0005-0000-0000-0000A0190000}"/>
    <cellStyle name="40% - Accent5 4 7 4" xfId="6608" xr:uid="{00000000-0005-0000-0000-0000A1190000}"/>
    <cellStyle name="40% - Accent5 4 8" xfId="6609" xr:uid="{00000000-0005-0000-0000-0000A2190000}"/>
    <cellStyle name="40% - Accent5 4 8 2" xfId="6610" xr:uid="{00000000-0005-0000-0000-0000A3190000}"/>
    <cellStyle name="40% - Accent5 4 8 2 2" xfId="6611" xr:uid="{00000000-0005-0000-0000-0000A4190000}"/>
    <cellStyle name="40% - Accent5 4 8 3" xfId="6612" xr:uid="{00000000-0005-0000-0000-0000A5190000}"/>
    <cellStyle name="40% - Accent5 4 8 3 2" xfId="6613" xr:uid="{00000000-0005-0000-0000-0000A6190000}"/>
    <cellStyle name="40% - Accent5 4 8 4" xfId="6614" xr:uid="{00000000-0005-0000-0000-0000A7190000}"/>
    <cellStyle name="40% - Accent5 4 9" xfId="6615" xr:uid="{00000000-0005-0000-0000-0000A8190000}"/>
    <cellStyle name="40% - Accent5 4_Active vs. Retiree" xfId="6616" xr:uid="{00000000-0005-0000-0000-0000A9190000}"/>
    <cellStyle name="40% - Accent5 5" xfId="6617" xr:uid="{00000000-0005-0000-0000-0000AA190000}"/>
    <cellStyle name="40% - Accent5 6" xfId="6618" xr:uid="{00000000-0005-0000-0000-0000AB190000}"/>
    <cellStyle name="40% - Accent5 6 2" xfId="6619" xr:uid="{00000000-0005-0000-0000-0000AC190000}"/>
    <cellStyle name="40% - Accent5 6 2 2" xfId="6620" xr:uid="{00000000-0005-0000-0000-0000AD190000}"/>
    <cellStyle name="40% - Accent5 6 2 2 2" xfId="6621" xr:uid="{00000000-0005-0000-0000-0000AE190000}"/>
    <cellStyle name="40% - Accent5 6 2 2 2 2" xfId="6622" xr:uid="{00000000-0005-0000-0000-0000AF190000}"/>
    <cellStyle name="40% - Accent5 6 2 2 3" xfId="6623" xr:uid="{00000000-0005-0000-0000-0000B0190000}"/>
    <cellStyle name="40% - Accent5 6 2 2 3 2" xfId="6624" xr:uid="{00000000-0005-0000-0000-0000B1190000}"/>
    <cellStyle name="40% - Accent5 6 2 2 4" xfId="6625" xr:uid="{00000000-0005-0000-0000-0000B2190000}"/>
    <cellStyle name="40% - Accent5 6 2 3" xfId="6626" xr:uid="{00000000-0005-0000-0000-0000B3190000}"/>
    <cellStyle name="40% - Accent5 6 2 3 2" xfId="6627" xr:uid="{00000000-0005-0000-0000-0000B4190000}"/>
    <cellStyle name="40% - Accent5 6 2 3 2 2" xfId="6628" xr:uid="{00000000-0005-0000-0000-0000B5190000}"/>
    <cellStyle name="40% - Accent5 6 2 3 3" xfId="6629" xr:uid="{00000000-0005-0000-0000-0000B6190000}"/>
    <cellStyle name="40% - Accent5 6 2 3 3 2" xfId="6630" xr:uid="{00000000-0005-0000-0000-0000B7190000}"/>
    <cellStyle name="40% - Accent5 6 2 3 4" xfId="6631" xr:uid="{00000000-0005-0000-0000-0000B8190000}"/>
    <cellStyle name="40% - Accent5 6 2 4" xfId="6632" xr:uid="{00000000-0005-0000-0000-0000B9190000}"/>
    <cellStyle name="40% - Accent5 6 2 4 2" xfId="6633" xr:uid="{00000000-0005-0000-0000-0000BA190000}"/>
    <cellStyle name="40% - Accent5 6 2 5" xfId="6634" xr:uid="{00000000-0005-0000-0000-0000BB190000}"/>
    <cellStyle name="40% - Accent5 6 2 5 2" xfId="6635" xr:uid="{00000000-0005-0000-0000-0000BC190000}"/>
    <cellStyle name="40% - Accent5 6 2 6" xfId="6636" xr:uid="{00000000-0005-0000-0000-0000BD190000}"/>
    <cellStyle name="40% - Accent5 6 3" xfId="6637" xr:uid="{00000000-0005-0000-0000-0000BE190000}"/>
    <cellStyle name="40% - Accent5 6 3 2" xfId="6638" xr:uid="{00000000-0005-0000-0000-0000BF190000}"/>
    <cellStyle name="40% - Accent5 6 3 2 2" xfId="6639" xr:uid="{00000000-0005-0000-0000-0000C0190000}"/>
    <cellStyle name="40% - Accent5 6 3 3" xfId="6640" xr:uid="{00000000-0005-0000-0000-0000C1190000}"/>
    <cellStyle name="40% - Accent5 6 3 3 2" xfId="6641" xr:uid="{00000000-0005-0000-0000-0000C2190000}"/>
    <cellStyle name="40% - Accent5 6 3 4" xfId="6642" xr:uid="{00000000-0005-0000-0000-0000C3190000}"/>
    <cellStyle name="40% - Accent5 6 4" xfId="6643" xr:uid="{00000000-0005-0000-0000-0000C4190000}"/>
    <cellStyle name="40% - Accent5 6 4 2" xfId="6644" xr:uid="{00000000-0005-0000-0000-0000C5190000}"/>
    <cellStyle name="40% - Accent5 6 4 2 2" xfId="6645" xr:uid="{00000000-0005-0000-0000-0000C6190000}"/>
    <cellStyle name="40% - Accent5 6 4 3" xfId="6646" xr:uid="{00000000-0005-0000-0000-0000C7190000}"/>
    <cellStyle name="40% - Accent5 6 4 3 2" xfId="6647" xr:uid="{00000000-0005-0000-0000-0000C8190000}"/>
    <cellStyle name="40% - Accent5 6 4 4" xfId="6648" xr:uid="{00000000-0005-0000-0000-0000C9190000}"/>
    <cellStyle name="40% - Accent5 6 5" xfId="6649" xr:uid="{00000000-0005-0000-0000-0000CA190000}"/>
    <cellStyle name="40% - Accent5 6 5 2" xfId="6650" xr:uid="{00000000-0005-0000-0000-0000CB190000}"/>
    <cellStyle name="40% - Accent5 6 5 2 2" xfId="6651" xr:uid="{00000000-0005-0000-0000-0000CC190000}"/>
    <cellStyle name="40% - Accent5 6 5 3" xfId="6652" xr:uid="{00000000-0005-0000-0000-0000CD190000}"/>
    <cellStyle name="40% - Accent5 6 5 3 2" xfId="6653" xr:uid="{00000000-0005-0000-0000-0000CE190000}"/>
    <cellStyle name="40% - Accent5 6 5 4" xfId="6654" xr:uid="{00000000-0005-0000-0000-0000CF190000}"/>
    <cellStyle name="40% - Accent5 6_Active vs. Retiree" xfId="6655" xr:uid="{00000000-0005-0000-0000-0000D0190000}"/>
    <cellStyle name="40% - Accent5 7" xfId="6656" xr:uid="{00000000-0005-0000-0000-0000D1190000}"/>
    <cellStyle name="40% - Accent5 7 2" xfId="6657" xr:uid="{00000000-0005-0000-0000-0000D2190000}"/>
    <cellStyle name="40% - Accent5 7 2 2" xfId="6658" xr:uid="{00000000-0005-0000-0000-0000D3190000}"/>
    <cellStyle name="40% - Accent5 7 2 2 2" xfId="6659" xr:uid="{00000000-0005-0000-0000-0000D4190000}"/>
    <cellStyle name="40% - Accent5 7 2 3" xfId="6660" xr:uid="{00000000-0005-0000-0000-0000D5190000}"/>
    <cellStyle name="40% - Accent5 7 2 3 2" xfId="6661" xr:uid="{00000000-0005-0000-0000-0000D6190000}"/>
    <cellStyle name="40% - Accent5 7 2 4" xfId="6662" xr:uid="{00000000-0005-0000-0000-0000D7190000}"/>
    <cellStyle name="40% - Accent5 7 3" xfId="6663" xr:uid="{00000000-0005-0000-0000-0000D8190000}"/>
    <cellStyle name="40% - Accent5 7 3 2" xfId="6664" xr:uid="{00000000-0005-0000-0000-0000D9190000}"/>
    <cellStyle name="40% - Accent5 7 3 2 2" xfId="6665" xr:uid="{00000000-0005-0000-0000-0000DA190000}"/>
    <cellStyle name="40% - Accent5 7 3 3" xfId="6666" xr:uid="{00000000-0005-0000-0000-0000DB190000}"/>
    <cellStyle name="40% - Accent5 7 3 3 2" xfId="6667" xr:uid="{00000000-0005-0000-0000-0000DC190000}"/>
    <cellStyle name="40% - Accent5 7 3 4" xfId="6668" xr:uid="{00000000-0005-0000-0000-0000DD190000}"/>
    <cellStyle name="40% - Accent5 7 4" xfId="6669" xr:uid="{00000000-0005-0000-0000-0000DE190000}"/>
    <cellStyle name="40% - Accent5 7 4 2" xfId="6670" xr:uid="{00000000-0005-0000-0000-0000DF190000}"/>
    <cellStyle name="40% - Accent5 7 4 2 2" xfId="6671" xr:uid="{00000000-0005-0000-0000-0000E0190000}"/>
    <cellStyle name="40% - Accent5 7 4 3" xfId="6672" xr:uid="{00000000-0005-0000-0000-0000E1190000}"/>
    <cellStyle name="40% - Accent5 7 4 3 2" xfId="6673" xr:uid="{00000000-0005-0000-0000-0000E2190000}"/>
    <cellStyle name="40% - Accent5 7 4 4" xfId="6674" xr:uid="{00000000-0005-0000-0000-0000E3190000}"/>
    <cellStyle name="40% - Accent5 8" xfId="6675" xr:uid="{00000000-0005-0000-0000-0000E4190000}"/>
    <cellStyle name="40% - Accent5 8 2" xfId="6676" xr:uid="{00000000-0005-0000-0000-0000E5190000}"/>
    <cellStyle name="40% - Accent5 8 2 2" xfId="6677" xr:uid="{00000000-0005-0000-0000-0000E6190000}"/>
    <cellStyle name="40% - Accent5 8 2 2 2" xfId="6678" xr:uid="{00000000-0005-0000-0000-0000E7190000}"/>
    <cellStyle name="40% - Accent5 8 2 3" xfId="6679" xr:uid="{00000000-0005-0000-0000-0000E8190000}"/>
    <cellStyle name="40% - Accent5 8 2 3 2" xfId="6680" xr:uid="{00000000-0005-0000-0000-0000E9190000}"/>
    <cellStyle name="40% - Accent5 8 2 4" xfId="6681" xr:uid="{00000000-0005-0000-0000-0000EA190000}"/>
    <cellStyle name="40% - Accent5 8 3" xfId="6682" xr:uid="{00000000-0005-0000-0000-0000EB190000}"/>
    <cellStyle name="40% - Accent5 8 3 2" xfId="6683" xr:uid="{00000000-0005-0000-0000-0000EC190000}"/>
    <cellStyle name="40% - Accent5 8 3 2 2" xfId="6684" xr:uid="{00000000-0005-0000-0000-0000ED190000}"/>
    <cellStyle name="40% - Accent5 8 3 3" xfId="6685" xr:uid="{00000000-0005-0000-0000-0000EE190000}"/>
    <cellStyle name="40% - Accent5 8 3 3 2" xfId="6686" xr:uid="{00000000-0005-0000-0000-0000EF190000}"/>
    <cellStyle name="40% - Accent5 8 3 4" xfId="6687" xr:uid="{00000000-0005-0000-0000-0000F0190000}"/>
    <cellStyle name="40% - Accent5 8 4" xfId="6688" xr:uid="{00000000-0005-0000-0000-0000F1190000}"/>
    <cellStyle name="40% - Accent5 8 4 2" xfId="6689" xr:uid="{00000000-0005-0000-0000-0000F2190000}"/>
    <cellStyle name="40% - Accent5 8 5" xfId="6690" xr:uid="{00000000-0005-0000-0000-0000F3190000}"/>
    <cellStyle name="40% - Accent5 8 5 2" xfId="6691" xr:uid="{00000000-0005-0000-0000-0000F4190000}"/>
    <cellStyle name="40% - Accent5 8 6" xfId="6692" xr:uid="{00000000-0005-0000-0000-0000F5190000}"/>
    <cellStyle name="40% - Accent5 9" xfId="6693" xr:uid="{00000000-0005-0000-0000-0000F6190000}"/>
    <cellStyle name="40% - Accent6" xfId="44" builtinId="51" customBuiltin="1"/>
    <cellStyle name="40% - Accent6 10" xfId="6694" xr:uid="{00000000-0005-0000-0000-0000F8190000}"/>
    <cellStyle name="40% - Accent6 11" xfId="6695" xr:uid="{00000000-0005-0000-0000-0000F9190000}"/>
    <cellStyle name="40% - Accent6 11 2" xfId="6696" xr:uid="{00000000-0005-0000-0000-0000FA190000}"/>
    <cellStyle name="40% - Accent6 11 2 2" xfId="6697" xr:uid="{00000000-0005-0000-0000-0000FB190000}"/>
    <cellStyle name="40% - Accent6 11 3" xfId="6698" xr:uid="{00000000-0005-0000-0000-0000FC190000}"/>
    <cellStyle name="40% - Accent6 11 3 2" xfId="6699" xr:uid="{00000000-0005-0000-0000-0000FD190000}"/>
    <cellStyle name="40% - Accent6 11 4" xfId="6700" xr:uid="{00000000-0005-0000-0000-0000FE190000}"/>
    <cellStyle name="40% - Accent6 12" xfId="6701" xr:uid="{00000000-0005-0000-0000-0000FF190000}"/>
    <cellStyle name="40% - Accent6 13" xfId="6702" xr:uid="{00000000-0005-0000-0000-0000001A0000}"/>
    <cellStyle name="40% - Accent6 13 2" xfId="6703" xr:uid="{00000000-0005-0000-0000-0000011A0000}"/>
    <cellStyle name="40% - Accent6 13 2 2" xfId="6704" xr:uid="{00000000-0005-0000-0000-0000021A0000}"/>
    <cellStyle name="40% - Accent6 13 3" xfId="6705" xr:uid="{00000000-0005-0000-0000-0000031A0000}"/>
    <cellStyle name="40% - Accent6 14" xfId="6706" xr:uid="{00000000-0005-0000-0000-0000041A0000}"/>
    <cellStyle name="40% - Accent6 14 2" xfId="6707" xr:uid="{00000000-0005-0000-0000-0000051A0000}"/>
    <cellStyle name="40% - Accent6 14 2 2" xfId="6708" xr:uid="{00000000-0005-0000-0000-0000061A0000}"/>
    <cellStyle name="40% - Accent6 14 3" xfId="6709" xr:uid="{00000000-0005-0000-0000-0000071A0000}"/>
    <cellStyle name="40% - Accent6 15" xfId="6710" xr:uid="{00000000-0005-0000-0000-0000081A0000}"/>
    <cellStyle name="40% - Accent6 15 2" xfId="6711" xr:uid="{00000000-0005-0000-0000-0000091A0000}"/>
    <cellStyle name="40% - Accent6 16" xfId="6712" xr:uid="{00000000-0005-0000-0000-00000A1A0000}"/>
    <cellStyle name="40% - Accent6 16 2" xfId="6713" xr:uid="{00000000-0005-0000-0000-00000B1A0000}"/>
    <cellStyle name="40% - Accent6 17" xfId="6714" xr:uid="{00000000-0005-0000-0000-00000C1A0000}"/>
    <cellStyle name="40% - Accent6 2" xfId="6715" xr:uid="{00000000-0005-0000-0000-00000D1A0000}"/>
    <cellStyle name="40% - Accent6 2 10" xfId="6716" xr:uid="{00000000-0005-0000-0000-00000E1A0000}"/>
    <cellStyle name="40% - Accent6 2 11" xfId="6717" xr:uid="{00000000-0005-0000-0000-00000F1A0000}"/>
    <cellStyle name="40% - Accent6 2 12" xfId="6718" xr:uid="{00000000-0005-0000-0000-0000101A0000}"/>
    <cellStyle name="40% - Accent6 2 13" xfId="6719" xr:uid="{00000000-0005-0000-0000-0000111A0000}"/>
    <cellStyle name="40% - Accent6 2 2" xfId="6720" xr:uid="{00000000-0005-0000-0000-0000121A0000}"/>
    <cellStyle name="40% - Accent6 2 2 10" xfId="6721" xr:uid="{00000000-0005-0000-0000-0000131A0000}"/>
    <cellStyle name="40% - Accent6 2 2 10 2" xfId="6722" xr:uid="{00000000-0005-0000-0000-0000141A0000}"/>
    <cellStyle name="40% - Accent6 2 2 11" xfId="6723" xr:uid="{00000000-0005-0000-0000-0000151A0000}"/>
    <cellStyle name="40% - Accent6 2 2 11 2" xfId="6724" xr:uid="{00000000-0005-0000-0000-0000161A0000}"/>
    <cellStyle name="40% - Accent6 2 2 12" xfId="6725" xr:uid="{00000000-0005-0000-0000-0000171A0000}"/>
    <cellStyle name="40% - Accent6 2 2 12 2" xfId="6726" xr:uid="{00000000-0005-0000-0000-0000181A0000}"/>
    <cellStyle name="40% - Accent6 2 2 2" xfId="6727" xr:uid="{00000000-0005-0000-0000-0000191A0000}"/>
    <cellStyle name="40% - Accent6 2 2 2 2" xfId="6728" xr:uid="{00000000-0005-0000-0000-00001A1A0000}"/>
    <cellStyle name="40% - Accent6 2 2 2 2 2" xfId="6729" xr:uid="{00000000-0005-0000-0000-00001B1A0000}"/>
    <cellStyle name="40% - Accent6 2 2 2 2 2 2" xfId="6730" xr:uid="{00000000-0005-0000-0000-00001C1A0000}"/>
    <cellStyle name="40% - Accent6 2 2 2 2 2 2 2" xfId="6731" xr:uid="{00000000-0005-0000-0000-00001D1A0000}"/>
    <cellStyle name="40% - Accent6 2 2 2 2 2 3" xfId="6732" xr:uid="{00000000-0005-0000-0000-00001E1A0000}"/>
    <cellStyle name="40% - Accent6 2 2 2 2 2 3 2" xfId="6733" xr:uid="{00000000-0005-0000-0000-00001F1A0000}"/>
    <cellStyle name="40% - Accent6 2 2 2 2 2 4" xfId="6734" xr:uid="{00000000-0005-0000-0000-0000201A0000}"/>
    <cellStyle name="40% - Accent6 2 2 2 2 3" xfId="6735" xr:uid="{00000000-0005-0000-0000-0000211A0000}"/>
    <cellStyle name="40% - Accent6 2 2 2 2 3 2" xfId="6736" xr:uid="{00000000-0005-0000-0000-0000221A0000}"/>
    <cellStyle name="40% - Accent6 2 2 2 2 3 2 2" xfId="6737" xr:uid="{00000000-0005-0000-0000-0000231A0000}"/>
    <cellStyle name="40% - Accent6 2 2 2 2 3 3" xfId="6738" xr:uid="{00000000-0005-0000-0000-0000241A0000}"/>
    <cellStyle name="40% - Accent6 2 2 2 2 3 3 2" xfId="6739" xr:uid="{00000000-0005-0000-0000-0000251A0000}"/>
    <cellStyle name="40% - Accent6 2 2 2 2 3 4" xfId="6740" xr:uid="{00000000-0005-0000-0000-0000261A0000}"/>
    <cellStyle name="40% - Accent6 2 2 2 2 4" xfId="6741" xr:uid="{00000000-0005-0000-0000-0000271A0000}"/>
    <cellStyle name="40% - Accent6 2 2 2 2 4 2" xfId="6742" xr:uid="{00000000-0005-0000-0000-0000281A0000}"/>
    <cellStyle name="40% - Accent6 2 2 2 2 5" xfId="6743" xr:uid="{00000000-0005-0000-0000-0000291A0000}"/>
    <cellStyle name="40% - Accent6 2 2 2 2 5 2" xfId="6744" xr:uid="{00000000-0005-0000-0000-00002A1A0000}"/>
    <cellStyle name="40% - Accent6 2 2 2 2 6" xfId="6745" xr:uid="{00000000-0005-0000-0000-00002B1A0000}"/>
    <cellStyle name="40% - Accent6 2 2 2 3" xfId="6746" xr:uid="{00000000-0005-0000-0000-00002C1A0000}"/>
    <cellStyle name="40% - Accent6 2 2 2 3 2" xfId="6747" xr:uid="{00000000-0005-0000-0000-00002D1A0000}"/>
    <cellStyle name="40% - Accent6 2 2 2 3 2 2" xfId="6748" xr:uid="{00000000-0005-0000-0000-00002E1A0000}"/>
    <cellStyle name="40% - Accent6 2 2 2 3 3" xfId="6749" xr:uid="{00000000-0005-0000-0000-00002F1A0000}"/>
    <cellStyle name="40% - Accent6 2 2 2 3 3 2" xfId="6750" xr:uid="{00000000-0005-0000-0000-0000301A0000}"/>
    <cellStyle name="40% - Accent6 2 2 2 3 4" xfId="6751" xr:uid="{00000000-0005-0000-0000-0000311A0000}"/>
    <cellStyle name="40% - Accent6 2 2 2 4" xfId="6752" xr:uid="{00000000-0005-0000-0000-0000321A0000}"/>
    <cellStyle name="40% - Accent6 2 2 2 4 2" xfId="6753" xr:uid="{00000000-0005-0000-0000-0000331A0000}"/>
    <cellStyle name="40% - Accent6 2 2 2 4 2 2" xfId="6754" xr:uid="{00000000-0005-0000-0000-0000341A0000}"/>
    <cellStyle name="40% - Accent6 2 2 2 4 3" xfId="6755" xr:uid="{00000000-0005-0000-0000-0000351A0000}"/>
    <cellStyle name="40% - Accent6 2 2 2 4 3 2" xfId="6756" xr:uid="{00000000-0005-0000-0000-0000361A0000}"/>
    <cellStyle name="40% - Accent6 2 2 2 4 4" xfId="6757" xr:uid="{00000000-0005-0000-0000-0000371A0000}"/>
    <cellStyle name="40% - Accent6 2 2 2 5" xfId="6758" xr:uid="{00000000-0005-0000-0000-0000381A0000}"/>
    <cellStyle name="40% - Accent6 2 2 2 5 2" xfId="6759" xr:uid="{00000000-0005-0000-0000-0000391A0000}"/>
    <cellStyle name="40% - Accent6 2 2 2 6" xfId="6760" xr:uid="{00000000-0005-0000-0000-00003A1A0000}"/>
    <cellStyle name="40% - Accent6 2 2 2 6 2" xfId="6761" xr:uid="{00000000-0005-0000-0000-00003B1A0000}"/>
    <cellStyle name="40% - Accent6 2 2 2 7" xfId="6762" xr:uid="{00000000-0005-0000-0000-00003C1A0000}"/>
    <cellStyle name="40% - Accent6 2 2 2_Active vs. Retiree" xfId="6763" xr:uid="{00000000-0005-0000-0000-00003D1A0000}"/>
    <cellStyle name="40% - Accent6 2 2 3" xfId="6764" xr:uid="{00000000-0005-0000-0000-00003E1A0000}"/>
    <cellStyle name="40% - Accent6 2 2 3 2" xfId="6765" xr:uid="{00000000-0005-0000-0000-00003F1A0000}"/>
    <cellStyle name="40% - Accent6 2 2 3 2 2" xfId="6766" xr:uid="{00000000-0005-0000-0000-0000401A0000}"/>
    <cellStyle name="40% - Accent6 2 2 3 2 2 2" xfId="6767" xr:uid="{00000000-0005-0000-0000-0000411A0000}"/>
    <cellStyle name="40% - Accent6 2 2 3 2 3" xfId="6768" xr:uid="{00000000-0005-0000-0000-0000421A0000}"/>
    <cellStyle name="40% - Accent6 2 2 3 2 3 2" xfId="6769" xr:uid="{00000000-0005-0000-0000-0000431A0000}"/>
    <cellStyle name="40% - Accent6 2 2 3 2 4" xfId="6770" xr:uid="{00000000-0005-0000-0000-0000441A0000}"/>
    <cellStyle name="40% - Accent6 2 2 3 3" xfId="6771" xr:uid="{00000000-0005-0000-0000-0000451A0000}"/>
    <cellStyle name="40% - Accent6 2 2 3 3 2" xfId="6772" xr:uid="{00000000-0005-0000-0000-0000461A0000}"/>
    <cellStyle name="40% - Accent6 2 2 3 3 2 2" xfId="6773" xr:uid="{00000000-0005-0000-0000-0000471A0000}"/>
    <cellStyle name="40% - Accent6 2 2 3 3 3" xfId="6774" xr:uid="{00000000-0005-0000-0000-0000481A0000}"/>
    <cellStyle name="40% - Accent6 2 2 3 3 3 2" xfId="6775" xr:uid="{00000000-0005-0000-0000-0000491A0000}"/>
    <cellStyle name="40% - Accent6 2 2 3 3 4" xfId="6776" xr:uid="{00000000-0005-0000-0000-00004A1A0000}"/>
    <cellStyle name="40% - Accent6 2 2 3 4" xfId="6777" xr:uid="{00000000-0005-0000-0000-00004B1A0000}"/>
    <cellStyle name="40% - Accent6 2 2 3 4 2" xfId="6778" xr:uid="{00000000-0005-0000-0000-00004C1A0000}"/>
    <cellStyle name="40% - Accent6 2 2 3 4 2 2" xfId="6779" xr:uid="{00000000-0005-0000-0000-00004D1A0000}"/>
    <cellStyle name="40% - Accent6 2 2 3 4 3" xfId="6780" xr:uid="{00000000-0005-0000-0000-00004E1A0000}"/>
    <cellStyle name="40% - Accent6 2 2 3 4 3 2" xfId="6781" xr:uid="{00000000-0005-0000-0000-00004F1A0000}"/>
    <cellStyle name="40% - Accent6 2 2 3 4 4" xfId="6782" xr:uid="{00000000-0005-0000-0000-0000501A0000}"/>
    <cellStyle name="40% - Accent6 2 2 4" xfId="6783" xr:uid="{00000000-0005-0000-0000-0000511A0000}"/>
    <cellStyle name="40% - Accent6 2 2 4 2" xfId="6784" xr:uid="{00000000-0005-0000-0000-0000521A0000}"/>
    <cellStyle name="40% - Accent6 2 2 4 2 2" xfId="6785" xr:uid="{00000000-0005-0000-0000-0000531A0000}"/>
    <cellStyle name="40% - Accent6 2 2 4 3" xfId="6786" xr:uid="{00000000-0005-0000-0000-0000541A0000}"/>
    <cellStyle name="40% - Accent6 2 2 4 3 2" xfId="6787" xr:uid="{00000000-0005-0000-0000-0000551A0000}"/>
    <cellStyle name="40% - Accent6 2 2 4 4" xfId="6788" xr:uid="{00000000-0005-0000-0000-0000561A0000}"/>
    <cellStyle name="40% - Accent6 2 2 5" xfId="6789" xr:uid="{00000000-0005-0000-0000-0000571A0000}"/>
    <cellStyle name="40% - Accent6 2 2 5 2" xfId="6790" xr:uid="{00000000-0005-0000-0000-0000581A0000}"/>
    <cellStyle name="40% - Accent6 2 2 5 2 2" xfId="6791" xr:uid="{00000000-0005-0000-0000-0000591A0000}"/>
    <cellStyle name="40% - Accent6 2 2 5 3" xfId="6792" xr:uid="{00000000-0005-0000-0000-00005A1A0000}"/>
    <cellStyle name="40% - Accent6 2 2 5 3 2" xfId="6793" xr:uid="{00000000-0005-0000-0000-00005B1A0000}"/>
    <cellStyle name="40% - Accent6 2 2 5 4" xfId="6794" xr:uid="{00000000-0005-0000-0000-00005C1A0000}"/>
    <cellStyle name="40% - Accent6 2 2 6" xfId="6795" xr:uid="{00000000-0005-0000-0000-00005D1A0000}"/>
    <cellStyle name="40% - Accent6 2 2 7" xfId="6796" xr:uid="{00000000-0005-0000-0000-00005E1A0000}"/>
    <cellStyle name="40% - Accent6 2 2 8" xfId="6797" xr:uid="{00000000-0005-0000-0000-00005F1A0000}"/>
    <cellStyle name="40% - Accent6 2 2 9" xfId="6798" xr:uid="{00000000-0005-0000-0000-0000601A0000}"/>
    <cellStyle name="40% - Accent6 2 2_Active vs. Retiree" xfId="6799" xr:uid="{00000000-0005-0000-0000-0000611A0000}"/>
    <cellStyle name="40% - Accent6 2 3" xfId="6800" xr:uid="{00000000-0005-0000-0000-0000621A0000}"/>
    <cellStyle name="40% - Accent6 2 3 2" xfId="6801" xr:uid="{00000000-0005-0000-0000-0000631A0000}"/>
    <cellStyle name="40% - Accent6 2 3 2 2" xfId="6802" xr:uid="{00000000-0005-0000-0000-0000641A0000}"/>
    <cellStyle name="40% - Accent6 2 3 2 2 2" xfId="6803" xr:uid="{00000000-0005-0000-0000-0000651A0000}"/>
    <cellStyle name="40% - Accent6 2 3 2 2 2 2" xfId="6804" xr:uid="{00000000-0005-0000-0000-0000661A0000}"/>
    <cellStyle name="40% - Accent6 2 3 2 2 3" xfId="6805" xr:uid="{00000000-0005-0000-0000-0000671A0000}"/>
    <cellStyle name="40% - Accent6 2 3 2 2 3 2" xfId="6806" xr:uid="{00000000-0005-0000-0000-0000681A0000}"/>
    <cellStyle name="40% - Accent6 2 3 2 2 4" xfId="6807" xr:uid="{00000000-0005-0000-0000-0000691A0000}"/>
    <cellStyle name="40% - Accent6 2 3 2 3" xfId="6808" xr:uid="{00000000-0005-0000-0000-00006A1A0000}"/>
    <cellStyle name="40% - Accent6 2 3 2 3 2" xfId="6809" xr:uid="{00000000-0005-0000-0000-00006B1A0000}"/>
    <cellStyle name="40% - Accent6 2 3 2 3 2 2" xfId="6810" xr:uid="{00000000-0005-0000-0000-00006C1A0000}"/>
    <cellStyle name="40% - Accent6 2 3 2 3 3" xfId="6811" xr:uid="{00000000-0005-0000-0000-00006D1A0000}"/>
    <cellStyle name="40% - Accent6 2 3 2 3 3 2" xfId="6812" xr:uid="{00000000-0005-0000-0000-00006E1A0000}"/>
    <cellStyle name="40% - Accent6 2 3 2 3 4" xfId="6813" xr:uid="{00000000-0005-0000-0000-00006F1A0000}"/>
    <cellStyle name="40% - Accent6 2 3 2 4" xfId="6814" xr:uid="{00000000-0005-0000-0000-0000701A0000}"/>
    <cellStyle name="40% - Accent6 2 3 2 4 2" xfId="6815" xr:uid="{00000000-0005-0000-0000-0000711A0000}"/>
    <cellStyle name="40% - Accent6 2 3 2 4 2 2" xfId="6816" xr:uid="{00000000-0005-0000-0000-0000721A0000}"/>
    <cellStyle name="40% - Accent6 2 3 2 4 3" xfId="6817" xr:uid="{00000000-0005-0000-0000-0000731A0000}"/>
    <cellStyle name="40% - Accent6 2 3 2 4 3 2" xfId="6818" xr:uid="{00000000-0005-0000-0000-0000741A0000}"/>
    <cellStyle name="40% - Accent6 2 3 2 4 4" xfId="6819" xr:uid="{00000000-0005-0000-0000-0000751A0000}"/>
    <cellStyle name="40% - Accent6 2 3 3" xfId="6820" xr:uid="{00000000-0005-0000-0000-0000761A0000}"/>
    <cellStyle name="40% - Accent6 2 3 3 2" xfId="6821" xr:uid="{00000000-0005-0000-0000-0000771A0000}"/>
    <cellStyle name="40% - Accent6 2 3 3 2 2" xfId="6822" xr:uid="{00000000-0005-0000-0000-0000781A0000}"/>
    <cellStyle name="40% - Accent6 2 3 3 3" xfId="6823" xr:uid="{00000000-0005-0000-0000-0000791A0000}"/>
    <cellStyle name="40% - Accent6 2 3 3 3 2" xfId="6824" xr:uid="{00000000-0005-0000-0000-00007A1A0000}"/>
    <cellStyle name="40% - Accent6 2 3 3 4" xfId="6825" xr:uid="{00000000-0005-0000-0000-00007B1A0000}"/>
    <cellStyle name="40% - Accent6 2 3 4" xfId="6826" xr:uid="{00000000-0005-0000-0000-00007C1A0000}"/>
    <cellStyle name="40% - Accent6 2 3 4 2" xfId="6827" xr:uid="{00000000-0005-0000-0000-00007D1A0000}"/>
    <cellStyle name="40% - Accent6 2 3 4 2 2" xfId="6828" xr:uid="{00000000-0005-0000-0000-00007E1A0000}"/>
    <cellStyle name="40% - Accent6 2 3 4 3" xfId="6829" xr:uid="{00000000-0005-0000-0000-00007F1A0000}"/>
    <cellStyle name="40% - Accent6 2 3 4 3 2" xfId="6830" xr:uid="{00000000-0005-0000-0000-0000801A0000}"/>
    <cellStyle name="40% - Accent6 2 3 4 4" xfId="6831" xr:uid="{00000000-0005-0000-0000-0000811A0000}"/>
    <cellStyle name="40% - Accent6 2 3 5" xfId="6832" xr:uid="{00000000-0005-0000-0000-0000821A0000}"/>
    <cellStyle name="40% - Accent6 2 3 6" xfId="6833" xr:uid="{00000000-0005-0000-0000-0000831A0000}"/>
    <cellStyle name="40% - Accent6 2 3 6 2" xfId="6834" xr:uid="{00000000-0005-0000-0000-0000841A0000}"/>
    <cellStyle name="40% - Accent6 2 3 7" xfId="6835" xr:uid="{00000000-0005-0000-0000-0000851A0000}"/>
    <cellStyle name="40% - Accent6 2 3 7 2" xfId="6836" xr:uid="{00000000-0005-0000-0000-0000861A0000}"/>
    <cellStyle name="40% - Accent6 2 3 8" xfId="6837" xr:uid="{00000000-0005-0000-0000-0000871A0000}"/>
    <cellStyle name="40% - Accent6 2 3 8 2" xfId="6838" xr:uid="{00000000-0005-0000-0000-0000881A0000}"/>
    <cellStyle name="40% - Accent6 2 3_Active vs. Retiree" xfId="6839" xr:uid="{00000000-0005-0000-0000-0000891A0000}"/>
    <cellStyle name="40% - Accent6 2 4" xfId="6840" xr:uid="{00000000-0005-0000-0000-00008A1A0000}"/>
    <cellStyle name="40% - Accent6 2 4 2" xfId="6841" xr:uid="{00000000-0005-0000-0000-00008B1A0000}"/>
    <cellStyle name="40% - Accent6 2 4 2 2" xfId="6842" xr:uid="{00000000-0005-0000-0000-00008C1A0000}"/>
    <cellStyle name="40% - Accent6 2 4 2 2 2" xfId="6843" xr:uid="{00000000-0005-0000-0000-00008D1A0000}"/>
    <cellStyle name="40% - Accent6 2 4 2 2 2 2" xfId="6844" xr:uid="{00000000-0005-0000-0000-00008E1A0000}"/>
    <cellStyle name="40% - Accent6 2 4 2 2 3" xfId="6845" xr:uid="{00000000-0005-0000-0000-00008F1A0000}"/>
    <cellStyle name="40% - Accent6 2 4 2 2 3 2" xfId="6846" xr:uid="{00000000-0005-0000-0000-0000901A0000}"/>
    <cellStyle name="40% - Accent6 2 4 2 2 4" xfId="6847" xr:uid="{00000000-0005-0000-0000-0000911A0000}"/>
    <cellStyle name="40% - Accent6 2 4 2 3" xfId="6848" xr:uid="{00000000-0005-0000-0000-0000921A0000}"/>
    <cellStyle name="40% - Accent6 2 4 2 3 2" xfId="6849" xr:uid="{00000000-0005-0000-0000-0000931A0000}"/>
    <cellStyle name="40% - Accent6 2 4 2 3 2 2" xfId="6850" xr:uid="{00000000-0005-0000-0000-0000941A0000}"/>
    <cellStyle name="40% - Accent6 2 4 2 3 3" xfId="6851" xr:uid="{00000000-0005-0000-0000-0000951A0000}"/>
    <cellStyle name="40% - Accent6 2 4 2 3 3 2" xfId="6852" xr:uid="{00000000-0005-0000-0000-0000961A0000}"/>
    <cellStyle name="40% - Accent6 2 4 2 3 4" xfId="6853" xr:uid="{00000000-0005-0000-0000-0000971A0000}"/>
    <cellStyle name="40% - Accent6 2 4 2 4" xfId="6854" xr:uid="{00000000-0005-0000-0000-0000981A0000}"/>
    <cellStyle name="40% - Accent6 2 4 2 4 2" xfId="6855" xr:uid="{00000000-0005-0000-0000-0000991A0000}"/>
    <cellStyle name="40% - Accent6 2 4 2 4 2 2" xfId="6856" xr:uid="{00000000-0005-0000-0000-00009A1A0000}"/>
    <cellStyle name="40% - Accent6 2 4 2 4 3" xfId="6857" xr:uid="{00000000-0005-0000-0000-00009B1A0000}"/>
    <cellStyle name="40% - Accent6 2 4 2 4 3 2" xfId="6858" xr:uid="{00000000-0005-0000-0000-00009C1A0000}"/>
    <cellStyle name="40% - Accent6 2 4 2 4 4" xfId="6859" xr:uid="{00000000-0005-0000-0000-00009D1A0000}"/>
    <cellStyle name="40% - Accent6 2 4 3" xfId="6860" xr:uid="{00000000-0005-0000-0000-00009E1A0000}"/>
    <cellStyle name="40% - Accent6 2 4 3 2" xfId="6861" xr:uid="{00000000-0005-0000-0000-00009F1A0000}"/>
    <cellStyle name="40% - Accent6 2 4 3 2 2" xfId="6862" xr:uid="{00000000-0005-0000-0000-0000A01A0000}"/>
    <cellStyle name="40% - Accent6 2 4 3 3" xfId="6863" xr:uid="{00000000-0005-0000-0000-0000A11A0000}"/>
    <cellStyle name="40% - Accent6 2 4 3 3 2" xfId="6864" xr:uid="{00000000-0005-0000-0000-0000A21A0000}"/>
    <cellStyle name="40% - Accent6 2 4 3 4" xfId="6865" xr:uid="{00000000-0005-0000-0000-0000A31A0000}"/>
    <cellStyle name="40% - Accent6 2 4 4" xfId="6866" xr:uid="{00000000-0005-0000-0000-0000A41A0000}"/>
    <cellStyle name="40% - Accent6 2 4 4 2" xfId="6867" xr:uid="{00000000-0005-0000-0000-0000A51A0000}"/>
    <cellStyle name="40% - Accent6 2 4 4 2 2" xfId="6868" xr:uid="{00000000-0005-0000-0000-0000A61A0000}"/>
    <cellStyle name="40% - Accent6 2 4 4 3" xfId="6869" xr:uid="{00000000-0005-0000-0000-0000A71A0000}"/>
    <cellStyle name="40% - Accent6 2 4 4 3 2" xfId="6870" xr:uid="{00000000-0005-0000-0000-0000A81A0000}"/>
    <cellStyle name="40% - Accent6 2 4 4 4" xfId="6871" xr:uid="{00000000-0005-0000-0000-0000A91A0000}"/>
    <cellStyle name="40% - Accent6 2 4 5" xfId="6872" xr:uid="{00000000-0005-0000-0000-0000AA1A0000}"/>
    <cellStyle name="40% - Accent6 2 4 5 2" xfId="6873" xr:uid="{00000000-0005-0000-0000-0000AB1A0000}"/>
    <cellStyle name="40% - Accent6 2 4 6" xfId="6874" xr:uid="{00000000-0005-0000-0000-0000AC1A0000}"/>
    <cellStyle name="40% - Accent6 2 4 6 2" xfId="6875" xr:uid="{00000000-0005-0000-0000-0000AD1A0000}"/>
    <cellStyle name="40% - Accent6 2 4 7" xfId="6876" xr:uid="{00000000-0005-0000-0000-0000AE1A0000}"/>
    <cellStyle name="40% - Accent6 2 4 7 2" xfId="6877" xr:uid="{00000000-0005-0000-0000-0000AF1A0000}"/>
    <cellStyle name="40% - Accent6 2 4_Active vs. Retiree" xfId="6878" xr:uid="{00000000-0005-0000-0000-0000B01A0000}"/>
    <cellStyle name="40% - Accent6 2 5" xfId="6879" xr:uid="{00000000-0005-0000-0000-0000B11A0000}"/>
    <cellStyle name="40% - Accent6 2 5 2" xfId="6880" xr:uid="{00000000-0005-0000-0000-0000B21A0000}"/>
    <cellStyle name="40% - Accent6 2 5 2 2" xfId="6881" xr:uid="{00000000-0005-0000-0000-0000B31A0000}"/>
    <cellStyle name="40% - Accent6 2 5 2 2 2" xfId="6882" xr:uid="{00000000-0005-0000-0000-0000B41A0000}"/>
    <cellStyle name="40% - Accent6 2 5 2 3" xfId="6883" xr:uid="{00000000-0005-0000-0000-0000B51A0000}"/>
    <cellStyle name="40% - Accent6 2 5 2 3 2" xfId="6884" xr:uid="{00000000-0005-0000-0000-0000B61A0000}"/>
    <cellStyle name="40% - Accent6 2 5 2 4" xfId="6885" xr:uid="{00000000-0005-0000-0000-0000B71A0000}"/>
    <cellStyle name="40% - Accent6 2 5 3" xfId="6886" xr:uid="{00000000-0005-0000-0000-0000B81A0000}"/>
    <cellStyle name="40% - Accent6 2 5 3 2" xfId="6887" xr:uid="{00000000-0005-0000-0000-0000B91A0000}"/>
    <cellStyle name="40% - Accent6 2 5 3 2 2" xfId="6888" xr:uid="{00000000-0005-0000-0000-0000BA1A0000}"/>
    <cellStyle name="40% - Accent6 2 5 3 3" xfId="6889" xr:uid="{00000000-0005-0000-0000-0000BB1A0000}"/>
    <cellStyle name="40% - Accent6 2 5 3 3 2" xfId="6890" xr:uid="{00000000-0005-0000-0000-0000BC1A0000}"/>
    <cellStyle name="40% - Accent6 2 5 3 4" xfId="6891" xr:uid="{00000000-0005-0000-0000-0000BD1A0000}"/>
    <cellStyle name="40% - Accent6 2 5 4" xfId="6892" xr:uid="{00000000-0005-0000-0000-0000BE1A0000}"/>
    <cellStyle name="40% - Accent6 2 5 4 2" xfId="6893" xr:uid="{00000000-0005-0000-0000-0000BF1A0000}"/>
    <cellStyle name="40% - Accent6 2 5 5" xfId="6894" xr:uid="{00000000-0005-0000-0000-0000C01A0000}"/>
    <cellStyle name="40% - Accent6 2 5 5 2" xfId="6895" xr:uid="{00000000-0005-0000-0000-0000C11A0000}"/>
    <cellStyle name="40% - Accent6 2 5 6" xfId="6896" xr:uid="{00000000-0005-0000-0000-0000C21A0000}"/>
    <cellStyle name="40% - Accent6 2 6" xfId="6897" xr:uid="{00000000-0005-0000-0000-0000C31A0000}"/>
    <cellStyle name="40% - Accent6 2 6 2" xfId="6898" xr:uid="{00000000-0005-0000-0000-0000C41A0000}"/>
    <cellStyle name="40% - Accent6 2 6 2 2" xfId="6899" xr:uid="{00000000-0005-0000-0000-0000C51A0000}"/>
    <cellStyle name="40% - Accent6 2 6 2 2 2" xfId="6900" xr:uid="{00000000-0005-0000-0000-0000C61A0000}"/>
    <cellStyle name="40% - Accent6 2 6 2 3" xfId="6901" xr:uid="{00000000-0005-0000-0000-0000C71A0000}"/>
    <cellStyle name="40% - Accent6 2 6 2 3 2" xfId="6902" xr:uid="{00000000-0005-0000-0000-0000C81A0000}"/>
    <cellStyle name="40% - Accent6 2 6 2 4" xfId="6903" xr:uid="{00000000-0005-0000-0000-0000C91A0000}"/>
    <cellStyle name="40% - Accent6 2 6 3" xfId="6904" xr:uid="{00000000-0005-0000-0000-0000CA1A0000}"/>
    <cellStyle name="40% - Accent6 2 6 3 2" xfId="6905" xr:uid="{00000000-0005-0000-0000-0000CB1A0000}"/>
    <cellStyle name="40% - Accent6 2 6 3 2 2" xfId="6906" xr:uid="{00000000-0005-0000-0000-0000CC1A0000}"/>
    <cellStyle name="40% - Accent6 2 6 3 3" xfId="6907" xr:uid="{00000000-0005-0000-0000-0000CD1A0000}"/>
    <cellStyle name="40% - Accent6 2 6 3 3 2" xfId="6908" xr:uid="{00000000-0005-0000-0000-0000CE1A0000}"/>
    <cellStyle name="40% - Accent6 2 6 3 4" xfId="6909" xr:uid="{00000000-0005-0000-0000-0000CF1A0000}"/>
    <cellStyle name="40% - Accent6 2 6 4" xfId="6910" xr:uid="{00000000-0005-0000-0000-0000D01A0000}"/>
    <cellStyle name="40% - Accent6 2 6 4 2" xfId="6911" xr:uid="{00000000-0005-0000-0000-0000D11A0000}"/>
    <cellStyle name="40% - Accent6 2 6 4 2 2" xfId="6912" xr:uid="{00000000-0005-0000-0000-0000D21A0000}"/>
    <cellStyle name="40% - Accent6 2 6 4 3" xfId="6913" xr:uid="{00000000-0005-0000-0000-0000D31A0000}"/>
    <cellStyle name="40% - Accent6 2 6 4 3 2" xfId="6914" xr:uid="{00000000-0005-0000-0000-0000D41A0000}"/>
    <cellStyle name="40% - Accent6 2 6 4 4" xfId="6915" xr:uid="{00000000-0005-0000-0000-0000D51A0000}"/>
    <cellStyle name="40% - Accent6 2 7" xfId="6916" xr:uid="{00000000-0005-0000-0000-0000D61A0000}"/>
    <cellStyle name="40% - Accent6 2 7 2" xfId="6917" xr:uid="{00000000-0005-0000-0000-0000D71A0000}"/>
    <cellStyle name="40% - Accent6 2 7 2 2" xfId="6918" xr:uid="{00000000-0005-0000-0000-0000D81A0000}"/>
    <cellStyle name="40% - Accent6 2 7 2 2 2" xfId="6919" xr:uid="{00000000-0005-0000-0000-0000D91A0000}"/>
    <cellStyle name="40% - Accent6 2 7 2 3" xfId="6920" xr:uid="{00000000-0005-0000-0000-0000DA1A0000}"/>
    <cellStyle name="40% - Accent6 2 7 2 3 2" xfId="6921" xr:uid="{00000000-0005-0000-0000-0000DB1A0000}"/>
    <cellStyle name="40% - Accent6 2 7 2 4" xfId="6922" xr:uid="{00000000-0005-0000-0000-0000DC1A0000}"/>
    <cellStyle name="40% - Accent6 2 8" xfId="6923" xr:uid="{00000000-0005-0000-0000-0000DD1A0000}"/>
    <cellStyle name="40% - Accent6 2 9" xfId="6924" xr:uid="{00000000-0005-0000-0000-0000DE1A0000}"/>
    <cellStyle name="40% - Accent6 2 9 2" xfId="6925" xr:uid="{00000000-0005-0000-0000-0000DF1A0000}"/>
    <cellStyle name="40% - Accent6 2 9 2 2" xfId="6926" xr:uid="{00000000-0005-0000-0000-0000E01A0000}"/>
    <cellStyle name="40% - Accent6 2 9 3" xfId="6927" xr:uid="{00000000-0005-0000-0000-0000E11A0000}"/>
    <cellStyle name="40% - Accent6 2 9 3 2" xfId="6928" xr:uid="{00000000-0005-0000-0000-0000E21A0000}"/>
    <cellStyle name="40% - Accent6 2 9 4" xfId="6929" xr:uid="{00000000-0005-0000-0000-0000E31A0000}"/>
    <cellStyle name="40% - Accent6 2_Active vs. Retiree" xfId="6930" xr:uid="{00000000-0005-0000-0000-0000E41A0000}"/>
    <cellStyle name="40% - Accent6 3" xfId="6931" xr:uid="{00000000-0005-0000-0000-0000E51A0000}"/>
    <cellStyle name="40% - Accent6 3 10" xfId="6932" xr:uid="{00000000-0005-0000-0000-0000E61A0000}"/>
    <cellStyle name="40% - Accent6 3 2" xfId="6933" xr:uid="{00000000-0005-0000-0000-0000E71A0000}"/>
    <cellStyle name="40% - Accent6 3 2 2" xfId="6934" xr:uid="{00000000-0005-0000-0000-0000E81A0000}"/>
    <cellStyle name="40% - Accent6 3 2 2 2" xfId="6935" xr:uid="{00000000-0005-0000-0000-0000E91A0000}"/>
    <cellStyle name="40% - Accent6 3 2 2 2 2" xfId="6936" xr:uid="{00000000-0005-0000-0000-0000EA1A0000}"/>
    <cellStyle name="40% - Accent6 3 2 2 2 2 2" xfId="6937" xr:uid="{00000000-0005-0000-0000-0000EB1A0000}"/>
    <cellStyle name="40% - Accent6 3 2 2 2 3" xfId="6938" xr:uid="{00000000-0005-0000-0000-0000EC1A0000}"/>
    <cellStyle name="40% - Accent6 3 2 2 2 3 2" xfId="6939" xr:uid="{00000000-0005-0000-0000-0000ED1A0000}"/>
    <cellStyle name="40% - Accent6 3 2 2 2 4" xfId="6940" xr:uid="{00000000-0005-0000-0000-0000EE1A0000}"/>
    <cellStyle name="40% - Accent6 3 2 2 3" xfId="6941" xr:uid="{00000000-0005-0000-0000-0000EF1A0000}"/>
    <cellStyle name="40% - Accent6 3 2 2 3 2" xfId="6942" xr:uid="{00000000-0005-0000-0000-0000F01A0000}"/>
    <cellStyle name="40% - Accent6 3 2 2 4" xfId="6943" xr:uid="{00000000-0005-0000-0000-0000F11A0000}"/>
    <cellStyle name="40% - Accent6 3 2 2 4 2" xfId="6944" xr:uid="{00000000-0005-0000-0000-0000F21A0000}"/>
    <cellStyle name="40% - Accent6 3 2 2 5" xfId="6945" xr:uid="{00000000-0005-0000-0000-0000F31A0000}"/>
    <cellStyle name="40% - Accent6 3 2 3" xfId="6946" xr:uid="{00000000-0005-0000-0000-0000F41A0000}"/>
    <cellStyle name="40% - Accent6 3 2 3 2" xfId="6947" xr:uid="{00000000-0005-0000-0000-0000F51A0000}"/>
    <cellStyle name="40% - Accent6 3 2 3 2 2" xfId="6948" xr:uid="{00000000-0005-0000-0000-0000F61A0000}"/>
    <cellStyle name="40% - Accent6 3 2 3 2 2 2" xfId="6949" xr:uid="{00000000-0005-0000-0000-0000F71A0000}"/>
    <cellStyle name="40% - Accent6 3 2 3 2 3" xfId="6950" xr:uid="{00000000-0005-0000-0000-0000F81A0000}"/>
    <cellStyle name="40% - Accent6 3 2 3 2 3 2" xfId="6951" xr:uid="{00000000-0005-0000-0000-0000F91A0000}"/>
    <cellStyle name="40% - Accent6 3 2 3 2 4" xfId="6952" xr:uid="{00000000-0005-0000-0000-0000FA1A0000}"/>
    <cellStyle name="40% - Accent6 3 2 3 3" xfId="6953" xr:uid="{00000000-0005-0000-0000-0000FB1A0000}"/>
    <cellStyle name="40% - Accent6 3 2 3 3 2" xfId="6954" xr:uid="{00000000-0005-0000-0000-0000FC1A0000}"/>
    <cellStyle name="40% - Accent6 3 2 3 4" xfId="6955" xr:uid="{00000000-0005-0000-0000-0000FD1A0000}"/>
    <cellStyle name="40% - Accent6 3 2 3 4 2" xfId="6956" xr:uid="{00000000-0005-0000-0000-0000FE1A0000}"/>
    <cellStyle name="40% - Accent6 3 2 3 5" xfId="6957" xr:uid="{00000000-0005-0000-0000-0000FF1A0000}"/>
    <cellStyle name="40% - Accent6 3 2 4" xfId="6958" xr:uid="{00000000-0005-0000-0000-0000001B0000}"/>
    <cellStyle name="40% - Accent6 3 2 4 2" xfId="6959" xr:uid="{00000000-0005-0000-0000-0000011B0000}"/>
    <cellStyle name="40% - Accent6 3 2 4 2 2" xfId="6960" xr:uid="{00000000-0005-0000-0000-0000021B0000}"/>
    <cellStyle name="40% - Accent6 3 2 4 3" xfId="6961" xr:uid="{00000000-0005-0000-0000-0000031B0000}"/>
    <cellStyle name="40% - Accent6 3 2 4 3 2" xfId="6962" xr:uid="{00000000-0005-0000-0000-0000041B0000}"/>
    <cellStyle name="40% - Accent6 3 2 4 4" xfId="6963" xr:uid="{00000000-0005-0000-0000-0000051B0000}"/>
    <cellStyle name="40% - Accent6 3 2 5" xfId="6964" xr:uid="{00000000-0005-0000-0000-0000061B0000}"/>
    <cellStyle name="40% - Accent6 3 2 5 2" xfId="6965" xr:uid="{00000000-0005-0000-0000-0000071B0000}"/>
    <cellStyle name="40% - Accent6 3 2 6" xfId="6966" xr:uid="{00000000-0005-0000-0000-0000081B0000}"/>
    <cellStyle name="40% - Accent6 3 2 6 2" xfId="6967" xr:uid="{00000000-0005-0000-0000-0000091B0000}"/>
    <cellStyle name="40% - Accent6 3 2 7" xfId="6968" xr:uid="{00000000-0005-0000-0000-00000A1B0000}"/>
    <cellStyle name="40% - Accent6 3 2 7 2" xfId="6969" xr:uid="{00000000-0005-0000-0000-00000B1B0000}"/>
    <cellStyle name="40% - Accent6 3 2 8" xfId="6970" xr:uid="{00000000-0005-0000-0000-00000C1B0000}"/>
    <cellStyle name="40% - Accent6 3 2 9" xfId="6971" xr:uid="{00000000-0005-0000-0000-00000D1B0000}"/>
    <cellStyle name="40% - Accent6 3 3" xfId="6972" xr:uid="{00000000-0005-0000-0000-00000E1B0000}"/>
    <cellStyle name="40% - Accent6 3 3 2" xfId="6973" xr:uid="{00000000-0005-0000-0000-00000F1B0000}"/>
    <cellStyle name="40% - Accent6 3 3 2 2" xfId="6974" xr:uid="{00000000-0005-0000-0000-0000101B0000}"/>
    <cellStyle name="40% - Accent6 3 3 2 2 2" xfId="6975" xr:uid="{00000000-0005-0000-0000-0000111B0000}"/>
    <cellStyle name="40% - Accent6 3 3 2 3" xfId="6976" xr:uid="{00000000-0005-0000-0000-0000121B0000}"/>
    <cellStyle name="40% - Accent6 3 3 2 3 2" xfId="6977" xr:uid="{00000000-0005-0000-0000-0000131B0000}"/>
    <cellStyle name="40% - Accent6 3 3 2 4" xfId="6978" xr:uid="{00000000-0005-0000-0000-0000141B0000}"/>
    <cellStyle name="40% - Accent6 3 3 3" xfId="6979" xr:uid="{00000000-0005-0000-0000-0000151B0000}"/>
    <cellStyle name="40% - Accent6 3 3 3 2" xfId="6980" xr:uid="{00000000-0005-0000-0000-0000161B0000}"/>
    <cellStyle name="40% - Accent6 3 3 4" xfId="6981" xr:uid="{00000000-0005-0000-0000-0000171B0000}"/>
    <cellStyle name="40% - Accent6 3 3 4 2" xfId="6982" xr:uid="{00000000-0005-0000-0000-0000181B0000}"/>
    <cellStyle name="40% - Accent6 3 3 5" xfId="6983" xr:uid="{00000000-0005-0000-0000-0000191B0000}"/>
    <cellStyle name="40% - Accent6 3 3 5 2" xfId="6984" xr:uid="{00000000-0005-0000-0000-00001A1B0000}"/>
    <cellStyle name="40% - Accent6 3 3 6" xfId="6985" xr:uid="{00000000-0005-0000-0000-00001B1B0000}"/>
    <cellStyle name="40% - Accent6 3 4" xfId="6986" xr:uid="{00000000-0005-0000-0000-00001C1B0000}"/>
    <cellStyle name="40% - Accent6 3 4 2" xfId="6987" xr:uid="{00000000-0005-0000-0000-00001D1B0000}"/>
    <cellStyle name="40% - Accent6 3 4 2 2" xfId="6988" xr:uid="{00000000-0005-0000-0000-00001E1B0000}"/>
    <cellStyle name="40% - Accent6 3 4 2 2 2" xfId="6989" xr:uid="{00000000-0005-0000-0000-00001F1B0000}"/>
    <cellStyle name="40% - Accent6 3 4 2 3" xfId="6990" xr:uid="{00000000-0005-0000-0000-0000201B0000}"/>
    <cellStyle name="40% - Accent6 3 4 2 3 2" xfId="6991" xr:uid="{00000000-0005-0000-0000-0000211B0000}"/>
    <cellStyle name="40% - Accent6 3 4 2 4" xfId="6992" xr:uid="{00000000-0005-0000-0000-0000221B0000}"/>
    <cellStyle name="40% - Accent6 3 4 3" xfId="6993" xr:uid="{00000000-0005-0000-0000-0000231B0000}"/>
    <cellStyle name="40% - Accent6 3 4 3 2" xfId="6994" xr:uid="{00000000-0005-0000-0000-0000241B0000}"/>
    <cellStyle name="40% - Accent6 3 4 4" xfId="6995" xr:uid="{00000000-0005-0000-0000-0000251B0000}"/>
    <cellStyle name="40% - Accent6 3 4 4 2" xfId="6996" xr:uid="{00000000-0005-0000-0000-0000261B0000}"/>
    <cellStyle name="40% - Accent6 3 4 5" xfId="6997" xr:uid="{00000000-0005-0000-0000-0000271B0000}"/>
    <cellStyle name="40% - Accent6 3 5" xfId="6998" xr:uid="{00000000-0005-0000-0000-0000281B0000}"/>
    <cellStyle name="40% - Accent6 3 5 2" xfId="6999" xr:uid="{00000000-0005-0000-0000-0000291B0000}"/>
    <cellStyle name="40% - Accent6 3 5 2 2" xfId="7000" xr:uid="{00000000-0005-0000-0000-00002A1B0000}"/>
    <cellStyle name="40% - Accent6 3 5 3" xfId="7001" xr:uid="{00000000-0005-0000-0000-00002B1B0000}"/>
    <cellStyle name="40% - Accent6 3 5 3 2" xfId="7002" xr:uid="{00000000-0005-0000-0000-00002C1B0000}"/>
    <cellStyle name="40% - Accent6 3 5 4" xfId="7003" xr:uid="{00000000-0005-0000-0000-00002D1B0000}"/>
    <cellStyle name="40% - Accent6 3 6" xfId="7004" xr:uid="{00000000-0005-0000-0000-00002E1B0000}"/>
    <cellStyle name="40% - Accent6 3 6 2" xfId="7005" xr:uid="{00000000-0005-0000-0000-00002F1B0000}"/>
    <cellStyle name="40% - Accent6 3 6 2 2" xfId="7006" xr:uid="{00000000-0005-0000-0000-0000301B0000}"/>
    <cellStyle name="40% - Accent6 3 6 3" xfId="7007" xr:uid="{00000000-0005-0000-0000-0000311B0000}"/>
    <cellStyle name="40% - Accent6 3 6 3 2" xfId="7008" xr:uid="{00000000-0005-0000-0000-0000321B0000}"/>
    <cellStyle name="40% - Accent6 3 6 4" xfId="7009" xr:uid="{00000000-0005-0000-0000-0000331B0000}"/>
    <cellStyle name="40% - Accent6 3 7" xfId="7010" xr:uid="{00000000-0005-0000-0000-0000341B0000}"/>
    <cellStyle name="40% - Accent6 3 8" xfId="7011" xr:uid="{00000000-0005-0000-0000-0000351B0000}"/>
    <cellStyle name="40% - Accent6 3 8 2" xfId="7012" xr:uid="{00000000-0005-0000-0000-0000361B0000}"/>
    <cellStyle name="40% - Accent6 3 9" xfId="7013" xr:uid="{00000000-0005-0000-0000-0000371B0000}"/>
    <cellStyle name="40% - Accent6 4" xfId="7014" xr:uid="{00000000-0005-0000-0000-0000381B0000}"/>
    <cellStyle name="40% - Accent6 4 10" xfId="7015" xr:uid="{00000000-0005-0000-0000-0000391B0000}"/>
    <cellStyle name="40% - Accent6 4 11" xfId="7016" xr:uid="{00000000-0005-0000-0000-00003A1B0000}"/>
    <cellStyle name="40% - Accent6 4 11 2" xfId="7017" xr:uid="{00000000-0005-0000-0000-00003B1B0000}"/>
    <cellStyle name="40% - Accent6 4 12" xfId="7018" xr:uid="{00000000-0005-0000-0000-00003C1B0000}"/>
    <cellStyle name="40% - Accent6 4 12 2" xfId="7019" xr:uid="{00000000-0005-0000-0000-00003D1B0000}"/>
    <cellStyle name="40% - Accent6 4 13" xfId="7020" xr:uid="{00000000-0005-0000-0000-00003E1B0000}"/>
    <cellStyle name="40% - Accent6 4 13 2" xfId="7021" xr:uid="{00000000-0005-0000-0000-00003F1B0000}"/>
    <cellStyle name="40% - Accent6 4 2" xfId="7022" xr:uid="{00000000-0005-0000-0000-0000401B0000}"/>
    <cellStyle name="40% - Accent6 4 2 2" xfId="7023" xr:uid="{00000000-0005-0000-0000-0000411B0000}"/>
    <cellStyle name="40% - Accent6 4 2 2 2" xfId="7024" xr:uid="{00000000-0005-0000-0000-0000421B0000}"/>
    <cellStyle name="40% - Accent6 4 2 2 2 2" xfId="7025" xr:uid="{00000000-0005-0000-0000-0000431B0000}"/>
    <cellStyle name="40% - Accent6 4 2 2 2 2 2" xfId="7026" xr:uid="{00000000-0005-0000-0000-0000441B0000}"/>
    <cellStyle name="40% - Accent6 4 2 2 2 2 2 2" xfId="7027" xr:uid="{00000000-0005-0000-0000-0000451B0000}"/>
    <cellStyle name="40% - Accent6 4 2 2 2 2 3" xfId="7028" xr:uid="{00000000-0005-0000-0000-0000461B0000}"/>
    <cellStyle name="40% - Accent6 4 2 2 2 2 3 2" xfId="7029" xr:uid="{00000000-0005-0000-0000-0000471B0000}"/>
    <cellStyle name="40% - Accent6 4 2 2 2 2 4" xfId="7030" xr:uid="{00000000-0005-0000-0000-0000481B0000}"/>
    <cellStyle name="40% - Accent6 4 2 2 2 3" xfId="7031" xr:uid="{00000000-0005-0000-0000-0000491B0000}"/>
    <cellStyle name="40% - Accent6 4 2 2 2 3 2" xfId="7032" xr:uid="{00000000-0005-0000-0000-00004A1B0000}"/>
    <cellStyle name="40% - Accent6 4 2 2 2 3 2 2" xfId="7033" xr:uid="{00000000-0005-0000-0000-00004B1B0000}"/>
    <cellStyle name="40% - Accent6 4 2 2 2 3 3" xfId="7034" xr:uid="{00000000-0005-0000-0000-00004C1B0000}"/>
    <cellStyle name="40% - Accent6 4 2 2 2 3 3 2" xfId="7035" xr:uid="{00000000-0005-0000-0000-00004D1B0000}"/>
    <cellStyle name="40% - Accent6 4 2 2 2 3 4" xfId="7036" xr:uid="{00000000-0005-0000-0000-00004E1B0000}"/>
    <cellStyle name="40% - Accent6 4 2 2 2 4" xfId="7037" xr:uid="{00000000-0005-0000-0000-00004F1B0000}"/>
    <cellStyle name="40% - Accent6 4 2 2 2 4 2" xfId="7038" xr:uid="{00000000-0005-0000-0000-0000501B0000}"/>
    <cellStyle name="40% - Accent6 4 2 2 2 5" xfId="7039" xr:uid="{00000000-0005-0000-0000-0000511B0000}"/>
    <cellStyle name="40% - Accent6 4 2 2 2 5 2" xfId="7040" xr:uid="{00000000-0005-0000-0000-0000521B0000}"/>
    <cellStyle name="40% - Accent6 4 2 2 2 6" xfId="7041" xr:uid="{00000000-0005-0000-0000-0000531B0000}"/>
    <cellStyle name="40% - Accent6 4 2 2 3" xfId="7042" xr:uid="{00000000-0005-0000-0000-0000541B0000}"/>
    <cellStyle name="40% - Accent6 4 2 2 3 2" xfId="7043" xr:uid="{00000000-0005-0000-0000-0000551B0000}"/>
    <cellStyle name="40% - Accent6 4 2 2 3 2 2" xfId="7044" xr:uid="{00000000-0005-0000-0000-0000561B0000}"/>
    <cellStyle name="40% - Accent6 4 2 2 3 3" xfId="7045" xr:uid="{00000000-0005-0000-0000-0000571B0000}"/>
    <cellStyle name="40% - Accent6 4 2 2 3 3 2" xfId="7046" xr:uid="{00000000-0005-0000-0000-0000581B0000}"/>
    <cellStyle name="40% - Accent6 4 2 2 3 4" xfId="7047" xr:uid="{00000000-0005-0000-0000-0000591B0000}"/>
    <cellStyle name="40% - Accent6 4 2 2 4" xfId="7048" xr:uid="{00000000-0005-0000-0000-00005A1B0000}"/>
    <cellStyle name="40% - Accent6 4 2 2 4 2" xfId="7049" xr:uid="{00000000-0005-0000-0000-00005B1B0000}"/>
    <cellStyle name="40% - Accent6 4 2 2 4 2 2" xfId="7050" xr:uid="{00000000-0005-0000-0000-00005C1B0000}"/>
    <cellStyle name="40% - Accent6 4 2 2 4 3" xfId="7051" xr:uid="{00000000-0005-0000-0000-00005D1B0000}"/>
    <cellStyle name="40% - Accent6 4 2 2 4 3 2" xfId="7052" xr:uid="{00000000-0005-0000-0000-00005E1B0000}"/>
    <cellStyle name="40% - Accent6 4 2 2 4 4" xfId="7053" xr:uid="{00000000-0005-0000-0000-00005F1B0000}"/>
    <cellStyle name="40% - Accent6 4 2 2 5" xfId="7054" xr:uid="{00000000-0005-0000-0000-0000601B0000}"/>
    <cellStyle name="40% - Accent6 4 2 2 5 2" xfId="7055" xr:uid="{00000000-0005-0000-0000-0000611B0000}"/>
    <cellStyle name="40% - Accent6 4 2 2 6" xfId="7056" xr:uid="{00000000-0005-0000-0000-0000621B0000}"/>
    <cellStyle name="40% - Accent6 4 2 2 6 2" xfId="7057" xr:uid="{00000000-0005-0000-0000-0000631B0000}"/>
    <cellStyle name="40% - Accent6 4 2 2 7" xfId="7058" xr:uid="{00000000-0005-0000-0000-0000641B0000}"/>
    <cellStyle name="40% - Accent6 4 2 2_Active vs. Retiree" xfId="7059" xr:uid="{00000000-0005-0000-0000-0000651B0000}"/>
    <cellStyle name="40% - Accent6 4 2 3" xfId="7060" xr:uid="{00000000-0005-0000-0000-0000661B0000}"/>
    <cellStyle name="40% - Accent6 4 2 3 2" xfId="7061" xr:uid="{00000000-0005-0000-0000-0000671B0000}"/>
    <cellStyle name="40% - Accent6 4 2 3 2 2" xfId="7062" xr:uid="{00000000-0005-0000-0000-0000681B0000}"/>
    <cellStyle name="40% - Accent6 4 2 3 2 2 2" xfId="7063" xr:uid="{00000000-0005-0000-0000-0000691B0000}"/>
    <cellStyle name="40% - Accent6 4 2 3 2 3" xfId="7064" xr:uid="{00000000-0005-0000-0000-00006A1B0000}"/>
    <cellStyle name="40% - Accent6 4 2 3 2 3 2" xfId="7065" xr:uid="{00000000-0005-0000-0000-00006B1B0000}"/>
    <cellStyle name="40% - Accent6 4 2 3 2 4" xfId="7066" xr:uid="{00000000-0005-0000-0000-00006C1B0000}"/>
    <cellStyle name="40% - Accent6 4 2 3 3" xfId="7067" xr:uid="{00000000-0005-0000-0000-00006D1B0000}"/>
    <cellStyle name="40% - Accent6 4 2 3 3 2" xfId="7068" xr:uid="{00000000-0005-0000-0000-00006E1B0000}"/>
    <cellStyle name="40% - Accent6 4 2 3 3 2 2" xfId="7069" xr:uid="{00000000-0005-0000-0000-00006F1B0000}"/>
    <cellStyle name="40% - Accent6 4 2 3 3 3" xfId="7070" xr:uid="{00000000-0005-0000-0000-0000701B0000}"/>
    <cellStyle name="40% - Accent6 4 2 3 3 3 2" xfId="7071" xr:uid="{00000000-0005-0000-0000-0000711B0000}"/>
    <cellStyle name="40% - Accent6 4 2 3 3 4" xfId="7072" xr:uid="{00000000-0005-0000-0000-0000721B0000}"/>
    <cellStyle name="40% - Accent6 4 2 3 4" xfId="7073" xr:uid="{00000000-0005-0000-0000-0000731B0000}"/>
    <cellStyle name="40% - Accent6 4 2 3 4 2" xfId="7074" xr:uid="{00000000-0005-0000-0000-0000741B0000}"/>
    <cellStyle name="40% - Accent6 4 2 3 5" xfId="7075" xr:uid="{00000000-0005-0000-0000-0000751B0000}"/>
    <cellStyle name="40% - Accent6 4 2 3 5 2" xfId="7076" xr:uid="{00000000-0005-0000-0000-0000761B0000}"/>
    <cellStyle name="40% - Accent6 4 2 3 6" xfId="7077" xr:uid="{00000000-0005-0000-0000-0000771B0000}"/>
    <cellStyle name="40% - Accent6 4 2 4" xfId="7078" xr:uid="{00000000-0005-0000-0000-0000781B0000}"/>
    <cellStyle name="40% - Accent6 4 2 4 2" xfId="7079" xr:uid="{00000000-0005-0000-0000-0000791B0000}"/>
    <cellStyle name="40% - Accent6 4 2 4 2 2" xfId="7080" xr:uid="{00000000-0005-0000-0000-00007A1B0000}"/>
    <cellStyle name="40% - Accent6 4 2 4 3" xfId="7081" xr:uid="{00000000-0005-0000-0000-00007B1B0000}"/>
    <cellStyle name="40% - Accent6 4 2 4 3 2" xfId="7082" xr:uid="{00000000-0005-0000-0000-00007C1B0000}"/>
    <cellStyle name="40% - Accent6 4 2 4 4" xfId="7083" xr:uid="{00000000-0005-0000-0000-00007D1B0000}"/>
    <cellStyle name="40% - Accent6 4 2 5" xfId="7084" xr:uid="{00000000-0005-0000-0000-00007E1B0000}"/>
    <cellStyle name="40% - Accent6 4 2 5 2" xfId="7085" xr:uid="{00000000-0005-0000-0000-00007F1B0000}"/>
    <cellStyle name="40% - Accent6 4 2 5 2 2" xfId="7086" xr:uid="{00000000-0005-0000-0000-0000801B0000}"/>
    <cellStyle name="40% - Accent6 4 2 5 3" xfId="7087" xr:uid="{00000000-0005-0000-0000-0000811B0000}"/>
    <cellStyle name="40% - Accent6 4 2 5 3 2" xfId="7088" xr:uid="{00000000-0005-0000-0000-0000821B0000}"/>
    <cellStyle name="40% - Accent6 4 2 5 4" xfId="7089" xr:uid="{00000000-0005-0000-0000-0000831B0000}"/>
    <cellStyle name="40% - Accent6 4 2 6" xfId="7090" xr:uid="{00000000-0005-0000-0000-0000841B0000}"/>
    <cellStyle name="40% - Accent6 4 2 6 2" xfId="7091" xr:uid="{00000000-0005-0000-0000-0000851B0000}"/>
    <cellStyle name="40% - Accent6 4 2 7" xfId="7092" xr:uid="{00000000-0005-0000-0000-0000861B0000}"/>
    <cellStyle name="40% - Accent6 4 2 7 2" xfId="7093" xr:uid="{00000000-0005-0000-0000-0000871B0000}"/>
    <cellStyle name="40% - Accent6 4 2 8" xfId="7094" xr:uid="{00000000-0005-0000-0000-0000881B0000}"/>
    <cellStyle name="40% - Accent6 4 2_Active vs. Retiree" xfId="7095" xr:uid="{00000000-0005-0000-0000-0000891B0000}"/>
    <cellStyle name="40% - Accent6 4 3" xfId="7096" xr:uid="{00000000-0005-0000-0000-00008A1B0000}"/>
    <cellStyle name="40% - Accent6 4 3 2" xfId="7097" xr:uid="{00000000-0005-0000-0000-00008B1B0000}"/>
    <cellStyle name="40% - Accent6 4 3 2 2" xfId="7098" xr:uid="{00000000-0005-0000-0000-00008C1B0000}"/>
    <cellStyle name="40% - Accent6 4 3 2 2 2" xfId="7099" xr:uid="{00000000-0005-0000-0000-00008D1B0000}"/>
    <cellStyle name="40% - Accent6 4 3 2 2 2 2" xfId="7100" xr:uid="{00000000-0005-0000-0000-00008E1B0000}"/>
    <cellStyle name="40% - Accent6 4 3 2 2 3" xfId="7101" xr:uid="{00000000-0005-0000-0000-00008F1B0000}"/>
    <cellStyle name="40% - Accent6 4 3 2 2 3 2" xfId="7102" xr:uid="{00000000-0005-0000-0000-0000901B0000}"/>
    <cellStyle name="40% - Accent6 4 3 2 2 4" xfId="7103" xr:uid="{00000000-0005-0000-0000-0000911B0000}"/>
    <cellStyle name="40% - Accent6 4 3 2 3" xfId="7104" xr:uid="{00000000-0005-0000-0000-0000921B0000}"/>
    <cellStyle name="40% - Accent6 4 3 2 3 2" xfId="7105" xr:uid="{00000000-0005-0000-0000-0000931B0000}"/>
    <cellStyle name="40% - Accent6 4 3 2 3 2 2" xfId="7106" xr:uid="{00000000-0005-0000-0000-0000941B0000}"/>
    <cellStyle name="40% - Accent6 4 3 2 3 3" xfId="7107" xr:uid="{00000000-0005-0000-0000-0000951B0000}"/>
    <cellStyle name="40% - Accent6 4 3 2 3 3 2" xfId="7108" xr:uid="{00000000-0005-0000-0000-0000961B0000}"/>
    <cellStyle name="40% - Accent6 4 3 2 3 4" xfId="7109" xr:uid="{00000000-0005-0000-0000-0000971B0000}"/>
    <cellStyle name="40% - Accent6 4 3 2 4" xfId="7110" xr:uid="{00000000-0005-0000-0000-0000981B0000}"/>
    <cellStyle name="40% - Accent6 4 3 2 4 2" xfId="7111" xr:uid="{00000000-0005-0000-0000-0000991B0000}"/>
    <cellStyle name="40% - Accent6 4 3 2 5" xfId="7112" xr:uid="{00000000-0005-0000-0000-00009A1B0000}"/>
    <cellStyle name="40% - Accent6 4 3 2 5 2" xfId="7113" xr:uid="{00000000-0005-0000-0000-00009B1B0000}"/>
    <cellStyle name="40% - Accent6 4 3 2 6" xfId="7114" xr:uid="{00000000-0005-0000-0000-00009C1B0000}"/>
    <cellStyle name="40% - Accent6 4 3 3" xfId="7115" xr:uid="{00000000-0005-0000-0000-00009D1B0000}"/>
    <cellStyle name="40% - Accent6 4 3 3 2" xfId="7116" xr:uid="{00000000-0005-0000-0000-00009E1B0000}"/>
    <cellStyle name="40% - Accent6 4 3 3 2 2" xfId="7117" xr:uid="{00000000-0005-0000-0000-00009F1B0000}"/>
    <cellStyle name="40% - Accent6 4 3 3 3" xfId="7118" xr:uid="{00000000-0005-0000-0000-0000A01B0000}"/>
    <cellStyle name="40% - Accent6 4 3 3 3 2" xfId="7119" xr:uid="{00000000-0005-0000-0000-0000A11B0000}"/>
    <cellStyle name="40% - Accent6 4 3 3 4" xfId="7120" xr:uid="{00000000-0005-0000-0000-0000A21B0000}"/>
    <cellStyle name="40% - Accent6 4 3 4" xfId="7121" xr:uid="{00000000-0005-0000-0000-0000A31B0000}"/>
    <cellStyle name="40% - Accent6 4 3 4 2" xfId="7122" xr:uid="{00000000-0005-0000-0000-0000A41B0000}"/>
    <cellStyle name="40% - Accent6 4 3 4 2 2" xfId="7123" xr:uid="{00000000-0005-0000-0000-0000A51B0000}"/>
    <cellStyle name="40% - Accent6 4 3 4 3" xfId="7124" xr:uid="{00000000-0005-0000-0000-0000A61B0000}"/>
    <cellStyle name="40% - Accent6 4 3 4 3 2" xfId="7125" xr:uid="{00000000-0005-0000-0000-0000A71B0000}"/>
    <cellStyle name="40% - Accent6 4 3 4 4" xfId="7126" xr:uid="{00000000-0005-0000-0000-0000A81B0000}"/>
    <cellStyle name="40% - Accent6 4 3 5" xfId="7127" xr:uid="{00000000-0005-0000-0000-0000A91B0000}"/>
    <cellStyle name="40% - Accent6 4 3 5 2" xfId="7128" xr:uid="{00000000-0005-0000-0000-0000AA1B0000}"/>
    <cellStyle name="40% - Accent6 4 3 6" xfId="7129" xr:uid="{00000000-0005-0000-0000-0000AB1B0000}"/>
    <cellStyle name="40% - Accent6 4 3 6 2" xfId="7130" xr:uid="{00000000-0005-0000-0000-0000AC1B0000}"/>
    <cellStyle name="40% - Accent6 4 3 7" xfId="7131" xr:uid="{00000000-0005-0000-0000-0000AD1B0000}"/>
    <cellStyle name="40% - Accent6 4 3_Active vs. Retiree" xfId="7132" xr:uid="{00000000-0005-0000-0000-0000AE1B0000}"/>
    <cellStyle name="40% - Accent6 4 4" xfId="7133" xr:uid="{00000000-0005-0000-0000-0000AF1B0000}"/>
    <cellStyle name="40% - Accent6 4 4 2" xfId="7134" xr:uid="{00000000-0005-0000-0000-0000B01B0000}"/>
    <cellStyle name="40% - Accent6 4 4 2 2" xfId="7135" xr:uid="{00000000-0005-0000-0000-0000B11B0000}"/>
    <cellStyle name="40% - Accent6 4 4 2 2 2" xfId="7136" xr:uid="{00000000-0005-0000-0000-0000B21B0000}"/>
    <cellStyle name="40% - Accent6 4 4 2 2 2 2" xfId="7137" xr:uid="{00000000-0005-0000-0000-0000B31B0000}"/>
    <cellStyle name="40% - Accent6 4 4 2 2 3" xfId="7138" xr:uid="{00000000-0005-0000-0000-0000B41B0000}"/>
    <cellStyle name="40% - Accent6 4 4 2 2 3 2" xfId="7139" xr:uid="{00000000-0005-0000-0000-0000B51B0000}"/>
    <cellStyle name="40% - Accent6 4 4 2 2 4" xfId="7140" xr:uid="{00000000-0005-0000-0000-0000B61B0000}"/>
    <cellStyle name="40% - Accent6 4 4 2 3" xfId="7141" xr:uid="{00000000-0005-0000-0000-0000B71B0000}"/>
    <cellStyle name="40% - Accent6 4 4 2 3 2" xfId="7142" xr:uid="{00000000-0005-0000-0000-0000B81B0000}"/>
    <cellStyle name="40% - Accent6 4 4 2 3 2 2" xfId="7143" xr:uid="{00000000-0005-0000-0000-0000B91B0000}"/>
    <cellStyle name="40% - Accent6 4 4 2 3 3" xfId="7144" xr:uid="{00000000-0005-0000-0000-0000BA1B0000}"/>
    <cellStyle name="40% - Accent6 4 4 2 3 3 2" xfId="7145" xr:uid="{00000000-0005-0000-0000-0000BB1B0000}"/>
    <cellStyle name="40% - Accent6 4 4 2 3 4" xfId="7146" xr:uid="{00000000-0005-0000-0000-0000BC1B0000}"/>
    <cellStyle name="40% - Accent6 4 4 2 4" xfId="7147" xr:uid="{00000000-0005-0000-0000-0000BD1B0000}"/>
    <cellStyle name="40% - Accent6 4 4 2 4 2" xfId="7148" xr:uid="{00000000-0005-0000-0000-0000BE1B0000}"/>
    <cellStyle name="40% - Accent6 4 4 2 5" xfId="7149" xr:uid="{00000000-0005-0000-0000-0000BF1B0000}"/>
    <cellStyle name="40% - Accent6 4 4 2 5 2" xfId="7150" xr:uid="{00000000-0005-0000-0000-0000C01B0000}"/>
    <cellStyle name="40% - Accent6 4 4 2 6" xfId="7151" xr:uid="{00000000-0005-0000-0000-0000C11B0000}"/>
    <cellStyle name="40% - Accent6 4 4 3" xfId="7152" xr:uid="{00000000-0005-0000-0000-0000C21B0000}"/>
    <cellStyle name="40% - Accent6 4 4 3 2" xfId="7153" xr:uid="{00000000-0005-0000-0000-0000C31B0000}"/>
    <cellStyle name="40% - Accent6 4 4 3 2 2" xfId="7154" xr:uid="{00000000-0005-0000-0000-0000C41B0000}"/>
    <cellStyle name="40% - Accent6 4 4 3 3" xfId="7155" xr:uid="{00000000-0005-0000-0000-0000C51B0000}"/>
    <cellStyle name="40% - Accent6 4 4 3 3 2" xfId="7156" xr:uid="{00000000-0005-0000-0000-0000C61B0000}"/>
    <cellStyle name="40% - Accent6 4 4 3 4" xfId="7157" xr:uid="{00000000-0005-0000-0000-0000C71B0000}"/>
    <cellStyle name="40% - Accent6 4 4 4" xfId="7158" xr:uid="{00000000-0005-0000-0000-0000C81B0000}"/>
    <cellStyle name="40% - Accent6 4 4 4 2" xfId="7159" xr:uid="{00000000-0005-0000-0000-0000C91B0000}"/>
    <cellStyle name="40% - Accent6 4 4 4 2 2" xfId="7160" xr:uid="{00000000-0005-0000-0000-0000CA1B0000}"/>
    <cellStyle name="40% - Accent6 4 4 4 3" xfId="7161" xr:uid="{00000000-0005-0000-0000-0000CB1B0000}"/>
    <cellStyle name="40% - Accent6 4 4 4 3 2" xfId="7162" xr:uid="{00000000-0005-0000-0000-0000CC1B0000}"/>
    <cellStyle name="40% - Accent6 4 4 4 4" xfId="7163" xr:uid="{00000000-0005-0000-0000-0000CD1B0000}"/>
    <cellStyle name="40% - Accent6 4 4 5" xfId="7164" xr:uid="{00000000-0005-0000-0000-0000CE1B0000}"/>
    <cellStyle name="40% - Accent6 4 4 5 2" xfId="7165" xr:uid="{00000000-0005-0000-0000-0000CF1B0000}"/>
    <cellStyle name="40% - Accent6 4 4 6" xfId="7166" xr:uid="{00000000-0005-0000-0000-0000D01B0000}"/>
    <cellStyle name="40% - Accent6 4 4 6 2" xfId="7167" xr:uid="{00000000-0005-0000-0000-0000D11B0000}"/>
    <cellStyle name="40% - Accent6 4 4 7" xfId="7168" xr:uid="{00000000-0005-0000-0000-0000D21B0000}"/>
    <cellStyle name="40% - Accent6 4 4_Active vs. Retiree" xfId="7169" xr:uid="{00000000-0005-0000-0000-0000D31B0000}"/>
    <cellStyle name="40% - Accent6 4 5" xfId="7170" xr:uid="{00000000-0005-0000-0000-0000D41B0000}"/>
    <cellStyle name="40% - Accent6 4 5 2" xfId="7171" xr:uid="{00000000-0005-0000-0000-0000D51B0000}"/>
    <cellStyle name="40% - Accent6 4 5 2 2" xfId="7172" xr:uid="{00000000-0005-0000-0000-0000D61B0000}"/>
    <cellStyle name="40% - Accent6 4 5 2 2 2" xfId="7173" xr:uid="{00000000-0005-0000-0000-0000D71B0000}"/>
    <cellStyle name="40% - Accent6 4 5 2 3" xfId="7174" xr:uid="{00000000-0005-0000-0000-0000D81B0000}"/>
    <cellStyle name="40% - Accent6 4 5 2 3 2" xfId="7175" xr:uid="{00000000-0005-0000-0000-0000D91B0000}"/>
    <cellStyle name="40% - Accent6 4 5 2 4" xfId="7176" xr:uid="{00000000-0005-0000-0000-0000DA1B0000}"/>
    <cellStyle name="40% - Accent6 4 5 3" xfId="7177" xr:uid="{00000000-0005-0000-0000-0000DB1B0000}"/>
    <cellStyle name="40% - Accent6 4 5 3 2" xfId="7178" xr:uid="{00000000-0005-0000-0000-0000DC1B0000}"/>
    <cellStyle name="40% - Accent6 4 5 3 2 2" xfId="7179" xr:uid="{00000000-0005-0000-0000-0000DD1B0000}"/>
    <cellStyle name="40% - Accent6 4 5 3 3" xfId="7180" xr:uid="{00000000-0005-0000-0000-0000DE1B0000}"/>
    <cellStyle name="40% - Accent6 4 5 3 3 2" xfId="7181" xr:uid="{00000000-0005-0000-0000-0000DF1B0000}"/>
    <cellStyle name="40% - Accent6 4 5 3 4" xfId="7182" xr:uid="{00000000-0005-0000-0000-0000E01B0000}"/>
    <cellStyle name="40% - Accent6 4 5 4" xfId="7183" xr:uid="{00000000-0005-0000-0000-0000E11B0000}"/>
    <cellStyle name="40% - Accent6 4 5 4 2" xfId="7184" xr:uid="{00000000-0005-0000-0000-0000E21B0000}"/>
    <cellStyle name="40% - Accent6 4 5 4 2 2" xfId="7185" xr:uid="{00000000-0005-0000-0000-0000E31B0000}"/>
    <cellStyle name="40% - Accent6 4 5 4 3" xfId="7186" xr:uid="{00000000-0005-0000-0000-0000E41B0000}"/>
    <cellStyle name="40% - Accent6 4 5 4 3 2" xfId="7187" xr:uid="{00000000-0005-0000-0000-0000E51B0000}"/>
    <cellStyle name="40% - Accent6 4 5 4 4" xfId="7188" xr:uid="{00000000-0005-0000-0000-0000E61B0000}"/>
    <cellStyle name="40% - Accent6 4 6" xfId="7189" xr:uid="{00000000-0005-0000-0000-0000E71B0000}"/>
    <cellStyle name="40% - Accent6 4 6 2" xfId="7190" xr:uid="{00000000-0005-0000-0000-0000E81B0000}"/>
    <cellStyle name="40% - Accent6 4 6 2 2" xfId="7191" xr:uid="{00000000-0005-0000-0000-0000E91B0000}"/>
    <cellStyle name="40% - Accent6 4 6 2 2 2" xfId="7192" xr:uid="{00000000-0005-0000-0000-0000EA1B0000}"/>
    <cellStyle name="40% - Accent6 4 6 2 3" xfId="7193" xr:uid="{00000000-0005-0000-0000-0000EB1B0000}"/>
    <cellStyle name="40% - Accent6 4 6 2 3 2" xfId="7194" xr:uid="{00000000-0005-0000-0000-0000EC1B0000}"/>
    <cellStyle name="40% - Accent6 4 6 2 4" xfId="7195" xr:uid="{00000000-0005-0000-0000-0000ED1B0000}"/>
    <cellStyle name="40% - Accent6 4 6 3" xfId="7196" xr:uid="{00000000-0005-0000-0000-0000EE1B0000}"/>
    <cellStyle name="40% - Accent6 4 6 3 2" xfId="7197" xr:uid="{00000000-0005-0000-0000-0000EF1B0000}"/>
    <cellStyle name="40% - Accent6 4 6 3 2 2" xfId="7198" xr:uid="{00000000-0005-0000-0000-0000F01B0000}"/>
    <cellStyle name="40% - Accent6 4 6 3 3" xfId="7199" xr:uid="{00000000-0005-0000-0000-0000F11B0000}"/>
    <cellStyle name="40% - Accent6 4 6 3 3 2" xfId="7200" xr:uid="{00000000-0005-0000-0000-0000F21B0000}"/>
    <cellStyle name="40% - Accent6 4 6 3 4" xfId="7201" xr:uid="{00000000-0005-0000-0000-0000F31B0000}"/>
    <cellStyle name="40% - Accent6 4 6 4" xfId="7202" xr:uid="{00000000-0005-0000-0000-0000F41B0000}"/>
    <cellStyle name="40% - Accent6 4 6 4 2" xfId="7203" xr:uid="{00000000-0005-0000-0000-0000F51B0000}"/>
    <cellStyle name="40% - Accent6 4 6 5" xfId="7204" xr:uid="{00000000-0005-0000-0000-0000F61B0000}"/>
    <cellStyle name="40% - Accent6 4 6 5 2" xfId="7205" xr:uid="{00000000-0005-0000-0000-0000F71B0000}"/>
    <cellStyle name="40% - Accent6 4 6 6" xfId="7206" xr:uid="{00000000-0005-0000-0000-0000F81B0000}"/>
    <cellStyle name="40% - Accent6 4 7" xfId="7207" xr:uid="{00000000-0005-0000-0000-0000F91B0000}"/>
    <cellStyle name="40% - Accent6 4 7 2" xfId="7208" xr:uid="{00000000-0005-0000-0000-0000FA1B0000}"/>
    <cellStyle name="40% - Accent6 4 7 2 2" xfId="7209" xr:uid="{00000000-0005-0000-0000-0000FB1B0000}"/>
    <cellStyle name="40% - Accent6 4 7 3" xfId="7210" xr:uid="{00000000-0005-0000-0000-0000FC1B0000}"/>
    <cellStyle name="40% - Accent6 4 7 3 2" xfId="7211" xr:uid="{00000000-0005-0000-0000-0000FD1B0000}"/>
    <cellStyle name="40% - Accent6 4 7 4" xfId="7212" xr:uid="{00000000-0005-0000-0000-0000FE1B0000}"/>
    <cellStyle name="40% - Accent6 4 8" xfId="7213" xr:uid="{00000000-0005-0000-0000-0000FF1B0000}"/>
    <cellStyle name="40% - Accent6 4 8 2" xfId="7214" xr:uid="{00000000-0005-0000-0000-0000001C0000}"/>
    <cellStyle name="40% - Accent6 4 8 2 2" xfId="7215" xr:uid="{00000000-0005-0000-0000-0000011C0000}"/>
    <cellStyle name="40% - Accent6 4 8 3" xfId="7216" xr:uid="{00000000-0005-0000-0000-0000021C0000}"/>
    <cellStyle name="40% - Accent6 4 8 3 2" xfId="7217" xr:uid="{00000000-0005-0000-0000-0000031C0000}"/>
    <cellStyle name="40% - Accent6 4 8 4" xfId="7218" xr:uid="{00000000-0005-0000-0000-0000041C0000}"/>
    <cellStyle name="40% - Accent6 4 9" xfId="7219" xr:uid="{00000000-0005-0000-0000-0000051C0000}"/>
    <cellStyle name="40% - Accent6 4_Active vs. Retiree" xfId="7220" xr:uid="{00000000-0005-0000-0000-0000061C0000}"/>
    <cellStyle name="40% - Accent6 5" xfId="7221" xr:uid="{00000000-0005-0000-0000-0000071C0000}"/>
    <cellStyle name="40% - Accent6 6" xfId="7222" xr:uid="{00000000-0005-0000-0000-0000081C0000}"/>
    <cellStyle name="40% - Accent6 6 2" xfId="7223" xr:uid="{00000000-0005-0000-0000-0000091C0000}"/>
    <cellStyle name="40% - Accent6 6 2 2" xfId="7224" xr:uid="{00000000-0005-0000-0000-00000A1C0000}"/>
    <cellStyle name="40% - Accent6 6 2 2 2" xfId="7225" xr:uid="{00000000-0005-0000-0000-00000B1C0000}"/>
    <cellStyle name="40% - Accent6 6 2 2 2 2" xfId="7226" xr:uid="{00000000-0005-0000-0000-00000C1C0000}"/>
    <cellStyle name="40% - Accent6 6 2 2 3" xfId="7227" xr:uid="{00000000-0005-0000-0000-00000D1C0000}"/>
    <cellStyle name="40% - Accent6 6 2 2 3 2" xfId="7228" xr:uid="{00000000-0005-0000-0000-00000E1C0000}"/>
    <cellStyle name="40% - Accent6 6 2 2 4" xfId="7229" xr:uid="{00000000-0005-0000-0000-00000F1C0000}"/>
    <cellStyle name="40% - Accent6 6 2 3" xfId="7230" xr:uid="{00000000-0005-0000-0000-0000101C0000}"/>
    <cellStyle name="40% - Accent6 6 2 3 2" xfId="7231" xr:uid="{00000000-0005-0000-0000-0000111C0000}"/>
    <cellStyle name="40% - Accent6 6 2 3 2 2" xfId="7232" xr:uid="{00000000-0005-0000-0000-0000121C0000}"/>
    <cellStyle name="40% - Accent6 6 2 3 3" xfId="7233" xr:uid="{00000000-0005-0000-0000-0000131C0000}"/>
    <cellStyle name="40% - Accent6 6 2 3 3 2" xfId="7234" xr:uid="{00000000-0005-0000-0000-0000141C0000}"/>
    <cellStyle name="40% - Accent6 6 2 3 4" xfId="7235" xr:uid="{00000000-0005-0000-0000-0000151C0000}"/>
    <cellStyle name="40% - Accent6 6 2 4" xfId="7236" xr:uid="{00000000-0005-0000-0000-0000161C0000}"/>
    <cellStyle name="40% - Accent6 6 2 4 2" xfId="7237" xr:uid="{00000000-0005-0000-0000-0000171C0000}"/>
    <cellStyle name="40% - Accent6 6 2 5" xfId="7238" xr:uid="{00000000-0005-0000-0000-0000181C0000}"/>
    <cellStyle name="40% - Accent6 6 2 5 2" xfId="7239" xr:uid="{00000000-0005-0000-0000-0000191C0000}"/>
    <cellStyle name="40% - Accent6 6 2 6" xfId="7240" xr:uid="{00000000-0005-0000-0000-00001A1C0000}"/>
    <cellStyle name="40% - Accent6 6 3" xfId="7241" xr:uid="{00000000-0005-0000-0000-00001B1C0000}"/>
    <cellStyle name="40% - Accent6 6 3 2" xfId="7242" xr:uid="{00000000-0005-0000-0000-00001C1C0000}"/>
    <cellStyle name="40% - Accent6 6 3 2 2" xfId="7243" xr:uid="{00000000-0005-0000-0000-00001D1C0000}"/>
    <cellStyle name="40% - Accent6 6 3 3" xfId="7244" xr:uid="{00000000-0005-0000-0000-00001E1C0000}"/>
    <cellStyle name="40% - Accent6 6 3 3 2" xfId="7245" xr:uid="{00000000-0005-0000-0000-00001F1C0000}"/>
    <cellStyle name="40% - Accent6 6 3 4" xfId="7246" xr:uid="{00000000-0005-0000-0000-0000201C0000}"/>
    <cellStyle name="40% - Accent6 6 4" xfId="7247" xr:uid="{00000000-0005-0000-0000-0000211C0000}"/>
    <cellStyle name="40% - Accent6 6 4 2" xfId="7248" xr:uid="{00000000-0005-0000-0000-0000221C0000}"/>
    <cellStyle name="40% - Accent6 6 4 2 2" xfId="7249" xr:uid="{00000000-0005-0000-0000-0000231C0000}"/>
    <cellStyle name="40% - Accent6 6 4 3" xfId="7250" xr:uid="{00000000-0005-0000-0000-0000241C0000}"/>
    <cellStyle name="40% - Accent6 6 4 3 2" xfId="7251" xr:uid="{00000000-0005-0000-0000-0000251C0000}"/>
    <cellStyle name="40% - Accent6 6 4 4" xfId="7252" xr:uid="{00000000-0005-0000-0000-0000261C0000}"/>
    <cellStyle name="40% - Accent6 6 5" xfId="7253" xr:uid="{00000000-0005-0000-0000-0000271C0000}"/>
    <cellStyle name="40% - Accent6 6 5 2" xfId="7254" xr:uid="{00000000-0005-0000-0000-0000281C0000}"/>
    <cellStyle name="40% - Accent6 6 5 2 2" xfId="7255" xr:uid="{00000000-0005-0000-0000-0000291C0000}"/>
    <cellStyle name="40% - Accent6 6 5 3" xfId="7256" xr:uid="{00000000-0005-0000-0000-00002A1C0000}"/>
    <cellStyle name="40% - Accent6 6 5 3 2" xfId="7257" xr:uid="{00000000-0005-0000-0000-00002B1C0000}"/>
    <cellStyle name="40% - Accent6 6 5 4" xfId="7258" xr:uid="{00000000-0005-0000-0000-00002C1C0000}"/>
    <cellStyle name="40% - Accent6 6_Active vs. Retiree" xfId="7259" xr:uid="{00000000-0005-0000-0000-00002D1C0000}"/>
    <cellStyle name="40% - Accent6 7" xfId="7260" xr:uid="{00000000-0005-0000-0000-00002E1C0000}"/>
    <cellStyle name="40% - Accent6 7 2" xfId="7261" xr:uid="{00000000-0005-0000-0000-00002F1C0000}"/>
    <cellStyle name="40% - Accent6 7 2 2" xfId="7262" xr:uid="{00000000-0005-0000-0000-0000301C0000}"/>
    <cellStyle name="40% - Accent6 7 2 2 2" xfId="7263" xr:uid="{00000000-0005-0000-0000-0000311C0000}"/>
    <cellStyle name="40% - Accent6 7 2 3" xfId="7264" xr:uid="{00000000-0005-0000-0000-0000321C0000}"/>
    <cellStyle name="40% - Accent6 7 2 3 2" xfId="7265" xr:uid="{00000000-0005-0000-0000-0000331C0000}"/>
    <cellStyle name="40% - Accent6 7 2 4" xfId="7266" xr:uid="{00000000-0005-0000-0000-0000341C0000}"/>
    <cellStyle name="40% - Accent6 7 3" xfId="7267" xr:uid="{00000000-0005-0000-0000-0000351C0000}"/>
    <cellStyle name="40% - Accent6 7 3 2" xfId="7268" xr:uid="{00000000-0005-0000-0000-0000361C0000}"/>
    <cellStyle name="40% - Accent6 7 3 2 2" xfId="7269" xr:uid="{00000000-0005-0000-0000-0000371C0000}"/>
    <cellStyle name="40% - Accent6 7 3 3" xfId="7270" xr:uid="{00000000-0005-0000-0000-0000381C0000}"/>
    <cellStyle name="40% - Accent6 7 3 3 2" xfId="7271" xr:uid="{00000000-0005-0000-0000-0000391C0000}"/>
    <cellStyle name="40% - Accent6 7 3 4" xfId="7272" xr:uid="{00000000-0005-0000-0000-00003A1C0000}"/>
    <cellStyle name="40% - Accent6 7 4" xfId="7273" xr:uid="{00000000-0005-0000-0000-00003B1C0000}"/>
    <cellStyle name="40% - Accent6 7 4 2" xfId="7274" xr:uid="{00000000-0005-0000-0000-00003C1C0000}"/>
    <cellStyle name="40% - Accent6 7 4 2 2" xfId="7275" xr:uid="{00000000-0005-0000-0000-00003D1C0000}"/>
    <cellStyle name="40% - Accent6 7 4 3" xfId="7276" xr:uid="{00000000-0005-0000-0000-00003E1C0000}"/>
    <cellStyle name="40% - Accent6 7 4 3 2" xfId="7277" xr:uid="{00000000-0005-0000-0000-00003F1C0000}"/>
    <cellStyle name="40% - Accent6 7 4 4" xfId="7278" xr:uid="{00000000-0005-0000-0000-0000401C0000}"/>
    <cellStyle name="40% - Accent6 8" xfId="7279" xr:uid="{00000000-0005-0000-0000-0000411C0000}"/>
    <cellStyle name="40% - Accent6 8 2" xfId="7280" xr:uid="{00000000-0005-0000-0000-0000421C0000}"/>
    <cellStyle name="40% - Accent6 8 2 2" xfId="7281" xr:uid="{00000000-0005-0000-0000-0000431C0000}"/>
    <cellStyle name="40% - Accent6 8 2 2 2" xfId="7282" xr:uid="{00000000-0005-0000-0000-0000441C0000}"/>
    <cellStyle name="40% - Accent6 8 2 3" xfId="7283" xr:uid="{00000000-0005-0000-0000-0000451C0000}"/>
    <cellStyle name="40% - Accent6 8 2 3 2" xfId="7284" xr:uid="{00000000-0005-0000-0000-0000461C0000}"/>
    <cellStyle name="40% - Accent6 8 2 4" xfId="7285" xr:uid="{00000000-0005-0000-0000-0000471C0000}"/>
    <cellStyle name="40% - Accent6 8 3" xfId="7286" xr:uid="{00000000-0005-0000-0000-0000481C0000}"/>
    <cellStyle name="40% - Accent6 8 3 2" xfId="7287" xr:uid="{00000000-0005-0000-0000-0000491C0000}"/>
    <cellStyle name="40% - Accent6 8 3 2 2" xfId="7288" xr:uid="{00000000-0005-0000-0000-00004A1C0000}"/>
    <cellStyle name="40% - Accent6 8 3 3" xfId="7289" xr:uid="{00000000-0005-0000-0000-00004B1C0000}"/>
    <cellStyle name="40% - Accent6 8 3 3 2" xfId="7290" xr:uid="{00000000-0005-0000-0000-00004C1C0000}"/>
    <cellStyle name="40% - Accent6 8 3 4" xfId="7291" xr:uid="{00000000-0005-0000-0000-00004D1C0000}"/>
    <cellStyle name="40% - Accent6 8 4" xfId="7292" xr:uid="{00000000-0005-0000-0000-00004E1C0000}"/>
    <cellStyle name="40% - Accent6 8 4 2" xfId="7293" xr:uid="{00000000-0005-0000-0000-00004F1C0000}"/>
    <cellStyle name="40% - Accent6 8 5" xfId="7294" xr:uid="{00000000-0005-0000-0000-0000501C0000}"/>
    <cellStyle name="40% - Accent6 8 5 2" xfId="7295" xr:uid="{00000000-0005-0000-0000-0000511C0000}"/>
    <cellStyle name="40% - Accent6 8 6" xfId="7296" xr:uid="{00000000-0005-0000-0000-0000521C0000}"/>
    <cellStyle name="40% - Accent6 9" xfId="7297" xr:uid="{00000000-0005-0000-0000-0000531C0000}"/>
    <cellStyle name="60% - Accent1" xfId="25" builtinId="32" customBuiltin="1"/>
    <cellStyle name="60% - Accent1 2" xfId="7298" xr:uid="{00000000-0005-0000-0000-0000551C0000}"/>
    <cellStyle name="60% - Accent1 2 2" xfId="7299" xr:uid="{00000000-0005-0000-0000-0000561C0000}"/>
    <cellStyle name="60% - Accent1 2 2 2" xfId="7300" xr:uid="{00000000-0005-0000-0000-0000571C0000}"/>
    <cellStyle name="60% - Accent1 2 2 3" xfId="7301" xr:uid="{00000000-0005-0000-0000-0000581C0000}"/>
    <cellStyle name="60% - Accent1 2 2 4" xfId="7302" xr:uid="{00000000-0005-0000-0000-0000591C0000}"/>
    <cellStyle name="60% - Accent1 2 3" xfId="7303" xr:uid="{00000000-0005-0000-0000-00005A1C0000}"/>
    <cellStyle name="60% - Accent1 2 4" xfId="7304" xr:uid="{00000000-0005-0000-0000-00005B1C0000}"/>
    <cellStyle name="60% - Accent1 2 5" xfId="7305" xr:uid="{00000000-0005-0000-0000-00005C1C0000}"/>
    <cellStyle name="60% - Accent1 2 5 2" xfId="7306" xr:uid="{00000000-0005-0000-0000-00005D1C0000}"/>
    <cellStyle name="60% - Accent1 2 6" xfId="7307" xr:uid="{00000000-0005-0000-0000-00005E1C0000}"/>
    <cellStyle name="60% - Accent1 2 7" xfId="7308" xr:uid="{00000000-0005-0000-0000-00005F1C0000}"/>
    <cellStyle name="60% - Accent1 2 8" xfId="7309" xr:uid="{00000000-0005-0000-0000-0000601C0000}"/>
    <cellStyle name="60% - Accent1 3" xfId="7310" xr:uid="{00000000-0005-0000-0000-0000611C0000}"/>
    <cellStyle name="60% - Accent1 3 2" xfId="7311" xr:uid="{00000000-0005-0000-0000-0000621C0000}"/>
    <cellStyle name="60% - Accent1 3 3" xfId="7312" xr:uid="{00000000-0005-0000-0000-0000631C0000}"/>
    <cellStyle name="60% - Accent1 3 4" xfId="7313" xr:uid="{00000000-0005-0000-0000-0000641C0000}"/>
    <cellStyle name="60% - Accent1 4" xfId="7314" xr:uid="{00000000-0005-0000-0000-0000651C0000}"/>
    <cellStyle name="60% - Accent1 4 2" xfId="7315" xr:uid="{00000000-0005-0000-0000-0000661C0000}"/>
    <cellStyle name="60% - Accent1 4 3" xfId="7316" xr:uid="{00000000-0005-0000-0000-0000671C0000}"/>
    <cellStyle name="60% - Accent1 5" xfId="7317" xr:uid="{00000000-0005-0000-0000-0000681C0000}"/>
    <cellStyle name="60% - Accent2" xfId="29" builtinId="36" customBuiltin="1"/>
    <cellStyle name="60% - Accent2 2" xfId="7318" xr:uid="{00000000-0005-0000-0000-00006A1C0000}"/>
    <cellStyle name="60% - Accent2 2 2" xfId="7319" xr:uid="{00000000-0005-0000-0000-00006B1C0000}"/>
    <cellStyle name="60% - Accent2 2 2 2" xfId="7320" xr:uid="{00000000-0005-0000-0000-00006C1C0000}"/>
    <cellStyle name="60% - Accent2 2 2 3" xfId="7321" xr:uid="{00000000-0005-0000-0000-00006D1C0000}"/>
    <cellStyle name="60% - Accent2 2 2 4" xfId="7322" xr:uid="{00000000-0005-0000-0000-00006E1C0000}"/>
    <cellStyle name="60% - Accent2 2 3" xfId="7323" xr:uid="{00000000-0005-0000-0000-00006F1C0000}"/>
    <cellStyle name="60% - Accent2 2 4" xfId="7324" xr:uid="{00000000-0005-0000-0000-0000701C0000}"/>
    <cellStyle name="60% - Accent2 2 5" xfId="7325" xr:uid="{00000000-0005-0000-0000-0000711C0000}"/>
    <cellStyle name="60% - Accent2 2 5 2" xfId="7326" xr:uid="{00000000-0005-0000-0000-0000721C0000}"/>
    <cellStyle name="60% - Accent2 2 6" xfId="7327" xr:uid="{00000000-0005-0000-0000-0000731C0000}"/>
    <cellStyle name="60% - Accent2 2 7" xfId="7328" xr:uid="{00000000-0005-0000-0000-0000741C0000}"/>
    <cellStyle name="60% - Accent2 2 8" xfId="7329" xr:uid="{00000000-0005-0000-0000-0000751C0000}"/>
    <cellStyle name="60% - Accent2 3" xfId="7330" xr:uid="{00000000-0005-0000-0000-0000761C0000}"/>
    <cellStyle name="60% - Accent2 3 2" xfId="7331" xr:uid="{00000000-0005-0000-0000-0000771C0000}"/>
    <cellStyle name="60% - Accent2 3 3" xfId="7332" xr:uid="{00000000-0005-0000-0000-0000781C0000}"/>
    <cellStyle name="60% - Accent2 3 4" xfId="7333" xr:uid="{00000000-0005-0000-0000-0000791C0000}"/>
    <cellStyle name="60% - Accent2 4" xfId="7334" xr:uid="{00000000-0005-0000-0000-00007A1C0000}"/>
    <cellStyle name="60% - Accent2 4 2" xfId="7335" xr:uid="{00000000-0005-0000-0000-00007B1C0000}"/>
    <cellStyle name="60% - Accent2 4 3" xfId="7336" xr:uid="{00000000-0005-0000-0000-00007C1C0000}"/>
    <cellStyle name="60% - Accent2 5" xfId="7337" xr:uid="{00000000-0005-0000-0000-00007D1C0000}"/>
    <cellStyle name="60% - Accent3" xfId="33" builtinId="40" customBuiltin="1"/>
    <cellStyle name="60% - Accent3 2" xfId="7338" xr:uid="{00000000-0005-0000-0000-00007F1C0000}"/>
    <cellStyle name="60% - Accent3 2 2" xfId="7339" xr:uid="{00000000-0005-0000-0000-0000801C0000}"/>
    <cellStyle name="60% - Accent3 2 2 2" xfId="7340" xr:uid="{00000000-0005-0000-0000-0000811C0000}"/>
    <cellStyle name="60% - Accent3 2 2 3" xfId="7341" xr:uid="{00000000-0005-0000-0000-0000821C0000}"/>
    <cellStyle name="60% - Accent3 2 2 4" xfId="7342" xr:uid="{00000000-0005-0000-0000-0000831C0000}"/>
    <cellStyle name="60% - Accent3 2 3" xfId="7343" xr:uid="{00000000-0005-0000-0000-0000841C0000}"/>
    <cellStyle name="60% - Accent3 2 4" xfId="7344" xr:uid="{00000000-0005-0000-0000-0000851C0000}"/>
    <cellStyle name="60% - Accent3 2 5" xfId="7345" xr:uid="{00000000-0005-0000-0000-0000861C0000}"/>
    <cellStyle name="60% - Accent3 2 5 2" xfId="7346" xr:uid="{00000000-0005-0000-0000-0000871C0000}"/>
    <cellStyle name="60% - Accent3 2 6" xfId="7347" xr:uid="{00000000-0005-0000-0000-0000881C0000}"/>
    <cellStyle name="60% - Accent3 2 7" xfId="7348" xr:uid="{00000000-0005-0000-0000-0000891C0000}"/>
    <cellStyle name="60% - Accent3 2 8" xfId="7349" xr:uid="{00000000-0005-0000-0000-00008A1C0000}"/>
    <cellStyle name="60% - Accent3 3" xfId="7350" xr:uid="{00000000-0005-0000-0000-00008B1C0000}"/>
    <cellStyle name="60% - Accent3 3 2" xfId="7351" xr:uid="{00000000-0005-0000-0000-00008C1C0000}"/>
    <cellStyle name="60% - Accent3 3 3" xfId="7352" xr:uid="{00000000-0005-0000-0000-00008D1C0000}"/>
    <cellStyle name="60% - Accent3 3 4" xfId="7353" xr:uid="{00000000-0005-0000-0000-00008E1C0000}"/>
    <cellStyle name="60% - Accent3 4" xfId="7354" xr:uid="{00000000-0005-0000-0000-00008F1C0000}"/>
    <cellStyle name="60% - Accent3 4 2" xfId="7355" xr:uid="{00000000-0005-0000-0000-0000901C0000}"/>
    <cellStyle name="60% - Accent3 4 3" xfId="7356" xr:uid="{00000000-0005-0000-0000-0000911C0000}"/>
    <cellStyle name="60% - Accent3 5" xfId="7357" xr:uid="{00000000-0005-0000-0000-0000921C0000}"/>
    <cellStyle name="60% - Accent4" xfId="37" builtinId="44" customBuiltin="1"/>
    <cellStyle name="60% - Accent4 2" xfId="7358" xr:uid="{00000000-0005-0000-0000-0000941C0000}"/>
    <cellStyle name="60% - Accent4 2 2" xfId="7359" xr:uid="{00000000-0005-0000-0000-0000951C0000}"/>
    <cellStyle name="60% - Accent4 2 2 2" xfId="7360" xr:uid="{00000000-0005-0000-0000-0000961C0000}"/>
    <cellStyle name="60% - Accent4 2 2 3" xfId="7361" xr:uid="{00000000-0005-0000-0000-0000971C0000}"/>
    <cellStyle name="60% - Accent4 2 2 4" xfId="7362" xr:uid="{00000000-0005-0000-0000-0000981C0000}"/>
    <cellStyle name="60% - Accent4 2 3" xfId="7363" xr:uid="{00000000-0005-0000-0000-0000991C0000}"/>
    <cellStyle name="60% - Accent4 2 4" xfId="7364" xr:uid="{00000000-0005-0000-0000-00009A1C0000}"/>
    <cellStyle name="60% - Accent4 2 5" xfId="7365" xr:uid="{00000000-0005-0000-0000-00009B1C0000}"/>
    <cellStyle name="60% - Accent4 2 5 2" xfId="7366" xr:uid="{00000000-0005-0000-0000-00009C1C0000}"/>
    <cellStyle name="60% - Accent4 2 6" xfId="7367" xr:uid="{00000000-0005-0000-0000-00009D1C0000}"/>
    <cellStyle name="60% - Accent4 2 7" xfId="7368" xr:uid="{00000000-0005-0000-0000-00009E1C0000}"/>
    <cellStyle name="60% - Accent4 2 8" xfId="7369" xr:uid="{00000000-0005-0000-0000-00009F1C0000}"/>
    <cellStyle name="60% - Accent4 3" xfId="7370" xr:uid="{00000000-0005-0000-0000-0000A01C0000}"/>
    <cellStyle name="60% - Accent4 3 2" xfId="7371" xr:uid="{00000000-0005-0000-0000-0000A11C0000}"/>
    <cellStyle name="60% - Accent4 3 3" xfId="7372" xr:uid="{00000000-0005-0000-0000-0000A21C0000}"/>
    <cellStyle name="60% - Accent4 3 4" xfId="7373" xr:uid="{00000000-0005-0000-0000-0000A31C0000}"/>
    <cellStyle name="60% - Accent4 4" xfId="7374" xr:uid="{00000000-0005-0000-0000-0000A41C0000}"/>
    <cellStyle name="60% - Accent4 4 2" xfId="7375" xr:uid="{00000000-0005-0000-0000-0000A51C0000}"/>
    <cellStyle name="60% - Accent4 4 3" xfId="7376" xr:uid="{00000000-0005-0000-0000-0000A61C0000}"/>
    <cellStyle name="60% - Accent4 5" xfId="7377" xr:uid="{00000000-0005-0000-0000-0000A71C0000}"/>
    <cellStyle name="60% - Accent5" xfId="41" builtinId="48" customBuiltin="1"/>
    <cellStyle name="60% - Accent5 2" xfId="7378" xr:uid="{00000000-0005-0000-0000-0000A91C0000}"/>
    <cellStyle name="60% - Accent5 2 2" xfId="7379" xr:uid="{00000000-0005-0000-0000-0000AA1C0000}"/>
    <cellStyle name="60% - Accent5 2 2 2" xfId="7380" xr:uid="{00000000-0005-0000-0000-0000AB1C0000}"/>
    <cellStyle name="60% - Accent5 2 2 3" xfId="7381" xr:uid="{00000000-0005-0000-0000-0000AC1C0000}"/>
    <cellStyle name="60% - Accent5 2 2 4" xfId="7382" xr:uid="{00000000-0005-0000-0000-0000AD1C0000}"/>
    <cellStyle name="60% - Accent5 2 3" xfId="7383" xr:uid="{00000000-0005-0000-0000-0000AE1C0000}"/>
    <cellStyle name="60% - Accent5 2 4" xfId="7384" xr:uid="{00000000-0005-0000-0000-0000AF1C0000}"/>
    <cellStyle name="60% - Accent5 2 4 2" xfId="7385" xr:uid="{00000000-0005-0000-0000-0000B01C0000}"/>
    <cellStyle name="60% - Accent5 2 5" xfId="7386" xr:uid="{00000000-0005-0000-0000-0000B11C0000}"/>
    <cellStyle name="60% - Accent5 2 5 2" xfId="7387" xr:uid="{00000000-0005-0000-0000-0000B21C0000}"/>
    <cellStyle name="60% - Accent5 2 6" xfId="7388" xr:uid="{00000000-0005-0000-0000-0000B31C0000}"/>
    <cellStyle name="60% - Accent5 3" xfId="7389" xr:uid="{00000000-0005-0000-0000-0000B41C0000}"/>
    <cellStyle name="60% - Accent5 3 2" xfId="7390" xr:uid="{00000000-0005-0000-0000-0000B51C0000}"/>
    <cellStyle name="60% - Accent5 3 3" xfId="7391" xr:uid="{00000000-0005-0000-0000-0000B61C0000}"/>
    <cellStyle name="60% - Accent5 3 4" xfId="7392" xr:uid="{00000000-0005-0000-0000-0000B71C0000}"/>
    <cellStyle name="60% - Accent5 4" xfId="7393" xr:uid="{00000000-0005-0000-0000-0000B81C0000}"/>
    <cellStyle name="60% - Accent5 4 2" xfId="7394" xr:uid="{00000000-0005-0000-0000-0000B91C0000}"/>
    <cellStyle name="60% - Accent5 4 3" xfId="7395" xr:uid="{00000000-0005-0000-0000-0000BA1C0000}"/>
    <cellStyle name="60% - Accent5 5" xfId="7396" xr:uid="{00000000-0005-0000-0000-0000BB1C0000}"/>
    <cellStyle name="60% - Accent6" xfId="45" builtinId="52" customBuiltin="1"/>
    <cellStyle name="60% - Accent6 2" xfId="7397" xr:uid="{00000000-0005-0000-0000-0000BD1C0000}"/>
    <cellStyle name="60% - Accent6 2 2" xfId="7398" xr:uid="{00000000-0005-0000-0000-0000BE1C0000}"/>
    <cellStyle name="60% - Accent6 2 2 2" xfId="7399" xr:uid="{00000000-0005-0000-0000-0000BF1C0000}"/>
    <cellStyle name="60% - Accent6 2 2 3" xfId="7400" xr:uid="{00000000-0005-0000-0000-0000C01C0000}"/>
    <cellStyle name="60% - Accent6 2 2 4" xfId="7401" xr:uid="{00000000-0005-0000-0000-0000C11C0000}"/>
    <cellStyle name="60% - Accent6 2 3" xfId="7402" xr:uid="{00000000-0005-0000-0000-0000C21C0000}"/>
    <cellStyle name="60% - Accent6 2 4" xfId="7403" xr:uid="{00000000-0005-0000-0000-0000C31C0000}"/>
    <cellStyle name="60% - Accent6 2 5" xfId="7404" xr:uid="{00000000-0005-0000-0000-0000C41C0000}"/>
    <cellStyle name="60% - Accent6 2 5 2" xfId="7405" xr:uid="{00000000-0005-0000-0000-0000C51C0000}"/>
    <cellStyle name="60% - Accent6 2 6" xfId="7406" xr:uid="{00000000-0005-0000-0000-0000C61C0000}"/>
    <cellStyle name="60% - Accent6 2 7" xfId="7407" xr:uid="{00000000-0005-0000-0000-0000C71C0000}"/>
    <cellStyle name="60% - Accent6 2 8" xfId="7408" xr:uid="{00000000-0005-0000-0000-0000C81C0000}"/>
    <cellStyle name="60% - Accent6 3" xfId="7409" xr:uid="{00000000-0005-0000-0000-0000C91C0000}"/>
    <cellStyle name="60% - Accent6 3 2" xfId="7410" xr:uid="{00000000-0005-0000-0000-0000CA1C0000}"/>
    <cellStyle name="60% - Accent6 3 3" xfId="7411" xr:uid="{00000000-0005-0000-0000-0000CB1C0000}"/>
    <cellStyle name="60% - Accent6 3 4" xfId="7412" xr:uid="{00000000-0005-0000-0000-0000CC1C0000}"/>
    <cellStyle name="60% - Accent6 4" xfId="7413" xr:uid="{00000000-0005-0000-0000-0000CD1C0000}"/>
    <cellStyle name="60% - Accent6 4 2" xfId="7414" xr:uid="{00000000-0005-0000-0000-0000CE1C0000}"/>
    <cellStyle name="60% - Accent6 4 3" xfId="7415" xr:uid="{00000000-0005-0000-0000-0000CF1C0000}"/>
    <cellStyle name="60% - Accent6 5" xfId="7416" xr:uid="{00000000-0005-0000-0000-0000D01C0000}"/>
    <cellStyle name="Accent1" xfId="22" builtinId="29" customBuiltin="1"/>
    <cellStyle name="Accent1 2" xfId="7417" xr:uid="{00000000-0005-0000-0000-0000D21C0000}"/>
    <cellStyle name="Accent1 2 2" xfId="7418" xr:uid="{00000000-0005-0000-0000-0000D31C0000}"/>
    <cellStyle name="Accent1 2 2 2" xfId="7419" xr:uid="{00000000-0005-0000-0000-0000D41C0000}"/>
    <cellStyle name="Accent1 2 2 3" xfId="7420" xr:uid="{00000000-0005-0000-0000-0000D51C0000}"/>
    <cellStyle name="Accent1 2 2 4" xfId="7421" xr:uid="{00000000-0005-0000-0000-0000D61C0000}"/>
    <cellStyle name="Accent1 2 3" xfId="7422" xr:uid="{00000000-0005-0000-0000-0000D71C0000}"/>
    <cellStyle name="Accent1 2 4" xfId="7423" xr:uid="{00000000-0005-0000-0000-0000D81C0000}"/>
    <cellStyle name="Accent1 2 5" xfId="7424" xr:uid="{00000000-0005-0000-0000-0000D91C0000}"/>
    <cellStyle name="Accent1 2 5 2" xfId="7425" xr:uid="{00000000-0005-0000-0000-0000DA1C0000}"/>
    <cellStyle name="Accent1 2 6" xfId="7426" xr:uid="{00000000-0005-0000-0000-0000DB1C0000}"/>
    <cellStyle name="Accent1 2 7" xfId="7427" xr:uid="{00000000-0005-0000-0000-0000DC1C0000}"/>
    <cellStyle name="Accent1 2 8" xfId="7428" xr:uid="{00000000-0005-0000-0000-0000DD1C0000}"/>
    <cellStyle name="Accent1 3" xfId="7429" xr:uid="{00000000-0005-0000-0000-0000DE1C0000}"/>
    <cellStyle name="Accent1 3 2" xfId="7430" xr:uid="{00000000-0005-0000-0000-0000DF1C0000}"/>
    <cellStyle name="Accent1 3 3" xfId="7431" xr:uid="{00000000-0005-0000-0000-0000E01C0000}"/>
    <cellStyle name="Accent1 3 4" xfId="7432" xr:uid="{00000000-0005-0000-0000-0000E11C0000}"/>
    <cellStyle name="Accent1 4" xfId="7433" xr:uid="{00000000-0005-0000-0000-0000E21C0000}"/>
    <cellStyle name="Accent1 4 2" xfId="7434" xr:uid="{00000000-0005-0000-0000-0000E31C0000}"/>
    <cellStyle name="Accent1 4 3" xfId="7435" xr:uid="{00000000-0005-0000-0000-0000E41C0000}"/>
    <cellStyle name="Accent1 5" xfId="7436" xr:uid="{00000000-0005-0000-0000-0000E51C0000}"/>
    <cellStyle name="Accent2" xfId="26" builtinId="33" customBuiltin="1"/>
    <cellStyle name="Accent2 2" xfId="7437" xr:uid="{00000000-0005-0000-0000-0000E71C0000}"/>
    <cellStyle name="Accent2 2 2" xfId="7438" xr:uid="{00000000-0005-0000-0000-0000E81C0000}"/>
    <cellStyle name="Accent2 2 2 2" xfId="7439" xr:uid="{00000000-0005-0000-0000-0000E91C0000}"/>
    <cellStyle name="Accent2 2 2 3" xfId="7440" xr:uid="{00000000-0005-0000-0000-0000EA1C0000}"/>
    <cellStyle name="Accent2 2 2 4" xfId="7441" xr:uid="{00000000-0005-0000-0000-0000EB1C0000}"/>
    <cellStyle name="Accent2 2 3" xfId="7442" xr:uid="{00000000-0005-0000-0000-0000EC1C0000}"/>
    <cellStyle name="Accent2 2 4" xfId="7443" xr:uid="{00000000-0005-0000-0000-0000ED1C0000}"/>
    <cellStyle name="Accent2 2 4 2" xfId="7444" xr:uid="{00000000-0005-0000-0000-0000EE1C0000}"/>
    <cellStyle name="Accent2 2 5" xfId="7445" xr:uid="{00000000-0005-0000-0000-0000EF1C0000}"/>
    <cellStyle name="Accent2 2 5 2" xfId="7446" xr:uid="{00000000-0005-0000-0000-0000F01C0000}"/>
    <cellStyle name="Accent2 2 6" xfId="7447" xr:uid="{00000000-0005-0000-0000-0000F11C0000}"/>
    <cellStyle name="Accent2 3" xfId="7448" xr:uid="{00000000-0005-0000-0000-0000F21C0000}"/>
    <cellStyle name="Accent2 3 2" xfId="7449" xr:uid="{00000000-0005-0000-0000-0000F31C0000}"/>
    <cellStyle name="Accent2 3 3" xfId="7450" xr:uid="{00000000-0005-0000-0000-0000F41C0000}"/>
    <cellStyle name="Accent2 3 4" xfId="7451" xr:uid="{00000000-0005-0000-0000-0000F51C0000}"/>
    <cellStyle name="Accent2 4" xfId="7452" xr:uid="{00000000-0005-0000-0000-0000F61C0000}"/>
    <cellStyle name="Accent2 4 2" xfId="7453" xr:uid="{00000000-0005-0000-0000-0000F71C0000}"/>
    <cellStyle name="Accent2 4 3" xfId="7454" xr:uid="{00000000-0005-0000-0000-0000F81C0000}"/>
    <cellStyle name="Accent2 5" xfId="7455" xr:uid="{00000000-0005-0000-0000-0000F91C0000}"/>
    <cellStyle name="Accent3" xfId="30" builtinId="37" customBuiltin="1"/>
    <cellStyle name="Accent3 2" xfId="7456" xr:uid="{00000000-0005-0000-0000-0000FB1C0000}"/>
    <cellStyle name="Accent3 2 2" xfId="7457" xr:uid="{00000000-0005-0000-0000-0000FC1C0000}"/>
    <cellStyle name="Accent3 2 2 2" xfId="7458" xr:uid="{00000000-0005-0000-0000-0000FD1C0000}"/>
    <cellStyle name="Accent3 2 2 3" xfId="7459" xr:uid="{00000000-0005-0000-0000-0000FE1C0000}"/>
    <cellStyle name="Accent3 2 2 4" xfId="7460" xr:uid="{00000000-0005-0000-0000-0000FF1C0000}"/>
    <cellStyle name="Accent3 2 3" xfId="7461" xr:uid="{00000000-0005-0000-0000-0000001D0000}"/>
    <cellStyle name="Accent3 2 4" xfId="7462" xr:uid="{00000000-0005-0000-0000-0000011D0000}"/>
    <cellStyle name="Accent3 2 4 2" xfId="7463" xr:uid="{00000000-0005-0000-0000-0000021D0000}"/>
    <cellStyle name="Accent3 2 5" xfId="7464" xr:uid="{00000000-0005-0000-0000-0000031D0000}"/>
    <cellStyle name="Accent3 2 5 2" xfId="7465" xr:uid="{00000000-0005-0000-0000-0000041D0000}"/>
    <cellStyle name="Accent3 2 6" xfId="7466" xr:uid="{00000000-0005-0000-0000-0000051D0000}"/>
    <cellStyle name="Accent3 3" xfId="7467" xr:uid="{00000000-0005-0000-0000-0000061D0000}"/>
    <cellStyle name="Accent3 3 2" xfId="7468" xr:uid="{00000000-0005-0000-0000-0000071D0000}"/>
    <cellStyle name="Accent3 3 3" xfId="7469" xr:uid="{00000000-0005-0000-0000-0000081D0000}"/>
    <cellStyle name="Accent3 3 4" xfId="7470" xr:uid="{00000000-0005-0000-0000-0000091D0000}"/>
    <cellStyle name="Accent3 4" xfId="7471" xr:uid="{00000000-0005-0000-0000-00000A1D0000}"/>
    <cellStyle name="Accent3 4 2" xfId="7472" xr:uid="{00000000-0005-0000-0000-00000B1D0000}"/>
    <cellStyle name="Accent3 4 3" xfId="7473" xr:uid="{00000000-0005-0000-0000-00000C1D0000}"/>
    <cellStyle name="Accent3 5" xfId="7474" xr:uid="{00000000-0005-0000-0000-00000D1D0000}"/>
    <cellStyle name="Accent4" xfId="34" builtinId="41" customBuiltin="1"/>
    <cellStyle name="Accent4 2" xfId="7475" xr:uid="{00000000-0005-0000-0000-00000F1D0000}"/>
    <cellStyle name="Accent4 2 2" xfId="7476" xr:uid="{00000000-0005-0000-0000-0000101D0000}"/>
    <cellStyle name="Accent4 2 2 2" xfId="7477" xr:uid="{00000000-0005-0000-0000-0000111D0000}"/>
    <cellStyle name="Accent4 2 2 3" xfId="7478" xr:uid="{00000000-0005-0000-0000-0000121D0000}"/>
    <cellStyle name="Accent4 2 2 4" xfId="7479" xr:uid="{00000000-0005-0000-0000-0000131D0000}"/>
    <cellStyle name="Accent4 2 3" xfId="7480" xr:uid="{00000000-0005-0000-0000-0000141D0000}"/>
    <cellStyle name="Accent4 2 4" xfId="7481" xr:uid="{00000000-0005-0000-0000-0000151D0000}"/>
    <cellStyle name="Accent4 2 5" xfId="7482" xr:uid="{00000000-0005-0000-0000-0000161D0000}"/>
    <cellStyle name="Accent4 2 5 2" xfId="7483" xr:uid="{00000000-0005-0000-0000-0000171D0000}"/>
    <cellStyle name="Accent4 2 6" xfId="7484" xr:uid="{00000000-0005-0000-0000-0000181D0000}"/>
    <cellStyle name="Accent4 2 7" xfId="7485" xr:uid="{00000000-0005-0000-0000-0000191D0000}"/>
    <cellStyle name="Accent4 2 8" xfId="7486" xr:uid="{00000000-0005-0000-0000-00001A1D0000}"/>
    <cellStyle name="Accent4 3" xfId="7487" xr:uid="{00000000-0005-0000-0000-00001B1D0000}"/>
    <cellStyle name="Accent4 3 2" xfId="7488" xr:uid="{00000000-0005-0000-0000-00001C1D0000}"/>
    <cellStyle name="Accent4 3 3" xfId="7489" xr:uid="{00000000-0005-0000-0000-00001D1D0000}"/>
    <cellStyle name="Accent4 3 4" xfId="7490" xr:uid="{00000000-0005-0000-0000-00001E1D0000}"/>
    <cellStyle name="Accent4 4" xfId="7491" xr:uid="{00000000-0005-0000-0000-00001F1D0000}"/>
    <cellStyle name="Accent4 4 2" xfId="7492" xr:uid="{00000000-0005-0000-0000-0000201D0000}"/>
    <cellStyle name="Accent4 4 3" xfId="7493" xr:uid="{00000000-0005-0000-0000-0000211D0000}"/>
    <cellStyle name="Accent4 5" xfId="7494" xr:uid="{00000000-0005-0000-0000-0000221D0000}"/>
    <cellStyle name="Accent5" xfId="38" builtinId="45" customBuiltin="1"/>
    <cellStyle name="Accent5 2" xfId="7495" xr:uid="{00000000-0005-0000-0000-0000241D0000}"/>
    <cellStyle name="Accent5 2 2" xfId="7496" xr:uid="{00000000-0005-0000-0000-0000251D0000}"/>
    <cellStyle name="Accent5 2 2 2" xfId="7497" xr:uid="{00000000-0005-0000-0000-0000261D0000}"/>
    <cellStyle name="Accent5 2 2 3" xfId="7498" xr:uid="{00000000-0005-0000-0000-0000271D0000}"/>
    <cellStyle name="Accent5 2 2 4" xfId="7499" xr:uid="{00000000-0005-0000-0000-0000281D0000}"/>
    <cellStyle name="Accent5 2 3" xfId="7500" xr:uid="{00000000-0005-0000-0000-0000291D0000}"/>
    <cellStyle name="Accent5 2 4" xfId="7501" xr:uid="{00000000-0005-0000-0000-00002A1D0000}"/>
    <cellStyle name="Accent5 2 4 2" xfId="7502" xr:uid="{00000000-0005-0000-0000-00002B1D0000}"/>
    <cellStyle name="Accent5 2 5" xfId="7503" xr:uid="{00000000-0005-0000-0000-00002C1D0000}"/>
    <cellStyle name="Accent5 2 5 2" xfId="7504" xr:uid="{00000000-0005-0000-0000-00002D1D0000}"/>
    <cellStyle name="Accent5 2 6" xfId="7505" xr:uid="{00000000-0005-0000-0000-00002E1D0000}"/>
    <cellStyle name="Accent5 3" xfId="7506" xr:uid="{00000000-0005-0000-0000-00002F1D0000}"/>
    <cellStyle name="Accent5 3 2" xfId="7507" xr:uid="{00000000-0005-0000-0000-0000301D0000}"/>
    <cellStyle name="Accent5 3 3" xfId="7508" xr:uid="{00000000-0005-0000-0000-0000311D0000}"/>
    <cellStyle name="Accent5 3 4" xfId="7509" xr:uid="{00000000-0005-0000-0000-0000321D0000}"/>
    <cellStyle name="Accent5 4" xfId="7510" xr:uid="{00000000-0005-0000-0000-0000331D0000}"/>
    <cellStyle name="Accent5 4 2" xfId="7511" xr:uid="{00000000-0005-0000-0000-0000341D0000}"/>
    <cellStyle name="Accent5 4 3" xfId="7512" xr:uid="{00000000-0005-0000-0000-0000351D0000}"/>
    <cellStyle name="Accent5 5" xfId="7513" xr:uid="{00000000-0005-0000-0000-0000361D0000}"/>
    <cellStyle name="Accent6" xfId="42" builtinId="49" customBuiltin="1"/>
    <cellStyle name="Accent6 2" xfId="7514" xr:uid="{00000000-0005-0000-0000-0000381D0000}"/>
    <cellStyle name="Accent6 2 2" xfId="7515" xr:uid="{00000000-0005-0000-0000-0000391D0000}"/>
    <cellStyle name="Accent6 2 2 2" xfId="7516" xr:uid="{00000000-0005-0000-0000-00003A1D0000}"/>
    <cellStyle name="Accent6 2 2 3" xfId="7517" xr:uid="{00000000-0005-0000-0000-00003B1D0000}"/>
    <cellStyle name="Accent6 2 2 4" xfId="7518" xr:uid="{00000000-0005-0000-0000-00003C1D0000}"/>
    <cellStyle name="Accent6 2 3" xfId="7519" xr:uid="{00000000-0005-0000-0000-00003D1D0000}"/>
    <cellStyle name="Accent6 2 4" xfId="7520" xr:uid="{00000000-0005-0000-0000-00003E1D0000}"/>
    <cellStyle name="Accent6 2 4 2" xfId="7521" xr:uid="{00000000-0005-0000-0000-00003F1D0000}"/>
    <cellStyle name="Accent6 2 5" xfId="7522" xr:uid="{00000000-0005-0000-0000-0000401D0000}"/>
    <cellStyle name="Accent6 2 5 2" xfId="7523" xr:uid="{00000000-0005-0000-0000-0000411D0000}"/>
    <cellStyle name="Accent6 2 6" xfId="7524" xr:uid="{00000000-0005-0000-0000-0000421D0000}"/>
    <cellStyle name="Accent6 3" xfId="7525" xr:uid="{00000000-0005-0000-0000-0000431D0000}"/>
    <cellStyle name="Accent6 3 2" xfId="7526" xr:uid="{00000000-0005-0000-0000-0000441D0000}"/>
    <cellStyle name="Accent6 3 3" xfId="7527" xr:uid="{00000000-0005-0000-0000-0000451D0000}"/>
    <cellStyle name="Accent6 3 4" xfId="7528" xr:uid="{00000000-0005-0000-0000-0000461D0000}"/>
    <cellStyle name="Accent6 4" xfId="7529" xr:uid="{00000000-0005-0000-0000-0000471D0000}"/>
    <cellStyle name="Accent6 4 2" xfId="7530" xr:uid="{00000000-0005-0000-0000-0000481D0000}"/>
    <cellStyle name="Accent6 4 3" xfId="7531" xr:uid="{00000000-0005-0000-0000-0000491D0000}"/>
    <cellStyle name="Accent6 5" xfId="7532" xr:uid="{00000000-0005-0000-0000-00004A1D0000}"/>
    <cellStyle name="Bad" xfId="11" builtinId="27" customBuiltin="1"/>
    <cellStyle name="Bad 2" xfId="7533" xr:uid="{00000000-0005-0000-0000-00004C1D0000}"/>
    <cellStyle name="Bad 2 2" xfId="7534" xr:uid="{00000000-0005-0000-0000-00004D1D0000}"/>
    <cellStyle name="Bad 2 2 2" xfId="7535" xr:uid="{00000000-0005-0000-0000-00004E1D0000}"/>
    <cellStyle name="Bad 2 2 3" xfId="7536" xr:uid="{00000000-0005-0000-0000-00004F1D0000}"/>
    <cellStyle name="Bad 2 2 4" xfId="7537" xr:uid="{00000000-0005-0000-0000-0000501D0000}"/>
    <cellStyle name="Bad 2 3" xfId="7538" xr:uid="{00000000-0005-0000-0000-0000511D0000}"/>
    <cellStyle name="Bad 2 4" xfId="7539" xr:uid="{00000000-0005-0000-0000-0000521D0000}"/>
    <cellStyle name="Bad 2 4 2" xfId="7540" xr:uid="{00000000-0005-0000-0000-0000531D0000}"/>
    <cellStyle name="Bad 2 5" xfId="7541" xr:uid="{00000000-0005-0000-0000-0000541D0000}"/>
    <cellStyle name="Bad 2 5 2" xfId="7542" xr:uid="{00000000-0005-0000-0000-0000551D0000}"/>
    <cellStyle name="Bad 2 6" xfId="7543" xr:uid="{00000000-0005-0000-0000-0000561D0000}"/>
    <cellStyle name="Bad 3" xfId="7544" xr:uid="{00000000-0005-0000-0000-0000571D0000}"/>
    <cellStyle name="Bad 3 2" xfId="7545" xr:uid="{00000000-0005-0000-0000-0000581D0000}"/>
    <cellStyle name="Bad 3 3" xfId="7546" xr:uid="{00000000-0005-0000-0000-0000591D0000}"/>
    <cellStyle name="Bad 3 4" xfId="7547" xr:uid="{00000000-0005-0000-0000-00005A1D0000}"/>
    <cellStyle name="Bad 4" xfId="7548" xr:uid="{00000000-0005-0000-0000-00005B1D0000}"/>
    <cellStyle name="Bad 4 2" xfId="7549" xr:uid="{00000000-0005-0000-0000-00005C1D0000}"/>
    <cellStyle name="Bad 4 3" xfId="7550" xr:uid="{00000000-0005-0000-0000-00005D1D0000}"/>
    <cellStyle name="Bad 5" xfId="7551" xr:uid="{00000000-0005-0000-0000-00005E1D0000}"/>
    <cellStyle name="Body" xfId="7552" xr:uid="{00000000-0005-0000-0000-00005F1D0000}"/>
    <cellStyle name="Body 2" xfId="7553" xr:uid="{00000000-0005-0000-0000-0000601D0000}"/>
    <cellStyle name="Body_PPACA Fees from CET" xfId="7554" xr:uid="{00000000-0005-0000-0000-0000611D0000}"/>
    <cellStyle name="Bullets" xfId="7555" xr:uid="{00000000-0005-0000-0000-0000621D0000}"/>
    <cellStyle name="Bullets 2" xfId="7556" xr:uid="{00000000-0005-0000-0000-0000631D0000}"/>
    <cellStyle name="Bullets 2 2" xfId="7557" xr:uid="{00000000-0005-0000-0000-0000641D0000}"/>
    <cellStyle name="Bullets 2 3" xfId="7558" xr:uid="{00000000-0005-0000-0000-0000651D0000}"/>
    <cellStyle name="Bullets 2 4" xfId="7559" xr:uid="{00000000-0005-0000-0000-0000661D0000}"/>
    <cellStyle name="Bullets 2 5" xfId="7560" xr:uid="{00000000-0005-0000-0000-0000671D0000}"/>
    <cellStyle name="Bullets 3" xfId="7561" xr:uid="{00000000-0005-0000-0000-0000681D0000}"/>
    <cellStyle name="Bullets 4" xfId="7562" xr:uid="{00000000-0005-0000-0000-0000691D0000}"/>
    <cellStyle name="Bullets 4 2" xfId="7563" xr:uid="{00000000-0005-0000-0000-00006A1D0000}"/>
    <cellStyle name="Bullets 4 3" xfId="7564" xr:uid="{00000000-0005-0000-0000-00006B1D0000}"/>
    <cellStyle name="Bullets 5" xfId="7565" xr:uid="{00000000-0005-0000-0000-00006C1D0000}"/>
    <cellStyle name="Calc Currency (0)" xfId="7566" xr:uid="{00000000-0005-0000-0000-00006D1D0000}"/>
    <cellStyle name="Calc Currency (0) 2" xfId="7567" xr:uid="{00000000-0005-0000-0000-00006E1D0000}"/>
    <cellStyle name="Calc Currency (0) 3" xfId="7568" xr:uid="{00000000-0005-0000-0000-00006F1D0000}"/>
    <cellStyle name="Calc Currency (2)" xfId="7569" xr:uid="{00000000-0005-0000-0000-0000701D0000}"/>
    <cellStyle name="Calc Currency (2) 2" xfId="7570" xr:uid="{00000000-0005-0000-0000-0000711D0000}"/>
    <cellStyle name="Calc Currency (2)_Active vs. Retiree" xfId="7571" xr:uid="{00000000-0005-0000-0000-0000721D0000}"/>
    <cellStyle name="Calc Percent (0)" xfId="7572" xr:uid="{00000000-0005-0000-0000-0000731D0000}"/>
    <cellStyle name="Calc Percent (0) 2" xfId="7573" xr:uid="{00000000-0005-0000-0000-0000741D0000}"/>
    <cellStyle name="Calc Percent (0)_Active vs. Retiree" xfId="7574" xr:uid="{00000000-0005-0000-0000-0000751D0000}"/>
    <cellStyle name="Calc Percent (1)" xfId="7575" xr:uid="{00000000-0005-0000-0000-0000761D0000}"/>
    <cellStyle name="Calc Percent (1) 2" xfId="7576" xr:uid="{00000000-0005-0000-0000-0000771D0000}"/>
    <cellStyle name="Calc Percent (2)" xfId="7577" xr:uid="{00000000-0005-0000-0000-0000781D0000}"/>
    <cellStyle name="Calc Percent (2) 2" xfId="7578" xr:uid="{00000000-0005-0000-0000-0000791D0000}"/>
    <cellStyle name="Calc Percent (2)_Active vs. Retiree" xfId="7579" xr:uid="{00000000-0005-0000-0000-00007A1D0000}"/>
    <cellStyle name="Calc Units (0)" xfId="7580" xr:uid="{00000000-0005-0000-0000-00007B1D0000}"/>
    <cellStyle name="Calc Units (0) 2" xfId="7581" xr:uid="{00000000-0005-0000-0000-00007C1D0000}"/>
    <cellStyle name="Calc Units (0)_Active vs. Retiree" xfId="7582" xr:uid="{00000000-0005-0000-0000-00007D1D0000}"/>
    <cellStyle name="Calc Units (1)" xfId="7583" xr:uid="{00000000-0005-0000-0000-00007E1D0000}"/>
    <cellStyle name="Calc Units (1) 2" xfId="7584" xr:uid="{00000000-0005-0000-0000-00007F1D0000}"/>
    <cellStyle name="Calc Units (1)_Active vs. Retiree" xfId="7585" xr:uid="{00000000-0005-0000-0000-0000801D0000}"/>
    <cellStyle name="Calc Units (2)" xfId="7586" xr:uid="{00000000-0005-0000-0000-0000811D0000}"/>
    <cellStyle name="Calc Units (2) 2" xfId="7587" xr:uid="{00000000-0005-0000-0000-0000821D0000}"/>
    <cellStyle name="Calc Units (2)_Active vs. Retiree" xfId="7588" xr:uid="{00000000-0005-0000-0000-0000831D0000}"/>
    <cellStyle name="Calculation" xfId="15" builtinId="22" customBuiltin="1"/>
    <cellStyle name="Calculation 2" xfId="7589" xr:uid="{00000000-0005-0000-0000-0000851D0000}"/>
    <cellStyle name="Calculation 2 10" xfId="7590" xr:uid="{00000000-0005-0000-0000-0000861D0000}"/>
    <cellStyle name="Calculation 2 10 2" xfId="7591" xr:uid="{00000000-0005-0000-0000-0000871D0000}"/>
    <cellStyle name="Calculation 2 10 3" xfId="7592" xr:uid="{00000000-0005-0000-0000-0000881D0000}"/>
    <cellStyle name="Calculation 2 10 3 2" xfId="7593" xr:uid="{00000000-0005-0000-0000-0000891D0000}"/>
    <cellStyle name="Calculation 2 10 3 3" xfId="7594" xr:uid="{00000000-0005-0000-0000-00008A1D0000}"/>
    <cellStyle name="Calculation 2 10 4" xfId="7595" xr:uid="{00000000-0005-0000-0000-00008B1D0000}"/>
    <cellStyle name="Calculation 2 10 4 2" xfId="7596" xr:uid="{00000000-0005-0000-0000-00008C1D0000}"/>
    <cellStyle name="Calculation 2 10 4 3" xfId="7597" xr:uid="{00000000-0005-0000-0000-00008D1D0000}"/>
    <cellStyle name="Calculation 2 10 5" xfId="7598" xr:uid="{00000000-0005-0000-0000-00008E1D0000}"/>
    <cellStyle name="Calculation 2 10 5 2" xfId="7599" xr:uid="{00000000-0005-0000-0000-00008F1D0000}"/>
    <cellStyle name="Calculation 2 10 5 3" xfId="7600" xr:uid="{00000000-0005-0000-0000-0000901D0000}"/>
    <cellStyle name="Calculation 2 10 6" xfId="7601" xr:uid="{00000000-0005-0000-0000-0000911D0000}"/>
    <cellStyle name="Calculation 2 10 7" xfId="7602" xr:uid="{00000000-0005-0000-0000-0000921D0000}"/>
    <cellStyle name="Calculation 2 11" xfId="7603" xr:uid="{00000000-0005-0000-0000-0000931D0000}"/>
    <cellStyle name="Calculation 2 11 2" xfId="7604" xr:uid="{00000000-0005-0000-0000-0000941D0000}"/>
    <cellStyle name="Calculation 2 11 2 2" xfId="7605" xr:uid="{00000000-0005-0000-0000-0000951D0000}"/>
    <cellStyle name="Calculation 2 11 2 2 2" xfId="7606" xr:uid="{00000000-0005-0000-0000-0000961D0000}"/>
    <cellStyle name="Calculation 2 11 2 2 3" xfId="7607" xr:uid="{00000000-0005-0000-0000-0000971D0000}"/>
    <cellStyle name="Calculation 2 11 2 3" xfId="7608" xr:uid="{00000000-0005-0000-0000-0000981D0000}"/>
    <cellStyle name="Calculation 2 11 2 4" xfId="7609" xr:uid="{00000000-0005-0000-0000-0000991D0000}"/>
    <cellStyle name="Calculation 2 11 3" xfId="7610" xr:uid="{00000000-0005-0000-0000-00009A1D0000}"/>
    <cellStyle name="Calculation 2 11 3 2" xfId="7611" xr:uid="{00000000-0005-0000-0000-00009B1D0000}"/>
    <cellStyle name="Calculation 2 11 3 3" xfId="7612" xr:uid="{00000000-0005-0000-0000-00009C1D0000}"/>
    <cellStyle name="Calculation 2 11 4" xfId="7613" xr:uid="{00000000-0005-0000-0000-00009D1D0000}"/>
    <cellStyle name="Calculation 2 11 4 2" xfId="7614" xr:uid="{00000000-0005-0000-0000-00009E1D0000}"/>
    <cellStyle name="Calculation 2 11 4 3" xfId="7615" xr:uid="{00000000-0005-0000-0000-00009F1D0000}"/>
    <cellStyle name="Calculation 2 11 5" xfId="7616" xr:uid="{00000000-0005-0000-0000-0000A01D0000}"/>
    <cellStyle name="Calculation 2 11 6" xfId="7617" xr:uid="{00000000-0005-0000-0000-0000A11D0000}"/>
    <cellStyle name="Calculation 2 12" xfId="7618" xr:uid="{00000000-0005-0000-0000-0000A21D0000}"/>
    <cellStyle name="Calculation 2 12 2" xfId="7619" xr:uid="{00000000-0005-0000-0000-0000A31D0000}"/>
    <cellStyle name="Calculation 2 12 2 2" xfId="7620" xr:uid="{00000000-0005-0000-0000-0000A41D0000}"/>
    <cellStyle name="Calculation 2 12 2 2 2" xfId="7621" xr:uid="{00000000-0005-0000-0000-0000A51D0000}"/>
    <cellStyle name="Calculation 2 12 2 2 3" xfId="7622" xr:uid="{00000000-0005-0000-0000-0000A61D0000}"/>
    <cellStyle name="Calculation 2 12 2 3" xfId="7623" xr:uid="{00000000-0005-0000-0000-0000A71D0000}"/>
    <cellStyle name="Calculation 2 12 2 4" xfId="7624" xr:uid="{00000000-0005-0000-0000-0000A81D0000}"/>
    <cellStyle name="Calculation 2 13" xfId="7625" xr:uid="{00000000-0005-0000-0000-0000A91D0000}"/>
    <cellStyle name="Calculation 2 13 2" xfId="7626" xr:uid="{00000000-0005-0000-0000-0000AA1D0000}"/>
    <cellStyle name="Calculation 2 13 2 2" xfId="7627" xr:uid="{00000000-0005-0000-0000-0000AB1D0000}"/>
    <cellStyle name="Calculation 2 13 2 3" xfId="7628" xr:uid="{00000000-0005-0000-0000-0000AC1D0000}"/>
    <cellStyle name="Calculation 2 13 3" xfId="7629" xr:uid="{00000000-0005-0000-0000-0000AD1D0000}"/>
    <cellStyle name="Calculation 2 13 4" xfId="7630" xr:uid="{00000000-0005-0000-0000-0000AE1D0000}"/>
    <cellStyle name="Calculation 2 14" xfId="7631" xr:uid="{00000000-0005-0000-0000-0000AF1D0000}"/>
    <cellStyle name="Calculation 2 14 2" xfId="7632" xr:uid="{00000000-0005-0000-0000-0000B01D0000}"/>
    <cellStyle name="Calculation 2 14 2 2" xfId="7633" xr:uid="{00000000-0005-0000-0000-0000B11D0000}"/>
    <cellStyle name="Calculation 2 14 2 3" xfId="7634" xr:uid="{00000000-0005-0000-0000-0000B21D0000}"/>
    <cellStyle name="Calculation 2 14 3" xfId="7635" xr:uid="{00000000-0005-0000-0000-0000B31D0000}"/>
    <cellStyle name="Calculation 2 14 4" xfId="7636" xr:uid="{00000000-0005-0000-0000-0000B41D0000}"/>
    <cellStyle name="Calculation 2 15" xfId="7637" xr:uid="{00000000-0005-0000-0000-0000B51D0000}"/>
    <cellStyle name="Calculation 2 16" xfId="7638" xr:uid="{00000000-0005-0000-0000-0000B61D0000}"/>
    <cellStyle name="Calculation 2 2" xfId="7639" xr:uid="{00000000-0005-0000-0000-0000B71D0000}"/>
    <cellStyle name="Calculation 2 2 2" xfId="7640" xr:uid="{00000000-0005-0000-0000-0000B81D0000}"/>
    <cellStyle name="Calculation 2 2 2 10" xfId="7641" xr:uid="{00000000-0005-0000-0000-0000B91D0000}"/>
    <cellStyle name="Calculation 2 2 2 2" xfId="7642" xr:uid="{00000000-0005-0000-0000-0000BA1D0000}"/>
    <cellStyle name="Calculation 2 2 2 2 2" xfId="7643" xr:uid="{00000000-0005-0000-0000-0000BB1D0000}"/>
    <cellStyle name="Calculation 2 2 2 2 2 2" xfId="7644" xr:uid="{00000000-0005-0000-0000-0000BC1D0000}"/>
    <cellStyle name="Calculation 2 2 2 2 2 2 2" xfId="7645" xr:uid="{00000000-0005-0000-0000-0000BD1D0000}"/>
    <cellStyle name="Calculation 2 2 2 2 2 2 2 2" xfId="7646" xr:uid="{00000000-0005-0000-0000-0000BE1D0000}"/>
    <cellStyle name="Calculation 2 2 2 2 2 2 2 3" xfId="7647" xr:uid="{00000000-0005-0000-0000-0000BF1D0000}"/>
    <cellStyle name="Calculation 2 2 2 2 2 2 3" xfId="7648" xr:uid="{00000000-0005-0000-0000-0000C01D0000}"/>
    <cellStyle name="Calculation 2 2 2 2 2 2 3 2" xfId="7649" xr:uid="{00000000-0005-0000-0000-0000C11D0000}"/>
    <cellStyle name="Calculation 2 2 2 2 2 2 3 3" xfId="7650" xr:uid="{00000000-0005-0000-0000-0000C21D0000}"/>
    <cellStyle name="Calculation 2 2 2 2 2 2 4" xfId="7651" xr:uid="{00000000-0005-0000-0000-0000C31D0000}"/>
    <cellStyle name="Calculation 2 2 2 2 2 2 5" xfId="7652" xr:uid="{00000000-0005-0000-0000-0000C41D0000}"/>
    <cellStyle name="Calculation 2 2 2 2 2 3" xfId="7653" xr:uid="{00000000-0005-0000-0000-0000C51D0000}"/>
    <cellStyle name="Calculation 2 2 2 2 2 3 2" xfId="7654" xr:uid="{00000000-0005-0000-0000-0000C61D0000}"/>
    <cellStyle name="Calculation 2 2 2 2 2 3 3" xfId="7655" xr:uid="{00000000-0005-0000-0000-0000C71D0000}"/>
    <cellStyle name="Calculation 2 2 2 2 2 4" xfId="7656" xr:uid="{00000000-0005-0000-0000-0000C81D0000}"/>
    <cellStyle name="Calculation 2 2 2 2 3" xfId="7657" xr:uid="{00000000-0005-0000-0000-0000C91D0000}"/>
    <cellStyle name="Calculation 2 2 2 2 3 2" xfId="7658" xr:uid="{00000000-0005-0000-0000-0000CA1D0000}"/>
    <cellStyle name="Calculation 2 2 2 2 3 2 2" xfId="7659" xr:uid="{00000000-0005-0000-0000-0000CB1D0000}"/>
    <cellStyle name="Calculation 2 2 2 2 3 2 2 2" xfId="7660" xr:uid="{00000000-0005-0000-0000-0000CC1D0000}"/>
    <cellStyle name="Calculation 2 2 2 2 3 2 2 3" xfId="7661" xr:uid="{00000000-0005-0000-0000-0000CD1D0000}"/>
    <cellStyle name="Calculation 2 2 2 2 3 2 3" xfId="7662" xr:uid="{00000000-0005-0000-0000-0000CE1D0000}"/>
    <cellStyle name="Calculation 2 2 2 2 3 2 3 2" xfId="7663" xr:uid="{00000000-0005-0000-0000-0000CF1D0000}"/>
    <cellStyle name="Calculation 2 2 2 2 3 2 3 3" xfId="7664" xr:uid="{00000000-0005-0000-0000-0000D01D0000}"/>
    <cellStyle name="Calculation 2 2 2 2 3 2 4" xfId="7665" xr:uid="{00000000-0005-0000-0000-0000D11D0000}"/>
    <cellStyle name="Calculation 2 2 2 2 3 2 5" xfId="7666" xr:uid="{00000000-0005-0000-0000-0000D21D0000}"/>
    <cellStyle name="Calculation 2 2 2 2 3 3" xfId="7667" xr:uid="{00000000-0005-0000-0000-0000D31D0000}"/>
    <cellStyle name="Calculation 2 2 2 2 3 3 2" xfId="7668" xr:uid="{00000000-0005-0000-0000-0000D41D0000}"/>
    <cellStyle name="Calculation 2 2 2 2 3 3 3" xfId="7669" xr:uid="{00000000-0005-0000-0000-0000D51D0000}"/>
    <cellStyle name="Calculation 2 2 2 2 3 4" xfId="7670" xr:uid="{00000000-0005-0000-0000-0000D61D0000}"/>
    <cellStyle name="Calculation 2 2 2 2 4" xfId="7671" xr:uid="{00000000-0005-0000-0000-0000D71D0000}"/>
    <cellStyle name="Calculation 2 2 2 2 4 2" xfId="7672" xr:uid="{00000000-0005-0000-0000-0000D81D0000}"/>
    <cellStyle name="Calculation 2 2 2 2 4 2 2" xfId="7673" xr:uid="{00000000-0005-0000-0000-0000D91D0000}"/>
    <cellStyle name="Calculation 2 2 2 2 4 2 2 2" xfId="7674" xr:uid="{00000000-0005-0000-0000-0000DA1D0000}"/>
    <cellStyle name="Calculation 2 2 2 2 4 2 2 3" xfId="7675" xr:uid="{00000000-0005-0000-0000-0000DB1D0000}"/>
    <cellStyle name="Calculation 2 2 2 2 4 2 3" xfId="7676" xr:uid="{00000000-0005-0000-0000-0000DC1D0000}"/>
    <cellStyle name="Calculation 2 2 2 2 4 2 3 2" xfId="7677" xr:uid="{00000000-0005-0000-0000-0000DD1D0000}"/>
    <cellStyle name="Calculation 2 2 2 2 4 2 3 3" xfId="7678" xr:uid="{00000000-0005-0000-0000-0000DE1D0000}"/>
    <cellStyle name="Calculation 2 2 2 2 4 2 4" xfId="7679" xr:uid="{00000000-0005-0000-0000-0000DF1D0000}"/>
    <cellStyle name="Calculation 2 2 2 2 4 2 5" xfId="7680" xr:uid="{00000000-0005-0000-0000-0000E01D0000}"/>
    <cellStyle name="Calculation 2 2 2 2 4 3" xfId="7681" xr:uid="{00000000-0005-0000-0000-0000E11D0000}"/>
    <cellStyle name="Calculation 2 2 2 2 4 3 2" xfId="7682" xr:uid="{00000000-0005-0000-0000-0000E21D0000}"/>
    <cellStyle name="Calculation 2 2 2 2 4 3 3" xfId="7683" xr:uid="{00000000-0005-0000-0000-0000E31D0000}"/>
    <cellStyle name="Calculation 2 2 2 2 4 4" xfId="7684" xr:uid="{00000000-0005-0000-0000-0000E41D0000}"/>
    <cellStyle name="Calculation 2 2 2 2 5" xfId="7685" xr:uid="{00000000-0005-0000-0000-0000E51D0000}"/>
    <cellStyle name="Calculation 2 2 2 2 5 2" xfId="7686" xr:uid="{00000000-0005-0000-0000-0000E61D0000}"/>
    <cellStyle name="Calculation 2 2 2 2 5 2 2" xfId="7687" xr:uid="{00000000-0005-0000-0000-0000E71D0000}"/>
    <cellStyle name="Calculation 2 2 2 2 5 2 3" xfId="7688" xr:uid="{00000000-0005-0000-0000-0000E81D0000}"/>
    <cellStyle name="Calculation 2 2 2 2 5 3" xfId="7689" xr:uid="{00000000-0005-0000-0000-0000E91D0000}"/>
    <cellStyle name="Calculation 2 2 2 2 5 3 2" xfId="7690" xr:uid="{00000000-0005-0000-0000-0000EA1D0000}"/>
    <cellStyle name="Calculation 2 2 2 2 5 3 3" xfId="7691" xr:uid="{00000000-0005-0000-0000-0000EB1D0000}"/>
    <cellStyle name="Calculation 2 2 2 2 5 4" xfId="7692" xr:uid="{00000000-0005-0000-0000-0000EC1D0000}"/>
    <cellStyle name="Calculation 2 2 2 2 5 5" xfId="7693" xr:uid="{00000000-0005-0000-0000-0000ED1D0000}"/>
    <cellStyle name="Calculation 2 2 2 2 6" xfId="7694" xr:uid="{00000000-0005-0000-0000-0000EE1D0000}"/>
    <cellStyle name="Calculation 2 2 2 2 6 2" xfId="7695" xr:uid="{00000000-0005-0000-0000-0000EF1D0000}"/>
    <cellStyle name="Calculation 2 2 2 2 6 2 2" xfId="7696" xr:uid="{00000000-0005-0000-0000-0000F01D0000}"/>
    <cellStyle name="Calculation 2 2 2 2 6 2 3" xfId="7697" xr:uid="{00000000-0005-0000-0000-0000F11D0000}"/>
    <cellStyle name="Calculation 2 2 2 2 6 3" xfId="7698" xr:uid="{00000000-0005-0000-0000-0000F21D0000}"/>
    <cellStyle name="Calculation 2 2 2 2 6 4" xfId="7699" xr:uid="{00000000-0005-0000-0000-0000F31D0000}"/>
    <cellStyle name="Calculation 2 2 2 2 7" xfId="7700" xr:uid="{00000000-0005-0000-0000-0000F41D0000}"/>
    <cellStyle name="Calculation 2 2 2 2 7 2" xfId="7701" xr:uid="{00000000-0005-0000-0000-0000F51D0000}"/>
    <cellStyle name="Calculation 2 2 2 2 7 3" xfId="7702" xr:uid="{00000000-0005-0000-0000-0000F61D0000}"/>
    <cellStyle name="Calculation 2 2 2 2 8" xfId="7703" xr:uid="{00000000-0005-0000-0000-0000F71D0000}"/>
    <cellStyle name="Calculation 2 2 2 3" xfId="7704" xr:uid="{00000000-0005-0000-0000-0000F81D0000}"/>
    <cellStyle name="Calculation 2 2 2 3 2" xfId="7705" xr:uid="{00000000-0005-0000-0000-0000F91D0000}"/>
    <cellStyle name="Calculation 2 2 2 3 2 2" xfId="7706" xr:uid="{00000000-0005-0000-0000-0000FA1D0000}"/>
    <cellStyle name="Calculation 2 2 2 3 2 2 2" xfId="7707" xr:uid="{00000000-0005-0000-0000-0000FB1D0000}"/>
    <cellStyle name="Calculation 2 2 2 3 2 2 2 2" xfId="7708" xr:uid="{00000000-0005-0000-0000-0000FC1D0000}"/>
    <cellStyle name="Calculation 2 2 2 3 2 2 2 3" xfId="7709" xr:uid="{00000000-0005-0000-0000-0000FD1D0000}"/>
    <cellStyle name="Calculation 2 2 2 3 2 2 3" xfId="7710" xr:uid="{00000000-0005-0000-0000-0000FE1D0000}"/>
    <cellStyle name="Calculation 2 2 2 3 2 2 3 2" xfId="7711" xr:uid="{00000000-0005-0000-0000-0000FF1D0000}"/>
    <cellStyle name="Calculation 2 2 2 3 2 2 3 3" xfId="7712" xr:uid="{00000000-0005-0000-0000-0000001E0000}"/>
    <cellStyle name="Calculation 2 2 2 3 2 2 4" xfId="7713" xr:uid="{00000000-0005-0000-0000-0000011E0000}"/>
    <cellStyle name="Calculation 2 2 2 3 2 2 5" xfId="7714" xr:uid="{00000000-0005-0000-0000-0000021E0000}"/>
    <cellStyle name="Calculation 2 2 2 3 2 3" xfId="7715" xr:uid="{00000000-0005-0000-0000-0000031E0000}"/>
    <cellStyle name="Calculation 2 2 2 3 2 3 2" xfId="7716" xr:uid="{00000000-0005-0000-0000-0000041E0000}"/>
    <cellStyle name="Calculation 2 2 2 3 2 3 3" xfId="7717" xr:uid="{00000000-0005-0000-0000-0000051E0000}"/>
    <cellStyle name="Calculation 2 2 2 3 2 4" xfId="7718" xr:uid="{00000000-0005-0000-0000-0000061E0000}"/>
    <cellStyle name="Calculation 2 2 2 3 3" xfId="7719" xr:uid="{00000000-0005-0000-0000-0000071E0000}"/>
    <cellStyle name="Calculation 2 2 2 3 3 2" xfId="7720" xr:uid="{00000000-0005-0000-0000-0000081E0000}"/>
    <cellStyle name="Calculation 2 2 2 3 3 2 2" xfId="7721" xr:uid="{00000000-0005-0000-0000-0000091E0000}"/>
    <cellStyle name="Calculation 2 2 2 3 3 2 2 2" xfId="7722" xr:uid="{00000000-0005-0000-0000-00000A1E0000}"/>
    <cellStyle name="Calculation 2 2 2 3 3 2 2 3" xfId="7723" xr:uid="{00000000-0005-0000-0000-00000B1E0000}"/>
    <cellStyle name="Calculation 2 2 2 3 3 2 3" xfId="7724" xr:uid="{00000000-0005-0000-0000-00000C1E0000}"/>
    <cellStyle name="Calculation 2 2 2 3 3 2 3 2" xfId="7725" xr:uid="{00000000-0005-0000-0000-00000D1E0000}"/>
    <cellStyle name="Calculation 2 2 2 3 3 2 3 3" xfId="7726" xr:uid="{00000000-0005-0000-0000-00000E1E0000}"/>
    <cellStyle name="Calculation 2 2 2 3 3 2 4" xfId="7727" xr:uid="{00000000-0005-0000-0000-00000F1E0000}"/>
    <cellStyle name="Calculation 2 2 2 3 3 2 5" xfId="7728" xr:uid="{00000000-0005-0000-0000-0000101E0000}"/>
    <cellStyle name="Calculation 2 2 2 3 3 3" xfId="7729" xr:uid="{00000000-0005-0000-0000-0000111E0000}"/>
    <cellStyle name="Calculation 2 2 2 3 3 3 2" xfId="7730" xr:uid="{00000000-0005-0000-0000-0000121E0000}"/>
    <cellStyle name="Calculation 2 2 2 3 3 3 3" xfId="7731" xr:uid="{00000000-0005-0000-0000-0000131E0000}"/>
    <cellStyle name="Calculation 2 2 2 3 3 4" xfId="7732" xr:uid="{00000000-0005-0000-0000-0000141E0000}"/>
    <cellStyle name="Calculation 2 2 2 3 4" xfId="7733" xr:uid="{00000000-0005-0000-0000-0000151E0000}"/>
    <cellStyle name="Calculation 2 2 2 3 4 2" xfId="7734" xr:uid="{00000000-0005-0000-0000-0000161E0000}"/>
    <cellStyle name="Calculation 2 2 2 3 4 2 2" xfId="7735" xr:uid="{00000000-0005-0000-0000-0000171E0000}"/>
    <cellStyle name="Calculation 2 2 2 3 4 2 2 2" xfId="7736" xr:uid="{00000000-0005-0000-0000-0000181E0000}"/>
    <cellStyle name="Calculation 2 2 2 3 4 2 2 3" xfId="7737" xr:uid="{00000000-0005-0000-0000-0000191E0000}"/>
    <cellStyle name="Calculation 2 2 2 3 4 2 3" xfId="7738" xr:uid="{00000000-0005-0000-0000-00001A1E0000}"/>
    <cellStyle name="Calculation 2 2 2 3 4 2 3 2" xfId="7739" xr:uid="{00000000-0005-0000-0000-00001B1E0000}"/>
    <cellStyle name="Calculation 2 2 2 3 4 2 3 3" xfId="7740" xr:uid="{00000000-0005-0000-0000-00001C1E0000}"/>
    <cellStyle name="Calculation 2 2 2 3 4 2 4" xfId="7741" xr:uid="{00000000-0005-0000-0000-00001D1E0000}"/>
    <cellStyle name="Calculation 2 2 2 3 4 2 5" xfId="7742" xr:uid="{00000000-0005-0000-0000-00001E1E0000}"/>
    <cellStyle name="Calculation 2 2 2 3 4 3" xfId="7743" xr:uid="{00000000-0005-0000-0000-00001F1E0000}"/>
    <cellStyle name="Calculation 2 2 2 3 4 3 2" xfId="7744" xr:uid="{00000000-0005-0000-0000-0000201E0000}"/>
    <cellStyle name="Calculation 2 2 2 3 4 3 3" xfId="7745" xr:uid="{00000000-0005-0000-0000-0000211E0000}"/>
    <cellStyle name="Calculation 2 2 2 3 4 4" xfId="7746" xr:uid="{00000000-0005-0000-0000-0000221E0000}"/>
    <cellStyle name="Calculation 2 2 2 3 5" xfId="7747" xr:uid="{00000000-0005-0000-0000-0000231E0000}"/>
    <cellStyle name="Calculation 2 2 2 3 5 2" xfId="7748" xr:uid="{00000000-0005-0000-0000-0000241E0000}"/>
    <cellStyle name="Calculation 2 2 2 3 5 2 2" xfId="7749" xr:uid="{00000000-0005-0000-0000-0000251E0000}"/>
    <cellStyle name="Calculation 2 2 2 3 5 2 3" xfId="7750" xr:uid="{00000000-0005-0000-0000-0000261E0000}"/>
    <cellStyle name="Calculation 2 2 2 3 5 3" xfId="7751" xr:uid="{00000000-0005-0000-0000-0000271E0000}"/>
    <cellStyle name="Calculation 2 2 2 3 5 3 2" xfId="7752" xr:uid="{00000000-0005-0000-0000-0000281E0000}"/>
    <cellStyle name="Calculation 2 2 2 3 5 3 3" xfId="7753" xr:uid="{00000000-0005-0000-0000-0000291E0000}"/>
    <cellStyle name="Calculation 2 2 2 3 5 4" xfId="7754" xr:uid="{00000000-0005-0000-0000-00002A1E0000}"/>
    <cellStyle name="Calculation 2 2 2 3 5 5" xfId="7755" xr:uid="{00000000-0005-0000-0000-00002B1E0000}"/>
    <cellStyle name="Calculation 2 2 2 3 6" xfId="7756" xr:uid="{00000000-0005-0000-0000-00002C1E0000}"/>
    <cellStyle name="Calculation 2 2 2 3 6 2" xfId="7757" xr:uid="{00000000-0005-0000-0000-00002D1E0000}"/>
    <cellStyle name="Calculation 2 2 2 3 6 2 2" xfId="7758" xr:uid="{00000000-0005-0000-0000-00002E1E0000}"/>
    <cellStyle name="Calculation 2 2 2 3 6 2 3" xfId="7759" xr:uid="{00000000-0005-0000-0000-00002F1E0000}"/>
    <cellStyle name="Calculation 2 2 2 3 6 3" xfId="7760" xr:uid="{00000000-0005-0000-0000-0000301E0000}"/>
    <cellStyle name="Calculation 2 2 2 3 6 4" xfId="7761" xr:uid="{00000000-0005-0000-0000-0000311E0000}"/>
    <cellStyle name="Calculation 2 2 2 3 7" xfId="7762" xr:uid="{00000000-0005-0000-0000-0000321E0000}"/>
    <cellStyle name="Calculation 2 2 2 3 7 2" xfId="7763" xr:uid="{00000000-0005-0000-0000-0000331E0000}"/>
    <cellStyle name="Calculation 2 2 2 3 7 3" xfId="7764" xr:uid="{00000000-0005-0000-0000-0000341E0000}"/>
    <cellStyle name="Calculation 2 2 2 3 8" xfId="7765" xr:uid="{00000000-0005-0000-0000-0000351E0000}"/>
    <cellStyle name="Calculation 2 2 2 4" xfId="7766" xr:uid="{00000000-0005-0000-0000-0000361E0000}"/>
    <cellStyle name="Calculation 2 2 2 4 2" xfId="7767" xr:uid="{00000000-0005-0000-0000-0000371E0000}"/>
    <cellStyle name="Calculation 2 2 2 4 2 2" xfId="7768" xr:uid="{00000000-0005-0000-0000-0000381E0000}"/>
    <cellStyle name="Calculation 2 2 2 4 2 2 2" xfId="7769" xr:uid="{00000000-0005-0000-0000-0000391E0000}"/>
    <cellStyle name="Calculation 2 2 2 4 2 2 3" xfId="7770" xr:uid="{00000000-0005-0000-0000-00003A1E0000}"/>
    <cellStyle name="Calculation 2 2 2 4 2 3" xfId="7771" xr:uid="{00000000-0005-0000-0000-00003B1E0000}"/>
    <cellStyle name="Calculation 2 2 2 4 2 3 2" xfId="7772" xr:uid="{00000000-0005-0000-0000-00003C1E0000}"/>
    <cellStyle name="Calculation 2 2 2 4 2 3 3" xfId="7773" xr:uid="{00000000-0005-0000-0000-00003D1E0000}"/>
    <cellStyle name="Calculation 2 2 2 4 2 4" xfId="7774" xr:uid="{00000000-0005-0000-0000-00003E1E0000}"/>
    <cellStyle name="Calculation 2 2 2 4 2 5" xfId="7775" xr:uid="{00000000-0005-0000-0000-00003F1E0000}"/>
    <cellStyle name="Calculation 2 2 2 4 3" xfId="7776" xr:uid="{00000000-0005-0000-0000-0000401E0000}"/>
    <cellStyle name="Calculation 2 2 2 4 3 2" xfId="7777" xr:uid="{00000000-0005-0000-0000-0000411E0000}"/>
    <cellStyle name="Calculation 2 2 2 4 3 3" xfId="7778" xr:uid="{00000000-0005-0000-0000-0000421E0000}"/>
    <cellStyle name="Calculation 2 2 2 4 4" xfId="7779" xr:uid="{00000000-0005-0000-0000-0000431E0000}"/>
    <cellStyle name="Calculation 2 2 2 5" xfId="7780" xr:uid="{00000000-0005-0000-0000-0000441E0000}"/>
    <cellStyle name="Calculation 2 2 2 5 2" xfId="7781" xr:uid="{00000000-0005-0000-0000-0000451E0000}"/>
    <cellStyle name="Calculation 2 2 2 5 2 2" xfId="7782" xr:uid="{00000000-0005-0000-0000-0000461E0000}"/>
    <cellStyle name="Calculation 2 2 2 5 2 2 2" xfId="7783" xr:uid="{00000000-0005-0000-0000-0000471E0000}"/>
    <cellStyle name="Calculation 2 2 2 5 2 2 3" xfId="7784" xr:uid="{00000000-0005-0000-0000-0000481E0000}"/>
    <cellStyle name="Calculation 2 2 2 5 2 3" xfId="7785" xr:uid="{00000000-0005-0000-0000-0000491E0000}"/>
    <cellStyle name="Calculation 2 2 2 5 2 3 2" xfId="7786" xr:uid="{00000000-0005-0000-0000-00004A1E0000}"/>
    <cellStyle name="Calculation 2 2 2 5 2 3 3" xfId="7787" xr:uid="{00000000-0005-0000-0000-00004B1E0000}"/>
    <cellStyle name="Calculation 2 2 2 5 2 4" xfId="7788" xr:uid="{00000000-0005-0000-0000-00004C1E0000}"/>
    <cellStyle name="Calculation 2 2 2 5 2 5" xfId="7789" xr:uid="{00000000-0005-0000-0000-00004D1E0000}"/>
    <cellStyle name="Calculation 2 2 2 5 3" xfId="7790" xr:uid="{00000000-0005-0000-0000-00004E1E0000}"/>
    <cellStyle name="Calculation 2 2 2 5 3 2" xfId="7791" xr:uid="{00000000-0005-0000-0000-00004F1E0000}"/>
    <cellStyle name="Calculation 2 2 2 5 3 3" xfId="7792" xr:uid="{00000000-0005-0000-0000-0000501E0000}"/>
    <cellStyle name="Calculation 2 2 2 5 4" xfId="7793" xr:uid="{00000000-0005-0000-0000-0000511E0000}"/>
    <cellStyle name="Calculation 2 2 2 6" xfId="7794" xr:uid="{00000000-0005-0000-0000-0000521E0000}"/>
    <cellStyle name="Calculation 2 2 2 6 2" xfId="7795" xr:uid="{00000000-0005-0000-0000-0000531E0000}"/>
    <cellStyle name="Calculation 2 2 2 6 2 2" xfId="7796" xr:uid="{00000000-0005-0000-0000-0000541E0000}"/>
    <cellStyle name="Calculation 2 2 2 6 2 2 2" xfId="7797" xr:uid="{00000000-0005-0000-0000-0000551E0000}"/>
    <cellStyle name="Calculation 2 2 2 6 2 2 3" xfId="7798" xr:uid="{00000000-0005-0000-0000-0000561E0000}"/>
    <cellStyle name="Calculation 2 2 2 6 2 3" xfId="7799" xr:uid="{00000000-0005-0000-0000-0000571E0000}"/>
    <cellStyle name="Calculation 2 2 2 6 2 3 2" xfId="7800" xr:uid="{00000000-0005-0000-0000-0000581E0000}"/>
    <cellStyle name="Calculation 2 2 2 6 2 3 3" xfId="7801" xr:uid="{00000000-0005-0000-0000-0000591E0000}"/>
    <cellStyle name="Calculation 2 2 2 6 2 4" xfId="7802" xr:uid="{00000000-0005-0000-0000-00005A1E0000}"/>
    <cellStyle name="Calculation 2 2 2 6 2 5" xfId="7803" xr:uid="{00000000-0005-0000-0000-00005B1E0000}"/>
    <cellStyle name="Calculation 2 2 2 6 3" xfId="7804" xr:uid="{00000000-0005-0000-0000-00005C1E0000}"/>
    <cellStyle name="Calculation 2 2 2 6 3 2" xfId="7805" xr:uid="{00000000-0005-0000-0000-00005D1E0000}"/>
    <cellStyle name="Calculation 2 2 2 6 3 3" xfId="7806" xr:uid="{00000000-0005-0000-0000-00005E1E0000}"/>
    <cellStyle name="Calculation 2 2 2 6 4" xfId="7807" xr:uid="{00000000-0005-0000-0000-00005F1E0000}"/>
    <cellStyle name="Calculation 2 2 2 7" xfId="7808" xr:uid="{00000000-0005-0000-0000-0000601E0000}"/>
    <cellStyle name="Calculation 2 2 2 7 2" xfId="7809" xr:uid="{00000000-0005-0000-0000-0000611E0000}"/>
    <cellStyle name="Calculation 2 2 2 7 2 2" xfId="7810" xr:uid="{00000000-0005-0000-0000-0000621E0000}"/>
    <cellStyle name="Calculation 2 2 2 7 2 3" xfId="7811" xr:uid="{00000000-0005-0000-0000-0000631E0000}"/>
    <cellStyle name="Calculation 2 2 2 7 3" xfId="7812" xr:uid="{00000000-0005-0000-0000-0000641E0000}"/>
    <cellStyle name="Calculation 2 2 2 7 3 2" xfId="7813" xr:uid="{00000000-0005-0000-0000-0000651E0000}"/>
    <cellStyle name="Calculation 2 2 2 7 3 3" xfId="7814" xr:uid="{00000000-0005-0000-0000-0000661E0000}"/>
    <cellStyle name="Calculation 2 2 2 7 4" xfId="7815" xr:uid="{00000000-0005-0000-0000-0000671E0000}"/>
    <cellStyle name="Calculation 2 2 2 7 5" xfId="7816" xr:uid="{00000000-0005-0000-0000-0000681E0000}"/>
    <cellStyle name="Calculation 2 2 2 8" xfId="7817" xr:uid="{00000000-0005-0000-0000-0000691E0000}"/>
    <cellStyle name="Calculation 2 2 2 8 2" xfId="7818" xr:uid="{00000000-0005-0000-0000-00006A1E0000}"/>
    <cellStyle name="Calculation 2 2 2 8 2 2" xfId="7819" xr:uid="{00000000-0005-0000-0000-00006B1E0000}"/>
    <cellStyle name="Calculation 2 2 2 8 2 3" xfId="7820" xr:uid="{00000000-0005-0000-0000-00006C1E0000}"/>
    <cellStyle name="Calculation 2 2 2 8 3" xfId="7821" xr:uid="{00000000-0005-0000-0000-00006D1E0000}"/>
    <cellStyle name="Calculation 2 2 2 8 4" xfId="7822" xr:uid="{00000000-0005-0000-0000-00006E1E0000}"/>
    <cellStyle name="Calculation 2 2 2 9" xfId="7823" xr:uid="{00000000-0005-0000-0000-00006F1E0000}"/>
    <cellStyle name="Calculation 2 2 2 9 2" xfId="7824" xr:uid="{00000000-0005-0000-0000-0000701E0000}"/>
    <cellStyle name="Calculation 2 2 2 9 3" xfId="7825" xr:uid="{00000000-0005-0000-0000-0000711E0000}"/>
    <cellStyle name="Calculation 2 2 3" xfId="7826" xr:uid="{00000000-0005-0000-0000-0000721E0000}"/>
    <cellStyle name="Calculation 2 2 4" xfId="7827" xr:uid="{00000000-0005-0000-0000-0000731E0000}"/>
    <cellStyle name="Calculation 2 2 4 2" xfId="7828" xr:uid="{00000000-0005-0000-0000-0000741E0000}"/>
    <cellStyle name="Calculation 2 2 4 2 2" xfId="7829" xr:uid="{00000000-0005-0000-0000-0000751E0000}"/>
    <cellStyle name="Calculation 2 2 4 2 3" xfId="7830" xr:uid="{00000000-0005-0000-0000-0000761E0000}"/>
    <cellStyle name="Calculation 2 2 4 3" xfId="7831" xr:uid="{00000000-0005-0000-0000-0000771E0000}"/>
    <cellStyle name="Calculation 2 2 4 4" xfId="7832" xr:uid="{00000000-0005-0000-0000-0000781E0000}"/>
    <cellStyle name="Calculation 2 2 5" xfId="7833" xr:uid="{00000000-0005-0000-0000-0000791E0000}"/>
    <cellStyle name="Calculation 2 2 5 2" xfId="7834" xr:uid="{00000000-0005-0000-0000-00007A1E0000}"/>
    <cellStyle name="Calculation 2 2 5 2 2" xfId="7835" xr:uid="{00000000-0005-0000-0000-00007B1E0000}"/>
    <cellStyle name="Calculation 2 2 5 2 3" xfId="7836" xr:uid="{00000000-0005-0000-0000-00007C1E0000}"/>
    <cellStyle name="Calculation 2 2 5 3" xfId="7837" xr:uid="{00000000-0005-0000-0000-00007D1E0000}"/>
    <cellStyle name="Calculation 2 2 5 4" xfId="7838" xr:uid="{00000000-0005-0000-0000-00007E1E0000}"/>
    <cellStyle name="Calculation 2 2 6" xfId="7839" xr:uid="{00000000-0005-0000-0000-00007F1E0000}"/>
    <cellStyle name="Calculation 2 2 6 2" xfId="7840" xr:uid="{00000000-0005-0000-0000-0000801E0000}"/>
    <cellStyle name="Calculation 2 2 6 2 2" xfId="7841" xr:uid="{00000000-0005-0000-0000-0000811E0000}"/>
    <cellStyle name="Calculation 2 2 6 2 3" xfId="7842" xr:uid="{00000000-0005-0000-0000-0000821E0000}"/>
    <cellStyle name="Calculation 2 2 6 3" xfId="7843" xr:uid="{00000000-0005-0000-0000-0000831E0000}"/>
    <cellStyle name="Calculation 2 2 6 4" xfId="7844" xr:uid="{00000000-0005-0000-0000-0000841E0000}"/>
    <cellStyle name="Calculation 2 2 7" xfId="7845" xr:uid="{00000000-0005-0000-0000-0000851E0000}"/>
    <cellStyle name="Calculation 2 2 7 2" xfId="7846" xr:uid="{00000000-0005-0000-0000-0000861E0000}"/>
    <cellStyle name="Calculation 2 2 7 2 2" xfId="7847" xr:uid="{00000000-0005-0000-0000-0000871E0000}"/>
    <cellStyle name="Calculation 2 2 7 2 3" xfId="7848" xr:uid="{00000000-0005-0000-0000-0000881E0000}"/>
    <cellStyle name="Calculation 2 2 7 3" xfId="7849" xr:uid="{00000000-0005-0000-0000-0000891E0000}"/>
    <cellStyle name="Calculation 2 2 7 4" xfId="7850" xr:uid="{00000000-0005-0000-0000-00008A1E0000}"/>
    <cellStyle name="Calculation 2 2 8" xfId="7851" xr:uid="{00000000-0005-0000-0000-00008B1E0000}"/>
    <cellStyle name="Calculation 2 3" xfId="7852" xr:uid="{00000000-0005-0000-0000-00008C1E0000}"/>
    <cellStyle name="Calculation 2 3 10" xfId="7853" xr:uid="{00000000-0005-0000-0000-00008D1E0000}"/>
    <cellStyle name="Calculation 2 3 2" xfId="7854" xr:uid="{00000000-0005-0000-0000-00008E1E0000}"/>
    <cellStyle name="Calculation 2 3 2 2" xfId="7855" xr:uid="{00000000-0005-0000-0000-00008F1E0000}"/>
    <cellStyle name="Calculation 2 3 2 2 2" xfId="7856" xr:uid="{00000000-0005-0000-0000-0000901E0000}"/>
    <cellStyle name="Calculation 2 3 2 2 2 2" xfId="7857" xr:uid="{00000000-0005-0000-0000-0000911E0000}"/>
    <cellStyle name="Calculation 2 3 2 2 2 2 2" xfId="7858" xr:uid="{00000000-0005-0000-0000-0000921E0000}"/>
    <cellStyle name="Calculation 2 3 2 2 2 2 3" xfId="7859" xr:uid="{00000000-0005-0000-0000-0000931E0000}"/>
    <cellStyle name="Calculation 2 3 2 2 2 3" xfId="7860" xr:uid="{00000000-0005-0000-0000-0000941E0000}"/>
    <cellStyle name="Calculation 2 3 2 2 2 3 2" xfId="7861" xr:uid="{00000000-0005-0000-0000-0000951E0000}"/>
    <cellStyle name="Calculation 2 3 2 2 2 3 3" xfId="7862" xr:uid="{00000000-0005-0000-0000-0000961E0000}"/>
    <cellStyle name="Calculation 2 3 2 2 2 4" xfId="7863" xr:uid="{00000000-0005-0000-0000-0000971E0000}"/>
    <cellStyle name="Calculation 2 3 2 2 2 5" xfId="7864" xr:uid="{00000000-0005-0000-0000-0000981E0000}"/>
    <cellStyle name="Calculation 2 3 2 2 3" xfId="7865" xr:uid="{00000000-0005-0000-0000-0000991E0000}"/>
    <cellStyle name="Calculation 2 3 2 2 3 2" xfId="7866" xr:uid="{00000000-0005-0000-0000-00009A1E0000}"/>
    <cellStyle name="Calculation 2 3 2 2 3 3" xfId="7867" xr:uid="{00000000-0005-0000-0000-00009B1E0000}"/>
    <cellStyle name="Calculation 2 3 2 2 4" xfId="7868" xr:uid="{00000000-0005-0000-0000-00009C1E0000}"/>
    <cellStyle name="Calculation 2 3 2 3" xfId="7869" xr:uid="{00000000-0005-0000-0000-00009D1E0000}"/>
    <cellStyle name="Calculation 2 3 2 3 2" xfId="7870" xr:uid="{00000000-0005-0000-0000-00009E1E0000}"/>
    <cellStyle name="Calculation 2 3 2 3 2 2" xfId="7871" xr:uid="{00000000-0005-0000-0000-00009F1E0000}"/>
    <cellStyle name="Calculation 2 3 2 3 2 2 2" xfId="7872" xr:uid="{00000000-0005-0000-0000-0000A01E0000}"/>
    <cellStyle name="Calculation 2 3 2 3 2 2 3" xfId="7873" xr:uid="{00000000-0005-0000-0000-0000A11E0000}"/>
    <cellStyle name="Calculation 2 3 2 3 2 3" xfId="7874" xr:uid="{00000000-0005-0000-0000-0000A21E0000}"/>
    <cellStyle name="Calculation 2 3 2 3 2 3 2" xfId="7875" xr:uid="{00000000-0005-0000-0000-0000A31E0000}"/>
    <cellStyle name="Calculation 2 3 2 3 2 3 3" xfId="7876" xr:uid="{00000000-0005-0000-0000-0000A41E0000}"/>
    <cellStyle name="Calculation 2 3 2 3 2 4" xfId="7877" xr:uid="{00000000-0005-0000-0000-0000A51E0000}"/>
    <cellStyle name="Calculation 2 3 2 3 2 5" xfId="7878" xr:uid="{00000000-0005-0000-0000-0000A61E0000}"/>
    <cellStyle name="Calculation 2 3 2 3 3" xfId="7879" xr:uid="{00000000-0005-0000-0000-0000A71E0000}"/>
    <cellStyle name="Calculation 2 3 2 3 3 2" xfId="7880" xr:uid="{00000000-0005-0000-0000-0000A81E0000}"/>
    <cellStyle name="Calculation 2 3 2 3 3 3" xfId="7881" xr:uid="{00000000-0005-0000-0000-0000A91E0000}"/>
    <cellStyle name="Calculation 2 3 2 3 4" xfId="7882" xr:uid="{00000000-0005-0000-0000-0000AA1E0000}"/>
    <cellStyle name="Calculation 2 3 2 4" xfId="7883" xr:uid="{00000000-0005-0000-0000-0000AB1E0000}"/>
    <cellStyle name="Calculation 2 3 2 4 2" xfId="7884" xr:uid="{00000000-0005-0000-0000-0000AC1E0000}"/>
    <cellStyle name="Calculation 2 3 2 4 2 2" xfId="7885" xr:uid="{00000000-0005-0000-0000-0000AD1E0000}"/>
    <cellStyle name="Calculation 2 3 2 4 2 2 2" xfId="7886" xr:uid="{00000000-0005-0000-0000-0000AE1E0000}"/>
    <cellStyle name="Calculation 2 3 2 4 2 2 3" xfId="7887" xr:uid="{00000000-0005-0000-0000-0000AF1E0000}"/>
    <cellStyle name="Calculation 2 3 2 4 2 3" xfId="7888" xr:uid="{00000000-0005-0000-0000-0000B01E0000}"/>
    <cellStyle name="Calculation 2 3 2 4 2 3 2" xfId="7889" xr:uid="{00000000-0005-0000-0000-0000B11E0000}"/>
    <cellStyle name="Calculation 2 3 2 4 2 3 3" xfId="7890" xr:uid="{00000000-0005-0000-0000-0000B21E0000}"/>
    <cellStyle name="Calculation 2 3 2 4 2 4" xfId="7891" xr:uid="{00000000-0005-0000-0000-0000B31E0000}"/>
    <cellStyle name="Calculation 2 3 2 4 2 5" xfId="7892" xr:uid="{00000000-0005-0000-0000-0000B41E0000}"/>
    <cellStyle name="Calculation 2 3 2 4 3" xfId="7893" xr:uid="{00000000-0005-0000-0000-0000B51E0000}"/>
    <cellStyle name="Calculation 2 3 2 4 3 2" xfId="7894" xr:uid="{00000000-0005-0000-0000-0000B61E0000}"/>
    <cellStyle name="Calculation 2 3 2 4 3 3" xfId="7895" xr:uid="{00000000-0005-0000-0000-0000B71E0000}"/>
    <cellStyle name="Calculation 2 3 2 4 4" xfId="7896" xr:uid="{00000000-0005-0000-0000-0000B81E0000}"/>
    <cellStyle name="Calculation 2 3 2 5" xfId="7897" xr:uid="{00000000-0005-0000-0000-0000B91E0000}"/>
    <cellStyle name="Calculation 2 3 2 5 2" xfId="7898" xr:uid="{00000000-0005-0000-0000-0000BA1E0000}"/>
    <cellStyle name="Calculation 2 3 2 5 2 2" xfId="7899" xr:uid="{00000000-0005-0000-0000-0000BB1E0000}"/>
    <cellStyle name="Calculation 2 3 2 5 2 3" xfId="7900" xr:uid="{00000000-0005-0000-0000-0000BC1E0000}"/>
    <cellStyle name="Calculation 2 3 2 5 3" xfId="7901" xr:uid="{00000000-0005-0000-0000-0000BD1E0000}"/>
    <cellStyle name="Calculation 2 3 2 5 3 2" xfId="7902" xr:uid="{00000000-0005-0000-0000-0000BE1E0000}"/>
    <cellStyle name="Calculation 2 3 2 5 3 3" xfId="7903" xr:uid="{00000000-0005-0000-0000-0000BF1E0000}"/>
    <cellStyle name="Calculation 2 3 2 5 4" xfId="7904" xr:uid="{00000000-0005-0000-0000-0000C01E0000}"/>
    <cellStyle name="Calculation 2 3 2 5 5" xfId="7905" xr:uid="{00000000-0005-0000-0000-0000C11E0000}"/>
    <cellStyle name="Calculation 2 3 2 6" xfId="7906" xr:uid="{00000000-0005-0000-0000-0000C21E0000}"/>
    <cellStyle name="Calculation 2 3 2 6 2" xfId="7907" xr:uid="{00000000-0005-0000-0000-0000C31E0000}"/>
    <cellStyle name="Calculation 2 3 2 6 2 2" xfId="7908" xr:uid="{00000000-0005-0000-0000-0000C41E0000}"/>
    <cellStyle name="Calculation 2 3 2 6 2 3" xfId="7909" xr:uid="{00000000-0005-0000-0000-0000C51E0000}"/>
    <cellStyle name="Calculation 2 3 2 6 3" xfId="7910" xr:uid="{00000000-0005-0000-0000-0000C61E0000}"/>
    <cellStyle name="Calculation 2 3 2 6 4" xfId="7911" xr:uid="{00000000-0005-0000-0000-0000C71E0000}"/>
    <cellStyle name="Calculation 2 3 2 7" xfId="7912" xr:uid="{00000000-0005-0000-0000-0000C81E0000}"/>
    <cellStyle name="Calculation 2 3 2 7 2" xfId="7913" xr:uid="{00000000-0005-0000-0000-0000C91E0000}"/>
    <cellStyle name="Calculation 2 3 2 7 3" xfId="7914" xr:uid="{00000000-0005-0000-0000-0000CA1E0000}"/>
    <cellStyle name="Calculation 2 3 2 8" xfId="7915" xr:uid="{00000000-0005-0000-0000-0000CB1E0000}"/>
    <cellStyle name="Calculation 2 3 3" xfId="7916" xr:uid="{00000000-0005-0000-0000-0000CC1E0000}"/>
    <cellStyle name="Calculation 2 3 3 2" xfId="7917" xr:uid="{00000000-0005-0000-0000-0000CD1E0000}"/>
    <cellStyle name="Calculation 2 3 3 2 2" xfId="7918" xr:uid="{00000000-0005-0000-0000-0000CE1E0000}"/>
    <cellStyle name="Calculation 2 3 3 2 2 2" xfId="7919" xr:uid="{00000000-0005-0000-0000-0000CF1E0000}"/>
    <cellStyle name="Calculation 2 3 3 2 2 2 2" xfId="7920" xr:uid="{00000000-0005-0000-0000-0000D01E0000}"/>
    <cellStyle name="Calculation 2 3 3 2 2 2 3" xfId="7921" xr:uid="{00000000-0005-0000-0000-0000D11E0000}"/>
    <cellStyle name="Calculation 2 3 3 2 2 3" xfId="7922" xr:uid="{00000000-0005-0000-0000-0000D21E0000}"/>
    <cellStyle name="Calculation 2 3 3 2 2 3 2" xfId="7923" xr:uid="{00000000-0005-0000-0000-0000D31E0000}"/>
    <cellStyle name="Calculation 2 3 3 2 2 3 3" xfId="7924" xr:uid="{00000000-0005-0000-0000-0000D41E0000}"/>
    <cellStyle name="Calculation 2 3 3 2 2 4" xfId="7925" xr:uid="{00000000-0005-0000-0000-0000D51E0000}"/>
    <cellStyle name="Calculation 2 3 3 2 2 5" xfId="7926" xr:uid="{00000000-0005-0000-0000-0000D61E0000}"/>
    <cellStyle name="Calculation 2 3 3 2 3" xfId="7927" xr:uid="{00000000-0005-0000-0000-0000D71E0000}"/>
    <cellStyle name="Calculation 2 3 3 2 3 2" xfId="7928" xr:uid="{00000000-0005-0000-0000-0000D81E0000}"/>
    <cellStyle name="Calculation 2 3 3 2 3 3" xfId="7929" xr:uid="{00000000-0005-0000-0000-0000D91E0000}"/>
    <cellStyle name="Calculation 2 3 3 2 4" xfId="7930" xr:uid="{00000000-0005-0000-0000-0000DA1E0000}"/>
    <cellStyle name="Calculation 2 3 3 3" xfId="7931" xr:uid="{00000000-0005-0000-0000-0000DB1E0000}"/>
    <cellStyle name="Calculation 2 3 3 3 2" xfId="7932" xr:uid="{00000000-0005-0000-0000-0000DC1E0000}"/>
    <cellStyle name="Calculation 2 3 3 3 2 2" xfId="7933" xr:uid="{00000000-0005-0000-0000-0000DD1E0000}"/>
    <cellStyle name="Calculation 2 3 3 3 2 2 2" xfId="7934" xr:uid="{00000000-0005-0000-0000-0000DE1E0000}"/>
    <cellStyle name="Calculation 2 3 3 3 2 2 3" xfId="7935" xr:uid="{00000000-0005-0000-0000-0000DF1E0000}"/>
    <cellStyle name="Calculation 2 3 3 3 2 3" xfId="7936" xr:uid="{00000000-0005-0000-0000-0000E01E0000}"/>
    <cellStyle name="Calculation 2 3 3 3 2 3 2" xfId="7937" xr:uid="{00000000-0005-0000-0000-0000E11E0000}"/>
    <cellStyle name="Calculation 2 3 3 3 2 3 3" xfId="7938" xr:uid="{00000000-0005-0000-0000-0000E21E0000}"/>
    <cellStyle name="Calculation 2 3 3 3 2 4" xfId="7939" xr:uid="{00000000-0005-0000-0000-0000E31E0000}"/>
    <cellStyle name="Calculation 2 3 3 3 2 5" xfId="7940" xr:uid="{00000000-0005-0000-0000-0000E41E0000}"/>
    <cellStyle name="Calculation 2 3 3 3 3" xfId="7941" xr:uid="{00000000-0005-0000-0000-0000E51E0000}"/>
    <cellStyle name="Calculation 2 3 3 3 3 2" xfId="7942" xr:uid="{00000000-0005-0000-0000-0000E61E0000}"/>
    <cellStyle name="Calculation 2 3 3 3 3 3" xfId="7943" xr:uid="{00000000-0005-0000-0000-0000E71E0000}"/>
    <cellStyle name="Calculation 2 3 3 3 4" xfId="7944" xr:uid="{00000000-0005-0000-0000-0000E81E0000}"/>
    <cellStyle name="Calculation 2 3 3 4" xfId="7945" xr:uid="{00000000-0005-0000-0000-0000E91E0000}"/>
    <cellStyle name="Calculation 2 3 3 4 2" xfId="7946" xr:uid="{00000000-0005-0000-0000-0000EA1E0000}"/>
    <cellStyle name="Calculation 2 3 3 4 2 2" xfId="7947" xr:uid="{00000000-0005-0000-0000-0000EB1E0000}"/>
    <cellStyle name="Calculation 2 3 3 4 2 2 2" xfId="7948" xr:uid="{00000000-0005-0000-0000-0000EC1E0000}"/>
    <cellStyle name="Calculation 2 3 3 4 2 2 3" xfId="7949" xr:uid="{00000000-0005-0000-0000-0000ED1E0000}"/>
    <cellStyle name="Calculation 2 3 3 4 2 3" xfId="7950" xr:uid="{00000000-0005-0000-0000-0000EE1E0000}"/>
    <cellStyle name="Calculation 2 3 3 4 2 3 2" xfId="7951" xr:uid="{00000000-0005-0000-0000-0000EF1E0000}"/>
    <cellStyle name="Calculation 2 3 3 4 2 3 3" xfId="7952" xr:uid="{00000000-0005-0000-0000-0000F01E0000}"/>
    <cellStyle name="Calculation 2 3 3 4 2 4" xfId="7953" xr:uid="{00000000-0005-0000-0000-0000F11E0000}"/>
    <cellStyle name="Calculation 2 3 3 4 2 5" xfId="7954" xr:uid="{00000000-0005-0000-0000-0000F21E0000}"/>
    <cellStyle name="Calculation 2 3 3 4 3" xfId="7955" xr:uid="{00000000-0005-0000-0000-0000F31E0000}"/>
    <cellStyle name="Calculation 2 3 3 4 3 2" xfId="7956" xr:uid="{00000000-0005-0000-0000-0000F41E0000}"/>
    <cellStyle name="Calculation 2 3 3 4 3 3" xfId="7957" xr:uid="{00000000-0005-0000-0000-0000F51E0000}"/>
    <cellStyle name="Calculation 2 3 3 4 4" xfId="7958" xr:uid="{00000000-0005-0000-0000-0000F61E0000}"/>
    <cellStyle name="Calculation 2 3 3 5" xfId="7959" xr:uid="{00000000-0005-0000-0000-0000F71E0000}"/>
    <cellStyle name="Calculation 2 3 3 5 2" xfId="7960" xr:uid="{00000000-0005-0000-0000-0000F81E0000}"/>
    <cellStyle name="Calculation 2 3 3 5 2 2" xfId="7961" xr:uid="{00000000-0005-0000-0000-0000F91E0000}"/>
    <cellStyle name="Calculation 2 3 3 5 2 3" xfId="7962" xr:uid="{00000000-0005-0000-0000-0000FA1E0000}"/>
    <cellStyle name="Calculation 2 3 3 5 3" xfId="7963" xr:uid="{00000000-0005-0000-0000-0000FB1E0000}"/>
    <cellStyle name="Calculation 2 3 3 5 3 2" xfId="7964" xr:uid="{00000000-0005-0000-0000-0000FC1E0000}"/>
    <cellStyle name="Calculation 2 3 3 5 3 3" xfId="7965" xr:uid="{00000000-0005-0000-0000-0000FD1E0000}"/>
    <cellStyle name="Calculation 2 3 3 5 4" xfId="7966" xr:uid="{00000000-0005-0000-0000-0000FE1E0000}"/>
    <cellStyle name="Calculation 2 3 3 5 5" xfId="7967" xr:uid="{00000000-0005-0000-0000-0000FF1E0000}"/>
    <cellStyle name="Calculation 2 3 3 6" xfId="7968" xr:uid="{00000000-0005-0000-0000-0000001F0000}"/>
    <cellStyle name="Calculation 2 3 3 6 2" xfId="7969" xr:uid="{00000000-0005-0000-0000-0000011F0000}"/>
    <cellStyle name="Calculation 2 3 3 6 2 2" xfId="7970" xr:uid="{00000000-0005-0000-0000-0000021F0000}"/>
    <cellStyle name="Calculation 2 3 3 6 2 3" xfId="7971" xr:uid="{00000000-0005-0000-0000-0000031F0000}"/>
    <cellStyle name="Calculation 2 3 3 6 3" xfId="7972" xr:uid="{00000000-0005-0000-0000-0000041F0000}"/>
    <cellStyle name="Calculation 2 3 3 6 4" xfId="7973" xr:uid="{00000000-0005-0000-0000-0000051F0000}"/>
    <cellStyle name="Calculation 2 3 3 7" xfId="7974" xr:uid="{00000000-0005-0000-0000-0000061F0000}"/>
    <cellStyle name="Calculation 2 3 3 7 2" xfId="7975" xr:uid="{00000000-0005-0000-0000-0000071F0000}"/>
    <cellStyle name="Calculation 2 3 3 7 3" xfId="7976" xr:uid="{00000000-0005-0000-0000-0000081F0000}"/>
    <cellStyle name="Calculation 2 3 3 8" xfId="7977" xr:uid="{00000000-0005-0000-0000-0000091F0000}"/>
    <cellStyle name="Calculation 2 3 4" xfId="7978" xr:uid="{00000000-0005-0000-0000-00000A1F0000}"/>
    <cellStyle name="Calculation 2 3 4 2" xfId="7979" xr:uid="{00000000-0005-0000-0000-00000B1F0000}"/>
    <cellStyle name="Calculation 2 3 4 2 2" xfId="7980" xr:uid="{00000000-0005-0000-0000-00000C1F0000}"/>
    <cellStyle name="Calculation 2 3 4 2 2 2" xfId="7981" xr:uid="{00000000-0005-0000-0000-00000D1F0000}"/>
    <cellStyle name="Calculation 2 3 4 2 2 3" xfId="7982" xr:uid="{00000000-0005-0000-0000-00000E1F0000}"/>
    <cellStyle name="Calculation 2 3 4 2 3" xfId="7983" xr:uid="{00000000-0005-0000-0000-00000F1F0000}"/>
    <cellStyle name="Calculation 2 3 4 2 3 2" xfId="7984" xr:uid="{00000000-0005-0000-0000-0000101F0000}"/>
    <cellStyle name="Calculation 2 3 4 2 3 3" xfId="7985" xr:uid="{00000000-0005-0000-0000-0000111F0000}"/>
    <cellStyle name="Calculation 2 3 4 2 4" xfId="7986" xr:uid="{00000000-0005-0000-0000-0000121F0000}"/>
    <cellStyle name="Calculation 2 3 4 2 5" xfId="7987" xr:uid="{00000000-0005-0000-0000-0000131F0000}"/>
    <cellStyle name="Calculation 2 3 4 3" xfId="7988" xr:uid="{00000000-0005-0000-0000-0000141F0000}"/>
    <cellStyle name="Calculation 2 3 4 3 2" xfId="7989" xr:uid="{00000000-0005-0000-0000-0000151F0000}"/>
    <cellStyle name="Calculation 2 3 4 3 3" xfId="7990" xr:uid="{00000000-0005-0000-0000-0000161F0000}"/>
    <cellStyle name="Calculation 2 3 4 4" xfId="7991" xr:uid="{00000000-0005-0000-0000-0000171F0000}"/>
    <cellStyle name="Calculation 2 3 5" xfId="7992" xr:uid="{00000000-0005-0000-0000-0000181F0000}"/>
    <cellStyle name="Calculation 2 3 5 2" xfId="7993" xr:uid="{00000000-0005-0000-0000-0000191F0000}"/>
    <cellStyle name="Calculation 2 3 5 2 2" xfId="7994" xr:uid="{00000000-0005-0000-0000-00001A1F0000}"/>
    <cellStyle name="Calculation 2 3 5 2 2 2" xfId="7995" xr:uid="{00000000-0005-0000-0000-00001B1F0000}"/>
    <cellStyle name="Calculation 2 3 5 2 2 3" xfId="7996" xr:uid="{00000000-0005-0000-0000-00001C1F0000}"/>
    <cellStyle name="Calculation 2 3 5 2 3" xfId="7997" xr:uid="{00000000-0005-0000-0000-00001D1F0000}"/>
    <cellStyle name="Calculation 2 3 5 2 3 2" xfId="7998" xr:uid="{00000000-0005-0000-0000-00001E1F0000}"/>
    <cellStyle name="Calculation 2 3 5 2 3 3" xfId="7999" xr:uid="{00000000-0005-0000-0000-00001F1F0000}"/>
    <cellStyle name="Calculation 2 3 5 2 4" xfId="8000" xr:uid="{00000000-0005-0000-0000-0000201F0000}"/>
    <cellStyle name="Calculation 2 3 5 2 5" xfId="8001" xr:uid="{00000000-0005-0000-0000-0000211F0000}"/>
    <cellStyle name="Calculation 2 3 5 3" xfId="8002" xr:uid="{00000000-0005-0000-0000-0000221F0000}"/>
    <cellStyle name="Calculation 2 3 5 3 2" xfId="8003" xr:uid="{00000000-0005-0000-0000-0000231F0000}"/>
    <cellStyle name="Calculation 2 3 5 3 3" xfId="8004" xr:uid="{00000000-0005-0000-0000-0000241F0000}"/>
    <cellStyle name="Calculation 2 3 5 4" xfId="8005" xr:uid="{00000000-0005-0000-0000-0000251F0000}"/>
    <cellStyle name="Calculation 2 3 6" xfId="8006" xr:uid="{00000000-0005-0000-0000-0000261F0000}"/>
    <cellStyle name="Calculation 2 3 6 2" xfId="8007" xr:uid="{00000000-0005-0000-0000-0000271F0000}"/>
    <cellStyle name="Calculation 2 3 6 2 2" xfId="8008" xr:uid="{00000000-0005-0000-0000-0000281F0000}"/>
    <cellStyle name="Calculation 2 3 6 2 2 2" xfId="8009" xr:uid="{00000000-0005-0000-0000-0000291F0000}"/>
    <cellStyle name="Calculation 2 3 6 2 2 3" xfId="8010" xr:uid="{00000000-0005-0000-0000-00002A1F0000}"/>
    <cellStyle name="Calculation 2 3 6 2 3" xfId="8011" xr:uid="{00000000-0005-0000-0000-00002B1F0000}"/>
    <cellStyle name="Calculation 2 3 6 2 3 2" xfId="8012" xr:uid="{00000000-0005-0000-0000-00002C1F0000}"/>
    <cellStyle name="Calculation 2 3 6 2 3 3" xfId="8013" xr:uid="{00000000-0005-0000-0000-00002D1F0000}"/>
    <cellStyle name="Calculation 2 3 6 2 4" xfId="8014" xr:uid="{00000000-0005-0000-0000-00002E1F0000}"/>
    <cellStyle name="Calculation 2 3 6 2 5" xfId="8015" xr:uid="{00000000-0005-0000-0000-00002F1F0000}"/>
    <cellStyle name="Calculation 2 3 6 3" xfId="8016" xr:uid="{00000000-0005-0000-0000-0000301F0000}"/>
    <cellStyle name="Calculation 2 3 6 3 2" xfId="8017" xr:uid="{00000000-0005-0000-0000-0000311F0000}"/>
    <cellStyle name="Calculation 2 3 6 3 3" xfId="8018" xr:uid="{00000000-0005-0000-0000-0000321F0000}"/>
    <cellStyle name="Calculation 2 3 6 4" xfId="8019" xr:uid="{00000000-0005-0000-0000-0000331F0000}"/>
    <cellStyle name="Calculation 2 3 7" xfId="8020" xr:uid="{00000000-0005-0000-0000-0000341F0000}"/>
    <cellStyle name="Calculation 2 3 7 2" xfId="8021" xr:uid="{00000000-0005-0000-0000-0000351F0000}"/>
    <cellStyle name="Calculation 2 3 7 2 2" xfId="8022" xr:uid="{00000000-0005-0000-0000-0000361F0000}"/>
    <cellStyle name="Calculation 2 3 7 2 3" xfId="8023" xr:uid="{00000000-0005-0000-0000-0000371F0000}"/>
    <cellStyle name="Calculation 2 3 7 3" xfId="8024" xr:uid="{00000000-0005-0000-0000-0000381F0000}"/>
    <cellStyle name="Calculation 2 3 7 3 2" xfId="8025" xr:uid="{00000000-0005-0000-0000-0000391F0000}"/>
    <cellStyle name="Calculation 2 3 7 3 3" xfId="8026" xr:uid="{00000000-0005-0000-0000-00003A1F0000}"/>
    <cellStyle name="Calculation 2 3 7 4" xfId="8027" xr:uid="{00000000-0005-0000-0000-00003B1F0000}"/>
    <cellStyle name="Calculation 2 3 7 5" xfId="8028" xr:uid="{00000000-0005-0000-0000-00003C1F0000}"/>
    <cellStyle name="Calculation 2 3 8" xfId="8029" xr:uid="{00000000-0005-0000-0000-00003D1F0000}"/>
    <cellStyle name="Calculation 2 3 8 2" xfId="8030" xr:uid="{00000000-0005-0000-0000-00003E1F0000}"/>
    <cellStyle name="Calculation 2 3 8 2 2" xfId="8031" xr:uid="{00000000-0005-0000-0000-00003F1F0000}"/>
    <cellStyle name="Calculation 2 3 8 2 3" xfId="8032" xr:uid="{00000000-0005-0000-0000-0000401F0000}"/>
    <cellStyle name="Calculation 2 3 8 3" xfId="8033" xr:uid="{00000000-0005-0000-0000-0000411F0000}"/>
    <cellStyle name="Calculation 2 3 8 4" xfId="8034" xr:uid="{00000000-0005-0000-0000-0000421F0000}"/>
    <cellStyle name="Calculation 2 3 9" xfId="8035" xr:uid="{00000000-0005-0000-0000-0000431F0000}"/>
    <cellStyle name="Calculation 2 3 9 2" xfId="8036" xr:uid="{00000000-0005-0000-0000-0000441F0000}"/>
    <cellStyle name="Calculation 2 3 9 3" xfId="8037" xr:uid="{00000000-0005-0000-0000-0000451F0000}"/>
    <cellStyle name="Calculation 2 4" xfId="8038" xr:uid="{00000000-0005-0000-0000-0000461F0000}"/>
    <cellStyle name="Calculation 2 4 2" xfId="8039" xr:uid="{00000000-0005-0000-0000-0000471F0000}"/>
    <cellStyle name="Calculation 2 4 2 2" xfId="8040" xr:uid="{00000000-0005-0000-0000-0000481F0000}"/>
    <cellStyle name="Calculation 2 4 2 2 2" xfId="8041" xr:uid="{00000000-0005-0000-0000-0000491F0000}"/>
    <cellStyle name="Calculation 2 4 2 2 2 2" xfId="8042" xr:uid="{00000000-0005-0000-0000-00004A1F0000}"/>
    <cellStyle name="Calculation 2 4 2 2 2 3" xfId="8043" xr:uid="{00000000-0005-0000-0000-00004B1F0000}"/>
    <cellStyle name="Calculation 2 4 2 2 3" xfId="8044" xr:uid="{00000000-0005-0000-0000-00004C1F0000}"/>
    <cellStyle name="Calculation 2 4 2 2 3 2" xfId="8045" xr:uid="{00000000-0005-0000-0000-00004D1F0000}"/>
    <cellStyle name="Calculation 2 4 2 2 3 3" xfId="8046" xr:uid="{00000000-0005-0000-0000-00004E1F0000}"/>
    <cellStyle name="Calculation 2 4 2 2 4" xfId="8047" xr:uid="{00000000-0005-0000-0000-00004F1F0000}"/>
    <cellStyle name="Calculation 2 4 2 2 5" xfId="8048" xr:uid="{00000000-0005-0000-0000-0000501F0000}"/>
    <cellStyle name="Calculation 2 4 2 3" xfId="8049" xr:uid="{00000000-0005-0000-0000-0000511F0000}"/>
    <cellStyle name="Calculation 2 4 2 3 2" xfId="8050" xr:uid="{00000000-0005-0000-0000-0000521F0000}"/>
    <cellStyle name="Calculation 2 4 2 3 3" xfId="8051" xr:uid="{00000000-0005-0000-0000-0000531F0000}"/>
    <cellStyle name="Calculation 2 4 2 4" xfId="8052" xr:uid="{00000000-0005-0000-0000-0000541F0000}"/>
    <cellStyle name="Calculation 2 4 3" xfId="8053" xr:uid="{00000000-0005-0000-0000-0000551F0000}"/>
    <cellStyle name="Calculation 2 4 3 2" xfId="8054" xr:uid="{00000000-0005-0000-0000-0000561F0000}"/>
    <cellStyle name="Calculation 2 4 3 2 2" xfId="8055" xr:uid="{00000000-0005-0000-0000-0000571F0000}"/>
    <cellStyle name="Calculation 2 4 3 2 2 2" xfId="8056" xr:uid="{00000000-0005-0000-0000-0000581F0000}"/>
    <cellStyle name="Calculation 2 4 3 2 2 3" xfId="8057" xr:uid="{00000000-0005-0000-0000-0000591F0000}"/>
    <cellStyle name="Calculation 2 4 3 2 3" xfId="8058" xr:uid="{00000000-0005-0000-0000-00005A1F0000}"/>
    <cellStyle name="Calculation 2 4 3 2 3 2" xfId="8059" xr:uid="{00000000-0005-0000-0000-00005B1F0000}"/>
    <cellStyle name="Calculation 2 4 3 2 3 3" xfId="8060" xr:uid="{00000000-0005-0000-0000-00005C1F0000}"/>
    <cellStyle name="Calculation 2 4 3 2 4" xfId="8061" xr:uid="{00000000-0005-0000-0000-00005D1F0000}"/>
    <cellStyle name="Calculation 2 4 3 2 5" xfId="8062" xr:uid="{00000000-0005-0000-0000-00005E1F0000}"/>
    <cellStyle name="Calculation 2 4 3 3" xfId="8063" xr:uid="{00000000-0005-0000-0000-00005F1F0000}"/>
    <cellStyle name="Calculation 2 4 3 3 2" xfId="8064" xr:uid="{00000000-0005-0000-0000-0000601F0000}"/>
    <cellStyle name="Calculation 2 4 3 3 3" xfId="8065" xr:uid="{00000000-0005-0000-0000-0000611F0000}"/>
    <cellStyle name="Calculation 2 4 3 4" xfId="8066" xr:uid="{00000000-0005-0000-0000-0000621F0000}"/>
    <cellStyle name="Calculation 2 4 4" xfId="8067" xr:uid="{00000000-0005-0000-0000-0000631F0000}"/>
    <cellStyle name="Calculation 2 4 4 2" xfId="8068" xr:uid="{00000000-0005-0000-0000-0000641F0000}"/>
    <cellStyle name="Calculation 2 4 4 2 2" xfId="8069" xr:uid="{00000000-0005-0000-0000-0000651F0000}"/>
    <cellStyle name="Calculation 2 4 4 2 2 2" xfId="8070" xr:uid="{00000000-0005-0000-0000-0000661F0000}"/>
    <cellStyle name="Calculation 2 4 4 2 2 3" xfId="8071" xr:uid="{00000000-0005-0000-0000-0000671F0000}"/>
    <cellStyle name="Calculation 2 4 4 2 3" xfId="8072" xr:uid="{00000000-0005-0000-0000-0000681F0000}"/>
    <cellStyle name="Calculation 2 4 4 2 3 2" xfId="8073" xr:uid="{00000000-0005-0000-0000-0000691F0000}"/>
    <cellStyle name="Calculation 2 4 4 2 3 3" xfId="8074" xr:uid="{00000000-0005-0000-0000-00006A1F0000}"/>
    <cellStyle name="Calculation 2 4 4 2 4" xfId="8075" xr:uid="{00000000-0005-0000-0000-00006B1F0000}"/>
    <cellStyle name="Calculation 2 4 4 2 5" xfId="8076" xr:uid="{00000000-0005-0000-0000-00006C1F0000}"/>
    <cellStyle name="Calculation 2 4 4 3" xfId="8077" xr:uid="{00000000-0005-0000-0000-00006D1F0000}"/>
    <cellStyle name="Calculation 2 4 4 3 2" xfId="8078" xr:uid="{00000000-0005-0000-0000-00006E1F0000}"/>
    <cellStyle name="Calculation 2 4 4 3 3" xfId="8079" xr:uid="{00000000-0005-0000-0000-00006F1F0000}"/>
    <cellStyle name="Calculation 2 4 4 4" xfId="8080" xr:uid="{00000000-0005-0000-0000-0000701F0000}"/>
    <cellStyle name="Calculation 2 4 5" xfId="8081" xr:uid="{00000000-0005-0000-0000-0000711F0000}"/>
    <cellStyle name="Calculation 2 4 5 2" xfId="8082" xr:uid="{00000000-0005-0000-0000-0000721F0000}"/>
    <cellStyle name="Calculation 2 4 5 2 2" xfId="8083" xr:uid="{00000000-0005-0000-0000-0000731F0000}"/>
    <cellStyle name="Calculation 2 4 5 2 3" xfId="8084" xr:uid="{00000000-0005-0000-0000-0000741F0000}"/>
    <cellStyle name="Calculation 2 4 5 3" xfId="8085" xr:uid="{00000000-0005-0000-0000-0000751F0000}"/>
    <cellStyle name="Calculation 2 4 5 3 2" xfId="8086" xr:uid="{00000000-0005-0000-0000-0000761F0000}"/>
    <cellStyle name="Calculation 2 4 5 3 3" xfId="8087" xr:uid="{00000000-0005-0000-0000-0000771F0000}"/>
    <cellStyle name="Calculation 2 4 5 4" xfId="8088" xr:uid="{00000000-0005-0000-0000-0000781F0000}"/>
    <cellStyle name="Calculation 2 4 5 5" xfId="8089" xr:uid="{00000000-0005-0000-0000-0000791F0000}"/>
    <cellStyle name="Calculation 2 4 6" xfId="8090" xr:uid="{00000000-0005-0000-0000-00007A1F0000}"/>
    <cellStyle name="Calculation 2 4 6 2" xfId="8091" xr:uid="{00000000-0005-0000-0000-00007B1F0000}"/>
    <cellStyle name="Calculation 2 4 6 2 2" xfId="8092" xr:uid="{00000000-0005-0000-0000-00007C1F0000}"/>
    <cellStyle name="Calculation 2 4 6 2 3" xfId="8093" xr:uid="{00000000-0005-0000-0000-00007D1F0000}"/>
    <cellStyle name="Calculation 2 4 6 3" xfId="8094" xr:uid="{00000000-0005-0000-0000-00007E1F0000}"/>
    <cellStyle name="Calculation 2 4 6 4" xfId="8095" xr:uid="{00000000-0005-0000-0000-00007F1F0000}"/>
    <cellStyle name="Calculation 2 4 7" xfId="8096" xr:uid="{00000000-0005-0000-0000-0000801F0000}"/>
    <cellStyle name="Calculation 2 4 7 2" xfId="8097" xr:uid="{00000000-0005-0000-0000-0000811F0000}"/>
    <cellStyle name="Calculation 2 4 7 3" xfId="8098" xr:uid="{00000000-0005-0000-0000-0000821F0000}"/>
    <cellStyle name="Calculation 2 4 8" xfId="8099" xr:uid="{00000000-0005-0000-0000-0000831F0000}"/>
    <cellStyle name="Calculation 2 5" xfId="8100" xr:uid="{00000000-0005-0000-0000-0000841F0000}"/>
    <cellStyle name="Calculation 2 5 2" xfId="8101" xr:uid="{00000000-0005-0000-0000-0000851F0000}"/>
    <cellStyle name="Calculation 2 5 2 2" xfId="8102" xr:uid="{00000000-0005-0000-0000-0000861F0000}"/>
    <cellStyle name="Calculation 2 5 2 2 2" xfId="8103" xr:uid="{00000000-0005-0000-0000-0000871F0000}"/>
    <cellStyle name="Calculation 2 5 2 2 2 2" xfId="8104" xr:uid="{00000000-0005-0000-0000-0000881F0000}"/>
    <cellStyle name="Calculation 2 5 2 2 2 3" xfId="8105" xr:uid="{00000000-0005-0000-0000-0000891F0000}"/>
    <cellStyle name="Calculation 2 5 2 2 3" xfId="8106" xr:uid="{00000000-0005-0000-0000-00008A1F0000}"/>
    <cellStyle name="Calculation 2 5 2 2 3 2" xfId="8107" xr:uid="{00000000-0005-0000-0000-00008B1F0000}"/>
    <cellStyle name="Calculation 2 5 2 2 3 3" xfId="8108" xr:uid="{00000000-0005-0000-0000-00008C1F0000}"/>
    <cellStyle name="Calculation 2 5 2 2 4" xfId="8109" xr:uid="{00000000-0005-0000-0000-00008D1F0000}"/>
    <cellStyle name="Calculation 2 5 2 2 5" xfId="8110" xr:uid="{00000000-0005-0000-0000-00008E1F0000}"/>
    <cellStyle name="Calculation 2 5 2 3" xfId="8111" xr:uid="{00000000-0005-0000-0000-00008F1F0000}"/>
    <cellStyle name="Calculation 2 5 2 3 2" xfId="8112" xr:uid="{00000000-0005-0000-0000-0000901F0000}"/>
    <cellStyle name="Calculation 2 5 2 3 3" xfId="8113" xr:uid="{00000000-0005-0000-0000-0000911F0000}"/>
    <cellStyle name="Calculation 2 5 2 4" xfId="8114" xr:uid="{00000000-0005-0000-0000-0000921F0000}"/>
    <cellStyle name="Calculation 2 5 3" xfId="8115" xr:uid="{00000000-0005-0000-0000-0000931F0000}"/>
    <cellStyle name="Calculation 2 5 3 2" xfId="8116" xr:uid="{00000000-0005-0000-0000-0000941F0000}"/>
    <cellStyle name="Calculation 2 5 3 2 2" xfId="8117" xr:uid="{00000000-0005-0000-0000-0000951F0000}"/>
    <cellStyle name="Calculation 2 5 3 2 2 2" xfId="8118" xr:uid="{00000000-0005-0000-0000-0000961F0000}"/>
    <cellStyle name="Calculation 2 5 3 2 2 3" xfId="8119" xr:uid="{00000000-0005-0000-0000-0000971F0000}"/>
    <cellStyle name="Calculation 2 5 3 2 3" xfId="8120" xr:uid="{00000000-0005-0000-0000-0000981F0000}"/>
    <cellStyle name="Calculation 2 5 3 2 3 2" xfId="8121" xr:uid="{00000000-0005-0000-0000-0000991F0000}"/>
    <cellStyle name="Calculation 2 5 3 2 3 3" xfId="8122" xr:uid="{00000000-0005-0000-0000-00009A1F0000}"/>
    <cellStyle name="Calculation 2 5 3 2 4" xfId="8123" xr:uid="{00000000-0005-0000-0000-00009B1F0000}"/>
    <cellStyle name="Calculation 2 5 3 2 5" xfId="8124" xr:uid="{00000000-0005-0000-0000-00009C1F0000}"/>
    <cellStyle name="Calculation 2 5 3 3" xfId="8125" xr:uid="{00000000-0005-0000-0000-00009D1F0000}"/>
    <cellStyle name="Calculation 2 5 3 3 2" xfId="8126" xr:uid="{00000000-0005-0000-0000-00009E1F0000}"/>
    <cellStyle name="Calculation 2 5 3 3 3" xfId="8127" xr:uid="{00000000-0005-0000-0000-00009F1F0000}"/>
    <cellStyle name="Calculation 2 5 3 4" xfId="8128" xr:uid="{00000000-0005-0000-0000-0000A01F0000}"/>
    <cellStyle name="Calculation 2 5 4" xfId="8129" xr:uid="{00000000-0005-0000-0000-0000A11F0000}"/>
    <cellStyle name="Calculation 2 5 4 2" xfId="8130" xr:uid="{00000000-0005-0000-0000-0000A21F0000}"/>
    <cellStyle name="Calculation 2 5 4 2 2" xfId="8131" xr:uid="{00000000-0005-0000-0000-0000A31F0000}"/>
    <cellStyle name="Calculation 2 5 4 2 2 2" xfId="8132" xr:uid="{00000000-0005-0000-0000-0000A41F0000}"/>
    <cellStyle name="Calculation 2 5 4 2 2 3" xfId="8133" xr:uid="{00000000-0005-0000-0000-0000A51F0000}"/>
    <cellStyle name="Calculation 2 5 4 2 3" xfId="8134" xr:uid="{00000000-0005-0000-0000-0000A61F0000}"/>
    <cellStyle name="Calculation 2 5 4 2 3 2" xfId="8135" xr:uid="{00000000-0005-0000-0000-0000A71F0000}"/>
    <cellStyle name="Calculation 2 5 4 2 3 3" xfId="8136" xr:uid="{00000000-0005-0000-0000-0000A81F0000}"/>
    <cellStyle name="Calculation 2 5 4 2 4" xfId="8137" xr:uid="{00000000-0005-0000-0000-0000A91F0000}"/>
    <cellStyle name="Calculation 2 5 4 2 5" xfId="8138" xr:uid="{00000000-0005-0000-0000-0000AA1F0000}"/>
    <cellStyle name="Calculation 2 5 4 3" xfId="8139" xr:uid="{00000000-0005-0000-0000-0000AB1F0000}"/>
    <cellStyle name="Calculation 2 5 4 3 2" xfId="8140" xr:uid="{00000000-0005-0000-0000-0000AC1F0000}"/>
    <cellStyle name="Calculation 2 5 4 3 3" xfId="8141" xr:uid="{00000000-0005-0000-0000-0000AD1F0000}"/>
    <cellStyle name="Calculation 2 5 4 4" xfId="8142" xr:uid="{00000000-0005-0000-0000-0000AE1F0000}"/>
    <cellStyle name="Calculation 2 5 5" xfId="8143" xr:uid="{00000000-0005-0000-0000-0000AF1F0000}"/>
    <cellStyle name="Calculation 2 5 5 2" xfId="8144" xr:uid="{00000000-0005-0000-0000-0000B01F0000}"/>
    <cellStyle name="Calculation 2 5 5 2 2" xfId="8145" xr:uid="{00000000-0005-0000-0000-0000B11F0000}"/>
    <cellStyle name="Calculation 2 5 5 2 3" xfId="8146" xr:uid="{00000000-0005-0000-0000-0000B21F0000}"/>
    <cellStyle name="Calculation 2 5 5 3" xfId="8147" xr:uid="{00000000-0005-0000-0000-0000B31F0000}"/>
    <cellStyle name="Calculation 2 5 5 3 2" xfId="8148" xr:uid="{00000000-0005-0000-0000-0000B41F0000}"/>
    <cellStyle name="Calculation 2 5 5 3 3" xfId="8149" xr:uid="{00000000-0005-0000-0000-0000B51F0000}"/>
    <cellStyle name="Calculation 2 5 5 4" xfId="8150" xr:uid="{00000000-0005-0000-0000-0000B61F0000}"/>
    <cellStyle name="Calculation 2 5 5 5" xfId="8151" xr:uid="{00000000-0005-0000-0000-0000B71F0000}"/>
    <cellStyle name="Calculation 2 5 6" xfId="8152" xr:uid="{00000000-0005-0000-0000-0000B81F0000}"/>
    <cellStyle name="Calculation 2 5 6 2" xfId="8153" xr:uid="{00000000-0005-0000-0000-0000B91F0000}"/>
    <cellStyle name="Calculation 2 5 6 2 2" xfId="8154" xr:uid="{00000000-0005-0000-0000-0000BA1F0000}"/>
    <cellStyle name="Calculation 2 5 6 2 3" xfId="8155" xr:uid="{00000000-0005-0000-0000-0000BB1F0000}"/>
    <cellStyle name="Calculation 2 5 6 3" xfId="8156" xr:uid="{00000000-0005-0000-0000-0000BC1F0000}"/>
    <cellStyle name="Calculation 2 5 6 4" xfId="8157" xr:uid="{00000000-0005-0000-0000-0000BD1F0000}"/>
    <cellStyle name="Calculation 2 5 7" xfId="8158" xr:uid="{00000000-0005-0000-0000-0000BE1F0000}"/>
    <cellStyle name="Calculation 2 5 7 2" xfId="8159" xr:uid="{00000000-0005-0000-0000-0000BF1F0000}"/>
    <cellStyle name="Calculation 2 5 7 3" xfId="8160" xr:uid="{00000000-0005-0000-0000-0000C01F0000}"/>
    <cellStyle name="Calculation 2 5 8" xfId="8161" xr:uid="{00000000-0005-0000-0000-0000C11F0000}"/>
    <cellStyle name="Calculation 2 6" xfId="8162" xr:uid="{00000000-0005-0000-0000-0000C21F0000}"/>
    <cellStyle name="Calculation 2 6 2" xfId="8163" xr:uid="{00000000-0005-0000-0000-0000C31F0000}"/>
    <cellStyle name="Calculation 2 6 2 2" xfId="8164" xr:uid="{00000000-0005-0000-0000-0000C41F0000}"/>
    <cellStyle name="Calculation 2 6 2 2 2" xfId="8165" xr:uid="{00000000-0005-0000-0000-0000C51F0000}"/>
    <cellStyle name="Calculation 2 6 2 2 3" xfId="8166" xr:uid="{00000000-0005-0000-0000-0000C61F0000}"/>
    <cellStyle name="Calculation 2 6 2 3" xfId="8167" xr:uid="{00000000-0005-0000-0000-0000C71F0000}"/>
    <cellStyle name="Calculation 2 6 2 3 2" xfId="8168" xr:uid="{00000000-0005-0000-0000-0000C81F0000}"/>
    <cellStyle name="Calculation 2 6 2 3 3" xfId="8169" xr:uid="{00000000-0005-0000-0000-0000C91F0000}"/>
    <cellStyle name="Calculation 2 6 2 4" xfId="8170" xr:uid="{00000000-0005-0000-0000-0000CA1F0000}"/>
    <cellStyle name="Calculation 2 6 2 5" xfId="8171" xr:uid="{00000000-0005-0000-0000-0000CB1F0000}"/>
    <cellStyle name="Calculation 2 6 3" xfId="8172" xr:uid="{00000000-0005-0000-0000-0000CC1F0000}"/>
    <cellStyle name="Calculation 2 6 3 2" xfId="8173" xr:uid="{00000000-0005-0000-0000-0000CD1F0000}"/>
    <cellStyle name="Calculation 2 6 3 3" xfId="8174" xr:uid="{00000000-0005-0000-0000-0000CE1F0000}"/>
    <cellStyle name="Calculation 2 6 4" xfId="8175" xr:uid="{00000000-0005-0000-0000-0000CF1F0000}"/>
    <cellStyle name="Calculation 2 7" xfId="8176" xr:uid="{00000000-0005-0000-0000-0000D01F0000}"/>
    <cellStyle name="Calculation 2 7 2" xfId="8177" xr:uid="{00000000-0005-0000-0000-0000D11F0000}"/>
    <cellStyle name="Calculation 2 7 2 2" xfId="8178" xr:uid="{00000000-0005-0000-0000-0000D21F0000}"/>
    <cellStyle name="Calculation 2 7 2 2 2" xfId="8179" xr:uid="{00000000-0005-0000-0000-0000D31F0000}"/>
    <cellStyle name="Calculation 2 7 2 2 3" xfId="8180" xr:uid="{00000000-0005-0000-0000-0000D41F0000}"/>
    <cellStyle name="Calculation 2 7 2 3" xfId="8181" xr:uid="{00000000-0005-0000-0000-0000D51F0000}"/>
    <cellStyle name="Calculation 2 7 2 3 2" xfId="8182" xr:uid="{00000000-0005-0000-0000-0000D61F0000}"/>
    <cellStyle name="Calculation 2 7 2 3 3" xfId="8183" xr:uid="{00000000-0005-0000-0000-0000D71F0000}"/>
    <cellStyle name="Calculation 2 7 2 4" xfId="8184" xr:uid="{00000000-0005-0000-0000-0000D81F0000}"/>
    <cellStyle name="Calculation 2 7 2 5" xfId="8185" xr:uid="{00000000-0005-0000-0000-0000D91F0000}"/>
    <cellStyle name="Calculation 2 7 3" xfId="8186" xr:uid="{00000000-0005-0000-0000-0000DA1F0000}"/>
    <cellStyle name="Calculation 2 7 3 2" xfId="8187" xr:uid="{00000000-0005-0000-0000-0000DB1F0000}"/>
    <cellStyle name="Calculation 2 7 3 3" xfId="8188" xr:uid="{00000000-0005-0000-0000-0000DC1F0000}"/>
    <cellStyle name="Calculation 2 7 4" xfId="8189" xr:uid="{00000000-0005-0000-0000-0000DD1F0000}"/>
    <cellStyle name="Calculation 2 8" xfId="8190" xr:uid="{00000000-0005-0000-0000-0000DE1F0000}"/>
    <cellStyle name="Calculation 2 8 2" xfId="8191" xr:uid="{00000000-0005-0000-0000-0000DF1F0000}"/>
    <cellStyle name="Calculation 2 8 2 2" xfId="8192" xr:uid="{00000000-0005-0000-0000-0000E01F0000}"/>
    <cellStyle name="Calculation 2 8 2 2 2" xfId="8193" xr:uid="{00000000-0005-0000-0000-0000E11F0000}"/>
    <cellStyle name="Calculation 2 8 2 2 3" xfId="8194" xr:uid="{00000000-0005-0000-0000-0000E21F0000}"/>
    <cellStyle name="Calculation 2 8 2 3" xfId="8195" xr:uid="{00000000-0005-0000-0000-0000E31F0000}"/>
    <cellStyle name="Calculation 2 8 2 3 2" xfId="8196" xr:uid="{00000000-0005-0000-0000-0000E41F0000}"/>
    <cellStyle name="Calculation 2 8 2 3 3" xfId="8197" xr:uid="{00000000-0005-0000-0000-0000E51F0000}"/>
    <cellStyle name="Calculation 2 8 2 4" xfId="8198" xr:uid="{00000000-0005-0000-0000-0000E61F0000}"/>
    <cellStyle name="Calculation 2 8 2 5" xfId="8199" xr:uid="{00000000-0005-0000-0000-0000E71F0000}"/>
    <cellStyle name="Calculation 2 8 3" xfId="8200" xr:uid="{00000000-0005-0000-0000-0000E81F0000}"/>
    <cellStyle name="Calculation 2 8 3 2" xfId="8201" xr:uid="{00000000-0005-0000-0000-0000E91F0000}"/>
    <cellStyle name="Calculation 2 8 3 3" xfId="8202" xr:uid="{00000000-0005-0000-0000-0000EA1F0000}"/>
    <cellStyle name="Calculation 2 8 4" xfId="8203" xr:uid="{00000000-0005-0000-0000-0000EB1F0000}"/>
    <cellStyle name="Calculation 2 9" xfId="8204" xr:uid="{00000000-0005-0000-0000-0000EC1F0000}"/>
    <cellStyle name="Calculation 2 9 2" xfId="8205" xr:uid="{00000000-0005-0000-0000-0000ED1F0000}"/>
    <cellStyle name="Calculation 2 9 2 2" xfId="8206" xr:uid="{00000000-0005-0000-0000-0000EE1F0000}"/>
    <cellStyle name="Calculation 2 9 2 2 2" xfId="8207" xr:uid="{00000000-0005-0000-0000-0000EF1F0000}"/>
    <cellStyle name="Calculation 2 9 2 2 3" xfId="8208" xr:uid="{00000000-0005-0000-0000-0000F01F0000}"/>
    <cellStyle name="Calculation 2 9 2 3" xfId="8209" xr:uid="{00000000-0005-0000-0000-0000F11F0000}"/>
    <cellStyle name="Calculation 2 9 2 3 2" xfId="8210" xr:uid="{00000000-0005-0000-0000-0000F21F0000}"/>
    <cellStyle name="Calculation 2 9 2 3 3" xfId="8211" xr:uid="{00000000-0005-0000-0000-0000F31F0000}"/>
    <cellStyle name="Calculation 2 9 2 4" xfId="8212" xr:uid="{00000000-0005-0000-0000-0000F41F0000}"/>
    <cellStyle name="Calculation 2 9 2 5" xfId="8213" xr:uid="{00000000-0005-0000-0000-0000F51F0000}"/>
    <cellStyle name="Calculation 2 9 3" xfId="8214" xr:uid="{00000000-0005-0000-0000-0000F61F0000}"/>
    <cellStyle name="Calculation 2 9 3 2" xfId="8215" xr:uid="{00000000-0005-0000-0000-0000F71F0000}"/>
    <cellStyle name="Calculation 2 9 3 3" xfId="8216" xr:uid="{00000000-0005-0000-0000-0000F81F0000}"/>
    <cellStyle name="Calculation 2 9 4" xfId="8217" xr:uid="{00000000-0005-0000-0000-0000F91F0000}"/>
    <cellStyle name="Calculation 3" xfId="8218" xr:uid="{00000000-0005-0000-0000-0000FA1F0000}"/>
    <cellStyle name="Calculation 3 2" xfId="8219" xr:uid="{00000000-0005-0000-0000-0000FB1F0000}"/>
    <cellStyle name="Calculation 3 3" xfId="8220" xr:uid="{00000000-0005-0000-0000-0000FC1F0000}"/>
    <cellStyle name="Calculation 3 4" xfId="8221" xr:uid="{00000000-0005-0000-0000-0000FD1F0000}"/>
    <cellStyle name="Calculation 3 4 2" xfId="8222" xr:uid="{00000000-0005-0000-0000-0000FE1F0000}"/>
    <cellStyle name="Calculation 3 4 2 2" xfId="8223" xr:uid="{00000000-0005-0000-0000-0000FF1F0000}"/>
    <cellStyle name="Calculation 3 4 2 3" xfId="8224" xr:uid="{00000000-0005-0000-0000-000000200000}"/>
    <cellStyle name="Calculation 3 4 3" xfId="8225" xr:uid="{00000000-0005-0000-0000-000001200000}"/>
    <cellStyle name="Calculation 3 4 4" xfId="8226" xr:uid="{00000000-0005-0000-0000-000002200000}"/>
    <cellStyle name="Calculation 3 5" xfId="8227" xr:uid="{00000000-0005-0000-0000-000003200000}"/>
    <cellStyle name="Calculation 3 5 2" xfId="8228" xr:uid="{00000000-0005-0000-0000-000004200000}"/>
    <cellStyle name="Calculation 3 5 2 2" xfId="8229" xr:uid="{00000000-0005-0000-0000-000005200000}"/>
    <cellStyle name="Calculation 3 5 2 3" xfId="8230" xr:uid="{00000000-0005-0000-0000-000006200000}"/>
    <cellStyle name="Calculation 3 5 3" xfId="8231" xr:uid="{00000000-0005-0000-0000-000007200000}"/>
    <cellStyle name="Calculation 3 5 4" xfId="8232" xr:uid="{00000000-0005-0000-0000-000008200000}"/>
    <cellStyle name="Calculation 3 6" xfId="8233" xr:uid="{00000000-0005-0000-0000-000009200000}"/>
    <cellStyle name="Calculation 3 6 2" xfId="8234" xr:uid="{00000000-0005-0000-0000-00000A200000}"/>
    <cellStyle name="Calculation 3 6 2 2" xfId="8235" xr:uid="{00000000-0005-0000-0000-00000B200000}"/>
    <cellStyle name="Calculation 3 6 2 3" xfId="8236" xr:uid="{00000000-0005-0000-0000-00000C200000}"/>
    <cellStyle name="Calculation 3 6 3" xfId="8237" xr:uid="{00000000-0005-0000-0000-00000D200000}"/>
    <cellStyle name="Calculation 3 6 4" xfId="8238" xr:uid="{00000000-0005-0000-0000-00000E200000}"/>
    <cellStyle name="Calculation 3 7" xfId="8239" xr:uid="{00000000-0005-0000-0000-00000F200000}"/>
    <cellStyle name="Calculation 3 7 2" xfId="8240" xr:uid="{00000000-0005-0000-0000-000010200000}"/>
    <cellStyle name="Calculation 3 7 2 2" xfId="8241" xr:uid="{00000000-0005-0000-0000-000011200000}"/>
    <cellStyle name="Calculation 3 7 2 3" xfId="8242" xr:uid="{00000000-0005-0000-0000-000012200000}"/>
    <cellStyle name="Calculation 3 7 3" xfId="8243" xr:uid="{00000000-0005-0000-0000-000013200000}"/>
    <cellStyle name="Calculation 3 7 4" xfId="8244" xr:uid="{00000000-0005-0000-0000-000014200000}"/>
    <cellStyle name="Calculation 3 8" xfId="8245" xr:uid="{00000000-0005-0000-0000-000015200000}"/>
    <cellStyle name="Calculation 3 8 2" xfId="8246" xr:uid="{00000000-0005-0000-0000-000016200000}"/>
    <cellStyle name="Calculation 3 8 3" xfId="8247" xr:uid="{00000000-0005-0000-0000-000017200000}"/>
    <cellStyle name="Calculation 4" xfId="8248" xr:uid="{00000000-0005-0000-0000-000018200000}"/>
    <cellStyle name="Calculation 4 10" xfId="8249" xr:uid="{00000000-0005-0000-0000-000019200000}"/>
    <cellStyle name="Calculation 4 2" xfId="8250" xr:uid="{00000000-0005-0000-0000-00001A200000}"/>
    <cellStyle name="Calculation 4 2 2" xfId="8251" xr:uid="{00000000-0005-0000-0000-00001B200000}"/>
    <cellStyle name="Calculation 4 2 2 2" xfId="8252" xr:uid="{00000000-0005-0000-0000-00001C200000}"/>
    <cellStyle name="Calculation 4 2 2 2 2" xfId="8253" xr:uid="{00000000-0005-0000-0000-00001D200000}"/>
    <cellStyle name="Calculation 4 2 2 2 3" xfId="8254" xr:uid="{00000000-0005-0000-0000-00001E200000}"/>
    <cellStyle name="Calculation 4 2 2 3" xfId="8255" xr:uid="{00000000-0005-0000-0000-00001F200000}"/>
    <cellStyle name="Calculation 4 2 2 3 2" xfId="8256" xr:uid="{00000000-0005-0000-0000-000020200000}"/>
    <cellStyle name="Calculation 4 2 2 3 3" xfId="8257" xr:uid="{00000000-0005-0000-0000-000021200000}"/>
    <cellStyle name="Calculation 4 2 2 4" xfId="8258" xr:uid="{00000000-0005-0000-0000-000022200000}"/>
    <cellStyle name="Calculation 4 2 2 5" xfId="8259" xr:uid="{00000000-0005-0000-0000-000023200000}"/>
    <cellStyle name="Calculation 4 2 3" xfId="8260" xr:uid="{00000000-0005-0000-0000-000024200000}"/>
    <cellStyle name="Calculation 4 2 3 2" xfId="8261" xr:uid="{00000000-0005-0000-0000-000025200000}"/>
    <cellStyle name="Calculation 4 2 3 3" xfId="8262" xr:uid="{00000000-0005-0000-0000-000026200000}"/>
    <cellStyle name="Calculation 4 2 4" xfId="8263" xr:uid="{00000000-0005-0000-0000-000027200000}"/>
    <cellStyle name="Calculation 4 3" xfId="8264" xr:uid="{00000000-0005-0000-0000-000028200000}"/>
    <cellStyle name="Calculation 4 3 2" xfId="8265" xr:uid="{00000000-0005-0000-0000-000029200000}"/>
    <cellStyle name="Calculation 4 3 2 2" xfId="8266" xr:uid="{00000000-0005-0000-0000-00002A200000}"/>
    <cellStyle name="Calculation 4 3 2 2 2" xfId="8267" xr:uid="{00000000-0005-0000-0000-00002B200000}"/>
    <cellStyle name="Calculation 4 3 2 2 3" xfId="8268" xr:uid="{00000000-0005-0000-0000-00002C200000}"/>
    <cellStyle name="Calculation 4 3 2 3" xfId="8269" xr:uid="{00000000-0005-0000-0000-00002D200000}"/>
    <cellStyle name="Calculation 4 3 2 3 2" xfId="8270" xr:uid="{00000000-0005-0000-0000-00002E200000}"/>
    <cellStyle name="Calculation 4 3 2 3 3" xfId="8271" xr:uid="{00000000-0005-0000-0000-00002F200000}"/>
    <cellStyle name="Calculation 4 3 2 4" xfId="8272" xr:uid="{00000000-0005-0000-0000-000030200000}"/>
    <cellStyle name="Calculation 4 3 2 5" xfId="8273" xr:uid="{00000000-0005-0000-0000-000031200000}"/>
    <cellStyle name="Calculation 4 3 3" xfId="8274" xr:uid="{00000000-0005-0000-0000-000032200000}"/>
    <cellStyle name="Calculation 4 3 3 2" xfId="8275" xr:uid="{00000000-0005-0000-0000-000033200000}"/>
    <cellStyle name="Calculation 4 3 3 3" xfId="8276" xr:uid="{00000000-0005-0000-0000-000034200000}"/>
    <cellStyle name="Calculation 4 3 4" xfId="8277" xr:uid="{00000000-0005-0000-0000-000035200000}"/>
    <cellStyle name="Calculation 4 4" xfId="8278" xr:uid="{00000000-0005-0000-0000-000036200000}"/>
    <cellStyle name="Calculation 4 4 2" xfId="8279" xr:uid="{00000000-0005-0000-0000-000037200000}"/>
    <cellStyle name="Calculation 4 4 2 2" xfId="8280" xr:uid="{00000000-0005-0000-0000-000038200000}"/>
    <cellStyle name="Calculation 4 4 2 2 2" xfId="8281" xr:uid="{00000000-0005-0000-0000-000039200000}"/>
    <cellStyle name="Calculation 4 4 2 2 3" xfId="8282" xr:uid="{00000000-0005-0000-0000-00003A200000}"/>
    <cellStyle name="Calculation 4 4 2 3" xfId="8283" xr:uid="{00000000-0005-0000-0000-00003B200000}"/>
    <cellStyle name="Calculation 4 4 2 3 2" xfId="8284" xr:uid="{00000000-0005-0000-0000-00003C200000}"/>
    <cellStyle name="Calculation 4 4 2 3 3" xfId="8285" xr:uid="{00000000-0005-0000-0000-00003D200000}"/>
    <cellStyle name="Calculation 4 4 2 4" xfId="8286" xr:uid="{00000000-0005-0000-0000-00003E200000}"/>
    <cellStyle name="Calculation 4 4 2 5" xfId="8287" xr:uid="{00000000-0005-0000-0000-00003F200000}"/>
    <cellStyle name="Calculation 4 4 3" xfId="8288" xr:uid="{00000000-0005-0000-0000-000040200000}"/>
    <cellStyle name="Calculation 4 4 3 2" xfId="8289" xr:uid="{00000000-0005-0000-0000-000041200000}"/>
    <cellStyle name="Calculation 4 4 3 3" xfId="8290" xr:uid="{00000000-0005-0000-0000-000042200000}"/>
    <cellStyle name="Calculation 4 4 4" xfId="8291" xr:uid="{00000000-0005-0000-0000-000043200000}"/>
    <cellStyle name="Calculation 4 5" xfId="8292" xr:uid="{00000000-0005-0000-0000-000044200000}"/>
    <cellStyle name="Calculation 4 5 2" xfId="8293" xr:uid="{00000000-0005-0000-0000-000045200000}"/>
    <cellStyle name="Calculation 4 5 2 2" xfId="8294" xr:uid="{00000000-0005-0000-0000-000046200000}"/>
    <cellStyle name="Calculation 4 5 2 2 2" xfId="8295" xr:uid="{00000000-0005-0000-0000-000047200000}"/>
    <cellStyle name="Calculation 4 5 2 2 3" xfId="8296" xr:uid="{00000000-0005-0000-0000-000048200000}"/>
    <cellStyle name="Calculation 4 5 2 3" xfId="8297" xr:uid="{00000000-0005-0000-0000-000049200000}"/>
    <cellStyle name="Calculation 4 5 2 4" xfId="8298" xr:uid="{00000000-0005-0000-0000-00004A200000}"/>
    <cellStyle name="Calculation 4 5 3" xfId="8299" xr:uid="{00000000-0005-0000-0000-00004B200000}"/>
    <cellStyle name="Calculation 4 5 3 2" xfId="8300" xr:uid="{00000000-0005-0000-0000-00004C200000}"/>
    <cellStyle name="Calculation 4 5 3 3" xfId="8301" xr:uid="{00000000-0005-0000-0000-00004D200000}"/>
    <cellStyle name="Calculation 4 5 4" xfId="8302" xr:uid="{00000000-0005-0000-0000-00004E200000}"/>
    <cellStyle name="Calculation 4 5 5" xfId="8303" xr:uid="{00000000-0005-0000-0000-00004F200000}"/>
    <cellStyle name="Calculation 4 6" xfId="8304" xr:uid="{00000000-0005-0000-0000-000050200000}"/>
    <cellStyle name="Calculation 4 6 2" xfId="8305" xr:uid="{00000000-0005-0000-0000-000051200000}"/>
    <cellStyle name="Calculation 4 6 2 2" xfId="8306" xr:uid="{00000000-0005-0000-0000-000052200000}"/>
    <cellStyle name="Calculation 4 6 2 3" xfId="8307" xr:uid="{00000000-0005-0000-0000-000053200000}"/>
    <cellStyle name="Calculation 4 6 3" xfId="8308" xr:uid="{00000000-0005-0000-0000-000054200000}"/>
    <cellStyle name="Calculation 4 6 4" xfId="8309" xr:uid="{00000000-0005-0000-0000-000055200000}"/>
    <cellStyle name="Calculation 4 7" xfId="8310" xr:uid="{00000000-0005-0000-0000-000056200000}"/>
    <cellStyle name="Calculation 4 7 2" xfId="8311" xr:uid="{00000000-0005-0000-0000-000057200000}"/>
    <cellStyle name="Calculation 4 7 3" xfId="8312" xr:uid="{00000000-0005-0000-0000-000058200000}"/>
    <cellStyle name="Calculation 4 8" xfId="8313" xr:uid="{00000000-0005-0000-0000-000059200000}"/>
    <cellStyle name="Calculation 4 8 2" xfId="8314" xr:uid="{00000000-0005-0000-0000-00005A200000}"/>
    <cellStyle name="Calculation 4 8 3" xfId="8315" xr:uid="{00000000-0005-0000-0000-00005B200000}"/>
    <cellStyle name="Calculation 4 9" xfId="8316" xr:uid="{00000000-0005-0000-0000-00005C200000}"/>
    <cellStyle name="Calculation 4 9 2" xfId="8317" xr:uid="{00000000-0005-0000-0000-00005D200000}"/>
    <cellStyle name="Calculation 4 9 3" xfId="8318" xr:uid="{00000000-0005-0000-0000-00005E200000}"/>
    <cellStyle name="Calculation 5" xfId="8319" xr:uid="{00000000-0005-0000-0000-00005F200000}"/>
    <cellStyle name="Calculation 5 2" xfId="8320" xr:uid="{00000000-0005-0000-0000-000060200000}"/>
    <cellStyle name="Calculation 5 2 2" xfId="8321" xr:uid="{00000000-0005-0000-0000-000061200000}"/>
    <cellStyle name="Calculation 5 2 3" xfId="8322" xr:uid="{00000000-0005-0000-0000-000062200000}"/>
    <cellStyle name="Calculation 5 3" xfId="8323" xr:uid="{00000000-0005-0000-0000-000063200000}"/>
    <cellStyle name="Calculation 5 3 2" xfId="8324" xr:uid="{00000000-0005-0000-0000-000064200000}"/>
    <cellStyle name="Calculation 5 3 3" xfId="8325" xr:uid="{00000000-0005-0000-0000-000065200000}"/>
    <cellStyle name="Calculation 5 4" xfId="8326" xr:uid="{00000000-0005-0000-0000-000066200000}"/>
    <cellStyle name="Calculation 5 5" xfId="8327" xr:uid="{00000000-0005-0000-0000-000067200000}"/>
    <cellStyle name="Calculation 6" xfId="8328" xr:uid="{00000000-0005-0000-0000-000068200000}"/>
    <cellStyle name="Calculation 6 2" xfId="8329" xr:uid="{00000000-0005-0000-0000-000069200000}"/>
    <cellStyle name="Calculation 6 2 2" xfId="8330" xr:uid="{00000000-0005-0000-0000-00006A200000}"/>
    <cellStyle name="Calculation 6 2 3" xfId="8331" xr:uid="{00000000-0005-0000-0000-00006B200000}"/>
    <cellStyle name="Calculation 6 3" xfId="8332" xr:uid="{00000000-0005-0000-0000-00006C200000}"/>
    <cellStyle name="Calculation 6 4" xfId="8333" xr:uid="{00000000-0005-0000-0000-00006D200000}"/>
    <cellStyle name="Center" xfId="8334" xr:uid="{00000000-0005-0000-0000-00006E200000}"/>
    <cellStyle name="Center 2" xfId="8335" xr:uid="{00000000-0005-0000-0000-00006F200000}"/>
    <cellStyle name="Center 2 2" xfId="8336" xr:uid="{00000000-0005-0000-0000-000070200000}"/>
    <cellStyle name="Center 3" xfId="8337" xr:uid="{00000000-0005-0000-0000-000071200000}"/>
    <cellStyle name="CENTER2" xfId="8338" xr:uid="{00000000-0005-0000-0000-000072200000}"/>
    <cellStyle name="CENTER2 2" xfId="8339" xr:uid="{00000000-0005-0000-0000-000073200000}"/>
    <cellStyle name="Check Cell" xfId="17" builtinId="23" customBuiltin="1"/>
    <cellStyle name="Check Cell 2" xfId="8340" xr:uid="{00000000-0005-0000-0000-000075200000}"/>
    <cellStyle name="Check Cell 2 2" xfId="8341" xr:uid="{00000000-0005-0000-0000-000076200000}"/>
    <cellStyle name="Check Cell 2 2 2" xfId="8342" xr:uid="{00000000-0005-0000-0000-000077200000}"/>
    <cellStyle name="Check Cell 2 2 3" xfId="8343" xr:uid="{00000000-0005-0000-0000-000078200000}"/>
    <cellStyle name="Check Cell 2 2 4" xfId="8344" xr:uid="{00000000-0005-0000-0000-000079200000}"/>
    <cellStyle name="Check Cell 2 3" xfId="8345" xr:uid="{00000000-0005-0000-0000-00007A200000}"/>
    <cellStyle name="Check Cell 2 4" xfId="8346" xr:uid="{00000000-0005-0000-0000-00007B200000}"/>
    <cellStyle name="Check Cell 2 5" xfId="8347" xr:uid="{00000000-0005-0000-0000-00007C200000}"/>
    <cellStyle name="Check Cell 2 5 2" xfId="8348" xr:uid="{00000000-0005-0000-0000-00007D200000}"/>
    <cellStyle name="Check Cell 2 6" xfId="8349" xr:uid="{00000000-0005-0000-0000-00007E200000}"/>
    <cellStyle name="Check Cell 2 7" xfId="8350" xr:uid="{00000000-0005-0000-0000-00007F200000}"/>
    <cellStyle name="Check Cell 2 8" xfId="8351" xr:uid="{00000000-0005-0000-0000-000080200000}"/>
    <cellStyle name="Check Cell 3" xfId="8352" xr:uid="{00000000-0005-0000-0000-000081200000}"/>
    <cellStyle name="Check Cell 3 2" xfId="8353" xr:uid="{00000000-0005-0000-0000-000082200000}"/>
    <cellStyle name="Check Cell 3 3" xfId="8354" xr:uid="{00000000-0005-0000-0000-000083200000}"/>
    <cellStyle name="Check Cell 3 4" xfId="8355" xr:uid="{00000000-0005-0000-0000-000084200000}"/>
    <cellStyle name="Check Cell 4" xfId="8356" xr:uid="{00000000-0005-0000-0000-000085200000}"/>
    <cellStyle name="Check Cell 4 2" xfId="8357" xr:uid="{00000000-0005-0000-0000-000086200000}"/>
    <cellStyle name="Check Cell 4 3" xfId="8358" xr:uid="{00000000-0005-0000-0000-000087200000}"/>
    <cellStyle name="Check Cell 5" xfId="8359" xr:uid="{00000000-0005-0000-0000-000088200000}"/>
    <cellStyle name="Comma [0] 2" xfId="8360" xr:uid="{00000000-0005-0000-0000-000089200000}"/>
    <cellStyle name="Comma [00]" xfId="8361" xr:uid="{00000000-0005-0000-0000-00008A200000}"/>
    <cellStyle name="Comma [00] 2" xfId="8362" xr:uid="{00000000-0005-0000-0000-00008B200000}"/>
    <cellStyle name="Comma 0" xfId="8363" xr:uid="{00000000-0005-0000-0000-00008C200000}"/>
    <cellStyle name="Comma 0 2" xfId="8364" xr:uid="{00000000-0005-0000-0000-00008D200000}"/>
    <cellStyle name="Comma 10" xfId="8365" xr:uid="{00000000-0005-0000-0000-00008E200000}"/>
    <cellStyle name="Comma 10 2" xfId="8366" xr:uid="{00000000-0005-0000-0000-00008F200000}"/>
    <cellStyle name="Comma 11" xfId="8367" xr:uid="{00000000-0005-0000-0000-000090200000}"/>
    <cellStyle name="Comma 11 2" xfId="8368" xr:uid="{00000000-0005-0000-0000-000091200000}"/>
    <cellStyle name="Comma 12" xfId="8369" xr:uid="{00000000-0005-0000-0000-000092200000}"/>
    <cellStyle name="Comma 12 2" xfId="8370" xr:uid="{00000000-0005-0000-0000-000093200000}"/>
    <cellStyle name="Comma 12 3" xfId="8371" xr:uid="{00000000-0005-0000-0000-000094200000}"/>
    <cellStyle name="Comma 13" xfId="8372" xr:uid="{00000000-0005-0000-0000-000095200000}"/>
    <cellStyle name="Comma 13 2" xfId="8373" xr:uid="{00000000-0005-0000-0000-000096200000}"/>
    <cellStyle name="Comma 13 3" xfId="8374" xr:uid="{00000000-0005-0000-0000-000097200000}"/>
    <cellStyle name="Comma 14" xfId="8375" xr:uid="{00000000-0005-0000-0000-000098200000}"/>
    <cellStyle name="Comma 14 2" xfId="8376" xr:uid="{00000000-0005-0000-0000-000099200000}"/>
    <cellStyle name="Comma 14 3" xfId="8377" xr:uid="{00000000-0005-0000-0000-00009A200000}"/>
    <cellStyle name="Comma 15" xfId="8378" xr:uid="{00000000-0005-0000-0000-00009B200000}"/>
    <cellStyle name="Comma 15 2" xfId="8379" xr:uid="{00000000-0005-0000-0000-00009C200000}"/>
    <cellStyle name="Comma 15 3" xfId="8380" xr:uid="{00000000-0005-0000-0000-00009D200000}"/>
    <cellStyle name="Comma 16" xfId="8381" xr:uid="{00000000-0005-0000-0000-00009E200000}"/>
    <cellStyle name="Comma 16 2" xfId="8382" xr:uid="{00000000-0005-0000-0000-00009F200000}"/>
    <cellStyle name="Comma 16 3" xfId="8383" xr:uid="{00000000-0005-0000-0000-0000A0200000}"/>
    <cellStyle name="Comma 17" xfId="8384" xr:uid="{00000000-0005-0000-0000-0000A1200000}"/>
    <cellStyle name="Comma 17 2" xfId="8385" xr:uid="{00000000-0005-0000-0000-0000A2200000}"/>
    <cellStyle name="Comma 17 3" xfId="8386" xr:uid="{00000000-0005-0000-0000-0000A3200000}"/>
    <cellStyle name="Comma 18" xfId="8387" xr:uid="{00000000-0005-0000-0000-0000A4200000}"/>
    <cellStyle name="Comma 18 2" xfId="8388" xr:uid="{00000000-0005-0000-0000-0000A5200000}"/>
    <cellStyle name="Comma 18 3" xfId="8389" xr:uid="{00000000-0005-0000-0000-0000A6200000}"/>
    <cellStyle name="Comma 19" xfId="8390" xr:uid="{00000000-0005-0000-0000-0000A7200000}"/>
    <cellStyle name="Comma 19 10" xfId="38282" xr:uid="{00000000-0005-0000-0000-0000A8200000}"/>
    <cellStyle name="Comma 19 2" xfId="8391" xr:uid="{00000000-0005-0000-0000-0000A9200000}"/>
    <cellStyle name="Comma 19 2 2" xfId="8392" xr:uid="{00000000-0005-0000-0000-0000AA200000}"/>
    <cellStyle name="Comma 19 2 2 2" xfId="8393" xr:uid="{00000000-0005-0000-0000-0000AB200000}"/>
    <cellStyle name="Comma 19 2 2 2 2" xfId="8394" xr:uid="{00000000-0005-0000-0000-0000AC200000}"/>
    <cellStyle name="Comma 19 2 2 3" xfId="8395" xr:uid="{00000000-0005-0000-0000-0000AD200000}"/>
    <cellStyle name="Comma 19 2 2 3 2" xfId="8396" xr:uid="{00000000-0005-0000-0000-0000AE200000}"/>
    <cellStyle name="Comma 19 2 2 4" xfId="8397" xr:uid="{00000000-0005-0000-0000-0000AF200000}"/>
    <cellStyle name="Comma 19 2 3" xfId="8398" xr:uid="{00000000-0005-0000-0000-0000B0200000}"/>
    <cellStyle name="Comma 19 2 3 2" xfId="8399" xr:uid="{00000000-0005-0000-0000-0000B1200000}"/>
    <cellStyle name="Comma 19 2 3 2 2" xfId="8400" xr:uid="{00000000-0005-0000-0000-0000B2200000}"/>
    <cellStyle name="Comma 19 2 3 3" xfId="8401" xr:uid="{00000000-0005-0000-0000-0000B3200000}"/>
    <cellStyle name="Comma 19 2 3 3 2" xfId="8402" xr:uid="{00000000-0005-0000-0000-0000B4200000}"/>
    <cellStyle name="Comma 19 2 3 4" xfId="8403" xr:uid="{00000000-0005-0000-0000-0000B5200000}"/>
    <cellStyle name="Comma 19 2 4" xfId="8404" xr:uid="{00000000-0005-0000-0000-0000B6200000}"/>
    <cellStyle name="Comma 19 2 5" xfId="8405" xr:uid="{00000000-0005-0000-0000-0000B7200000}"/>
    <cellStyle name="Comma 19 2 5 2" xfId="8406" xr:uid="{00000000-0005-0000-0000-0000B8200000}"/>
    <cellStyle name="Comma 19 2 6" xfId="8407" xr:uid="{00000000-0005-0000-0000-0000B9200000}"/>
    <cellStyle name="Comma 19 2 6 2" xfId="8408" xr:uid="{00000000-0005-0000-0000-0000BA200000}"/>
    <cellStyle name="Comma 19 2 7" xfId="8409" xr:uid="{00000000-0005-0000-0000-0000BB200000}"/>
    <cellStyle name="Comma 19 3" xfId="8410" xr:uid="{00000000-0005-0000-0000-0000BC200000}"/>
    <cellStyle name="Comma 19 3 2" xfId="8411" xr:uid="{00000000-0005-0000-0000-0000BD200000}"/>
    <cellStyle name="Comma 19 3 2 2" xfId="8412" xr:uid="{00000000-0005-0000-0000-0000BE200000}"/>
    <cellStyle name="Comma 19 3 2 2 2" xfId="8413" xr:uid="{00000000-0005-0000-0000-0000BF200000}"/>
    <cellStyle name="Comma 19 3 2 3" xfId="8414" xr:uid="{00000000-0005-0000-0000-0000C0200000}"/>
    <cellStyle name="Comma 19 3 2 3 2" xfId="8415" xr:uid="{00000000-0005-0000-0000-0000C1200000}"/>
    <cellStyle name="Comma 19 3 2 4" xfId="8416" xr:uid="{00000000-0005-0000-0000-0000C2200000}"/>
    <cellStyle name="Comma 19 3 3" xfId="8417" xr:uid="{00000000-0005-0000-0000-0000C3200000}"/>
    <cellStyle name="Comma 19 3 3 2" xfId="8418" xr:uid="{00000000-0005-0000-0000-0000C4200000}"/>
    <cellStyle name="Comma 19 3 4" xfId="8419" xr:uid="{00000000-0005-0000-0000-0000C5200000}"/>
    <cellStyle name="Comma 19 3 4 2" xfId="8420" xr:uid="{00000000-0005-0000-0000-0000C6200000}"/>
    <cellStyle name="Comma 19 3 5" xfId="8421" xr:uid="{00000000-0005-0000-0000-0000C7200000}"/>
    <cellStyle name="Comma 19 4" xfId="8422" xr:uid="{00000000-0005-0000-0000-0000C8200000}"/>
    <cellStyle name="Comma 19 4 2" xfId="8423" xr:uid="{00000000-0005-0000-0000-0000C9200000}"/>
    <cellStyle name="Comma 19 4 2 2" xfId="8424" xr:uid="{00000000-0005-0000-0000-0000CA200000}"/>
    <cellStyle name="Comma 19 4 3" xfId="8425" xr:uid="{00000000-0005-0000-0000-0000CB200000}"/>
    <cellStyle name="Comma 19 4 3 2" xfId="8426" xr:uid="{00000000-0005-0000-0000-0000CC200000}"/>
    <cellStyle name="Comma 19 4 4" xfId="8427" xr:uid="{00000000-0005-0000-0000-0000CD200000}"/>
    <cellStyle name="Comma 19 5" xfId="8428" xr:uid="{00000000-0005-0000-0000-0000CE200000}"/>
    <cellStyle name="Comma 19 5 2" xfId="8429" xr:uid="{00000000-0005-0000-0000-0000CF200000}"/>
    <cellStyle name="Comma 19 5 2 2" xfId="8430" xr:uid="{00000000-0005-0000-0000-0000D0200000}"/>
    <cellStyle name="Comma 19 5 3" xfId="8431" xr:uid="{00000000-0005-0000-0000-0000D1200000}"/>
    <cellStyle name="Comma 19 5 3 2" xfId="8432" xr:uid="{00000000-0005-0000-0000-0000D2200000}"/>
    <cellStyle name="Comma 19 5 4" xfId="8433" xr:uid="{00000000-0005-0000-0000-0000D3200000}"/>
    <cellStyle name="Comma 19 6" xfId="8434" xr:uid="{00000000-0005-0000-0000-0000D4200000}"/>
    <cellStyle name="Comma 19 7" xfId="8435" xr:uid="{00000000-0005-0000-0000-0000D5200000}"/>
    <cellStyle name="Comma 19 8" xfId="8436" xr:uid="{00000000-0005-0000-0000-0000D6200000}"/>
    <cellStyle name="Comma 19 9" xfId="8437" xr:uid="{00000000-0005-0000-0000-0000D7200000}"/>
    <cellStyle name="Comma 2" xfId="8438" xr:uid="{00000000-0005-0000-0000-0000D8200000}"/>
    <cellStyle name="Comma 2 10" xfId="8439" xr:uid="{00000000-0005-0000-0000-0000D9200000}"/>
    <cellStyle name="Comma 2 2" xfId="8440" xr:uid="{00000000-0005-0000-0000-0000DA200000}"/>
    <cellStyle name="Comma 2 2 2" xfId="8441" xr:uid="{00000000-0005-0000-0000-0000DB200000}"/>
    <cellStyle name="Comma 2 2 3" xfId="8442" xr:uid="{00000000-0005-0000-0000-0000DC200000}"/>
    <cellStyle name="Comma 2 2 3 2" xfId="8443" xr:uid="{00000000-0005-0000-0000-0000DD200000}"/>
    <cellStyle name="Comma 2 2 3 2 2" xfId="8444" xr:uid="{00000000-0005-0000-0000-0000DE200000}"/>
    <cellStyle name="Comma 2 2 4" xfId="8445" xr:uid="{00000000-0005-0000-0000-0000DF200000}"/>
    <cellStyle name="Comma 2 2 4 2" xfId="8446" xr:uid="{00000000-0005-0000-0000-0000E0200000}"/>
    <cellStyle name="Comma 2 2 4 2 2" xfId="8447" xr:uid="{00000000-0005-0000-0000-0000E1200000}"/>
    <cellStyle name="Comma 2 2 4 3" xfId="8448" xr:uid="{00000000-0005-0000-0000-0000E2200000}"/>
    <cellStyle name="Comma 2 2 5" xfId="8449" xr:uid="{00000000-0005-0000-0000-0000E3200000}"/>
    <cellStyle name="Comma 2 3" xfId="8450" xr:uid="{00000000-0005-0000-0000-0000E4200000}"/>
    <cellStyle name="Comma 2 3 2" xfId="8451" xr:uid="{00000000-0005-0000-0000-0000E5200000}"/>
    <cellStyle name="Comma 2 3 3" xfId="8452" xr:uid="{00000000-0005-0000-0000-0000E6200000}"/>
    <cellStyle name="Comma 2 3 4" xfId="8453" xr:uid="{00000000-0005-0000-0000-0000E7200000}"/>
    <cellStyle name="Comma 2 4" xfId="8454" xr:uid="{00000000-0005-0000-0000-0000E8200000}"/>
    <cellStyle name="Comma 2 4 2" xfId="8455" xr:uid="{00000000-0005-0000-0000-0000E9200000}"/>
    <cellStyle name="Comma 2 4 3" xfId="8456" xr:uid="{00000000-0005-0000-0000-0000EA200000}"/>
    <cellStyle name="Comma 2 4 4" xfId="8457" xr:uid="{00000000-0005-0000-0000-0000EB200000}"/>
    <cellStyle name="Comma 2 4 5" xfId="8458" xr:uid="{00000000-0005-0000-0000-0000EC200000}"/>
    <cellStyle name="Comma 2 4 5 2" xfId="8459" xr:uid="{00000000-0005-0000-0000-0000ED200000}"/>
    <cellStyle name="Comma 2 4 5 2 2" xfId="8460" xr:uid="{00000000-0005-0000-0000-0000EE200000}"/>
    <cellStyle name="Comma 2 4 5 3" xfId="8461" xr:uid="{00000000-0005-0000-0000-0000EF200000}"/>
    <cellStyle name="Comma 2 4 5 3 2" xfId="8462" xr:uid="{00000000-0005-0000-0000-0000F0200000}"/>
    <cellStyle name="Comma 2 4 5 4" xfId="8463" xr:uid="{00000000-0005-0000-0000-0000F1200000}"/>
    <cellStyle name="Comma 2 4 6" xfId="8464" xr:uid="{00000000-0005-0000-0000-0000F2200000}"/>
    <cellStyle name="Comma 2 4 7" xfId="8465" xr:uid="{00000000-0005-0000-0000-0000F3200000}"/>
    <cellStyle name="Comma 2 5" xfId="8466" xr:uid="{00000000-0005-0000-0000-0000F4200000}"/>
    <cellStyle name="Comma 2 5 2" xfId="8467" xr:uid="{00000000-0005-0000-0000-0000F5200000}"/>
    <cellStyle name="Comma 2 5 3" xfId="8468" xr:uid="{00000000-0005-0000-0000-0000F6200000}"/>
    <cellStyle name="Comma 2 6" xfId="8469" xr:uid="{00000000-0005-0000-0000-0000F7200000}"/>
    <cellStyle name="Comma 2 7" xfId="8470" xr:uid="{00000000-0005-0000-0000-0000F8200000}"/>
    <cellStyle name="Comma 2 7 2" xfId="8471" xr:uid="{00000000-0005-0000-0000-0000F9200000}"/>
    <cellStyle name="Comma 2 7 3" xfId="8472" xr:uid="{00000000-0005-0000-0000-0000FA200000}"/>
    <cellStyle name="Comma 2 8" xfId="8473" xr:uid="{00000000-0005-0000-0000-0000FB200000}"/>
    <cellStyle name="Comma 2 9" xfId="8474" xr:uid="{00000000-0005-0000-0000-0000FC200000}"/>
    <cellStyle name="Comma 2 9 2" xfId="8475" xr:uid="{00000000-0005-0000-0000-0000FD200000}"/>
    <cellStyle name="Comma 2 9 2 2" xfId="8476" xr:uid="{00000000-0005-0000-0000-0000FE200000}"/>
    <cellStyle name="Comma 2 9 3" xfId="8477" xr:uid="{00000000-0005-0000-0000-0000FF200000}"/>
    <cellStyle name="Comma 2 9 3 2" xfId="8478" xr:uid="{00000000-0005-0000-0000-000000210000}"/>
    <cellStyle name="Comma 2 9 4" xfId="8479" xr:uid="{00000000-0005-0000-0000-000001210000}"/>
    <cellStyle name="Comma 20" xfId="8480" xr:uid="{00000000-0005-0000-0000-000002210000}"/>
    <cellStyle name="Comma 20 2" xfId="8481" xr:uid="{00000000-0005-0000-0000-000003210000}"/>
    <cellStyle name="Comma 20 2 2" xfId="8482" xr:uid="{00000000-0005-0000-0000-000004210000}"/>
    <cellStyle name="Comma 20 3" xfId="8483" xr:uid="{00000000-0005-0000-0000-000005210000}"/>
    <cellStyle name="Comma 20 4" xfId="8484" xr:uid="{00000000-0005-0000-0000-000006210000}"/>
    <cellStyle name="Comma 20 5" xfId="8485" xr:uid="{00000000-0005-0000-0000-000007210000}"/>
    <cellStyle name="Comma 21" xfId="8486" xr:uid="{00000000-0005-0000-0000-000008210000}"/>
    <cellStyle name="Comma 21 2" xfId="8487" xr:uid="{00000000-0005-0000-0000-000009210000}"/>
    <cellStyle name="Comma 21 2 2" xfId="8488" xr:uid="{00000000-0005-0000-0000-00000A210000}"/>
    <cellStyle name="Comma 21 3" xfId="8489" xr:uid="{00000000-0005-0000-0000-00000B210000}"/>
    <cellStyle name="Comma 21 4" xfId="8490" xr:uid="{00000000-0005-0000-0000-00000C210000}"/>
    <cellStyle name="Comma 21 5" xfId="8491" xr:uid="{00000000-0005-0000-0000-00000D210000}"/>
    <cellStyle name="Comma 22" xfId="8492" xr:uid="{00000000-0005-0000-0000-00000E210000}"/>
    <cellStyle name="Comma 22 2" xfId="8493" xr:uid="{00000000-0005-0000-0000-00000F210000}"/>
    <cellStyle name="Comma 22 2 2" xfId="8494" xr:uid="{00000000-0005-0000-0000-000010210000}"/>
    <cellStyle name="Comma 22 3" xfId="8495" xr:uid="{00000000-0005-0000-0000-000011210000}"/>
    <cellStyle name="Comma 22 4" xfId="8496" xr:uid="{00000000-0005-0000-0000-000012210000}"/>
    <cellStyle name="Comma 22 5" xfId="8497" xr:uid="{00000000-0005-0000-0000-000013210000}"/>
    <cellStyle name="Comma 23" xfId="8498" xr:uid="{00000000-0005-0000-0000-000014210000}"/>
    <cellStyle name="Comma 23 2" xfId="8499" xr:uid="{00000000-0005-0000-0000-000015210000}"/>
    <cellStyle name="Comma 23 3" xfId="8500" xr:uid="{00000000-0005-0000-0000-000016210000}"/>
    <cellStyle name="Comma 23 4" xfId="8501" xr:uid="{00000000-0005-0000-0000-000017210000}"/>
    <cellStyle name="Comma 24" xfId="8502" xr:uid="{00000000-0005-0000-0000-000018210000}"/>
    <cellStyle name="Comma 24 2" xfId="8503" xr:uid="{00000000-0005-0000-0000-000019210000}"/>
    <cellStyle name="Comma 24 3" xfId="8504" xr:uid="{00000000-0005-0000-0000-00001A210000}"/>
    <cellStyle name="Comma 24 4" xfId="8505" xr:uid="{00000000-0005-0000-0000-00001B210000}"/>
    <cellStyle name="Comma 25" xfId="8506" xr:uid="{00000000-0005-0000-0000-00001C210000}"/>
    <cellStyle name="Comma 25 2" xfId="8507" xr:uid="{00000000-0005-0000-0000-00001D210000}"/>
    <cellStyle name="Comma 25 3" xfId="8508" xr:uid="{00000000-0005-0000-0000-00001E210000}"/>
    <cellStyle name="Comma 25 4" xfId="8509" xr:uid="{00000000-0005-0000-0000-00001F210000}"/>
    <cellStyle name="Comma 26" xfId="8510" xr:uid="{00000000-0005-0000-0000-000020210000}"/>
    <cellStyle name="Comma 26 2" xfId="8511" xr:uid="{00000000-0005-0000-0000-000021210000}"/>
    <cellStyle name="Comma 26 3" xfId="8512" xr:uid="{00000000-0005-0000-0000-000022210000}"/>
    <cellStyle name="Comma 27" xfId="8513" xr:uid="{00000000-0005-0000-0000-000023210000}"/>
    <cellStyle name="Comma 27 2" xfId="8514" xr:uid="{00000000-0005-0000-0000-000024210000}"/>
    <cellStyle name="Comma 28" xfId="8515" xr:uid="{00000000-0005-0000-0000-000025210000}"/>
    <cellStyle name="Comma 29" xfId="8516" xr:uid="{00000000-0005-0000-0000-000026210000}"/>
    <cellStyle name="Comma 3" xfId="8517" xr:uid="{00000000-0005-0000-0000-000027210000}"/>
    <cellStyle name="Comma 3 10" xfId="8518" xr:uid="{00000000-0005-0000-0000-000028210000}"/>
    <cellStyle name="Comma 3 10 2" xfId="8519" xr:uid="{00000000-0005-0000-0000-000029210000}"/>
    <cellStyle name="Comma 3 10 2 2" xfId="8520" xr:uid="{00000000-0005-0000-0000-00002A210000}"/>
    <cellStyle name="Comma 3 10 2 2 2" xfId="8521" xr:uid="{00000000-0005-0000-0000-00002B210000}"/>
    <cellStyle name="Comma 3 10 2 3" xfId="8522" xr:uid="{00000000-0005-0000-0000-00002C210000}"/>
    <cellStyle name="Comma 3 10 2 3 2" xfId="8523" xr:uid="{00000000-0005-0000-0000-00002D210000}"/>
    <cellStyle name="Comma 3 10 2 4" xfId="8524" xr:uid="{00000000-0005-0000-0000-00002E210000}"/>
    <cellStyle name="Comma 3 10 3" xfId="8525" xr:uid="{00000000-0005-0000-0000-00002F210000}"/>
    <cellStyle name="Comma 3 10 3 2" xfId="8526" xr:uid="{00000000-0005-0000-0000-000030210000}"/>
    <cellStyle name="Comma 3 10 4" xfId="8527" xr:uid="{00000000-0005-0000-0000-000031210000}"/>
    <cellStyle name="Comma 3 10 4 2" xfId="8528" xr:uid="{00000000-0005-0000-0000-000032210000}"/>
    <cellStyle name="Comma 3 10 5" xfId="8529" xr:uid="{00000000-0005-0000-0000-000033210000}"/>
    <cellStyle name="Comma 3 11" xfId="8530" xr:uid="{00000000-0005-0000-0000-000034210000}"/>
    <cellStyle name="Comma 3 11 2" xfId="8531" xr:uid="{00000000-0005-0000-0000-000035210000}"/>
    <cellStyle name="Comma 3 11 2 2" xfId="8532" xr:uid="{00000000-0005-0000-0000-000036210000}"/>
    <cellStyle name="Comma 3 11 2 2 2" xfId="8533" xr:uid="{00000000-0005-0000-0000-000037210000}"/>
    <cellStyle name="Comma 3 11 2 3" xfId="8534" xr:uid="{00000000-0005-0000-0000-000038210000}"/>
    <cellStyle name="Comma 3 11 2 3 2" xfId="8535" xr:uid="{00000000-0005-0000-0000-000039210000}"/>
    <cellStyle name="Comma 3 11 2 4" xfId="8536" xr:uid="{00000000-0005-0000-0000-00003A210000}"/>
    <cellStyle name="Comma 3 11 3" xfId="8537" xr:uid="{00000000-0005-0000-0000-00003B210000}"/>
    <cellStyle name="Comma 3 11 3 2" xfId="8538" xr:uid="{00000000-0005-0000-0000-00003C210000}"/>
    <cellStyle name="Comma 3 11 4" xfId="8539" xr:uid="{00000000-0005-0000-0000-00003D210000}"/>
    <cellStyle name="Comma 3 11 4 2" xfId="8540" xr:uid="{00000000-0005-0000-0000-00003E210000}"/>
    <cellStyle name="Comma 3 11 5" xfId="8541" xr:uid="{00000000-0005-0000-0000-00003F210000}"/>
    <cellStyle name="Comma 3 12" xfId="8542" xr:uid="{00000000-0005-0000-0000-000040210000}"/>
    <cellStyle name="Comma 3 12 2" xfId="8543" xr:uid="{00000000-0005-0000-0000-000041210000}"/>
    <cellStyle name="Comma 3 12 2 2" xfId="8544" xr:uid="{00000000-0005-0000-0000-000042210000}"/>
    <cellStyle name="Comma 3 12 3" xfId="8545" xr:uid="{00000000-0005-0000-0000-000043210000}"/>
    <cellStyle name="Comma 3 12 3 2" xfId="8546" xr:uid="{00000000-0005-0000-0000-000044210000}"/>
    <cellStyle name="Comma 3 12 4" xfId="8547" xr:uid="{00000000-0005-0000-0000-000045210000}"/>
    <cellStyle name="Comma 3 13" xfId="8548" xr:uid="{00000000-0005-0000-0000-000046210000}"/>
    <cellStyle name="Comma 3 14" xfId="8549" xr:uid="{00000000-0005-0000-0000-000047210000}"/>
    <cellStyle name="Comma 3 14 2" xfId="8550" xr:uid="{00000000-0005-0000-0000-000048210000}"/>
    <cellStyle name="Comma 3 15" xfId="8551" xr:uid="{00000000-0005-0000-0000-000049210000}"/>
    <cellStyle name="Comma 3 2" xfId="8552" xr:uid="{00000000-0005-0000-0000-00004A210000}"/>
    <cellStyle name="Comma 3 2 10" xfId="8553" xr:uid="{00000000-0005-0000-0000-00004B210000}"/>
    <cellStyle name="Comma 3 2 11" xfId="8554" xr:uid="{00000000-0005-0000-0000-00004C210000}"/>
    <cellStyle name="Comma 3 2 11 2" xfId="8555" xr:uid="{00000000-0005-0000-0000-00004D210000}"/>
    <cellStyle name="Comma 3 2 11 2 2" xfId="8556" xr:uid="{00000000-0005-0000-0000-00004E210000}"/>
    <cellStyle name="Comma 3 2 11 3" xfId="8557" xr:uid="{00000000-0005-0000-0000-00004F210000}"/>
    <cellStyle name="Comma 3 2 12" xfId="8558" xr:uid="{00000000-0005-0000-0000-000050210000}"/>
    <cellStyle name="Comma 3 2 12 2" xfId="8559" xr:uid="{00000000-0005-0000-0000-000051210000}"/>
    <cellStyle name="Comma 3 2 13" xfId="8560" xr:uid="{00000000-0005-0000-0000-000052210000}"/>
    <cellStyle name="Comma 3 2 13 2" xfId="8561" xr:uid="{00000000-0005-0000-0000-000053210000}"/>
    <cellStyle name="Comma 3 2 14" xfId="8562" xr:uid="{00000000-0005-0000-0000-000054210000}"/>
    <cellStyle name="Comma 3 2 2" xfId="8563" xr:uid="{00000000-0005-0000-0000-000055210000}"/>
    <cellStyle name="Comma 3 2 2 10" xfId="8564" xr:uid="{00000000-0005-0000-0000-000056210000}"/>
    <cellStyle name="Comma 3 2 2 10 2" xfId="8565" xr:uid="{00000000-0005-0000-0000-000057210000}"/>
    <cellStyle name="Comma 3 2 2 11" xfId="8566" xr:uid="{00000000-0005-0000-0000-000058210000}"/>
    <cellStyle name="Comma 3 2 2 12" xfId="8567" xr:uid="{00000000-0005-0000-0000-000059210000}"/>
    <cellStyle name="Comma 3 2 2 2" xfId="8568" xr:uid="{00000000-0005-0000-0000-00005A210000}"/>
    <cellStyle name="Comma 3 2 2 2 10" xfId="8569" xr:uid="{00000000-0005-0000-0000-00005B210000}"/>
    <cellStyle name="Comma 3 2 2 2 2" xfId="8570" xr:uid="{00000000-0005-0000-0000-00005C210000}"/>
    <cellStyle name="Comma 3 2 2 2 2 2" xfId="8571" xr:uid="{00000000-0005-0000-0000-00005D210000}"/>
    <cellStyle name="Comma 3 2 2 2 2 2 2" xfId="8572" xr:uid="{00000000-0005-0000-0000-00005E210000}"/>
    <cellStyle name="Comma 3 2 2 2 2 2 2 2" xfId="8573" xr:uid="{00000000-0005-0000-0000-00005F210000}"/>
    <cellStyle name="Comma 3 2 2 2 2 2 2 2 2" xfId="8574" xr:uid="{00000000-0005-0000-0000-000060210000}"/>
    <cellStyle name="Comma 3 2 2 2 2 2 2 3" xfId="8575" xr:uid="{00000000-0005-0000-0000-000061210000}"/>
    <cellStyle name="Comma 3 2 2 2 2 2 2 3 2" xfId="8576" xr:uid="{00000000-0005-0000-0000-000062210000}"/>
    <cellStyle name="Comma 3 2 2 2 2 2 2 4" xfId="8577" xr:uid="{00000000-0005-0000-0000-000063210000}"/>
    <cellStyle name="Comma 3 2 2 2 2 2 3" xfId="8578" xr:uid="{00000000-0005-0000-0000-000064210000}"/>
    <cellStyle name="Comma 3 2 2 2 2 2 3 2" xfId="8579" xr:uid="{00000000-0005-0000-0000-000065210000}"/>
    <cellStyle name="Comma 3 2 2 2 2 2 4" xfId="8580" xr:uid="{00000000-0005-0000-0000-000066210000}"/>
    <cellStyle name="Comma 3 2 2 2 2 2 4 2" xfId="8581" xr:uid="{00000000-0005-0000-0000-000067210000}"/>
    <cellStyle name="Comma 3 2 2 2 2 2 5" xfId="8582" xr:uid="{00000000-0005-0000-0000-000068210000}"/>
    <cellStyle name="Comma 3 2 2 2 2 3" xfId="8583" xr:uid="{00000000-0005-0000-0000-000069210000}"/>
    <cellStyle name="Comma 3 2 2 2 2 3 2" xfId="8584" xr:uid="{00000000-0005-0000-0000-00006A210000}"/>
    <cellStyle name="Comma 3 2 2 2 2 3 2 2" xfId="8585" xr:uid="{00000000-0005-0000-0000-00006B210000}"/>
    <cellStyle name="Comma 3 2 2 2 2 3 2 2 2" xfId="8586" xr:uid="{00000000-0005-0000-0000-00006C210000}"/>
    <cellStyle name="Comma 3 2 2 2 2 3 2 3" xfId="8587" xr:uid="{00000000-0005-0000-0000-00006D210000}"/>
    <cellStyle name="Comma 3 2 2 2 2 3 2 3 2" xfId="8588" xr:uid="{00000000-0005-0000-0000-00006E210000}"/>
    <cellStyle name="Comma 3 2 2 2 2 3 2 4" xfId="8589" xr:uid="{00000000-0005-0000-0000-00006F210000}"/>
    <cellStyle name="Comma 3 2 2 2 2 3 3" xfId="8590" xr:uid="{00000000-0005-0000-0000-000070210000}"/>
    <cellStyle name="Comma 3 2 2 2 2 3 3 2" xfId="8591" xr:uid="{00000000-0005-0000-0000-000071210000}"/>
    <cellStyle name="Comma 3 2 2 2 2 3 4" xfId="8592" xr:uid="{00000000-0005-0000-0000-000072210000}"/>
    <cellStyle name="Comma 3 2 2 2 2 3 4 2" xfId="8593" xr:uid="{00000000-0005-0000-0000-000073210000}"/>
    <cellStyle name="Comma 3 2 2 2 2 3 5" xfId="8594" xr:uid="{00000000-0005-0000-0000-000074210000}"/>
    <cellStyle name="Comma 3 2 2 2 2 4" xfId="8595" xr:uid="{00000000-0005-0000-0000-000075210000}"/>
    <cellStyle name="Comma 3 2 2 2 2 4 2" xfId="8596" xr:uid="{00000000-0005-0000-0000-000076210000}"/>
    <cellStyle name="Comma 3 2 2 2 2 4 2 2" xfId="8597" xr:uid="{00000000-0005-0000-0000-000077210000}"/>
    <cellStyle name="Comma 3 2 2 2 2 4 3" xfId="8598" xr:uid="{00000000-0005-0000-0000-000078210000}"/>
    <cellStyle name="Comma 3 2 2 2 2 4 3 2" xfId="8599" xr:uid="{00000000-0005-0000-0000-000079210000}"/>
    <cellStyle name="Comma 3 2 2 2 2 4 4" xfId="8600" xr:uid="{00000000-0005-0000-0000-00007A210000}"/>
    <cellStyle name="Comma 3 2 2 2 2 5" xfId="8601" xr:uid="{00000000-0005-0000-0000-00007B210000}"/>
    <cellStyle name="Comma 3 2 2 2 2 6" xfId="8602" xr:uid="{00000000-0005-0000-0000-00007C210000}"/>
    <cellStyle name="Comma 3 2 2 2 2 7" xfId="8603" xr:uid="{00000000-0005-0000-0000-00007D210000}"/>
    <cellStyle name="Comma 3 2 2 2 3" xfId="8604" xr:uid="{00000000-0005-0000-0000-00007E210000}"/>
    <cellStyle name="Comma 3 2 2 2 3 2" xfId="8605" xr:uid="{00000000-0005-0000-0000-00007F210000}"/>
    <cellStyle name="Comma 3 2 2 2 3 2 2" xfId="8606" xr:uid="{00000000-0005-0000-0000-000080210000}"/>
    <cellStyle name="Comma 3 2 2 2 3 2 2 2" xfId="8607" xr:uid="{00000000-0005-0000-0000-000081210000}"/>
    <cellStyle name="Comma 3 2 2 2 3 2 3" xfId="8608" xr:uid="{00000000-0005-0000-0000-000082210000}"/>
    <cellStyle name="Comma 3 2 2 2 3 2 3 2" xfId="8609" xr:uid="{00000000-0005-0000-0000-000083210000}"/>
    <cellStyle name="Comma 3 2 2 2 3 2 4" xfId="8610" xr:uid="{00000000-0005-0000-0000-000084210000}"/>
    <cellStyle name="Comma 3 2 2 2 3 3" xfId="8611" xr:uid="{00000000-0005-0000-0000-000085210000}"/>
    <cellStyle name="Comma 3 2 2 2 3 3 2" xfId="8612" xr:uid="{00000000-0005-0000-0000-000086210000}"/>
    <cellStyle name="Comma 3 2 2 2 3 4" xfId="8613" xr:uid="{00000000-0005-0000-0000-000087210000}"/>
    <cellStyle name="Comma 3 2 2 2 3 4 2" xfId="8614" xr:uid="{00000000-0005-0000-0000-000088210000}"/>
    <cellStyle name="Comma 3 2 2 2 3 5" xfId="8615" xr:uid="{00000000-0005-0000-0000-000089210000}"/>
    <cellStyle name="Comma 3 2 2 2 4" xfId="8616" xr:uid="{00000000-0005-0000-0000-00008A210000}"/>
    <cellStyle name="Comma 3 2 2 2 4 2" xfId="8617" xr:uid="{00000000-0005-0000-0000-00008B210000}"/>
    <cellStyle name="Comma 3 2 2 2 4 2 2" xfId="8618" xr:uid="{00000000-0005-0000-0000-00008C210000}"/>
    <cellStyle name="Comma 3 2 2 2 4 2 2 2" xfId="8619" xr:uid="{00000000-0005-0000-0000-00008D210000}"/>
    <cellStyle name="Comma 3 2 2 2 4 2 3" xfId="8620" xr:uid="{00000000-0005-0000-0000-00008E210000}"/>
    <cellStyle name="Comma 3 2 2 2 4 2 3 2" xfId="8621" xr:uid="{00000000-0005-0000-0000-00008F210000}"/>
    <cellStyle name="Comma 3 2 2 2 4 2 4" xfId="8622" xr:uid="{00000000-0005-0000-0000-000090210000}"/>
    <cellStyle name="Comma 3 2 2 2 4 3" xfId="8623" xr:uid="{00000000-0005-0000-0000-000091210000}"/>
    <cellStyle name="Comma 3 2 2 2 4 3 2" xfId="8624" xr:uid="{00000000-0005-0000-0000-000092210000}"/>
    <cellStyle name="Comma 3 2 2 2 4 4" xfId="8625" xr:uid="{00000000-0005-0000-0000-000093210000}"/>
    <cellStyle name="Comma 3 2 2 2 4 4 2" xfId="8626" xr:uid="{00000000-0005-0000-0000-000094210000}"/>
    <cellStyle name="Comma 3 2 2 2 4 5" xfId="8627" xr:uid="{00000000-0005-0000-0000-000095210000}"/>
    <cellStyle name="Comma 3 2 2 2 5" xfId="8628" xr:uid="{00000000-0005-0000-0000-000096210000}"/>
    <cellStyle name="Comma 3 2 2 2 5 2" xfId="8629" xr:uid="{00000000-0005-0000-0000-000097210000}"/>
    <cellStyle name="Comma 3 2 2 2 5 2 2" xfId="8630" xr:uid="{00000000-0005-0000-0000-000098210000}"/>
    <cellStyle name="Comma 3 2 2 2 5 3" xfId="8631" xr:uid="{00000000-0005-0000-0000-000099210000}"/>
    <cellStyle name="Comma 3 2 2 2 5 3 2" xfId="8632" xr:uid="{00000000-0005-0000-0000-00009A210000}"/>
    <cellStyle name="Comma 3 2 2 2 5 4" xfId="8633" xr:uid="{00000000-0005-0000-0000-00009B210000}"/>
    <cellStyle name="Comma 3 2 2 2 6" xfId="8634" xr:uid="{00000000-0005-0000-0000-00009C210000}"/>
    <cellStyle name="Comma 3 2 2 2 6 2" xfId="8635" xr:uid="{00000000-0005-0000-0000-00009D210000}"/>
    <cellStyle name="Comma 3 2 2 2 7" xfId="8636" xr:uid="{00000000-0005-0000-0000-00009E210000}"/>
    <cellStyle name="Comma 3 2 2 2 7 2" xfId="8637" xr:uid="{00000000-0005-0000-0000-00009F210000}"/>
    <cellStyle name="Comma 3 2 2 2 8" xfId="8638" xr:uid="{00000000-0005-0000-0000-0000A0210000}"/>
    <cellStyle name="Comma 3 2 2 2 8 2" xfId="8639" xr:uid="{00000000-0005-0000-0000-0000A1210000}"/>
    <cellStyle name="Comma 3 2 2 2 9" xfId="8640" xr:uid="{00000000-0005-0000-0000-0000A2210000}"/>
    <cellStyle name="Comma 3 2 2 3" xfId="8641" xr:uid="{00000000-0005-0000-0000-0000A3210000}"/>
    <cellStyle name="Comma 3 2 2 3 10" xfId="8642" xr:uid="{00000000-0005-0000-0000-0000A4210000}"/>
    <cellStyle name="Comma 3 2 2 3 2" xfId="8643" xr:uid="{00000000-0005-0000-0000-0000A5210000}"/>
    <cellStyle name="Comma 3 2 2 3 2 2" xfId="8644" xr:uid="{00000000-0005-0000-0000-0000A6210000}"/>
    <cellStyle name="Comma 3 2 2 3 2 2 2" xfId="8645" xr:uid="{00000000-0005-0000-0000-0000A7210000}"/>
    <cellStyle name="Comma 3 2 2 3 2 2 2 2" xfId="8646" xr:uid="{00000000-0005-0000-0000-0000A8210000}"/>
    <cellStyle name="Comma 3 2 2 3 2 2 2 2 2" xfId="8647" xr:uid="{00000000-0005-0000-0000-0000A9210000}"/>
    <cellStyle name="Comma 3 2 2 3 2 2 2 3" xfId="8648" xr:uid="{00000000-0005-0000-0000-0000AA210000}"/>
    <cellStyle name="Comma 3 2 2 3 2 2 2 3 2" xfId="8649" xr:uid="{00000000-0005-0000-0000-0000AB210000}"/>
    <cellStyle name="Comma 3 2 2 3 2 2 2 4" xfId="8650" xr:uid="{00000000-0005-0000-0000-0000AC210000}"/>
    <cellStyle name="Comma 3 2 2 3 2 2 3" xfId="8651" xr:uid="{00000000-0005-0000-0000-0000AD210000}"/>
    <cellStyle name="Comma 3 2 2 3 2 2 3 2" xfId="8652" xr:uid="{00000000-0005-0000-0000-0000AE210000}"/>
    <cellStyle name="Comma 3 2 2 3 2 2 4" xfId="8653" xr:uid="{00000000-0005-0000-0000-0000AF210000}"/>
    <cellStyle name="Comma 3 2 2 3 2 2 4 2" xfId="8654" xr:uid="{00000000-0005-0000-0000-0000B0210000}"/>
    <cellStyle name="Comma 3 2 2 3 2 2 5" xfId="8655" xr:uid="{00000000-0005-0000-0000-0000B1210000}"/>
    <cellStyle name="Comma 3 2 2 3 2 3" xfId="8656" xr:uid="{00000000-0005-0000-0000-0000B2210000}"/>
    <cellStyle name="Comma 3 2 2 3 2 3 2" xfId="8657" xr:uid="{00000000-0005-0000-0000-0000B3210000}"/>
    <cellStyle name="Comma 3 2 2 3 2 3 2 2" xfId="8658" xr:uid="{00000000-0005-0000-0000-0000B4210000}"/>
    <cellStyle name="Comma 3 2 2 3 2 3 2 2 2" xfId="8659" xr:uid="{00000000-0005-0000-0000-0000B5210000}"/>
    <cellStyle name="Comma 3 2 2 3 2 3 2 3" xfId="8660" xr:uid="{00000000-0005-0000-0000-0000B6210000}"/>
    <cellStyle name="Comma 3 2 2 3 2 3 2 3 2" xfId="8661" xr:uid="{00000000-0005-0000-0000-0000B7210000}"/>
    <cellStyle name="Comma 3 2 2 3 2 3 2 4" xfId="8662" xr:uid="{00000000-0005-0000-0000-0000B8210000}"/>
    <cellStyle name="Comma 3 2 2 3 2 3 3" xfId="8663" xr:uid="{00000000-0005-0000-0000-0000B9210000}"/>
    <cellStyle name="Comma 3 2 2 3 2 3 3 2" xfId="8664" xr:uid="{00000000-0005-0000-0000-0000BA210000}"/>
    <cellStyle name="Comma 3 2 2 3 2 3 4" xfId="8665" xr:uid="{00000000-0005-0000-0000-0000BB210000}"/>
    <cellStyle name="Comma 3 2 2 3 2 3 4 2" xfId="8666" xr:uid="{00000000-0005-0000-0000-0000BC210000}"/>
    <cellStyle name="Comma 3 2 2 3 2 3 5" xfId="8667" xr:uid="{00000000-0005-0000-0000-0000BD210000}"/>
    <cellStyle name="Comma 3 2 2 3 2 4" xfId="8668" xr:uid="{00000000-0005-0000-0000-0000BE210000}"/>
    <cellStyle name="Comma 3 2 2 3 2 4 2" xfId="8669" xr:uid="{00000000-0005-0000-0000-0000BF210000}"/>
    <cellStyle name="Comma 3 2 2 3 2 4 2 2" xfId="8670" xr:uid="{00000000-0005-0000-0000-0000C0210000}"/>
    <cellStyle name="Comma 3 2 2 3 2 4 3" xfId="8671" xr:uid="{00000000-0005-0000-0000-0000C1210000}"/>
    <cellStyle name="Comma 3 2 2 3 2 4 3 2" xfId="8672" xr:uid="{00000000-0005-0000-0000-0000C2210000}"/>
    <cellStyle name="Comma 3 2 2 3 2 4 4" xfId="8673" xr:uid="{00000000-0005-0000-0000-0000C3210000}"/>
    <cellStyle name="Comma 3 2 2 3 2 5" xfId="8674" xr:uid="{00000000-0005-0000-0000-0000C4210000}"/>
    <cellStyle name="Comma 3 2 2 3 2 6" xfId="8675" xr:uid="{00000000-0005-0000-0000-0000C5210000}"/>
    <cellStyle name="Comma 3 2 2 3 2 7" xfId="8676" xr:uid="{00000000-0005-0000-0000-0000C6210000}"/>
    <cellStyle name="Comma 3 2 2 3 3" xfId="8677" xr:uid="{00000000-0005-0000-0000-0000C7210000}"/>
    <cellStyle name="Comma 3 2 2 3 3 2" xfId="8678" xr:uid="{00000000-0005-0000-0000-0000C8210000}"/>
    <cellStyle name="Comma 3 2 2 3 3 2 2" xfId="8679" xr:uid="{00000000-0005-0000-0000-0000C9210000}"/>
    <cellStyle name="Comma 3 2 2 3 3 2 2 2" xfId="8680" xr:uid="{00000000-0005-0000-0000-0000CA210000}"/>
    <cellStyle name="Comma 3 2 2 3 3 2 3" xfId="8681" xr:uid="{00000000-0005-0000-0000-0000CB210000}"/>
    <cellStyle name="Comma 3 2 2 3 3 2 3 2" xfId="8682" xr:uid="{00000000-0005-0000-0000-0000CC210000}"/>
    <cellStyle name="Comma 3 2 2 3 3 2 4" xfId="8683" xr:uid="{00000000-0005-0000-0000-0000CD210000}"/>
    <cellStyle name="Comma 3 2 2 3 3 3" xfId="8684" xr:uid="{00000000-0005-0000-0000-0000CE210000}"/>
    <cellStyle name="Comma 3 2 2 3 3 3 2" xfId="8685" xr:uid="{00000000-0005-0000-0000-0000CF210000}"/>
    <cellStyle name="Comma 3 2 2 3 3 4" xfId="8686" xr:uid="{00000000-0005-0000-0000-0000D0210000}"/>
    <cellStyle name="Comma 3 2 2 3 3 4 2" xfId="8687" xr:uid="{00000000-0005-0000-0000-0000D1210000}"/>
    <cellStyle name="Comma 3 2 2 3 3 5" xfId="8688" xr:uid="{00000000-0005-0000-0000-0000D2210000}"/>
    <cellStyle name="Comma 3 2 2 3 4" xfId="8689" xr:uid="{00000000-0005-0000-0000-0000D3210000}"/>
    <cellStyle name="Comma 3 2 2 3 4 2" xfId="8690" xr:uid="{00000000-0005-0000-0000-0000D4210000}"/>
    <cellStyle name="Comma 3 2 2 3 4 2 2" xfId="8691" xr:uid="{00000000-0005-0000-0000-0000D5210000}"/>
    <cellStyle name="Comma 3 2 2 3 4 2 2 2" xfId="8692" xr:uid="{00000000-0005-0000-0000-0000D6210000}"/>
    <cellStyle name="Comma 3 2 2 3 4 2 3" xfId="8693" xr:uid="{00000000-0005-0000-0000-0000D7210000}"/>
    <cellStyle name="Comma 3 2 2 3 4 2 3 2" xfId="8694" xr:uid="{00000000-0005-0000-0000-0000D8210000}"/>
    <cellStyle name="Comma 3 2 2 3 4 2 4" xfId="8695" xr:uid="{00000000-0005-0000-0000-0000D9210000}"/>
    <cellStyle name="Comma 3 2 2 3 4 3" xfId="8696" xr:uid="{00000000-0005-0000-0000-0000DA210000}"/>
    <cellStyle name="Comma 3 2 2 3 4 3 2" xfId="8697" xr:uid="{00000000-0005-0000-0000-0000DB210000}"/>
    <cellStyle name="Comma 3 2 2 3 4 4" xfId="8698" xr:uid="{00000000-0005-0000-0000-0000DC210000}"/>
    <cellStyle name="Comma 3 2 2 3 4 4 2" xfId="8699" xr:uid="{00000000-0005-0000-0000-0000DD210000}"/>
    <cellStyle name="Comma 3 2 2 3 4 5" xfId="8700" xr:uid="{00000000-0005-0000-0000-0000DE210000}"/>
    <cellStyle name="Comma 3 2 2 3 5" xfId="8701" xr:uid="{00000000-0005-0000-0000-0000DF210000}"/>
    <cellStyle name="Comma 3 2 2 3 5 2" xfId="8702" xr:uid="{00000000-0005-0000-0000-0000E0210000}"/>
    <cellStyle name="Comma 3 2 2 3 5 2 2" xfId="8703" xr:uid="{00000000-0005-0000-0000-0000E1210000}"/>
    <cellStyle name="Comma 3 2 2 3 5 3" xfId="8704" xr:uid="{00000000-0005-0000-0000-0000E2210000}"/>
    <cellStyle name="Comma 3 2 2 3 5 3 2" xfId="8705" xr:uid="{00000000-0005-0000-0000-0000E3210000}"/>
    <cellStyle name="Comma 3 2 2 3 5 4" xfId="8706" xr:uid="{00000000-0005-0000-0000-0000E4210000}"/>
    <cellStyle name="Comma 3 2 2 3 6" xfId="8707" xr:uid="{00000000-0005-0000-0000-0000E5210000}"/>
    <cellStyle name="Comma 3 2 2 3 6 2" xfId="8708" xr:uid="{00000000-0005-0000-0000-0000E6210000}"/>
    <cellStyle name="Comma 3 2 2 3 7" xfId="8709" xr:uid="{00000000-0005-0000-0000-0000E7210000}"/>
    <cellStyle name="Comma 3 2 2 3 7 2" xfId="8710" xr:uid="{00000000-0005-0000-0000-0000E8210000}"/>
    <cellStyle name="Comma 3 2 2 3 8" xfId="8711" xr:uid="{00000000-0005-0000-0000-0000E9210000}"/>
    <cellStyle name="Comma 3 2 2 3 8 2" xfId="8712" xr:uid="{00000000-0005-0000-0000-0000EA210000}"/>
    <cellStyle name="Comma 3 2 2 3 9" xfId="8713" xr:uid="{00000000-0005-0000-0000-0000EB210000}"/>
    <cellStyle name="Comma 3 2 2 4" xfId="8714" xr:uid="{00000000-0005-0000-0000-0000EC210000}"/>
    <cellStyle name="Comma 3 2 2 4 2" xfId="8715" xr:uid="{00000000-0005-0000-0000-0000ED210000}"/>
    <cellStyle name="Comma 3 2 2 4 2 2" xfId="8716" xr:uid="{00000000-0005-0000-0000-0000EE210000}"/>
    <cellStyle name="Comma 3 2 2 4 2 2 2" xfId="8717" xr:uid="{00000000-0005-0000-0000-0000EF210000}"/>
    <cellStyle name="Comma 3 2 2 4 2 2 2 2" xfId="8718" xr:uid="{00000000-0005-0000-0000-0000F0210000}"/>
    <cellStyle name="Comma 3 2 2 4 2 2 3" xfId="8719" xr:uid="{00000000-0005-0000-0000-0000F1210000}"/>
    <cellStyle name="Comma 3 2 2 4 2 2 3 2" xfId="8720" xr:uid="{00000000-0005-0000-0000-0000F2210000}"/>
    <cellStyle name="Comma 3 2 2 4 2 2 4" xfId="8721" xr:uid="{00000000-0005-0000-0000-0000F3210000}"/>
    <cellStyle name="Comma 3 2 2 4 2 3" xfId="8722" xr:uid="{00000000-0005-0000-0000-0000F4210000}"/>
    <cellStyle name="Comma 3 2 2 4 2 3 2" xfId="8723" xr:uid="{00000000-0005-0000-0000-0000F5210000}"/>
    <cellStyle name="Comma 3 2 2 4 2 3 2 2" xfId="8724" xr:uid="{00000000-0005-0000-0000-0000F6210000}"/>
    <cellStyle name="Comma 3 2 2 4 2 3 3" xfId="8725" xr:uid="{00000000-0005-0000-0000-0000F7210000}"/>
    <cellStyle name="Comma 3 2 2 4 2 3 3 2" xfId="8726" xr:uid="{00000000-0005-0000-0000-0000F8210000}"/>
    <cellStyle name="Comma 3 2 2 4 2 3 4" xfId="8727" xr:uid="{00000000-0005-0000-0000-0000F9210000}"/>
    <cellStyle name="Comma 3 2 2 4 3" xfId="8728" xr:uid="{00000000-0005-0000-0000-0000FA210000}"/>
    <cellStyle name="Comma 3 2 2 4 3 2" xfId="8729" xr:uid="{00000000-0005-0000-0000-0000FB210000}"/>
    <cellStyle name="Comma 3 2 2 4 3 2 2" xfId="8730" xr:uid="{00000000-0005-0000-0000-0000FC210000}"/>
    <cellStyle name="Comma 3 2 2 4 3 2 2 2" xfId="8731" xr:uid="{00000000-0005-0000-0000-0000FD210000}"/>
    <cellStyle name="Comma 3 2 2 4 3 2 3" xfId="8732" xr:uid="{00000000-0005-0000-0000-0000FE210000}"/>
    <cellStyle name="Comma 3 2 2 4 3 2 3 2" xfId="8733" xr:uid="{00000000-0005-0000-0000-0000FF210000}"/>
    <cellStyle name="Comma 3 2 2 4 3 2 4" xfId="8734" xr:uid="{00000000-0005-0000-0000-000000220000}"/>
    <cellStyle name="Comma 3 2 2 4 3 3" xfId="8735" xr:uid="{00000000-0005-0000-0000-000001220000}"/>
    <cellStyle name="Comma 3 2 2 4 3 3 2" xfId="8736" xr:uid="{00000000-0005-0000-0000-000002220000}"/>
    <cellStyle name="Comma 3 2 2 4 3 4" xfId="8737" xr:uid="{00000000-0005-0000-0000-000003220000}"/>
    <cellStyle name="Comma 3 2 2 4 3 4 2" xfId="8738" xr:uid="{00000000-0005-0000-0000-000004220000}"/>
    <cellStyle name="Comma 3 2 2 4 3 5" xfId="8739" xr:uid="{00000000-0005-0000-0000-000005220000}"/>
    <cellStyle name="Comma 3 2 2 4 4" xfId="8740" xr:uid="{00000000-0005-0000-0000-000006220000}"/>
    <cellStyle name="Comma 3 2 2 4 4 2" xfId="8741" xr:uid="{00000000-0005-0000-0000-000007220000}"/>
    <cellStyle name="Comma 3 2 2 4 4 2 2" xfId="8742" xr:uid="{00000000-0005-0000-0000-000008220000}"/>
    <cellStyle name="Comma 3 2 2 4 4 3" xfId="8743" xr:uid="{00000000-0005-0000-0000-000009220000}"/>
    <cellStyle name="Comma 3 2 2 4 4 3 2" xfId="8744" xr:uid="{00000000-0005-0000-0000-00000A220000}"/>
    <cellStyle name="Comma 3 2 2 4 4 4" xfId="8745" xr:uid="{00000000-0005-0000-0000-00000B220000}"/>
    <cellStyle name="Comma 3 2 2 4 5" xfId="8746" xr:uid="{00000000-0005-0000-0000-00000C220000}"/>
    <cellStyle name="Comma 3 2 2 4 5 2" xfId="8747" xr:uid="{00000000-0005-0000-0000-00000D220000}"/>
    <cellStyle name="Comma 3 2 2 4 6" xfId="8748" xr:uid="{00000000-0005-0000-0000-00000E220000}"/>
    <cellStyle name="Comma 3 2 2 4 6 2" xfId="8749" xr:uid="{00000000-0005-0000-0000-00000F220000}"/>
    <cellStyle name="Comma 3 2 2 4 7" xfId="8750" xr:uid="{00000000-0005-0000-0000-000010220000}"/>
    <cellStyle name="Comma 3 2 2 4 7 2" xfId="8751" xr:uid="{00000000-0005-0000-0000-000011220000}"/>
    <cellStyle name="Comma 3 2 2 4 8" xfId="8752" xr:uid="{00000000-0005-0000-0000-000012220000}"/>
    <cellStyle name="Comma 3 2 2 4 9" xfId="8753" xr:uid="{00000000-0005-0000-0000-000013220000}"/>
    <cellStyle name="Comma 3 2 2 5" xfId="8754" xr:uid="{00000000-0005-0000-0000-000014220000}"/>
    <cellStyle name="Comma 3 2 2 5 2" xfId="8755" xr:uid="{00000000-0005-0000-0000-000015220000}"/>
    <cellStyle name="Comma 3 2 2 5 2 2" xfId="8756" xr:uid="{00000000-0005-0000-0000-000016220000}"/>
    <cellStyle name="Comma 3 2 2 5 2 2 2" xfId="8757" xr:uid="{00000000-0005-0000-0000-000017220000}"/>
    <cellStyle name="Comma 3 2 2 5 2 3" xfId="8758" xr:uid="{00000000-0005-0000-0000-000018220000}"/>
    <cellStyle name="Comma 3 2 2 5 2 3 2" xfId="8759" xr:uid="{00000000-0005-0000-0000-000019220000}"/>
    <cellStyle name="Comma 3 2 2 5 2 4" xfId="8760" xr:uid="{00000000-0005-0000-0000-00001A220000}"/>
    <cellStyle name="Comma 3 2 2 6" xfId="8761" xr:uid="{00000000-0005-0000-0000-00001B220000}"/>
    <cellStyle name="Comma 3 2 2 6 2" xfId="8762" xr:uid="{00000000-0005-0000-0000-00001C220000}"/>
    <cellStyle name="Comma 3 2 2 6 2 2" xfId="8763" xr:uid="{00000000-0005-0000-0000-00001D220000}"/>
    <cellStyle name="Comma 3 2 2 6 2 2 2" xfId="8764" xr:uid="{00000000-0005-0000-0000-00001E220000}"/>
    <cellStyle name="Comma 3 2 2 6 2 3" xfId="8765" xr:uid="{00000000-0005-0000-0000-00001F220000}"/>
    <cellStyle name="Comma 3 2 2 6 2 3 2" xfId="8766" xr:uid="{00000000-0005-0000-0000-000020220000}"/>
    <cellStyle name="Comma 3 2 2 6 2 4" xfId="8767" xr:uid="{00000000-0005-0000-0000-000021220000}"/>
    <cellStyle name="Comma 3 2 2 6 3" xfId="8768" xr:uid="{00000000-0005-0000-0000-000022220000}"/>
    <cellStyle name="Comma 3 2 2 6 3 2" xfId="8769" xr:uid="{00000000-0005-0000-0000-000023220000}"/>
    <cellStyle name="Comma 3 2 2 6 4" xfId="8770" xr:uid="{00000000-0005-0000-0000-000024220000}"/>
    <cellStyle name="Comma 3 2 2 6 4 2" xfId="8771" xr:uid="{00000000-0005-0000-0000-000025220000}"/>
    <cellStyle name="Comma 3 2 2 6 5" xfId="8772" xr:uid="{00000000-0005-0000-0000-000026220000}"/>
    <cellStyle name="Comma 3 2 2 7" xfId="8773" xr:uid="{00000000-0005-0000-0000-000027220000}"/>
    <cellStyle name="Comma 3 2 2 7 2" xfId="8774" xr:uid="{00000000-0005-0000-0000-000028220000}"/>
    <cellStyle name="Comma 3 2 2 7 2 2" xfId="8775" xr:uid="{00000000-0005-0000-0000-000029220000}"/>
    <cellStyle name="Comma 3 2 2 7 3" xfId="8776" xr:uid="{00000000-0005-0000-0000-00002A220000}"/>
    <cellStyle name="Comma 3 2 2 7 3 2" xfId="8777" xr:uid="{00000000-0005-0000-0000-00002B220000}"/>
    <cellStyle name="Comma 3 2 2 7 4" xfId="8778" xr:uid="{00000000-0005-0000-0000-00002C220000}"/>
    <cellStyle name="Comma 3 2 2 8" xfId="8779" xr:uid="{00000000-0005-0000-0000-00002D220000}"/>
    <cellStyle name="Comma 3 2 2 8 2" xfId="8780" xr:uid="{00000000-0005-0000-0000-00002E220000}"/>
    <cellStyle name="Comma 3 2 2 9" xfId="8781" xr:uid="{00000000-0005-0000-0000-00002F220000}"/>
    <cellStyle name="Comma 3 2 2 9 2" xfId="8782" xr:uid="{00000000-0005-0000-0000-000030220000}"/>
    <cellStyle name="Comma 3 2 3" xfId="8783" xr:uid="{00000000-0005-0000-0000-000031220000}"/>
    <cellStyle name="Comma 3 2 3 10" xfId="8784" xr:uid="{00000000-0005-0000-0000-000032220000}"/>
    <cellStyle name="Comma 3 2 3 11" xfId="8785" xr:uid="{00000000-0005-0000-0000-000033220000}"/>
    <cellStyle name="Comma 3 2 3 2" xfId="8786" xr:uid="{00000000-0005-0000-0000-000034220000}"/>
    <cellStyle name="Comma 3 2 3 2 2" xfId="8787" xr:uid="{00000000-0005-0000-0000-000035220000}"/>
    <cellStyle name="Comma 3 2 3 2 2 2" xfId="8788" xr:uid="{00000000-0005-0000-0000-000036220000}"/>
    <cellStyle name="Comma 3 2 3 2 2 2 2" xfId="8789" xr:uid="{00000000-0005-0000-0000-000037220000}"/>
    <cellStyle name="Comma 3 2 3 2 2 2 2 2" xfId="8790" xr:uid="{00000000-0005-0000-0000-000038220000}"/>
    <cellStyle name="Comma 3 2 3 2 2 2 2 2 2" xfId="8791" xr:uid="{00000000-0005-0000-0000-000039220000}"/>
    <cellStyle name="Comma 3 2 3 2 2 2 2 3" xfId="8792" xr:uid="{00000000-0005-0000-0000-00003A220000}"/>
    <cellStyle name="Comma 3 2 3 2 2 2 2 3 2" xfId="8793" xr:uid="{00000000-0005-0000-0000-00003B220000}"/>
    <cellStyle name="Comma 3 2 3 2 2 2 2 4" xfId="8794" xr:uid="{00000000-0005-0000-0000-00003C220000}"/>
    <cellStyle name="Comma 3 2 3 2 2 2 3" xfId="8795" xr:uid="{00000000-0005-0000-0000-00003D220000}"/>
    <cellStyle name="Comma 3 2 3 2 2 2 3 2" xfId="8796" xr:uid="{00000000-0005-0000-0000-00003E220000}"/>
    <cellStyle name="Comma 3 2 3 2 2 2 4" xfId="8797" xr:uid="{00000000-0005-0000-0000-00003F220000}"/>
    <cellStyle name="Comma 3 2 3 2 2 2 4 2" xfId="8798" xr:uid="{00000000-0005-0000-0000-000040220000}"/>
    <cellStyle name="Comma 3 2 3 2 2 2 5" xfId="8799" xr:uid="{00000000-0005-0000-0000-000041220000}"/>
    <cellStyle name="Comma 3 2 3 2 2 3" xfId="8800" xr:uid="{00000000-0005-0000-0000-000042220000}"/>
    <cellStyle name="Comma 3 2 3 2 2 3 2" xfId="8801" xr:uid="{00000000-0005-0000-0000-000043220000}"/>
    <cellStyle name="Comma 3 2 3 2 2 3 2 2" xfId="8802" xr:uid="{00000000-0005-0000-0000-000044220000}"/>
    <cellStyle name="Comma 3 2 3 2 2 3 2 2 2" xfId="8803" xr:uid="{00000000-0005-0000-0000-000045220000}"/>
    <cellStyle name="Comma 3 2 3 2 2 3 2 3" xfId="8804" xr:uid="{00000000-0005-0000-0000-000046220000}"/>
    <cellStyle name="Comma 3 2 3 2 2 3 2 3 2" xfId="8805" xr:uid="{00000000-0005-0000-0000-000047220000}"/>
    <cellStyle name="Comma 3 2 3 2 2 3 2 4" xfId="8806" xr:uid="{00000000-0005-0000-0000-000048220000}"/>
    <cellStyle name="Comma 3 2 3 2 2 3 3" xfId="8807" xr:uid="{00000000-0005-0000-0000-000049220000}"/>
    <cellStyle name="Comma 3 2 3 2 2 3 3 2" xfId="8808" xr:uid="{00000000-0005-0000-0000-00004A220000}"/>
    <cellStyle name="Comma 3 2 3 2 2 3 4" xfId="8809" xr:uid="{00000000-0005-0000-0000-00004B220000}"/>
    <cellStyle name="Comma 3 2 3 2 2 3 4 2" xfId="8810" xr:uid="{00000000-0005-0000-0000-00004C220000}"/>
    <cellStyle name="Comma 3 2 3 2 2 3 5" xfId="8811" xr:uid="{00000000-0005-0000-0000-00004D220000}"/>
    <cellStyle name="Comma 3 2 3 2 2 4" xfId="8812" xr:uid="{00000000-0005-0000-0000-00004E220000}"/>
    <cellStyle name="Comma 3 2 3 2 2 4 2" xfId="8813" xr:uid="{00000000-0005-0000-0000-00004F220000}"/>
    <cellStyle name="Comma 3 2 3 2 2 4 2 2" xfId="8814" xr:uid="{00000000-0005-0000-0000-000050220000}"/>
    <cellStyle name="Comma 3 2 3 2 2 4 3" xfId="8815" xr:uid="{00000000-0005-0000-0000-000051220000}"/>
    <cellStyle name="Comma 3 2 3 2 2 4 3 2" xfId="8816" xr:uid="{00000000-0005-0000-0000-000052220000}"/>
    <cellStyle name="Comma 3 2 3 2 2 4 4" xfId="8817" xr:uid="{00000000-0005-0000-0000-000053220000}"/>
    <cellStyle name="Comma 3 2 3 2 2 5" xfId="8818" xr:uid="{00000000-0005-0000-0000-000054220000}"/>
    <cellStyle name="Comma 3 2 3 2 2 5 2" xfId="8819" xr:uid="{00000000-0005-0000-0000-000055220000}"/>
    <cellStyle name="Comma 3 2 3 2 2 6" xfId="8820" xr:uid="{00000000-0005-0000-0000-000056220000}"/>
    <cellStyle name="Comma 3 2 3 2 2 6 2" xfId="8821" xr:uid="{00000000-0005-0000-0000-000057220000}"/>
    <cellStyle name="Comma 3 2 3 2 2 7" xfId="8822" xr:uid="{00000000-0005-0000-0000-000058220000}"/>
    <cellStyle name="Comma 3 2 3 2 2 7 2" xfId="8823" xr:uid="{00000000-0005-0000-0000-000059220000}"/>
    <cellStyle name="Comma 3 2 3 2 2 8" xfId="8824" xr:uid="{00000000-0005-0000-0000-00005A220000}"/>
    <cellStyle name="Comma 3 2 3 2 2 9" xfId="8825" xr:uid="{00000000-0005-0000-0000-00005B220000}"/>
    <cellStyle name="Comma 3 2 3 2 3" xfId="8826" xr:uid="{00000000-0005-0000-0000-00005C220000}"/>
    <cellStyle name="Comma 3 2 3 2 3 2" xfId="8827" xr:uid="{00000000-0005-0000-0000-00005D220000}"/>
    <cellStyle name="Comma 3 2 3 2 3 2 2" xfId="8828" xr:uid="{00000000-0005-0000-0000-00005E220000}"/>
    <cellStyle name="Comma 3 2 3 2 3 2 2 2" xfId="8829" xr:uid="{00000000-0005-0000-0000-00005F220000}"/>
    <cellStyle name="Comma 3 2 3 2 3 2 3" xfId="8830" xr:uid="{00000000-0005-0000-0000-000060220000}"/>
    <cellStyle name="Comma 3 2 3 2 3 2 3 2" xfId="8831" xr:uid="{00000000-0005-0000-0000-000061220000}"/>
    <cellStyle name="Comma 3 2 3 2 3 2 4" xfId="8832" xr:uid="{00000000-0005-0000-0000-000062220000}"/>
    <cellStyle name="Comma 3 2 3 2 3 3" xfId="8833" xr:uid="{00000000-0005-0000-0000-000063220000}"/>
    <cellStyle name="Comma 3 2 3 2 3 3 2" xfId="8834" xr:uid="{00000000-0005-0000-0000-000064220000}"/>
    <cellStyle name="Comma 3 2 3 2 3 4" xfId="8835" xr:uid="{00000000-0005-0000-0000-000065220000}"/>
    <cellStyle name="Comma 3 2 3 2 3 4 2" xfId="8836" xr:uid="{00000000-0005-0000-0000-000066220000}"/>
    <cellStyle name="Comma 3 2 3 2 3 5" xfId="8837" xr:uid="{00000000-0005-0000-0000-000067220000}"/>
    <cellStyle name="Comma 3 2 3 2 4" xfId="8838" xr:uid="{00000000-0005-0000-0000-000068220000}"/>
    <cellStyle name="Comma 3 2 3 2 4 2" xfId="8839" xr:uid="{00000000-0005-0000-0000-000069220000}"/>
    <cellStyle name="Comma 3 2 3 2 4 2 2" xfId="8840" xr:uid="{00000000-0005-0000-0000-00006A220000}"/>
    <cellStyle name="Comma 3 2 3 2 4 2 2 2" xfId="8841" xr:uid="{00000000-0005-0000-0000-00006B220000}"/>
    <cellStyle name="Comma 3 2 3 2 4 2 3" xfId="8842" xr:uid="{00000000-0005-0000-0000-00006C220000}"/>
    <cellStyle name="Comma 3 2 3 2 4 2 3 2" xfId="8843" xr:uid="{00000000-0005-0000-0000-00006D220000}"/>
    <cellStyle name="Comma 3 2 3 2 4 2 4" xfId="8844" xr:uid="{00000000-0005-0000-0000-00006E220000}"/>
    <cellStyle name="Comma 3 2 3 2 4 3" xfId="8845" xr:uid="{00000000-0005-0000-0000-00006F220000}"/>
    <cellStyle name="Comma 3 2 3 2 4 3 2" xfId="8846" xr:uid="{00000000-0005-0000-0000-000070220000}"/>
    <cellStyle name="Comma 3 2 3 2 4 4" xfId="8847" xr:uid="{00000000-0005-0000-0000-000071220000}"/>
    <cellStyle name="Comma 3 2 3 2 4 4 2" xfId="8848" xr:uid="{00000000-0005-0000-0000-000072220000}"/>
    <cellStyle name="Comma 3 2 3 2 4 5" xfId="8849" xr:uid="{00000000-0005-0000-0000-000073220000}"/>
    <cellStyle name="Comma 3 2 3 2 5" xfId="8850" xr:uid="{00000000-0005-0000-0000-000074220000}"/>
    <cellStyle name="Comma 3 2 3 2 5 2" xfId="8851" xr:uid="{00000000-0005-0000-0000-000075220000}"/>
    <cellStyle name="Comma 3 2 3 2 5 2 2" xfId="8852" xr:uid="{00000000-0005-0000-0000-000076220000}"/>
    <cellStyle name="Comma 3 2 3 2 5 3" xfId="8853" xr:uid="{00000000-0005-0000-0000-000077220000}"/>
    <cellStyle name="Comma 3 2 3 2 5 3 2" xfId="8854" xr:uid="{00000000-0005-0000-0000-000078220000}"/>
    <cellStyle name="Comma 3 2 3 2 5 4" xfId="8855" xr:uid="{00000000-0005-0000-0000-000079220000}"/>
    <cellStyle name="Comma 3 2 3 2 6" xfId="8856" xr:uid="{00000000-0005-0000-0000-00007A220000}"/>
    <cellStyle name="Comma 3 2 3 2 7" xfId="8857" xr:uid="{00000000-0005-0000-0000-00007B220000}"/>
    <cellStyle name="Comma 3 2 3 2 8" xfId="8858" xr:uid="{00000000-0005-0000-0000-00007C220000}"/>
    <cellStyle name="Comma 3 2 3 3" xfId="8859" xr:uid="{00000000-0005-0000-0000-00007D220000}"/>
    <cellStyle name="Comma 3 2 3 3 2" xfId="8860" xr:uid="{00000000-0005-0000-0000-00007E220000}"/>
    <cellStyle name="Comma 3 2 3 3 2 2" xfId="8861" xr:uid="{00000000-0005-0000-0000-00007F220000}"/>
    <cellStyle name="Comma 3 2 3 3 2 2 2" xfId="8862" xr:uid="{00000000-0005-0000-0000-000080220000}"/>
    <cellStyle name="Comma 3 2 3 3 2 2 2 2" xfId="8863" xr:uid="{00000000-0005-0000-0000-000081220000}"/>
    <cellStyle name="Comma 3 2 3 3 2 2 3" xfId="8864" xr:uid="{00000000-0005-0000-0000-000082220000}"/>
    <cellStyle name="Comma 3 2 3 3 2 2 3 2" xfId="8865" xr:uid="{00000000-0005-0000-0000-000083220000}"/>
    <cellStyle name="Comma 3 2 3 3 2 2 4" xfId="8866" xr:uid="{00000000-0005-0000-0000-000084220000}"/>
    <cellStyle name="Comma 3 2 3 3 2 3" xfId="8867" xr:uid="{00000000-0005-0000-0000-000085220000}"/>
    <cellStyle name="Comma 3 2 3 3 2 3 2" xfId="8868" xr:uid="{00000000-0005-0000-0000-000086220000}"/>
    <cellStyle name="Comma 3 2 3 3 2 4" xfId="8869" xr:uid="{00000000-0005-0000-0000-000087220000}"/>
    <cellStyle name="Comma 3 2 3 3 2 4 2" xfId="8870" xr:uid="{00000000-0005-0000-0000-000088220000}"/>
    <cellStyle name="Comma 3 2 3 3 2 5" xfId="8871" xr:uid="{00000000-0005-0000-0000-000089220000}"/>
    <cellStyle name="Comma 3 2 3 3 3" xfId="8872" xr:uid="{00000000-0005-0000-0000-00008A220000}"/>
    <cellStyle name="Comma 3 2 3 3 3 2" xfId="8873" xr:uid="{00000000-0005-0000-0000-00008B220000}"/>
    <cellStyle name="Comma 3 2 3 3 3 2 2" xfId="8874" xr:uid="{00000000-0005-0000-0000-00008C220000}"/>
    <cellStyle name="Comma 3 2 3 3 3 2 2 2" xfId="8875" xr:uid="{00000000-0005-0000-0000-00008D220000}"/>
    <cellStyle name="Comma 3 2 3 3 3 2 3" xfId="8876" xr:uid="{00000000-0005-0000-0000-00008E220000}"/>
    <cellStyle name="Comma 3 2 3 3 3 2 3 2" xfId="8877" xr:uid="{00000000-0005-0000-0000-00008F220000}"/>
    <cellStyle name="Comma 3 2 3 3 3 2 4" xfId="8878" xr:uid="{00000000-0005-0000-0000-000090220000}"/>
    <cellStyle name="Comma 3 2 3 3 3 3" xfId="8879" xr:uid="{00000000-0005-0000-0000-000091220000}"/>
    <cellStyle name="Comma 3 2 3 3 3 3 2" xfId="8880" xr:uid="{00000000-0005-0000-0000-000092220000}"/>
    <cellStyle name="Comma 3 2 3 3 3 4" xfId="8881" xr:uid="{00000000-0005-0000-0000-000093220000}"/>
    <cellStyle name="Comma 3 2 3 3 3 4 2" xfId="8882" xr:uid="{00000000-0005-0000-0000-000094220000}"/>
    <cellStyle name="Comma 3 2 3 3 3 5" xfId="8883" xr:uid="{00000000-0005-0000-0000-000095220000}"/>
    <cellStyle name="Comma 3 2 3 3 4" xfId="8884" xr:uid="{00000000-0005-0000-0000-000096220000}"/>
    <cellStyle name="Comma 3 2 3 3 4 2" xfId="8885" xr:uid="{00000000-0005-0000-0000-000097220000}"/>
    <cellStyle name="Comma 3 2 3 3 4 2 2" xfId="8886" xr:uid="{00000000-0005-0000-0000-000098220000}"/>
    <cellStyle name="Comma 3 2 3 3 4 3" xfId="8887" xr:uid="{00000000-0005-0000-0000-000099220000}"/>
    <cellStyle name="Comma 3 2 3 3 4 3 2" xfId="8888" xr:uid="{00000000-0005-0000-0000-00009A220000}"/>
    <cellStyle name="Comma 3 2 3 3 4 4" xfId="8889" xr:uid="{00000000-0005-0000-0000-00009B220000}"/>
    <cellStyle name="Comma 3 2 3 3 5" xfId="8890" xr:uid="{00000000-0005-0000-0000-00009C220000}"/>
    <cellStyle name="Comma 3 2 3 3 5 2" xfId="8891" xr:uid="{00000000-0005-0000-0000-00009D220000}"/>
    <cellStyle name="Comma 3 2 3 3 6" xfId="8892" xr:uid="{00000000-0005-0000-0000-00009E220000}"/>
    <cellStyle name="Comma 3 2 3 3 6 2" xfId="8893" xr:uid="{00000000-0005-0000-0000-00009F220000}"/>
    <cellStyle name="Comma 3 2 3 3 7" xfId="8894" xr:uid="{00000000-0005-0000-0000-0000A0220000}"/>
    <cellStyle name="Comma 3 2 3 3 7 2" xfId="8895" xr:uid="{00000000-0005-0000-0000-0000A1220000}"/>
    <cellStyle name="Comma 3 2 3 3 8" xfId="8896" xr:uid="{00000000-0005-0000-0000-0000A2220000}"/>
    <cellStyle name="Comma 3 2 3 3 9" xfId="8897" xr:uid="{00000000-0005-0000-0000-0000A3220000}"/>
    <cellStyle name="Comma 3 2 3 4" xfId="8898" xr:uid="{00000000-0005-0000-0000-0000A4220000}"/>
    <cellStyle name="Comma 3 2 3 4 2" xfId="8899" xr:uid="{00000000-0005-0000-0000-0000A5220000}"/>
    <cellStyle name="Comma 3 2 3 4 2 2" xfId="8900" xr:uid="{00000000-0005-0000-0000-0000A6220000}"/>
    <cellStyle name="Comma 3 2 3 4 2 2 2" xfId="8901" xr:uid="{00000000-0005-0000-0000-0000A7220000}"/>
    <cellStyle name="Comma 3 2 3 4 2 3" xfId="8902" xr:uid="{00000000-0005-0000-0000-0000A8220000}"/>
    <cellStyle name="Comma 3 2 3 4 2 3 2" xfId="8903" xr:uid="{00000000-0005-0000-0000-0000A9220000}"/>
    <cellStyle name="Comma 3 2 3 4 2 4" xfId="8904" xr:uid="{00000000-0005-0000-0000-0000AA220000}"/>
    <cellStyle name="Comma 3 2 3 4 3" xfId="8905" xr:uid="{00000000-0005-0000-0000-0000AB220000}"/>
    <cellStyle name="Comma 3 2 3 4 3 2" xfId="8906" xr:uid="{00000000-0005-0000-0000-0000AC220000}"/>
    <cellStyle name="Comma 3 2 3 4 4" xfId="8907" xr:uid="{00000000-0005-0000-0000-0000AD220000}"/>
    <cellStyle name="Comma 3 2 3 4 4 2" xfId="8908" xr:uid="{00000000-0005-0000-0000-0000AE220000}"/>
    <cellStyle name="Comma 3 2 3 4 5" xfId="8909" xr:uid="{00000000-0005-0000-0000-0000AF220000}"/>
    <cellStyle name="Comma 3 2 3 5" xfId="8910" xr:uid="{00000000-0005-0000-0000-0000B0220000}"/>
    <cellStyle name="Comma 3 2 3 5 2" xfId="8911" xr:uid="{00000000-0005-0000-0000-0000B1220000}"/>
    <cellStyle name="Comma 3 2 3 5 2 2" xfId="8912" xr:uid="{00000000-0005-0000-0000-0000B2220000}"/>
    <cellStyle name="Comma 3 2 3 5 2 2 2" xfId="8913" xr:uid="{00000000-0005-0000-0000-0000B3220000}"/>
    <cellStyle name="Comma 3 2 3 5 2 3" xfId="8914" xr:uid="{00000000-0005-0000-0000-0000B4220000}"/>
    <cellStyle name="Comma 3 2 3 5 2 3 2" xfId="8915" xr:uid="{00000000-0005-0000-0000-0000B5220000}"/>
    <cellStyle name="Comma 3 2 3 5 2 4" xfId="8916" xr:uid="{00000000-0005-0000-0000-0000B6220000}"/>
    <cellStyle name="Comma 3 2 3 5 3" xfId="8917" xr:uid="{00000000-0005-0000-0000-0000B7220000}"/>
    <cellStyle name="Comma 3 2 3 5 3 2" xfId="8918" xr:uid="{00000000-0005-0000-0000-0000B8220000}"/>
    <cellStyle name="Comma 3 2 3 5 4" xfId="8919" xr:uid="{00000000-0005-0000-0000-0000B9220000}"/>
    <cellStyle name="Comma 3 2 3 5 4 2" xfId="8920" xr:uid="{00000000-0005-0000-0000-0000BA220000}"/>
    <cellStyle name="Comma 3 2 3 5 5" xfId="8921" xr:uid="{00000000-0005-0000-0000-0000BB220000}"/>
    <cellStyle name="Comma 3 2 3 6" xfId="8922" xr:uid="{00000000-0005-0000-0000-0000BC220000}"/>
    <cellStyle name="Comma 3 2 3 6 2" xfId="8923" xr:uid="{00000000-0005-0000-0000-0000BD220000}"/>
    <cellStyle name="Comma 3 2 3 6 2 2" xfId="8924" xr:uid="{00000000-0005-0000-0000-0000BE220000}"/>
    <cellStyle name="Comma 3 2 3 6 3" xfId="8925" xr:uid="{00000000-0005-0000-0000-0000BF220000}"/>
    <cellStyle name="Comma 3 2 3 6 3 2" xfId="8926" xr:uid="{00000000-0005-0000-0000-0000C0220000}"/>
    <cellStyle name="Comma 3 2 3 6 4" xfId="8927" xr:uid="{00000000-0005-0000-0000-0000C1220000}"/>
    <cellStyle name="Comma 3 2 3 7" xfId="8928" xr:uid="{00000000-0005-0000-0000-0000C2220000}"/>
    <cellStyle name="Comma 3 2 3 7 2" xfId="8929" xr:uid="{00000000-0005-0000-0000-0000C3220000}"/>
    <cellStyle name="Comma 3 2 3 8" xfId="8930" xr:uid="{00000000-0005-0000-0000-0000C4220000}"/>
    <cellStyle name="Comma 3 2 3 8 2" xfId="8931" xr:uid="{00000000-0005-0000-0000-0000C5220000}"/>
    <cellStyle name="Comma 3 2 3 9" xfId="8932" xr:uid="{00000000-0005-0000-0000-0000C6220000}"/>
    <cellStyle name="Comma 3 2 3 9 2" xfId="8933" xr:uid="{00000000-0005-0000-0000-0000C7220000}"/>
    <cellStyle name="Comma 3 2 4" xfId="8934" xr:uid="{00000000-0005-0000-0000-0000C8220000}"/>
    <cellStyle name="Comma 3 2 4 10" xfId="8935" xr:uid="{00000000-0005-0000-0000-0000C9220000}"/>
    <cellStyle name="Comma 3 2 4 2" xfId="8936" xr:uid="{00000000-0005-0000-0000-0000CA220000}"/>
    <cellStyle name="Comma 3 2 4 2 2" xfId="8937" xr:uid="{00000000-0005-0000-0000-0000CB220000}"/>
    <cellStyle name="Comma 3 2 4 2 2 2" xfId="8938" xr:uid="{00000000-0005-0000-0000-0000CC220000}"/>
    <cellStyle name="Comma 3 2 4 2 2 2 2" xfId="8939" xr:uid="{00000000-0005-0000-0000-0000CD220000}"/>
    <cellStyle name="Comma 3 2 4 2 2 2 2 2" xfId="8940" xr:uid="{00000000-0005-0000-0000-0000CE220000}"/>
    <cellStyle name="Comma 3 2 4 2 2 2 3" xfId="8941" xr:uid="{00000000-0005-0000-0000-0000CF220000}"/>
    <cellStyle name="Comma 3 2 4 2 2 2 3 2" xfId="8942" xr:uid="{00000000-0005-0000-0000-0000D0220000}"/>
    <cellStyle name="Comma 3 2 4 2 2 2 4" xfId="8943" xr:uid="{00000000-0005-0000-0000-0000D1220000}"/>
    <cellStyle name="Comma 3 2 4 2 2 3" xfId="8944" xr:uid="{00000000-0005-0000-0000-0000D2220000}"/>
    <cellStyle name="Comma 3 2 4 2 2 3 2" xfId="8945" xr:uid="{00000000-0005-0000-0000-0000D3220000}"/>
    <cellStyle name="Comma 3 2 4 2 2 4" xfId="8946" xr:uid="{00000000-0005-0000-0000-0000D4220000}"/>
    <cellStyle name="Comma 3 2 4 2 2 4 2" xfId="8947" xr:uid="{00000000-0005-0000-0000-0000D5220000}"/>
    <cellStyle name="Comma 3 2 4 2 2 5" xfId="8948" xr:uid="{00000000-0005-0000-0000-0000D6220000}"/>
    <cellStyle name="Comma 3 2 4 2 3" xfId="8949" xr:uid="{00000000-0005-0000-0000-0000D7220000}"/>
    <cellStyle name="Comma 3 2 4 2 3 2" xfId="8950" xr:uid="{00000000-0005-0000-0000-0000D8220000}"/>
    <cellStyle name="Comma 3 2 4 2 3 2 2" xfId="8951" xr:uid="{00000000-0005-0000-0000-0000D9220000}"/>
    <cellStyle name="Comma 3 2 4 2 3 2 2 2" xfId="8952" xr:uid="{00000000-0005-0000-0000-0000DA220000}"/>
    <cellStyle name="Comma 3 2 4 2 3 2 3" xfId="8953" xr:uid="{00000000-0005-0000-0000-0000DB220000}"/>
    <cellStyle name="Comma 3 2 4 2 3 2 3 2" xfId="8954" xr:uid="{00000000-0005-0000-0000-0000DC220000}"/>
    <cellStyle name="Comma 3 2 4 2 3 2 4" xfId="8955" xr:uid="{00000000-0005-0000-0000-0000DD220000}"/>
    <cellStyle name="Comma 3 2 4 2 3 3" xfId="8956" xr:uid="{00000000-0005-0000-0000-0000DE220000}"/>
    <cellStyle name="Comma 3 2 4 2 3 3 2" xfId="8957" xr:uid="{00000000-0005-0000-0000-0000DF220000}"/>
    <cellStyle name="Comma 3 2 4 2 3 4" xfId="8958" xr:uid="{00000000-0005-0000-0000-0000E0220000}"/>
    <cellStyle name="Comma 3 2 4 2 3 4 2" xfId="8959" xr:uid="{00000000-0005-0000-0000-0000E1220000}"/>
    <cellStyle name="Comma 3 2 4 2 3 5" xfId="8960" xr:uid="{00000000-0005-0000-0000-0000E2220000}"/>
    <cellStyle name="Comma 3 2 4 2 4" xfId="8961" xr:uid="{00000000-0005-0000-0000-0000E3220000}"/>
    <cellStyle name="Comma 3 2 4 2 4 2" xfId="8962" xr:uid="{00000000-0005-0000-0000-0000E4220000}"/>
    <cellStyle name="Comma 3 2 4 2 4 2 2" xfId="8963" xr:uid="{00000000-0005-0000-0000-0000E5220000}"/>
    <cellStyle name="Comma 3 2 4 2 4 3" xfId="8964" xr:uid="{00000000-0005-0000-0000-0000E6220000}"/>
    <cellStyle name="Comma 3 2 4 2 4 3 2" xfId="8965" xr:uid="{00000000-0005-0000-0000-0000E7220000}"/>
    <cellStyle name="Comma 3 2 4 2 4 4" xfId="8966" xr:uid="{00000000-0005-0000-0000-0000E8220000}"/>
    <cellStyle name="Comma 3 2 4 2 5" xfId="8967" xr:uid="{00000000-0005-0000-0000-0000E9220000}"/>
    <cellStyle name="Comma 3 2 4 2 6" xfId="8968" xr:uid="{00000000-0005-0000-0000-0000EA220000}"/>
    <cellStyle name="Comma 3 2 4 2 7" xfId="8969" xr:uid="{00000000-0005-0000-0000-0000EB220000}"/>
    <cellStyle name="Comma 3 2 4 3" xfId="8970" xr:uid="{00000000-0005-0000-0000-0000EC220000}"/>
    <cellStyle name="Comma 3 2 4 3 2" xfId="8971" xr:uid="{00000000-0005-0000-0000-0000ED220000}"/>
    <cellStyle name="Comma 3 2 4 3 2 2" xfId="8972" xr:uid="{00000000-0005-0000-0000-0000EE220000}"/>
    <cellStyle name="Comma 3 2 4 3 2 2 2" xfId="8973" xr:uid="{00000000-0005-0000-0000-0000EF220000}"/>
    <cellStyle name="Comma 3 2 4 3 2 3" xfId="8974" xr:uid="{00000000-0005-0000-0000-0000F0220000}"/>
    <cellStyle name="Comma 3 2 4 3 2 3 2" xfId="8975" xr:uid="{00000000-0005-0000-0000-0000F1220000}"/>
    <cellStyle name="Comma 3 2 4 3 2 4" xfId="8976" xr:uid="{00000000-0005-0000-0000-0000F2220000}"/>
    <cellStyle name="Comma 3 2 4 3 3" xfId="8977" xr:uid="{00000000-0005-0000-0000-0000F3220000}"/>
    <cellStyle name="Comma 3 2 4 3 3 2" xfId="8978" xr:uid="{00000000-0005-0000-0000-0000F4220000}"/>
    <cellStyle name="Comma 3 2 4 3 4" xfId="8979" xr:uid="{00000000-0005-0000-0000-0000F5220000}"/>
    <cellStyle name="Comma 3 2 4 3 4 2" xfId="8980" xr:uid="{00000000-0005-0000-0000-0000F6220000}"/>
    <cellStyle name="Comma 3 2 4 3 5" xfId="8981" xr:uid="{00000000-0005-0000-0000-0000F7220000}"/>
    <cellStyle name="Comma 3 2 4 4" xfId="8982" xr:uid="{00000000-0005-0000-0000-0000F8220000}"/>
    <cellStyle name="Comma 3 2 4 4 2" xfId="8983" xr:uid="{00000000-0005-0000-0000-0000F9220000}"/>
    <cellStyle name="Comma 3 2 4 4 2 2" xfId="8984" xr:uid="{00000000-0005-0000-0000-0000FA220000}"/>
    <cellStyle name="Comma 3 2 4 4 2 2 2" xfId="8985" xr:uid="{00000000-0005-0000-0000-0000FB220000}"/>
    <cellStyle name="Comma 3 2 4 4 2 3" xfId="8986" xr:uid="{00000000-0005-0000-0000-0000FC220000}"/>
    <cellStyle name="Comma 3 2 4 4 2 3 2" xfId="8987" xr:uid="{00000000-0005-0000-0000-0000FD220000}"/>
    <cellStyle name="Comma 3 2 4 4 2 4" xfId="8988" xr:uid="{00000000-0005-0000-0000-0000FE220000}"/>
    <cellStyle name="Comma 3 2 4 4 3" xfId="8989" xr:uid="{00000000-0005-0000-0000-0000FF220000}"/>
    <cellStyle name="Comma 3 2 4 4 3 2" xfId="8990" xr:uid="{00000000-0005-0000-0000-000000230000}"/>
    <cellStyle name="Comma 3 2 4 4 4" xfId="8991" xr:uid="{00000000-0005-0000-0000-000001230000}"/>
    <cellStyle name="Comma 3 2 4 4 4 2" xfId="8992" xr:uid="{00000000-0005-0000-0000-000002230000}"/>
    <cellStyle name="Comma 3 2 4 4 5" xfId="8993" xr:uid="{00000000-0005-0000-0000-000003230000}"/>
    <cellStyle name="Comma 3 2 4 5" xfId="8994" xr:uid="{00000000-0005-0000-0000-000004230000}"/>
    <cellStyle name="Comma 3 2 4 5 2" xfId="8995" xr:uid="{00000000-0005-0000-0000-000005230000}"/>
    <cellStyle name="Comma 3 2 4 5 2 2" xfId="8996" xr:uid="{00000000-0005-0000-0000-000006230000}"/>
    <cellStyle name="Comma 3 2 4 5 3" xfId="8997" xr:uid="{00000000-0005-0000-0000-000007230000}"/>
    <cellStyle name="Comma 3 2 4 5 3 2" xfId="8998" xr:uid="{00000000-0005-0000-0000-000008230000}"/>
    <cellStyle name="Comma 3 2 4 5 4" xfId="8999" xr:uid="{00000000-0005-0000-0000-000009230000}"/>
    <cellStyle name="Comma 3 2 4 6" xfId="9000" xr:uid="{00000000-0005-0000-0000-00000A230000}"/>
    <cellStyle name="Comma 3 2 4 6 2" xfId="9001" xr:uid="{00000000-0005-0000-0000-00000B230000}"/>
    <cellStyle name="Comma 3 2 4 7" xfId="9002" xr:uid="{00000000-0005-0000-0000-00000C230000}"/>
    <cellStyle name="Comma 3 2 4 7 2" xfId="9003" xr:uid="{00000000-0005-0000-0000-00000D230000}"/>
    <cellStyle name="Comma 3 2 4 8" xfId="9004" xr:uid="{00000000-0005-0000-0000-00000E230000}"/>
    <cellStyle name="Comma 3 2 4 8 2" xfId="9005" xr:uid="{00000000-0005-0000-0000-00000F230000}"/>
    <cellStyle name="Comma 3 2 4 9" xfId="9006" xr:uid="{00000000-0005-0000-0000-000010230000}"/>
    <cellStyle name="Comma 3 2 5" xfId="9007" xr:uid="{00000000-0005-0000-0000-000011230000}"/>
    <cellStyle name="Comma 3 2 5 2" xfId="9008" xr:uid="{00000000-0005-0000-0000-000012230000}"/>
    <cellStyle name="Comma 3 2 5 2 2" xfId="9009" xr:uid="{00000000-0005-0000-0000-000013230000}"/>
    <cellStyle name="Comma 3 2 5 2 2 2" xfId="9010" xr:uid="{00000000-0005-0000-0000-000014230000}"/>
    <cellStyle name="Comma 3 2 5 2 2 2 2" xfId="9011" xr:uid="{00000000-0005-0000-0000-000015230000}"/>
    <cellStyle name="Comma 3 2 5 2 2 3" xfId="9012" xr:uid="{00000000-0005-0000-0000-000016230000}"/>
    <cellStyle name="Comma 3 2 5 2 2 3 2" xfId="9013" xr:uid="{00000000-0005-0000-0000-000017230000}"/>
    <cellStyle name="Comma 3 2 5 2 2 4" xfId="9014" xr:uid="{00000000-0005-0000-0000-000018230000}"/>
    <cellStyle name="Comma 3 2 5 2 3" xfId="9015" xr:uid="{00000000-0005-0000-0000-000019230000}"/>
    <cellStyle name="Comma 3 2 5 2 3 2" xfId="9016" xr:uid="{00000000-0005-0000-0000-00001A230000}"/>
    <cellStyle name="Comma 3 2 5 2 3 2 2" xfId="9017" xr:uid="{00000000-0005-0000-0000-00001B230000}"/>
    <cellStyle name="Comma 3 2 5 2 3 3" xfId="9018" xr:uid="{00000000-0005-0000-0000-00001C230000}"/>
    <cellStyle name="Comma 3 2 5 2 3 3 2" xfId="9019" xr:uid="{00000000-0005-0000-0000-00001D230000}"/>
    <cellStyle name="Comma 3 2 5 2 3 4" xfId="9020" xr:uid="{00000000-0005-0000-0000-00001E230000}"/>
    <cellStyle name="Comma 3 2 5 3" xfId="9021" xr:uid="{00000000-0005-0000-0000-00001F230000}"/>
    <cellStyle name="Comma 3 2 5 3 2" xfId="9022" xr:uid="{00000000-0005-0000-0000-000020230000}"/>
    <cellStyle name="Comma 3 2 5 3 2 2" xfId="9023" xr:uid="{00000000-0005-0000-0000-000021230000}"/>
    <cellStyle name="Comma 3 2 5 3 2 2 2" xfId="9024" xr:uid="{00000000-0005-0000-0000-000022230000}"/>
    <cellStyle name="Comma 3 2 5 3 2 3" xfId="9025" xr:uid="{00000000-0005-0000-0000-000023230000}"/>
    <cellStyle name="Comma 3 2 5 3 2 3 2" xfId="9026" xr:uid="{00000000-0005-0000-0000-000024230000}"/>
    <cellStyle name="Comma 3 2 5 3 2 4" xfId="9027" xr:uid="{00000000-0005-0000-0000-000025230000}"/>
    <cellStyle name="Comma 3 2 5 3 3" xfId="9028" xr:uid="{00000000-0005-0000-0000-000026230000}"/>
    <cellStyle name="Comma 3 2 5 3 3 2" xfId="9029" xr:uid="{00000000-0005-0000-0000-000027230000}"/>
    <cellStyle name="Comma 3 2 5 3 4" xfId="9030" xr:uid="{00000000-0005-0000-0000-000028230000}"/>
    <cellStyle name="Comma 3 2 5 3 4 2" xfId="9031" xr:uid="{00000000-0005-0000-0000-000029230000}"/>
    <cellStyle name="Comma 3 2 5 3 5" xfId="9032" xr:uid="{00000000-0005-0000-0000-00002A230000}"/>
    <cellStyle name="Comma 3 2 5 4" xfId="9033" xr:uid="{00000000-0005-0000-0000-00002B230000}"/>
    <cellStyle name="Comma 3 2 5 4 2" xfId="9034" xr:uid="{00000000-0005-0000-0000-00002C230000}"/>
    <cellStyle name="Comma 3 2 5 4 2 2" xfId="9035" xr:uid="{00000000-0005-0000-0000-00002D230000}"/>
    <cellStyle name="Comma 3 2 5 4 3" xfId="9036" xr:uid="{00000000-0005-0000-0000-00002E230000}"/>
    <cellStyle name="Comma 3 2 5 4 3 2" xfId="9037" xr:uid="{00000000-0005-0000-0000-00002F230000}"/>
    <cellStyle name="Comma 3 2 5 4 4" xfId="9038" xr:uid="{00000000-0005-0000-0000-000030230000}"/>
    <cellStyle name="Comma 3 2 5 5" xfId="9039" xr:uid="{00000000-0005-0000-0000-000031230000}"/>
    <cellStyle name="Comma 3 2 5 5 2" xfId="9040" xr:uid="{00000000-0005-0000-0000-000032230000}"/>
    <cellStyle name="Comma 3 2 5 6" xfId="9041" xr:uid="{00000000-0005-0000-0000-000033230000}"/>
    <cellStyle name="Comma 3 2 5 6 2" xfId="9042" xr:uid="{00000000-0005-0000-0000-000034230000}"/>
    <cellStyle name="Comma 3 2 5 7" xfId="9043" xr:uid="{00000000-0005-0000-0000-000035230000}"/>
    <cellStyle name="Comma 3 2 5 7 2" xfId="9044" xr:uid="{00000000-0005-0000-0000-000036230000}"/>
    <cellStyle name="Comma 3 2 5 8" xfId="9045" xr:uid="{00000000-0005-0000-0000-000037230000}"/>
    <cellStyle name="Comma 3 2 5 9" xfId="9046" xr:uid="{00000000-0005-0000-0000-000038230000}"/>
    <cellStyle name="Comma 3 2 6" xfId="9047" xr:uid="{00000000-0005-0000-0000-000039230000}"/>
    <cellStyle name="Comma 3 2 6 2" xfId="9048" xr:uid="{00000000-0005-0000-0000-00003A230000}"/>
    <cellStyle name="Comma 3 2 6 2 2" xfId="9049" xr:uid="{00000000-0005-0000-0000-00003B230000}"/>
    <cellStyle name="Comma 3 2 6 2 2 2" xfId="9050" xr:uid="{00000000-0005-0000-0000-00003C230000}"/>
    <cellStyle name="Comma 3 2 6 2 3" xfId="9051" xr:uid="{00000000-0005-0000-0000-00003D230000}"/>
    <cellStyle name="Comma 3 2 6 2 3 2" xfId="9052" xr:uid="{00000000-0005-0000-0000-00003E230000}"/>
    <cellStyle name="Comma 3 2 6 2 4" xfId="9053" xr:uid="{00000000-0005-0000-0000-00003F230000}"/>
    <cellStyle name="Comma 3 2 6 3" xfId="9054" xr:uid="{00000000-0005-0000-0000-000040230000}"/>
    <cellStyle name="Comma 3 2 6 4" xfId="9055" xr:uid="{00000000-0005-0000-0000-000041230000}"/>
    <cellStyle name="Comma 3 2 7" xfId="9056" xr:uid="{00000000-0005-0000-0000-000042230000}"/>
    <cellStyle name="Comma 3 2 7 2" xfId="9057" xr:uid="{00000000-0005-0000-0000-000043230000}"/>
    <cellStyle name="Comma 3 2 7 2 2" xfId="9058" xr:uid="{00000000-0005-0000-0000-000044230000}"/>
    <cellStyle name="Comma 3 2 7 2 2 2" xfId="9059" xr:uid="{00000000-0005-0000-0000-000045230000}"/>
    <cellStyle name="Comma 3 2 7 2 3" xfId="9060" xr:uid="{00000000-0005-0000-0000-000046230000}"/>
    <cellStyle name="Comma 3 2 7 2 3 2" xfId="9061" xr:uid="{00000000-0005-0000-0000-000047230000}"/>
    <cellStyle name="Comma 3 2 7 2 4" xfId="9062" xr:uid="{00000000-0005-0000-0000-000048230000}"/>
    <cellStyle name="Comma 3 2 7 3" xfId="9063" xr:uid="{00000000-0005-0000-0000-000049230000}"/>
    <cellStyle name="Comma 3 2 7 3 2" xfId="9064" xr:uid="{00000000-0005-0000-0000-00004A230000}"/>
    <cellStyle name="Comma 3 2 7 4" xfId="9065" xr:uid="{00000000-0005-0000-0000-00004B230000}"/>
    <cellStyle name="Comma 3 2 7 4 2" xfId="9066" xr:uid="{00000000-0005-0000-0000-00004C230000}"/>
    <cellStyle name="Comma 3 2 7 5" xfId="9067" xr:uid="{00000000-0005-0000-0000-00004D230000}"/>
    <cellStyle name="Comma 3 2 8" xfId="9068" xr:uid="{00000000-0005-0000-0000-00004E230000}"/>
    <cellStyle name="Comma 3 2 8 2" xfId="9069" xr:uid="{00000000-0005-0000-0000-00004F230000}"/>
    <cellStyle name="Comma 3 2 8 2 2" xfId="9070" xr:uid="{00000000-0005-0000-0000-000050230000}"/>
    <cellStyle name="Comma 3 2 8 3" xfId="9071" xr:uid="{00000000-0005-0000-0000-000051230000}"/>
    <cellStyle name="Comma 3 2 8 3 2" xfId="9072" xr:uid="{00000000-0005-0000-0000-000052230000}"/>
    <cellStyle name="Comma 3 2 8 4" xfId="9073" xr:uid="{00000000-0005-0000-0000-000053230000}"/>
    <cellStyle name="Comma 3 2 9" xfId="9074" xr:uid="{00000000-0005-0000-0000-000054230000}"/>
    <cellStyle name="Comma 3 2 9 2" xfId="9075" xr:uid="{00000000-0005-0000-0000-000055230000}"/>
    <cellStyle name="Comma 3 2 9 2 2" xfId="9076" xr:uid="{00000000-0005-0000-0000-000056230000}"/>
    <cellStyle name="Comma 3 2 9 2 2 2" xfId="9077" xr:uid="{00000000-0005-0000-0000-000057230000}"/>
    <cellStyle name="Comma 3 2 9 2 3" xfId="9078" xr:uid="{00000000-0005-0000-0000-000058230000}"/>
    <cellStyle name="Comma 3 2 9 2 3 2" xfId="9079" xr:uid="{00000000-0005-0000-0000-000059230000}"/>
    <cellStyle name="Comma 3 2 9 2 4" xfId="9080" xr:uid="{00000000-0005-0000-0000-00005A230000}"/>
    <cellStyle name="Comma 3 3" xfId="9081" xr:uid="{00000000-0005-0000-0000-00005B230000}"/>
    <cellStyle name="Comma 3 3 2" xfId="9082" xr:uid="{00000000-0005-0000-0000-00005C230000}"/>
    <cellStyle name="Comma 3 3 2 2" xfId="9083" xr:uid="{00000000-0005-0000-0000-00005D230000}"/>
    <cellStyle name="Comma 3 3 2 3" xfId="9084" xr:uid="{00000000-0005-0000-0000-00005E230000}"/>
    <cellStyle name="Comma 3 3 3" xfId="9085" xr:uid="{00000000-0005-0000-0000-00005F230000}"/>
    <cellStyle name="Comma 3 3 3 2" xfId="9086" xr:uid="{00000000-0005-0000-0000-000060230000}"/>
    <cellStyle name="Comma 3 3 3 2 2" xfId="9087" xr:uid="{00000000-0005-0000-0000-000061230000}"/>
    <cellStyle name="Comma 3 3 3 2 2 2" xfId="9088" xr:uid="{00000000-0005-0000-0000-000062230000}"/>
    <cellStyle name="Comma 3 3 3 2 2 2 2" xfId="9089" xr:uid="{00000000-0005-0000-0000-000063230000}"/>
    <cellStyle name="Comma 3 3 3 2 2 3" xfId="9090" xr:uid="{00000000-0005-0000-0000-000064230000}"/>
    <cellStyle name="Comma 3 3 3 2 2 3 2" xfId="9091" xr:uid="{00000000-0005-0000-0000-000065230000}"/>
    <cellStyle name="Comma 3 3 3 2 2 4" xfId="9092" xr:uid="{00000000-0005-0000-0000-000066230000}"/>
    <cellStyle name="Comma 3 3 3 2 3" xfId="9093" xr:uid="{00000000-0005-0000-0000-000067230000}"/>
    <cellStyle name="Comma 3 3 3 2 3 2" xfId="9094" xr:uid="{00000000-0005-0000-0000-000068230000}"/>
    <cellStyle name="Comma 3 3 3 2 4" xfId="9095" xr:uid="{00000000-0005-0000-0000-000069230000}"/>
    <cellStyle name="Comma 3 3 3 2 4 2" xfId="9096" xr:uid="{00000000-0005-0000-0000-00006A230000}"/>
    <cellStyle name="Comma 3 3 3 2 5" xfId="9097" xr:uid="{00000000-0005-0000-0000-00006B230000}"/>
    <cellStyle name="Comma 3 3 3 3" xfId="9098" xr:uid="{00000000-0005-0000-0000-00006C230000}"/>
    <cellStyle name="Comma 3 3 3 3 2" xfId="9099" xr:uid="{00000000-0005-0000-0000-00006D230000}"/>
    <cellStyle name="Comma 3 3 3 3 2 2" xfId="9100" xr:uid="{00000000-0005-0000-0000-00006E230000}"/>
    <cellStyle name="Comma 3 3 3 3 2 2 2" xfId="9101" xr:uid="{00000000-0005-0000-0000-00006F230000}"/>
    <cellStyle name="Comma 3 3 3 3 2 3" xfId="9102" xr:uid="{00000000-0005-0000-0000-000070230000}"/>
    <cellStyle name="Comma 3 3 3 3 2 3 2" xfId="9103" xr:uid="{00000000-0005-0000-0000-000071230000}"/>
    <cellStyle name="Comma 3 3 3 3 2 4" xfId="9104" xr:uid="{00000000-0005-0000-0000-000072230000}"/>
    <cellStyle name="Comma 3 3 3 3 3" xfId="9105" xr:uid="{00000000-0005-0000-0000-000073230000}"/>
    <cellStyle name="Comma 3 3 3 3 3 2" xfId="9106" xr:uid="{00000000-0005-0000-0000-000074230000}"/>
    <cellStyle name="Comma 3 3 3 3 4" xfId="9107" xr:uid="{00000000-0005-0000-0000-000075230000}"/>
    <cellStyle name="Comma 3 3 3 3 4 2" xfId="9108" xr:uid="{00000000-0005-0000-0000-000076230000}"/>
    <cellStyle name="Comma 3 3 3 3 5" xfId="9109" xr:uid="{00000000-0005-0000-0000-000077230000}"/>
    <cellStyle name="Comma 3 3 3 4" xfId="9110" xr:uid="{00000000-0005-0000-0000-000078230000}"/>
    <cellStyle name="Comma 3 3 3 4 2" xfId="9111" xr:uid="{00000000-0005-0000-0000-000079230000}"/>
    <cellStyle name="Comma 3 3 3 4 2 2" xfId="9112" xr:uid="{00000000-0005-0000-0000-00007A230000}"/>
    <cellStyle name="Comma 3 3 3 4 3" xfId="9113" xr:uid="{00000000-0005-0000-0000-00007B230000}"/>
    <cellStyle name="Comma 3 3 3 4 3 2" xfId="9114" xr:uid="{00000000-0005-0000-0000-00007C230000}"/>
    <cellStyle name="Comma 3 3 3 4 4" xfId="9115" xr:uid="{00000000-0005-0000-0000-00007D230000}"/>
    <cellStyle name="Comma 3 3 3 5" xfId="9116" xr:uid="{00000000-0005-0000-0000-00007E230000}"/>
    <cellStyle name="Comma 3 3 3 6" xfId="9117" xr:uid="{00000000-0005-0000-0000-00007F230000}"/>
    <cellStyle name="Comma 3 3 3 7" xfId="9118" xr:uid="{00000000-0005-0000-0000-000080230000}"/>
    <cellStyle name="Comma 3 3 4" xfId="9119" xr:uid="{00000000-0005-0000-0000-000081230000}"/>
    <cellStyle name="Comma 3 3 4 2" xfId="9120" xr:uid="{00000000-0005-0000-0000-000082230000}"/>
    <cellStyle name="Comma 3 3 4 2 2" xfId="9121" xr:uid="{00000000-0005-0000-0000-000083230000}"/>
    <cellStyle name="Comma 3 3 4 2 2 2" xfId="9122" xr:uid="{00000000-0005-0000-0000-000084230000}"/>
    <cellStyle name="Comma 3 3 4 2 3" xfId="9123" xr:uid="{00000000-0005-0000-0000-000085230000}"/>
    <cellStyle name="Comma 3 3 4 2 3 2" xfId="9124" xr:uid="{00000000-0005-0000-0000-000086230000}"/>
    <cellStyle name="Comma 3 3 4 2 4" xfId="9125" xr:uid="{00000000-0005-0000-0000-000087230000}"/>
    <cellStyle name="Comma 3 3 4 3" xfId="9126" xr:uid="{00000000-0005-0000-0000-000088230000}"/>
    <cellStyle name="Comma 3 3 4 3 2" xfId="9127" xr:uid="{00000000-0005-0000-0000-000089230000}"/>
    <cellStyle name="Comma 3 3 4 4" xfId="9128" xr:uid="{00000000-0005-0000-0000-00008A230000}"/>
    <cellStyle name="Comma 3 3 4 4 2" xfId="9129" xr:uid="{00000000-0005-0000-0000-00008B230000}"/>
    <cellStyle name="Comma 3 3 4 5" xfId="9130" xr:uid="{00000000-0005-0000-0000-00008C230000}"/>
    <cellStyle name="Comma 3 3 4 5 2" xfId="9131" xr:uid="{00000000-0005-0000-0000-00008D230000}"/>
    <cellStyle name="Comma 3 3 4 6" xfId="9132" xr:uid="{00000000-0005-0000-0000-00008E230000}"/>
    <cellStyle name="Comma 3 3 5" xfId="9133" xr:uid="{00000000-0005-0000-0000-00008F230000}"/>
    <cellStyle name="Comma 3 3 5 2" xfId="9134" xr:uid="{00000000-0005-0000-0000-000090230000}"/>
    <cellStyle name="Comma 3 3 5 2 2" xfId="9135" xr:uid="{00000000-0005-0000-0000-000091230000}"/>
    <cellStyle name="Comma 3 3 5 2 2 2" xfId="9136" xr:uid="{00000000-0005-0000-0000-000092230000}"/>
    <cellStyle name="Comma 3 3 5 2 3" xfId="9137" xr:uid="{00000000-0005-0000-0000-000093230000}"/>
    <cellStyle name="Comma 3 3 5 2 3 2" xfId="9138" xr:uid="{00000000-0005-0000-0000-000094230000}"/>
    <cellStyle name="Comma 3 3 5 2 4" xfId="9139" xr:uid="{00000000-0005-0000-0000-000095230000}"/>
    <cellStyle name="Comma 3 3 5 3" xfId="9140" xr:uid="{00000000-0005-0000-0000-000096230000}"/>
    <cellStyle name="Comma 3 3 5 3 2" xfId="9141" xr:uid="{00000000-0005-0000-0000-000097230000}"/>
    <cellStyle name="Comma 3 3 5 4" xfId="9142" xr:uid="{00000000-0005-0000-0000-000098230000}"/>
    <cellStyle name="Comma 3 3 5 4 2" xfId="9143" xr:uid="{00000000-0005-0000-0000-000099230000}"/>
    <cellStyle name="Comma 3 3 5 5" xfId="9144" xr:uid="{00000000-0005-0000-0000-00009A230000}"/>
    <cellStyle name="Comma 3 3 6" xfId="9145" xr:uid="{00000000-0005-0000-0000-00009B230000}"/>
    <cellStyle name="Comma 3 3 6 2" xfId="9146" xr:uid="{00000000-0005-0000-0000-00009C230000}"/>
    <cellStyle name="Comma 3 3 6 2 2" xfId="9147" xr:uid="{00000000-0005-0000-0000-00009D230000}"/>
    <cellStyle name="Comma 3 3 6 3" xfId="9148" xr:uid="{00000000-0005-0000-0000-00009E230000}"/>
    <cellStyle name="Comma 3 3 6 3 2" xfId="9149" xr:uid="{00000000-0005-0000-0000-00009F230000}"/>
    <cellStyle name="Comma 3 3 6 4" xfId="9150" xr:uid="{00000000-0005-0000-0000-0000A0230000}"/>
    <cellStyle name="Comma 3 4" xfId="9151" xr:uid="{00000000-0005-0000-0000-0000A1230000}"/>
    <cellStyle name="Comma 3 4 10" xfId="9152" xr:uid="{00000000-0005-0000-0000-0000A2230000}"/>
    <cellStyle name="Comma 3 4 10 2" xfId="9153" xr:uid="{00000000-0005-0000-0000-0000A3230000}"/>
    <cellStyle name="Comma 3 4 11" xfId="9154" xr:uid="{00000000-0005-0000-0000-0000A4230000}"/>
    <cellStyle name="Comma 3 4 12" xfId="9155" xr:uid="{00000000-0005-0000-0000-0000A5230000}"/>
    <cellStyle name="Comma 3 4 2" xfId="9156" xr:uid="{00000000-0005-0000-0000-0000A6230000}"/>
    <cellStyle name="Comma 3 4 2 10" xfId="9157" xr:uid="{00000000-0005-0000-0000-0000A7230000}"/>
    <cellStyle name="Comma 3 4 2 2" xfId="9158" xr:uid="{00000000-0005-0000-0000-0000A8230000}"/>
    <cellStyle name="Comma 3 4 2 2 2" xfId="9159" xr:uid="{00000000-0005-0000-0000-0000A9230000}"/>
    <cellStyle name="Comma 3 4 2 2 2 2" xfId="9160" xr:uid="{00000000-0005-0000-0000-0000AA230000}"/>
    <cellStyle name="Comma 3 4 2 2 2 2 2" xfId="9161" xr:uid="{00000000-0005-0000-0000-0000AB230000}"/>
    <cellStyle name="Comma 3 4 2 2 2 2 2 2" xfId="9162" xr:uid="{00000000-0005-0000-0000-0000AC230000}"/>
    <cellStyle name="Comma 3 4 2 2 2 2 3" xfId="9163" xr:uid="{00000000-0005-0000-0000-0000AD230000}"/>
    <cellStyle name="Comma 3 4 2 2 2 2 3 2" xfId="9164" xr:uid="{00000000-0005-0000-0000-0000AE230000}"/>
    <cellStyle name="Comma 3 4 2 2 2 2 4" xfId="9165" xr:uid="{00000000-0005-0000-0000-0000AF230000}"/>
    <cellStyle name="Comma 3 4 2 2 2 3" xfId="9166" xr:uid="{00000000-0005-0000-0000-0000B0230000}"/>
    <cellStyle name="Comma 3 4 2 2 2 3 2" xfId="9167" xr:uid="{00000000-0005-0000-0000-0000B1230000}"/>
    <cellStyle name="Comma 3 4 2 2 2 4" xfId="9168" xr:uid="{00000000-0005-0000-0000-0000B2230000}"/>
    <cellStyle name="Comma 3 4 2 2 2 4 2" xfId="9169" xr:uid="{00000000-0005-0000-0000-0000B3230000}"/>
    <cellStyle name="Comma 3 4 2 2 2 5" xfId="9170" xr:uid="{00000000-0005-0000-0000-0000B4230000}"/>
    <cellStyle name="Comma 3 4 2 2 3" xfId="9171" xr:uid="{00000000-0005-0000-0000-0000B5230000}"/>
    <cellStyle name="Comma 3 4 2 2 3 2" xfId="9172" xr:uid="{00000000-0005-0000-0000-0000B6230000}"/>
    <cellStyle name="Comma 3 4 2 2 3 2 2" xfId="9173" xr:uid="{00000000-0005-0000-0000-0000B7230000}"/>
    <cellStyle name="Comma 3 4 2 2 3 2 2 2" xfId="9174" xr:uid="{00000000-0005-0000-0000-0000B8230000}"/>
    <cellStyle name="Comma 3 4 2 2 3 2 3" xfId="9175" xr:uid="{00000000-0005-0000-0000-0000B9230000}"/>
    <cellStyle name="Comma 3 4 2 2 3 2 3 2" xfId="9176" xr:uid="{00000000-0005-0000-0000-0000BA230000}"/>
    <cellStyle name="Comma 3 4 2 2 3 2 4" xfId="9177" xr:uid="{00000000-0005-0000-0000-0000BB230000}"/>
    <cellStyle name="Comma 3 4 2 2 3 3" xfId="9178" xr:uid="{00000000-0005-0000-0000-0000BC230000}"/>
    <cellStyle name="Comma 3 4 2 2 3 3 2" xfId="9179" xr:uid="{00000000-0005-0000-0000-0000BD230000}"/>
    <cellStyle name="Comma 3 4 2 2 3 4" xfId="9180" xr:uid="{00000000-0005-0000-0000-0000BE230000}"/>
    <cellStyle name="Comma 3 4 2 2 3 4 2" xfId="9181" xr:uid="{00000000-0005-0000-0000-0000BF230000}"/>
    <cellStyle name="Comma 3 4 2 2 3 5" xfId="9182" xr:uid="{00000000-0005-0000-0000-0000C0230000}"/>
    <cellStyle name="Comma 3 4 2 2 4" xfId="9183" xr:uid="{00000000-0005-0000-0000-0000C1230000}"/>
    <cellStyle name="Comma 3 4 2 2 4 2" xfId="9184" xr:uid="{00000000-0005-0000-0000-0000C2230000}"/>
    <cellStyle name="Comma 3 4 2 2 4 2 2" xfId="9185" xr:uid="{00000000-0005-0000-0000-0000C3230000}"/>
    <cellStyle name="Comma 3 4 2 2 4 3" xfId="9186" xr:uid="{00000000-0005-0000-0000-0000C4230000}"/>
    <cellStyle name="Comma 3 4 2 2 4 3 2" xfId="9187" xr:uid="{00000000-0005-0000-0000-0000C5230000}"/>
    <cellStyle name="Comma 3 4 2 2 4 4" xfId="9188" xr:uid="{00000000-0005-0000-0000-0000C6230000}"/>
    <cellStyle name="Comma 3 4 2 2 5" xfId="9189" xr:uid="{00000000-0005-0000-0000-0000C7230000}"/>
    <cellStyle name="Comma 3 4 2 2 6" xfId="9190" xr:uid="{00000000-0005-0000-0000-0000C8230000}"/>
    <cellStyle name="Comma 3 4 2 2 7" xfId="9191" xr:uid="{00000000-0005-0000-0000-0000C9230000}"/>
    <cellStyle name="Comma 3 4 2 3" xfId="9192" xr:uid="{00000000-0005-0000-0000-0000CA230000}"/>
    <cellStyle name="Comma 3 4 2 3 2" xfId="9193" xr:uid="{00000000-0005-0000-0000-0000CB230000}"/>
    <cellStyle name="Comma 3 4 2 3 2 2" xfId="9194" xr:uid="{00000000-0005-0000-0000-0000CC230000}"/>
    <cellStyle name="Comma 3 4 2 3 2 2 2" xfId="9195" xr:uid="{00000000-0005-0000-0000-0000CD230000}"/>
    <cellStyle name="Comma 3 4 2 3 2 3" xfId="9196" xr:uid="{00000000-0005-0000-0000-0000CE230000}"/>
    <cellStyle name="Comma 3 4 2 3 2 3 2" xfId="9197" xr:uid="{00000000-0005-0000-0000-0000CF230000}"/>
    <cellStyle name="Comma 3 4 2 3 2 4" xfId="9198" xr:uid="{00000000-0005-0000-0000-0000D0230000}"/>
    <cellStyle name="Comma 3 4 2 3 3" xfId="9199" xr:uid="{00000000-0005-0000-0000-0000D1230000}"/>
    <cellStyle name="Comma 3 4 2 3 3 2" xfId="9200" xr:uid="{00000000-0005-0000-0000-0000D2230000}"/>
    <cellStyle name="Comma 3 4 2 3 4" xfId="9201" xr:uid="{00000000-0005-0000-0000-0000D3230000}"/>
    <cellStyle name="Comma 3 4 2 3 4 2" xfId="9202" xr:uid="{00000000-0005-0000-0000-0000D4230000}"/>
    <cellStyle name="Comma 3 4 2 3 5" xfId="9203" xr:uid="{00000000-0005-0000-0000-0000D5230000}"/>
    <cellStyle name="Comma 3 4 2 4" xfId="9204" xr:uid="{00000000-0005-0000-0000-0000D6230000}"/>
    <cellStyle name="Comma 3 4 2 4 2" xfId="9205" xr:uid="{00000000-0005-0000-0000-0000D7230000}"/>
    <cellStyle name="Comma 3 4 2 4 2 2" xfId="9206" xr:uid="{00000000-0005-0000-0000-0000D8230000}"/>
    <cellStyle name="Comma 3 4 2 4 2 2 2" xfId="9207" xr:uid="{00000000-0005-0000-0000-0000D9230000}"/>
    <cellStyle name="Comma 3 4 2 4 2 3" xfId="9208" xr:uid="{00000000-0005-0000-0000-0000DA230000}"/>
    <cellStyle name="Comma 3 4 2 4 2 3 2" xfId="9209" xr:uid="{00000000-0005-0000-0000-0000DB230000}"/>
    <cellStyle name="Comma 3 4 2 4 2 4" xfId="9210" xr:uid="{00000000-0005-0000-0000-0000DC230000}"/>
    <cellStyle name="Comma 3 4 2 4 3" xfId="9211" xr:uid="{00000000-0005-0000-0000-0000DD230000}"/>
    <cellStyle name="Comma 3 4 2 4 3 2" xfId="9212" xr:uid="{00000000-0005-0000-0000-0000DE230000}"/>
    <cellStyle name="Comma 3 4 2 4 4" xfId="9213" xr:uid="{00000000-0005-0000-0000-0000DF230000}"/>
    <cellStyle name="Comma 3 4 2 4 4 2" xfId="9214" xr:uid="{00000000-0005-0000-0000-0000E0230000}"/>
    <cellStyle name="Comma 3 4 2 4 5" xfId="9215" xr:uid="{00000000-0005-0000-0000-0000E1230000}"/>
    <cellStyle name="Comma 3 4 2 5" xfId="9216" xr:uid="{00000000-0005-0000-0000-0000E2230000}"/>
    <cellStyle name="Comma 3 4 2 5 2" xfId="9217" xr:uid="{00000000-0005-0000-0000-0000E3230000}"/>
    <cellStyle name="Comma 3 4 2 5 2 2" xfId="9218" xr:uid="{00000000-0005-0000-0000-0000E4230000}"/>
    <cellStyle name="Comma 3 4 2 5 3" xfId="9219" xr:uid="{00000000-0005-0000-0000-0000E5230000}"/>
    <cellStyle name="Comma 3 4 2 5 3 2" xfId="9220" xr:uid="{00000000-0005-0000-0000-0000E6230000}"/>
    <cellStyle name="Comma 3 4 2 5 4" xfId="9221" xr:uid="{00000000-0005-0000-0000-0000E7230000}"/>
    <cellStyle name="Comma 3 4 2 6" xfId="9222" xr:uid="{00000000-0005-0000-0000-0000E8230000}"/>
    <cellStyle name="Comma 3 4 2 6 2" xfId="9223" xr:uid="{00000000-0005-0000-0000-0000E9230000}"/>
    <cellStyle name="Comma 3 4 2 7" xfId="9224" xr:uid="{00000000-0005-0000-0000-0000EA230000}"/>
    <cellStyle name="Comma 3 4 2 7 2" xfId="9225" xr:uid="{00000000-0005-0000-0000-0000EB230000}"/>
    <cellStyle name="Comma 3 4 2 8" xfId="9226" xr:uid="{00000000-0005-0000-0000-0000EC230000}"/>
    <cellStyle name="Comma 3 4 2 8 2" xfId="9227" xr:uid="{00000000-0005-0000-0000-0000ED230000}"/>
    <cellStyle name="Comma 3 4 2 9" xfId="9228" xr:uid="{00000000-0005-0000-0000-0000EE230000}"/>
    <cellStyle name="Comma 3 4 3" xfId="9229" xr:uid="{00000000-0005-0000-0000-0000EF230000}"/>
    <cellStyle name="Comma 3 4 3 2" xfId="9230" xr:uid="{00000000-0005-0000-0000-0000F0230000}"/>
    <cellStyle name="Comma 3 4 3 2 2" xfId="9231" xr:uid="{00000000-0005-0000-0000-0000F1230000}"/>
    <cellStyle name="Comma 3 4 3 2 2 2" xfId="9232" xr:uid="{00000000-0005-0000-0000-0000F2230000}"/>
    <cellStyle name="Comma 3 4 3 2 2 2 2" xfId="9233" xr:uid="{00000000-0005-0000-0000-0000F3230000}"/>
    <cellStyle name="Comma 3 4 3 2 2 2 2 2" xfId="9234" xr:uid="{00000000-0005-0000-0000-0000F4230000}"/>
    <cellStyle name="Comma 3 4 3 2 2 2 3" xfId="9235" xr:uid="{00000000-0005-0000-0000-0000F5230000}"/>
    <cellStyle name="Comma 3 4 3 2 2 2 3 2" xfId="9236" xr:uid="{00000000-0005-0000-0000-0000F6230000}"/>
    <cellStyle name="Comma 3 4 3 2 2 2 4" xfId="9237" xr:uid="{00000000-0005-0000-0000-0000F7230000}"/>
    <cellStyle name="Comma 3 4 3 2 2 3" xfId="9238" xr:uid="{00000000-0005-0000-0000-0000F8230000}"/>
    <cellStyle name="Comma 3 4 3 2 2 3 2" xfId="9239" xr:uid="{00000000-0005-0000-0000-0000F9230000}"/>
    <cellStyle name="Comma 3 4 3 2 2 4" xfId="9240" xr:uid="{00000000-0005-0000-0000-0000FA230000}"/>
    <cellStyle name="Comma 3 4 3 2 2 4 2" xfId="9241" xr:uid="{00000000-0005-0000-0000-0000FB230000}"/>
    <cellStyle name="Comma 3 4 3 2 2 5" xfId="9242" xr:uid="{00000000-0005-0000-0000-0000FC230000}"/>
    <cellStyle name="Comma 3 4 3 2 3" xfId="9243" xr:uid="{00000000-0005-0000-0000-0000FD230000}"/>
    <cellStyle name="Comma 3 4 3 2 3 2" xfId="9244" xr:uid="{00000000-0005-0000-0000-0000FE230000}"/>
    <cellStyle name="Comma 3 4 3 2 3 2 2" xfId="9245" xr:uid="{00000000-0005-0000-0000-0000FF230000}"/>
    <cellStyle name="Comma 3 4 3 2 3 2 2 2" xfId="9246" xr:uid="{00000000-0005-0000-0000-000000240000}"/>
    <cellStyle name="Comma 3 4 3 2 3 2 3" xfId="9247" xr:uid="{00000000-0005-0000-0000-000001240000}"/>
    <cellStyle name="Comma 3 4 3 2 3 2 3 2" xfId="9248" xr:uid="{00000000-0005-0000-0000-000002240000}"/>
    <cellStyle name="Comma 3 4 3 2 3 2 4" xfId="9249" xr:uid="{00000000-0005-0000-0000-000003240000}"/>
    <cellStyle name="Comma 3 4 3 2 3 3" xfId="9250" xr:uid="{00000000-0005-0000-0000-000004240000}"/>
    <cellStyle name="Comma 3 4 3 2 3 3 2" xfId="9251" xr:uid="{00000000-0005-0000-0000-000005240000}"/>
    <cellStyle name="Comma 3 4 3 2 3 4" xfId="9252" xr:uid="{00000000-0005-0000-0000-000006240000}"/>
    <cellStyle name="Comma 3 4 3 2 3 4 2" xfId="9253" xr:uid="{00000000-0005-0000-0000-000007240000}"/>
    <cellStyle name="Comma 3 4 3 2 3 5" xfId="9254" xr:uid="{00000000-0005-0000-0000-000008240000}"/>
    <cellStyle name="Comma 3 4 3 2 4" xfId="9255" xr:uid="{00000000-0005-0000-0000-000009240000}"/>
    <cellStyle name="Comma 3 4 3 2 4 2" xfId="9256" xr:uid="{00000000-0005-0000-0000-00000A240000}"/>
    <cellStyle name="Comma 3 4 3 2 4 2 2" xfId="9257" xr:uid="{00000000-0005-0000-0000-00000B240000}"/>
    <cellStyle name="Comma 3 4 3 2 4 3" xfId="9258" xr:uid="{00000000-0005-0000-0000-00000C240000}"/>
    <cellStyle name="Comma 3 4 3 2 4 3 2" xfId="9259" xr:uid="{00000000-0005-0000-0000-00000D240000}"/>
    <cellStyle name="Comma 3 4 3 2 4 4" xfId="9260" xr:uid="{00000000-0005-0000-0000-00000E240000}"/>
    <cellStyle name="Comma 3 4 3 2 5" xfId="9261" xr:uid="{00000000-0005-0000-0000-00000F240000}"/>
    <cellStyle name="Comma 3 4 3 2 5 2" xfId="9262" xr:uid="{00000000-0005-0000-0000-000010240000}"/>
    <cellStyle name="Comma 3 4 3 2 6" xfId="9263" xr:uid="{00000000-0005-0000-0000-000011240000}"/>
    <cellStyle name="Comma 3 4 3 2 6 2" xfId="9264" xr:uid="{00000000-0005-0000-0000-000012240000}"/>
    <cellStyle name="Comma 3 4 3 2 7" xfId="9265" xr:uid="{00000000-0005-0000-0000-000013240000}"/>
    <cellStyle name="Comma 3 4 3 2 7 2" xfId="9266" xr:uid="{00000000-0005-0000-0000-000014240000}"/>
    <cellStyle name="Comma 3 4 3 2 8" xfId="9267" xr:uid="{00000000-0005-0000-0000-000015240000}"/>
    <cellStyle name="Comma 3 4 3 2 9" xfId="9268" xr:uid="{00000000-0005-0000-0000-000016240000}"/>
    <cellStyle name="Comma 3 4 3 3" xfId="9269" xr:uid="{00000000-0005-0000-0000-000017240000}"/>
    <cellStyle name="Comma 3 4 3 3 2" xfId="9270" xr:uid="{00000000-0005-0000-0000-000018240000}"/>
    <cellStyle name="Comma 3 4 3 3 2 2" xfId="9271" xr:uid="{00000000-0005-0000-0000-000019240000}"/>
    <cellStyle name="Comma 3 4 3 3 2 2 2" xfId="9272" xr:uid="{00000000-0005-0000-0000-00001A240000}"/>
    <cellStyle name="Comma 3 4 3 3 2 3" xfId="9273" xr:uid="{00000000-0005-0000-0000-00001B240000}"/>
    <cellStyle name="Comma 3 4 3 3 2 3 2" xfId="9274" xr:uid="{00000000-0005-0000-0000-00001C240000}"/>
    <cellStyle name="Comma 3 4 3 3 2 4" xfId="9275" xr:uid="{00000000-0005-0000-0000-00001D240000}"/>
    <cellStyle name="Comma 3 4 3 3 3" xfId="9276" xr:uid="{00000000-0005-0000-0000-00001E240000}"/>
    <cellStyle name="Comma 3 4 3 3 3 2" xfId="9277" xr:uid="{00000000-0005-0000-0000-00001F240000}"/>
    <cellStyle name="Comma 3 4 3 3 4" xfId="9278" xr:uid="{00000000-0005-0000-0000-000020240000}"/>
    <cellStyle name="Comma 3 4 3 3 4 2" xfId="9279" xr:uid="{00000000-0005-0000-0000-000021240000}"/>
    <cellStyle name="Comma 3 4 3 3 5" xfId="9280" xr:uid="{00000000-0005-0000-0000-000022240000}"/>
    <cellStyle name="Comma 3 4 3 4" xfId="9281" xr:uid="{00000000-0005-0000-0000-000023240000}"/>
    <cellStyle name="Comma 3 4 3 4 2" xfId="9282" xr:uid="{00000000-0005-0000-0000-000024240000}"/>
    <cellStyle name="Comma 3 4 3 4 2 2" xfId="9283" xr:uid="{00000000-0005-0000-0000-000025240000}"/>
    <cellStyle name="Comma 3 4 3 4 2 2 2" xfId="9284" xr:uid="{00000000-0005-0000-0000-000026240000}"/>
    <cellStyle name="Comma 3 4 3 4 2 3" xfId="9285" xr:uid="{00000000-0005-0000-0000-000027240000}"/>
    <cellStyle name="Comma 3 4 3 4 2 3 2" xfId="9286" xr:uid="{00000000-0005-0000-0000-000028240000}"/>
    <cellStyle name="Comma 3 4 3 4 2 4" xfId="9287" xr:uid="{00000000-0005-0000-0000-000029240000}"/>
    <cellStyle name="Comma 3 4 3 4 3" xfId="9288" xr:uid="{00000000-0005-0000-0000-00002A240000}"/>
    <cellStyle name="Comma 3 4 3 4 3 2" xfId="9289" xr:uid="{00000000-0005-0000-0000-00002B240000}"/>
    <cellStyle name="Comma 3 4 3 4 4" xfId="9290" xr:uid="{00000000-0005-0000-0000-00002C240000}"/>
    <cellStyle name="Comma 3 4 3 4 4 2" xfId="9291" xr:uid="{00000000-0005-0000-0000-00002D240000}"/>
    <cellStyle name="Comma 3 4 3 4 5" xfId="9292" xr:uid="{00000000-0005-0000-0000-00002E240000}"/>
    <cellStyle name="Comma 3 4 3 5" xfId="9293" xr:uid="{00000000-0005-0000-0000-00002F240000}"/>
    <cellStyle name="Comma 3 4 3 5 2" xfId="9294" xr:uid="{00000000-0005-0000-0000-000030240000}"/>
    <cellStyle name="Comma 3 4 3 5 2 2" xfId="9295" xr:uid="{00000000-0005-0000-0000-000031240000}"/>
    <cellStyle name="Comma 3 4 3 5 3" xfId="9296" xr:uid="{00000000-0005-0000-0000-000032240000}"/>
    <cellStyle name="Comma 3 4 3 5 3 2" xfId="9297" xr:uid="{00000000-0005-0000-0000-000033240000}"/>
    <cellStyle name="Comma 3 4 3 5 4" xfId="9298" xr:uid="{00000000-0005-0000-0000-000034240000}"/>
    <cellStyle name="Comma 3 4 3 6" xfId="9299" xr:uid="{00000000-0005-0000-0000-000035240000}"/>
    <cellStyle name="Comma 3 4 3 7" xfId="9300" xr:uid="{00000000-0005-0000-0000-000036240000}"/>
    <cellStyle name="Comma 3 4 3 8" xfId="9301" xr:uid="{00000000-0005-0000-0000-000037240000}"/>
    <cellStyle name="Comma 3 4 4" xfId="9302" xr:uid="{00000000-0005-0000-0000-000038240000}"/>
    <cellStyle name="Comma 3 4 4 2" xfId="9303" xr:uid="{00000000-0005-0000-0000-000039240000}"/>
    <cellStyle name="Comma 3 4 4 2 2" xfId="9304" xr:uid="{00000000-0005-0000-0000-00003A240000}"/>
    <cellStyle name="Comma 3 4 4 2 2 2" xfId="9305" xr:uid="{00000000-0005-0000-0000-00003B240000}"/>
    <cellStyle name="Comma 3 4 4 2 2 2 2" xfId="9306" xr:uid="{00000000-0005-0000-0000-00003C240000}"/>
    <cellStyle name="Comma 3 4 4 2 2 3" xfId="9307" xr:uid="{00000000-0005-0000-0000-00003D240000}"/>
    <cellStyle name="Comma 3 4 4 2 2 3 2" xfId="9308" xr:uid="{00000000-0005-0000-0000-00003E240000}"/>
    <cellStyle name="Comma 3 4 4 2 2 4" xfId="9309" xr:uid="{00000000-0005-0000-0000-00003F240000}"/>
    <cellStyle name="Comma 3 4 4 2 3" xfId="9310" xr:uid="{00000000-0005-0000-0000-000040240000}"/>
    <cellStyle name="Comma 3 4 4 2 3 2" xfId="9311" xr:uid="{00000000-0005-0000-0000-000041240000}"/>
    <cellStyle name="Comma 3 4 4 2 4" xfId="9312" xr:uid="{00000000-0005-0000-0000-000042240000}"/>
    <cellStyle name="Comma 3 4 4 2 4 2" xfId="9313" xr:uid="{00000000-0005-0000-0000-000043240000}"/>
    <cellStyle name="Comma 3 4 4 2 5" xfId="9314" xr:uid="{00000000-0005-0000-0000-000044240000}"/>
    <cellStyle name="Comma 3 4 4 3" xfId="9315" xr:uid="{00000000-0005-0000-0000-000045240000}"/>
    <cellStyle name="Comma 3 4 4 3 2" xfId="9316" xr:uid="{00000000-0005-0000-0000-000046240000}"/>
    <cellStyle name="Comma 3 4 4 3 2 2" xfId="9317" xr:uid="{00000000-0005-0000-0000-000047240000}"/>
    <cellStyle name="Comma 3 4 4 3 2 2 2" xfId="9318" xr:uid="{00000000-0005-0000-0000-000048240000}"/>
    <cellStyle name="Comma 3 4 4 3 2 3" xfId="9319" xr:uid="{00000000-0005-0000-0000-000049240000}"/>
    <cellStyle name="Comma 3 4 4 3 2 3 2" xfId="9320" xr:uid="{00000000-0005-0000-0000-00004A240000}"/>
    <cellStyle name="Comma 3 4 4 3 2 4" xfId="9321" xr:uid="{00000000-0005-0000-0000-00004B240000}"/>
    <cellStyle name="Comma 3 4 4 3 3" xfId="9322" xr:uid="{00000000-0005-0000-0000-00004C240000}"/>
    <cellStyle name="Comma 3 4 4 3 3 2" xfId="9323" xr:uid="{00000000-0005-0000-0000-00004D240000}"/>
    <cellStyle name="Comma 3 4 4 3 4" xfId="9324" xr:uid="{00000000-0005-0000-0000-00004E240000}"/>
    <cellStyle name="Comma 3 4 4 3 4 2" xfId="9325" xr:uid="{00000000-0005-0000-0000-00004F240000}"/>
    <cellStyle name="Comma 3 4 4 3 5" xfId="9326" xr:uid="{00000000-0005-0000-0000-000050240000}"/>
    <cellStyle name="Comma 3 4 4 4" xfId="9327" xr:uid="{00000000-0005-0000-0000-000051240000}"/>
    <cellStyle name="Comma 3 4 4 4 2" xfId="9328" xr:uid="{00000000-0005-0000-0000-000052240000}"/>
    <cellStyle name="Comma 3 4 4 4 2 2" xfId="9329" xr:uid="{00000000-0005-0000-0000-000053240000}"/>
    <cellStyle name="Comma 3 4 4 4 3" xfId="9330" xr:uid="{00000000-0005-0000-0000-000054240000}"/>
    <cellStyle name="Comma 3 4 4 4 3 2" xfId="9331" xr:uid="{00000000-0005-0000-0000-000055240000}"/>
    <cellStyle name="Comma 3 4 4 4 4" xfId="9332" xr:uid="{00000000-0005-0000-0000-000056240000}"/>
    <cellStyle name="Comma 3 4 4 5" xfId="9333" xr:uid="{00000000-0005-0000-0000-000057240000}"/>
    <cellStyle name="Comma 3 4 4 5 2" xfId="9334" xr:uid="{00000000-0005-0000-0000-000058240000}"/>
    <cellStyle name="Comma 3 4 4 6" xfId="9335" xr:uid="{00000000-0005-0000-0000-000059240000}"/>
    <cellStyle name="Comma 3 4 4 6 2" xfId="9336" xr:uid="{00000000-0005-0000-0000-00005A240000}"/>
    <cellStyle name="Comma 3 4 4 7" xfId="9337" xr:uid="{00000000-0005-0000-0000-00005B240000}"/>
    <cellStyle name="Comma 3 4 4 7 2" xfId="9338" xr:uid="{00000000-0005-0000-0000-00005C240000}"/>
    <cellStyle name="Comma 3 4 4 8" xfId="9339" xr:uid="{00000000-0005-0000-0000-00005D240000}"/>
    <cellStyle name="Comma 3 4 4 9" xfId="9340" xr:uid="{00000000-0005-0000-0000-00005E240000}"/>
    <cellStyle name="Comma 3 4 5" xfId="9341" xr:uid="{00000000-0005-0000-0000-00005F240000}"/>
    <cellStyle name="Comma 3 4 5 2" xfId="9342" xr:uid="{00000000-0005-0000-0000-000060240000}"/>
    <cellStyle name="Comma 3 4 5 2 2" xfId="9343" xr:uid="{00000000-0005-0000-0000-000061240000}"/>
    <cellStyle name="Comma 3 4 5 2 2 2" xfId="9344" xr:uid="{00000000-0005-0000-0000-000062240000}"/>
    <cellStyle name="Comma 3 4 5 2 3" xfId="9345" xr:uid="{00000000-0005-0000-0000-000063240000}"/>
    <cellStyle name="Comma 3 4 5 2 3 2" xfId="9346" xr:uid="{00000000-0005-0000-0000-000064240000}"/>
    <cellStyle name="Comma 3 4 5 2 4" xfId="9347" xr:uid="{00000000-0005-0000-0000-000065240000}"/>
    <cellStyle name="Comma 3 4 5 3" xfId="9348" xr:uid="{00000000-0005-0000-0000-000066240000}"/>
    <cellStyle name="Comma 3 4 5 3 2" xfId="9349" xr:uid="{00000000-0005-0000-0000-000067240000}"/>
    <cellStyle name="Comma 3 4 5 4" xfId="9350" xr:uid="{00000000-0005-0000-0000-000068240000}"/>
    <cellStyle name="Comma 3 4 5 4 2" xfId="9351" xr:uid="{00000000-0005-0000-0000-000069240000}"/>
    <cellStyle name="Comma 3 4 5 5" xfId="9352" xr:uid="{00000000-0005-0000-0000-00006A240000}"/>
    <cellStyle name="Comma 3 4 6" xfId="9353" xr:uid="{00000000-0005-0000-0000-00006B240000}"/>
    <cellStyle name="Comma 3 4 6 2" xfId="9354" xr:uid="{00000000-0005-0000-0000-00006C240000}"/>
    <cellStyle name="Comma 3 4 6 2 2" xfId="9355" xr:uid="{00000000-0005-0000-0000-00006D240000}"/>
    <cellStyle name="Comma 3 4 6 2 2 2" xfId="9356" xr:uid="{00000000-0005-0000-0000-00006E240000}"/>
    <cellStyle name="Comma 3 4 6 2 3" xfId="9357" xr:uid="{00000000-0005-0000-0000-00006F240000}"/>
    <cellStyle name="Comma 3 4 6 2 3 2" xfId="9358" xr:uid="{00000000-0005-0000-0000-000070240000}"/>
    <cellStyle name="Comma 3 4 6 2 4" xfId="9359" xr:uid="{00000000-0005-0000-0000-000071240000}"/>
    <cellStyle name="Comma 3 4 6 3" xfId="9360" xr:uid="{00000000-0005-0000-0000-000072240000}"/>
    <cellStyle name="Comma 3 4 6 3 2" xfId="9361" xr:uid="{00000000-0005-0000-0000-000073240000}"/>
    <cellStyle name="Comma 3 4 6 4" xfId="9362" xr:uid="{00000000-0005-0000-0000-000074240000}"/>
    <cellStyle name="Comma 3 4 6 4 2" xfId="9363" xr:uid="{00000000-0005-0000-0000-000075240000}"/>
    <cellStyle name="Comma 3 4 6 5" xfId="9364" xr:uid="{00000000-0005-0000-0000-000076240000}"/>
    <cellStyle name="Comma 3 4 7" xfId="9365" xr:uid="{00000000-0005-0000-0000-000077240000}"/>
    <cellStyle name="Comma 3 4 7 2" xfId="9366" xr:uid="{00000000-0005-0000-0000-000078240000}"/>
    <cellStyle name="Comma 3 4 7 2 2" xfId="9367" xr:uid="{00000000-0005-0000-0000-000079240000}"/>
    <cellStyle name="Comma 3 4 7 3" xfId="9368" xr:uid="{00000000-0005-0000-0000-00007A240000}"/>
    <cellStyle name="Comma 3 4 7 3 2" xfId="9369" xr:uid="{00000000-0005-0000-0000-00007B240000}"/>
    <cellStyle name="Comma 3 4 7 4" xfId="9370" xr:uid="{00000000-0005-0000-0000-00007C240000}"/>
    <cellStyle name="Comma 3 4 8" xfId="9371" xr:uid="{00000000-0005-0000-0000-00007D240000}"/>
    <cellStyle name="Comma 3 4 8 2" xfId="9372" xr:uid="{00000000-0005-0000-0000-00007E240000}"/>
    <cellStyle name="Comma 3 4 9" xfId="9373" xr:uid="{00000000-0005-0000-0000-00007F240000}"/>
    <cellStyle name="Comma 3 4 9 2" xfId="9374" xr:uid="{00000000-0005-0000-0000-000080240000}"/>
    <cellStyle name="Comma 3 5" xfId="9375" xr:uid="{00000000-0005-0000-0000-000081240000}"/>
    <cellStyle name="Comma 3 5 2" xfId="9376" xr:uid="{00000000-0005-0000-0000-000082240000}"/>
    <cellStyle name="Comma 3 5 2 2" xfId="9377" xr:uid="{00000000-0005-0000-0000-000083240000}"/>
    <cellStyle name="Comma 3 5 2 2 2" xfId="9378" xr:uid="{00000000-0005-0000-0000-000084240000}"/>
    <cellStyle name="Comma 3 5 2 2 2 2" xfId="9379" xr:uid="{00000000-0005-0000-0000-000085240000}"/>
    <cellStyle name="Comma 3 5 2 2 3" xfId="9380" xr:uid="{00000000-0005-0000-0000-000086240000}"/>
    <cellStyle name="Comma 3 5 2 2 3 2" xfId="9381" xr:uid="{00000000-0005-0000-0000-000087240000}"/>
    <cellStyle name="Comma 3 5 2 2 4" xfId="9382" xr:uid="{00000000-0005-0000-0000-000088240000}"/>
    <cellStyle name="Comma 3 5 2 3" xfId="9383" xr:uid="{00000000-0005-0000-0000-000089240000}"/>
    <cellStyle name="Comma 3 5 2 3 2" xfId="9384" xr:uid="{00000000-0005-0000-0000-00008A240000}"/>
    <cellStyle name="Comma 3 5 2 3 2 2" xfId="9385" xr:uid="{00000000-0005-0000-0000-00008B240000}"/>
    <cellStyle name="Comma 3 5 2 3 3" xfId="9386" xr:uid="{00000000-0005-0000-0000-00008C240000}"/>
    <cellStyle name="Comma 3 5 2 3 3 2" xfId="9387" xr:uid="{00000000-0005-0000-0000-00008D240000}"/>
    <cellStyle name="Comma 3 5 2 3 4" xfId="9388" xr:uid="{00000000-0005-0000-0000-00008E240000}"/>
    <cellStyle name="Comma 3 5 2 4" xfId="9389" xr:uid="{00000000-0005-0000-0000-00008F240000}"/>
    <cellStyle name="Comma 3 5 2 4 2" xfId="9390" xr:uid="{00000000-0005-0000-0000-000090240000}"/>
    <cellStyle name="Comma 3 5 2 5" xfId="9391" xr:uid="{00000000-0005-0000-0000-000091240000}"/>
    <cellStyle name="Comma 3 5 2 5 2" xfId="9392" xr:uid="{00000000-0005-0000-0000-000092240000}"/>
    <cellStyle name="Comma 3 5 2 6" xfId="9393" xr:uid="{00000000-0005-0000-0000-000093240000}"/>
    <cellStyle name="Comma 3 5 3" xfId="9394" xr:uid="{00000000-0005-0000-0000-000094240000}"/>
    <cellStyle name="Comma 3 5 3 2" xfId="9395" xr:uid="{00000000-0005-0000-0000-000095240000}"/>
    <cellStyle name="Comma 3 5 3 2 2" xfId="9396" xr:uid="{00000000-0005-0000-0000-000096240000}"/>
    <cellStyle name="Comma 3 5 3 3" xfId="9397" xr:uid="{00000000-0005-0000-0000-000097240000}"/>
    <cellStyle name="Comma 3 5 3 3 2" xfId="9398" xr:uid="{00000000-0005-0000-0000-000098240000}"/>
    <cellStyle name="Comma 3 5 3 4" xfId="9399" xr:uid="{00000000-0005-0000-0000-000099240000}"/>
    <cellStyle name="Comma 3 5 4" xfId="9400" xr:uid="{00000000-0005-0000-0000-00009A240000}"/>
    <cellStyle name="Comma 3 5 4 2" xfId="9401" xr:uid="{00000000-0005-0000-0000-00009B240000}"/>
    <cellStyle name="Comma 3 5 4 2 2" xfId="9402" xr:uid="{00000000-0005-0000-0000-00009C240000}"/>
    <cellStyle name="Comma 3 5 4 3" xfId="9403" xr:uid="{00000000-0005-0000-0000-00009D240000}"/>
    <cellStyle name="Comma 3 5 4 3 2" xfId="9404" xr:uid="{00000000-0005-0000-0000-00009E240000}"/>
    <cellStyle name="Comma 3 5 4 4" xfId="9405" xr:uid="{00000000-0005-0000-0000-00009F240000}"/>
    <cellStyle name="Comma 3 5 5" xfId="9406" xr:uid="{00000000-0005-0000-0000-0000A0240000}"/>
    <cellStyle name="Comma 3 6" xfId="9407" xr:uid="{00000000-0005-0000-0000-0000A1240000}"/>
    <cellStyle name="Comma 3 6 2" xfId="9408" xr:uid="{00000000-0005-0000-0000-0000A2240000}"/>
    <cellStyle name="Comma 3 6 2 2" xfId="9409" xr:uid="{00000000-0005-0000-0000-0000A3240000}"/>
    <cellStyle name="Comma 3 6 2 2 2" xfId="9410" xr:uid="{00000000-0005-0000-0000-0000A4240000}"/>
    <cellStyle name="Comma 3 6 2 2 2 2" xfId="9411" xr:uid="{00000000-0005-0000-0000-0000A5240000}"/>
    <cellStyle name="Comma 3 6 2 2 3" xfId="9412" xr:uid="{00000000-0005-0000-0000-0000A6240000}"/>
    <cellStyle name="Comma 3 6 2 2 3 2" xfId="9413" xr:uid="{00000000-0005-0000-0000-0000A7240000}"/>
    <cellStyle name="Comma 3 6 2 2 4" xfId="9414" xr:uid="{00000000-0005-0000-0000-0000A8240000}"/>
    <cellStyle name="Comma 3 6 2 3" xfId="9415" xr:uid="{00000000-0005-0000-0000-0000A9240000}"/>
    <cellStyle name="Comma 3 6 2 3 2" xfId="9416" xr:uid="{00000000-0005-0000-0000-0000AA240000}"/>
    <cellStyle name="Comma 3 6 2 3 2 2" xfId="9417" xr:uid="{00000000-0005-0000-0000-0000AB240000}"/>
    <cellStyle name="Comma 3 6 2 3 3" xfId="9418" xr:uid="{00000000-0005-0000-0000-0000AC240000}"/>
    <cellStyle name="Comma 3 6 2 3 3 2" xfId="9419" xr:uid="{00000000-0005-0000-0000-0000AD240000}"/>
    <cellStyle name="Comma 3 6 2 3 4" xfId="9420" xr:uid="{00000000-0005-0000-0000-0000AE240000}"/>
    <cellStyle name="Comma 3 6 2 4" xfId="9421" xr:uid="{00000000-0005-0000-0000-0000AF240000}"/>
    <cellStyle name="Comma 3 6 2 4 2" xfId="9422" xr:uid="{00000000-0005-0000-0000-0000B0240000}"/>
    <cellStyle name="Comma 3 6 2 5" xfId="9423" xr:uid="{00000000-0005-0000-0000-0000B1240000}"/>
    <cellStyle name="Comma 3 6 2 5 2" xfId="9424" xr:uid="{00000000-0005-0000-0000-0000B2240000}"/>
    <cellStyle name="Comma 3 6 2 6" xfId="9425" xr:uid="{00000000-0005-0000-0000-0000B3240000}"/>
    <cellStyle name="Comma 3 6 3" xfId="9426" xr:uid="{00000000-0005-0000-0000-0000B4240000}"/>
    <cellStyle name="Comma 3 6 3 2" xfId="9427" xr:uid="{00000000-0005-0000-0000-0000B5240000}"/>
    <cellStyle name="Comma 3 6 3 2 2" xfId="9428" xr:uid="{00000000-0005-0000-0000-0000B6240000}"/>
    <cellStyle name="Comma 3 6 3 3" xfId="9429" xr:uid="{00000000-0005-0000-0000-0000B7240000}"/>
    <cellStyle name="Comma 3 6 3 3 2" xfId="9430" xr:uid="{00000000-0005-0000-0000-0000B8240000}"/>
    <cellStyle name="Comma 3 6 3 4" xfId="9431" xr:uid="{00000000-0005-0000-0000-0000B9240000}"/>
    <cellStyle name="Comma 3 6 4" xfId="9432" xr:uid="{00000000-0005-0000-0000-0000BA240000}"/>
    <cellStyle name="Comma 3 6 4 2" xfId="9433" xr:uid="{00000000-0005-0000-0000-0000BB240000}"/>
    <cellStyle name="Comma 3 6 4 2 2" xfId="9434" xr:uid="{00000000-0005-0000-0000-0000BC240000}"/>
    <cellStyle name="Comma 3 6 4 3" xfId="9435" xr:uid="{00000000-0005-0000-0000-0000BD240000}"/>
    <cellStyle name="Comma 3 6 4 3 2" xfId="9436" xr:uid="{00000000-0005-0000-0000-0000BE240000}"/>
    <cellStyle name="Comma 3 6 4 4" xfId="9437" xr:uid="{00000000-0005-0000-0000-0000BF240000}"/>
    <cellStyle name="Comma 3 6 5" xfId="9438" xr:uid="{00000000-0005-0000-0000-0000C0240000}"/>
    <cellStyle name="Comma 3 7" xfId="9439" xr:uid="{00000000-0005-0000-0000-0000C1240000}"/>
    <cellStyle name="Comma 3 7 2" xfId="9440" xr:uid="{00000000-0005-0000-0000-0000C2240000}"/>
    <cellStyle name="Comma 3 7 2 2" xfId="9441" xr:uid="{00000000-0005-0000-0000-0000C3240000}"/>
    <cellStyle name="Comma 3 7 2 2 2" xfId="9442" xr:uid="{00000000-0005-0000-0000-0000C4240000}"/>
    <cellStyle name="Comma 3 7 2 3" xfId="9443" xr:uid="{00000000-0005-0000-0000-0000C5240000}"/>
    <cellStyle name="Comma 3 7 2 3 2" xfId="9444" xr:uid="{00000000-0005-0000-0000-0000C6240000}"/>
    <cellStyle name="Comma 3 7 2 4" xfId="9445" xr:uid="{00000000-0005-0000-0000-0000C7240000}"/>
    <cellStyle name="Comma 3 7 3" xfId="9446" xr:uid="{00000000-0005-0000-0000-0000C8240000}"/>
    <cellStyle name="Comma 3 7 3 2" xfId="9447" xr:uid="{00000000-0005-0000-0000-0000C9240000}"/>
    <cellStyle name="Comma 3 7 3 2 2" xfId="9448" xr:uid="{00000000-0005-0000-0000-0000CA240000}"/>
    <cellStyle name="Comma 3 7 3 3" xfId="9449" xr:uid="{00000000-0005-0000-0000-0000CB240000}"/>
    <cellStyle name="Comma 3 7 3 3 2" xfId="9450" xr:uid="{00000000-0005-0000-0000-0000CC240000}"/>
    <cellStyle name="Comma 3 7 3 4" xfId="9451" xr:uid="{00000000-0005-0000-0000-0000CD240000}"/>
    <cellStyle name="Comma 3 7 4" xfId="9452" xr:uid="{00000000-0005-0000-0000-0000CE240000}"/>
    <cellStyle name="Comma 3 7 4 2" xfId="9453" xr:uid="{00000000-0005-0000-0000-0000CF240000}"/>
    <cellStyle name="Comma 3 7 4 3" xfId="9454" xr:uid="{00000000-0005-0000-0000-0000D0240000}"/>
    <cellStyle name="Comma 3 7 4 3 2" xfId="9455" xr:uid="{00000000-0005-0000-0000-0000D1240000}"/>
    <cellStyle name="Comma 3 7 4 4" xfId="9456" xr:uid="{00000000-0005-0000-0000-0000D2240000}"/>
    <cellStyle name="Comma 3 7 4 4 2" xfId="9457" xr:uid="{00000000-0005-0000-0000-0000D3240000}"/>
    <cellStyle name="Comma 3 7 4 5" xfId="9458" xr:uid="{00000000-0005-0000-0000-0000D4240000}"/>
    <cellStyle name="Comma 3 7 5" xfId="9459" xr:uid="{00000000-0005-0000-0000-0000D5240000}"/>
    <cellStyle name="Comma 3 7 6" xfId="9460" xr:uid="{00000000-0005-0000-0000-0000D6240000}"/>
    <cellStyle name="Comma 3 8" xfId="9461" xr:uid="{00000000-0005-0000-0000-0000D7240000}"/>
    <cellStyle name="Comma 3 8 2" xfId="9462" xr:uid="{00000000-0005-0000-0000-0000D8240000}"/>
    <cellStyle name="Comma 3 8 2 2" xfId="9463" xr:uid="{00000000-0005-0000-0000-0000D9240000}"/>
    <cellStyle name="Comma 3 8 2 2 2" xfId="9464" xr:uid="{00000000-0005-0000-0000-0000DA240000}"/>
    <cellStyle name="Comma 3 8 2 2 2 2" xfId="9465" xr:uid="{00000000-0005-0000-0000-0000DB240000}"/>
    <cellStyle name="Comma 3 8 2 2 3" xfId="9466" xr:uid="{00000000-0005-0000-0000-0000DC240000}"/>
    <cellStyle name="Comma 3 8 2 2 3 2" xfId="9467" xr:uid="{00000000-0005-0000-0000-0000DD240000}"/>
    <cellStyle name="Comma 3 8 2 2 4" xfId="9468" xr:uid="{00000000-0005-0000-0000-0000DE240000}"/>
    <cellStyle name="Comma 3 8 2 3" xfId="9469" xr:uid="{00000000-0005-0000-0000-0000DF240000}"/>
    <cellStyle name="Comma 3 8 2 3 2" xfId="9470" xr:uid="{00000000-0005-0000-0000-0000E0240000}"/>
    <cellStyle name="Comma 3 8 2 4" xfId="9471" xr:uid="{00000000-0005-0000-0000-0000E1240000}"/>
    <cellStyle name="Comma 3 8 2 4 2" xfId="9472" xr:uid="{00000000-0005-0000-0000-0000E2240000}"/>
    <cellStyle name="Comma 3 8 2 5" xfId="9473" xr:uid="{00000000-0005-0000-0000-0000E3240000}"/>
    <cellStyle name="Comma 3 8 3" xfId="9474" xr:uid="{00000000-0005-0000-0000-0000E4240000}"/>
    <cellStyle name="Comma 3 8 3 2" xfId="9475" xr:uid="{00000000-0005-0000-0000-0000E5240000}"/>
    <cellStyle name="Comma 3 8 3 2 2" xfId="9476" xr:uid="{00000000-0005-0000-0000-0000E6240000}"/>
    <cellStyle name="Comma 3 8 3 2 2 2" xfId="9477" xr:uid="{00000000-0005-0000-0000-0000E7240000}"/>
    <cellStyle name="Comma 3 8 3 2 3" xfId="9478" xr:uid="{00000000-0005-0000-0000-0000E8240000}"/>
    <cellStyle name="Comma 3 8 3 2 3 2" xfId="9479" xr:uid="{00000000-0005-0000-0000-0000E9240000}"/>
    <cellStyle name="Comma 3 8 3 2 4" xfId="9480" xr:uid="{00000000-0005-0000-0000-0000EA240000}"/>
    <cellStyle name="Comma 3 8 3 3" xfId="9481" xr:uid="{00000000-0005-0000-0000-0000EB240000}"/>
    <cellStyle name="Comma 3 8 3 3 2" xfId="9482" xr:uid="{00000000-0005-0000-0000-0000EC240000}"/>
    <cellStyle name="Comma 3 8 3 4" xfId="9483" xr:uid="{00000000-0005-0000-0000-0000ED240000}"/>
    <cellStyle name="Comma 3 8 3 4 2" xfId="9484" xr:uid="{00000000-0005-0000-0000-0000EE240000}"/>
    <cellStyle name="Comma 3 8 3 5" xfId="9485" xr:uid="{00000000-0005-0000-0000-0000EF240000}"/>
    <cellStyle name="Comma 3 8 4" xfId="9486" xr:uid="{00000000-0005-0000-0000-0000F0240000}"/>
    <cellStyle name="Comma 3 8 4 2" xfId="9487" xr:uid="{00000000-0005-0000-0000-0000F1240000}"/>
    <cellStyle name="Comma 3 8 4 2 2" xfId="9488" xr:uid="{00000000-0005-0000-0000-0000F2240000}"/>
    <cellStyle name="Comma 3 8 4 3" xfId="9489" xr:uid="{00000000-0005-0000-0000-0000F3240000}"/>
    <cellStyle name="Comma 3 8 4 3 2" xfId="9490" xr:uid="{00000000-0005-0000-0000-0000F4240000}"/>
    <cellStyle name="Comma 3 8 4 4" xfId="9491" xr:uid="{00000000-0005-0000-0000-0000F5240000}"/>
    <cellStyle name="Comma 3 8 5" xfId="9492" xr:uid="{00000000-0005-0000-0000-0000F6240000}"/>
    <cellStyle name="Comma 3 8 5 2" xfId="9493" xr:uid="{00000000-0005-0000-0000-0000F7240000}"/>
    <cellStyle name="Comma 3 8 6" xfId="9494" xr:uid="{00000000-0005-0000-0000-0000F8240000}"/>
    <cellStyle name="Comma 3 8 6 2" xfId="9495" xr:uid="{00000000-0005-0000-0000-0000F9240000}"/>
    <cellStyle name="Comma 3 8 7" xfId="9496" xr:uid="{00000000-0005-0000-0000-0000FA240000}"/>
    <cellStyle name="Comma 3 8 7 2" xfId="9497" xr:uid="{00000000-0005-0000-0000-0000FB240000}"/>
    <cellStyle name="Comma 3 8 8" xfId="9498" xr:uid="{00000000-0005-0000-0000-0000FC240000}"/>
    <cellStyle name="Comma 3 8 9" xfId="9499" xr:uid="{00000000-0005-0000-0000-0000FD240000}"/>
    <cellStyle name="Comma 3 9" xfId="9500" xr:uid="{00000000-0005-0000-0000-0000FE240000}"/>
    <cellStyle name="Comma 3 9 2" xfId="9501" xr:uid="{00000000-0005-0000-0000-0000FF240000}"/>
    <cellStyle name="Comma 3 9 3" xfId="9502" xr:uid="{00000000-0005-0000-0000-000000250000}"/>
    <cellStyle name="Comma 3 9 3 2" xfId="9503" xr:uid="{00000000-0005-0000-0000-000001250000}"/>
    <cellStyle name="Comma 3 9 4" xfId="9504" xr:uid="{00000000-0005-0000-0000-000002250000}"/>
    <cellStyle name="Comma 3 9 4 2" xfId="9505" xr:uid="{00000000-0005-0000-0000-000003250000}"/>
    <cellStyle name="Comma 3 9 5" xfId="9506" xr:uid="{00000000-0005-0000-0000-000004250000}"/>
    <cellStyle name="Comma 3 9 5 2" xfId="9507" xr:uid="{00000000-0005-0000-0000-000005250000}"/>
    <cellStyle name="Comma 3 9 6" xfId="9508" xr:uid="{00000000-0005-0000-0000-000006250000}"/>
    <cellStyle name="Comma 30" xfId="9509" xr:uid="{00000000-0005-0000-0000-000007250000}"/>
    <cellStyle name="Comma 31" xfId="9510" xr:uid="{00000000-0005-0000-0000-000008250000}"/>
    <cellStyle name="Comma 32" xfId="9511" xr:uid="{00000000-0005-0000-0000-000009250000}"/>
    <cellStyle name="Comma 33" xfId="9512" xr:uid="{00000000-0005-0000-0000-00000A250000}"/>
    <cellStyle name="Comma 34" xfId="9513" xr:uid="{00000000-0005-0000-0000-00000B250000}"/>
    <cellStyle name="Comma 35" xfId="9514" xr:uid="{00000000-0005-0000-0000-00000C250000}"/>
    <cellStyle name="Comma 36" xfId="9515" xr:uid="{00000000-0005-0000-0000-00000D250000}"/>
    <cellStyle name="Comma 37" xfId="9516" xr:uid="{00000000-0005-0000-0000-00000E250000}"/>
    <cellStyle name="Comma 38" xfId="9517" xr:uid="{00000000-0005-0000-0000-00000F250000}"/>
    <cellStyle name="Comma 39" xfId="9518" xr:uid="{00000000-0005-0000-0000-000010250000}"/>
    <cellStyle name="Comma 4" xfId="9519" xr:uid="{00000000-0005-0000-0000-000011250000}"/>
    <cellStyle name="Comma 4 10" xfId="9520" xr:uid="{00000000-0005-0000-0000-000012250000}"/>
    <cellStyle name="Comma 4 10 2" xfId="9521" xr:uid="{00000000-0005-0000-0000-000013250000}"/>
    <cellStyle name="Comma 4 10 2 2" xfId="9522" xr:uid="{00000000-0005-0000-0000-000014250000}"/>
    <cellStyle name="Comma 4 10 3" xfId="9523" xr:uid="{00000000-0005-0000-0000-000015250000}"/>
    <cellStyle name="Comma 4 10 3 2" xfId="9524" xr:uid="{00000000-0005-0000-0000-000016250000}"/>
    <cellStyle name="Comma 4 10 4" xfId="9525" xr:uid="{00000000-0005-0000-0000-000017250000}"/>
    <cellStyle name="Comma 4 11" xfId="9526" xr:uid="{00000000-0005-0000-0000-000018250000}"/>
    <cellStyle name="Comma 4 12" xfId="9527" xr:uid="{00000000-0005-0000-0000-000019250000}"/>
    <cellStyle name="Comma 4 13" xfId="9528" xr:uid="{00000000-0005-0000-0000-00001A250000}"/>
    <cellStyle name="Comma 4 2" xfId="9529" xr:uid="{00000000-0005-0000-0000-00001B250000}"/>
    <cellStyle name="Comma 4 2 10" xfId="9530" xr:uid="{00000000-0005-0000-0000-00001C250000}"/>
    <cellStyle name="Comma 4 2 10 2" xfId="9531" xr:uid="{00000000-0005-0000-0000-00001D250000}"/>
    <cellStyle name="Comma 4 2 11" xfId="9532" xr:uid="{00000000-0005-0000-0000-00001E250000}"/>
    <cellStyle name="Comma 4 2 11 2" xfId="9533" xr:uid="{00000000-0005-0000-0000-00001F250000}"/>
    <cellStyle name="Comma 4 2 12" xfId="9534" xr:uid="{00000000-0005-0000-0000-000020250000}"/>
    <cellStyle name="Comma 4 2 12 2" xfId="9535" xr:uid="{00000000-0005-0000-0000-000021250000}"/>
    <cellStyle name="Comma 4 2 2" xfId="9536" xr:uid="{00000000-0005-0000-0000-000022250000}"/>
    <cellStyle name="Comma 4 2 2 10" xfId="9537" xr:uid="{00000000-0005-0000-0000-000023250000}"/>
    <cellStyle name="Comma 4 2 2 11" xfId="9538" xr:uid="{00000000-0005-0000-0000-000024250000}"/>
    <cellStyle name="Comma 4 2 2 2" xfId="9539" xr:uid="{00000000-0005-0000-0000-000025250000}"/>
    <cellStyle name="Comma 4 2 2 2 10" xfId="9540" xr:uid="{00000000-0005-0000-0000-000026250000}"/>
    <cellStyle name="Comma 4 2 2 2 2" xfId="9541" xr:uid="{00000000-0005-0000-0000-000027250000}"/>
    <cellStyle name="Comma 4 2 2 2 2 2" xfId="9542" xr:uid="{00000000-0005-0000-0000-000028250000}"/>
    <cellStyle name="Comma 4 2 2 2 2 2 2" xfId="9543" xr:uid="{00000000-0005-0000-0000-000029250000}"/>
    <cellStyle name="Comma 4 2 2 2 2 2 2 2" xfId="9544" xr:uid="{00000000-0005-0000-0000-00002A250000}"/>
    <cellStyle name="Comma 4 2 2 2 2 2 2 2 2" xfId="9545" xr:uid="{00000000-0005-0000-0000-00002B250000}"/>
    <cellStyle name="Comma 4 2 2 2 2 2 2 3" xfId="9546" xr:uid="{00000000-0005-0000-0000-00002C250000}"/>
    <cellStyle name="Comma 4 2 2 2 2 2 2 3 2" xfId="9547" xr:uid="{00000000-0005-0000-0000-00002D250000}"/>
    <cellStyle name="Comma 4 2 2 2 2 2 2 4" xfId="9548" xr:uid="{00000000-0005-0000-0000-00002E250000}"/>
    <cellStyle name="Comma 4 2 2 2 2 2 3" xfId="9549" xr:uid="{00000000-0005-0000-0000-00002F250000}"/>
    <cellStyle name="Comma 4 2 2 2 2 2 3 2" xfId="9550" xr:uid="{00000000-0005-0000-0000-000030250000}"/>
    <cellStyle name="Comma 4 2 2 2 2 2 4" xfId="9551" xr:uid="{00000000-0005-0000-0000-000031250000}"/>
    <cellStyle name="Comma 4 2 2 2 2 2 4 2" xfId="9552" xr:uid="{00000000-0005-0000-0000-000032250000}"/>
    <cellStyle name="Comma 4 2 2 2 2 2 5" xfId="9553" xr:uid="{00000000-0005-0000-0000-000033250000}"/>
    <cellStyle name="Comma 4 2 2 2 2 3" xfId="9554" xr:uid="{00000000-0005-0000-0000-000034250000}"/>
    <cellStyle name="Comma 4 2 2 2 2 3 2" xfId="9555" xr:uid="{00000000-0005-0000-0000-000035250000}"/>
    <cellStyle name="Comma 4 2 2 2 2 3 2 2" xfId="9556" xr:uid="{00000000-0005-0000-0000-000036250000}"/>
    <cellStyle name="Comma 4 2 2 2 2 3 2 2 2" xfId="9557" xr:uid="{00000000-0005-0000-0000-000037250000}"/>
    <cellStyle name="Comma 4 2 2 2 2 3 2 3" xfId="9558" xr:uid="{00000000-0005-0000-0000-000038250000}"/>
    <cellStyle name="Comma 4 2 2 2 2 3 2 3 2" xfId="9559" xr:uid="{00000000-0005-0000-0000-000039250000}"/>
    <cellStyle name="Comma 4 2 2 2 2 3 2 4" xfId="9560" xr:uid="{00000000-0005-0000-0000-00003A250000}"/>
    <cellStyle name="Comma 4 2 2 2 2 3 3" xfId="9561" xr:uid="{00000000-0005-0000-0000-00003B250000}"/>
    <cellStyle name="Comma 4 2 2 2 2 3 3 2" xfId="9562" xr:uid="{00000000-0005-0000-0000-00003C250000}"/>
    <cellStyle name="Comma 4 2 2 2 2 3 4" xfId="9563" xr:uid="{00000000-0005-0000-0000-00003D250000}"/>
    <cellStyle name="Comma 4 2 2 2 2 3 4 2" xfId="9564" xr:uid="{00000000-0005-0000-0000-00003E250000}"/>
    <cellStyle name="Comma 4 2 2 2 2 3 5" xfId="9565" xr:uid="{00000000-0005-0000-0000-00003F250000}"/>
    <cellStyle name="Comma 4 2 2 2 2 4" xfId="9566" xr:uid="{00000000-0005-0000-0000-000040250000}"/>
    <cellStyle name="Comma 4 2 2 2 2 4 2" xfId="9567" xr:uid="{00000000-0005-0000-0000-000041250000}"/>
    <cellStyle name="Comma 4 2 2 2 2 4 2 2" xfId="9568" xr:uid="{00000000-0005-0000-0000-000042250000}"/>
    <cellStyle name="Comma 4 2 2 2 2 4 3" xfId="9569" xr:uid="{00000000-0005-0000-0000-000043250000}"/>
    <cellStyle name="Comma 4 2 2 2 2 4 3 2" xfId="9570" xr:uid="{00000000-0005-0000-0000-000044250000}"/>
    <cellStyle name="Comma 4 2 2 2 2 4 4" xfId="9571" xr:uid="{00000000-0005-0000-0000-000045250000}"/>
    <cellStyle name="Comma 4 2 2 2 2 5" xfId="9572" xr:uid="{00000000-0005-0000-0000-000046250000}"/>
    <cellStyle name="Comma 4 2 2 2 2 6" xfId="9573" xr:uid="{00000000-0005-0000-0000-000047250000}"/>
    <cellStyle name="Comma 4 2 2 2 2 7" xfId="9574" xr:uid="{00000000-0005-0000-0000-000048250000}"/>
    <cellStyle name="Comma 4 2 2 2 3" xfId="9575" xr:uid="{00000000-0005-0000-0000-000049250000}"/>
    <cellStyle name="Comma 4 2 2 2 3 2" xfId="9576" xr:uid="{00000000-0005-0000-0000-00004A250000}"/>
    <cellStyle name="Comma 4 2 2 2 3 2 2" xfId="9577" xr:uid="{00000000-0005-0000-0000-00004B250000}"/>
    <cellStyle name="Comma 4 2 2 2 3 2 2 2" xfId="9578" xr:uid="{00000000-0005-0000-0000-00004C250000}"/>
    <cellStyle name="Comma 4 2 2 2 3 2 3" xfId="9579" xr:uid="{00000000-0005-0000-0000-00004D250000}"/>
    <cellStyle name="Comma 4 2 2 2 3 2 3 2" xfId="9580" xr:uid="{00000000-0005-0000-0000-00004E250000}"/>
    <cellStyle name="Comma 4 2 2 2 3 2 4" xfId="9581" xr:uid="{00000000-0005-0000-0000-00004F250000}"/>
    <cellStyle name="Comma 4 2 2 2 3 3" xfId="9582" xr:uid="{00000000-0005-0000-0000-000050250000}"/>
    <cellStyle name="Comma 4 2 2 2 3 3 2" xfId="9583" xr:uid="{00000000-0005-0000-0000-000051250000}"/>
    <cellStyle name="Comma 4 2 2 2 3 4" xfId="9584" xr:uid="{00000000-0005-0000-0000-000052250000}"/>
    <cellStyle name="Comma 4 2 2 2 3 4 2" xfId="9585" xr:uid="{00000000-0005-0000-0000-000053250000}"/>
    <cellStyle name="Comma 4 2 2 2 3 5" xfId="9586" xr:uid="{00000000-0005-0000-0000-000054250000}"/>
    <cellStyle name="Comma 4 2 2 2 4" xfId="9587" xr:uid="{00000000-0005-0000-0000-000055250000}"/>
    <cellStyle name="Comma 4 2 2 2 4 2" xfId="9588" xr:uid="{00000000-0005-0000-0000-000056250000}"/>
    <cellStyle name="Comma 4 2 2 2 4 2 2" xfId="9589" xr:uid="{00000000-0005-0000-0000-000057250000}"/>
    <cellStyle name="Comma 4 2 2 2 4 2 2 2" xfId="9590" xr:uid="{00000000-0005-0000-0000-000058250000}"/>
    <cellStyle name="Comma 4 2 2 2 4 2 3" xfId="9591" xr:uid="{00000000-0005-0000-0000-000059250000}"/>
    <cellStyle name="Comma 4 2 2 2 4 2 3 2" xfId="9592" xr:uid="{00000000-0005-0000-0000-00005A250000}"/>
    <cellStyle name="Comma 4 2 2 2 4 2 4" xfId="9593" xr:uid="{00000000-0005-0000-0000-00005B250000}"/>
    <cellStyle name="Comma 4 2 2 2 4 3" xfId="9594" xr:uid="{00000000-0005-0000-0000-00005C250000}"/>
    <cellStyle name="Comma 4 2 2 2 4 3 2" xfId="9595" xr:uid="{00000000-0005-0000-0000-00005D250000}"/>
    <cellStyle name="Comma 4 2 2 2 4 4" xfId="9596" xr:uid="{00000000-0005-0000-0000-00005E250000}"/>
    <cellStyle name="Comma 4 2 2 2 4 4 2" xfId="9597" xr:uid="{00000000-0005-0000-0000-00005F250000}"/>
    <cellStyle name="Comma 4 2 2 2 4 5" xfId="9598" xr:uid="{00000000-0005-0000-0000-000060250000}"/>
    <cellStyle name="Comma 4 2 2 2 5" xfId="9599" xr:uid="{00000000-0005-0000-0000-000061250000}"/>
    <cellStyle name="Comma 4 2 2 2 5 2" xfId="9600" xr:uid="{00000000-0005-0000-0000-000062250000}"/>
    <cellStyle name="Comma 4 2 2 2 5 2 2" xfId="9601" xr:uid="{00000000-0005-0000-0000-000063250000}"/>
    <cellStyle name="Comma 4 2 2 2 5 3" xfId="9602" xr:uid="{00000000-0005-0000-0000-000064250000}"/>
    <cellStyle name="Comma 4 2 2 2 5 3 2" xfId="9603" xr:uid="{00000000-0005-0000-0000-000065250000}"/>
    <cellStyle name="Comma 4 2 2 2 5 4" xfId="9604" xr:uid="{00000000-0005-0000-0000-000066250000}"/>
    <cellStyle name="Comma 4 2 2 2 6" xfId="9605" xr:uid="{00000000-0005-0000-0000-000067250000}"/>
    <cellStyle name="Comma 4 2 2 2 6 2" xfId="9606" xr:uid="{00000000-0005-0000-0000-000068250000}"/>
    <cellStyle name="Comma 4 2 2 2 7" xfId="9607" xr:uid="{00000000-0005-0000-0000-000069250000}"/>
    <cellStyle name="Comma 4 2 2 2 7 2" xfId="9608" xr:uid="{00000000-0005-0000-0000-00006A250000}"/>
    <cellStyle name="Comma 4 2 2 2 8" xfId="9609" xr:uid="{00000000-0005-0000-0000-00006B250000}"/>
    <cellStyle name="Comma 4 2 2 2 8 2" xfId="9610" xr:uid="{00000000-0005-0000-0000-00006C250000}"/>
    <cellStyle name="Comma 4 2 2 2 9" xfId="9611" xr:uid="{00000000-0005-0000-0000-00006D250000}"/>
    <cellStyle name="Comma 4 2 2 3" xfId="9612" xr:uid="{00000000-0005-0000-0000-00006E250000}"/>
    <cellStyle name="Comma 4 2 2 3 2" xfId="9613" xr:uid="{00000000-0005-0000-0000-00006F250000}"/>
    <cellStyle name="Comma 4 2 2 3 2 2" xfId="9614" xr:uid="{00000000-0005-0000-0000-000070250000}"/>
    <cellStyle name="Comma 4 2 2 3 2 2 2" xfId="9615" xr:uid="{00000000-0005-0000-0000-000071250000}"/>
    <cellStyle name="Comma 4 2 2 3 2 2 2 2" xfId="9616" xr:uid="{00000000-0005-0000-0000-000072250000}"/>
    <cellStyle name="Comma 4 2 2 3 2 2 3" xfId="9617" xr:uid="{00000000-0005-0000-0000-000073250000}"/>
    <cellStyle name="Comma 4 2 2 3 2 2 3 2" xfId="9618" xr:uid="{00000000-0005-0000-0000-000074250000}"/>
    <cellStyle name="Comma 4 2 2 3 2 2 4" xfId="9619" xr:uid="{00000000-0005-0000-0000-000075250000}"/>
    <cellStyle name="Comma 4 2 2 3 2 3" xfId="9620" xr:uid="{00000000-0005-0000-0000-000076250000}"/>
    <cellStyle name="Comma 4 2 2 3 2 3 2" xfId="9621" xr:uid="{00000000-0005-0000-0000-000077250000}"/>
    <cellStyle name="Comma 4 2 2 3 2 4" xfId="9622" xr:uid="{00000000-0005-0000-0000-000078250000}"/>
    <cellStyle name="Comma 4 2 2 3 2 4 2" xfId="9623" xr:uid="{00000000-0005-0000-0000-000079250000}"/>
    <cellStyle name="Comma 4 2 2 3 2 5" xfId="9624" xr:uid="{00000000-0005-0000-0000-00007A250000}"/>
    <cellStyle name="Comma 4 2 2 3 3" xfId="9625" xr:uid="{00000000-0005-0000-0000-00007B250000}"/>
    <cellStyle name="Comma 4 2 2 3 3 2" xfId="9626" xr:uid="{00000000-0005-0000-0000-00007C250000}"/>
    <cellStyle name="Comma 4 2 2 3 3 2 2" xfId="9627" xr:uid="{00000000-0005-0000-0000-00007D250000}"/>
    <cellStyle name="Comma 4 2 2 3 3 2 2 2" xfId="9628" xr:uid="{00000000-0005-0000-0000-00007E250000}"/>
    <cellStyle name="Comma 4 2 2 3 3 2 3" xfId="9629" xr:uid="{00000000-0005-0000-0000-00007F250000}"/>
    <cellStyle name="Comma 4 2 2 3 3 2 3 2" xfId="9630" xr:uid="{00000000-0005-0000-0000-000080250000}"/>
    <cellStyle name="Comma 4 2 2 3 3 2 4" xfId="9631" xr:uid="{00000000-0005-0000-0000-000081250000}"/>
    <cellStyle name="Comma 4 2 2 3 3 3" xfId="9632" xr:uid="{00000000-0005-0000-0000-000082250000}"/>
    <cellStyle name="Comma 4 2 2 3 3 3 2" xfId="9633" xr:uid="{00000000-0005-0000-0000-000083250000}"/>
    <cellStyle name="Comma 4 2 2 3 3 4" xfId="9634" xr:uid="{00000000-0005-0000-0000-000084250000}"/>
    <cellStyle name="Comma 4 2 2 3 3 4 2" xfId="9635" xr:uid="{00000000-0005-0000-0000-000085250000}"/>
    <cellStyle name="Comma 4 2 2 3 3 5" xfId="9636" xr:uid="{00000000-0005-0000-0000-000086250000}"/>
    <cellStyle name="Comma 4 2 2 3 4" xfId="9637" xr:uid="{00000000-0005-0000-0000-000087250000}"/>
    <cellStyle name="Comma 4 2 2 3 4 2" xfId="9638" xr:uid="{00000000-0005-0000-0000-000088250000}"/>
    <cellStyle name="Comma 4 2 2 3 4 2 2" xfId="9639" xr:uid="{00000000-0005-0000-0000-000089250000}"/>
    <cellStyle name="Comma 4 2 2 3 4 3" xfId="9640" xr:uid="{00000000-0005-0000-0000-00008A250000}"/>
    <cellStyle name="Comma 4 2 2 3 4 3 2" xfId="9641" xr:uid="{00000000-0005-0000-0000-00008B250000}"/>
    <cellStyle name="Comma 4 2 2 3 4 4" xfId="9642" xr:uid="{00000000-0005-0000-0000-00008C250000}"/>
    <cellStyle name="Comma 4 2 2 3 5" xfId="9643" xr:uid="{00000000-0005-0000-0000-00008D250000}"/>
    <cellStyle name="Comma 4 2 2 3 6" xfId="9644" xr:uid="{00000000-0005-0000-0000-00008E250000}"/>
    <cellStyle name="Comma 4 2 2 3 7" xfId="9645" xr:uid="{00000000-0005-0000-0000-00008F250000}"/>
    <cellStyle name="Comma 4 2 2 4" xfId="9646" xr:uid="{00000000-0005-0000-0000-000090250000}"/>
    <cellStyle name="Comma 4 2 2 4 2" xfId="9647" xr:uid="{00000000-0005-0000-0000-000091250000}"/>
    <cellStyle name="Comma 4 2 2 4 2 2" xfId="9648" xr:uid="{00000000-0005-0000-0000-000092250000}"/>
    <cellStyle name="Comma 4 2 2 4 2 2 2" xfId="9649" xr:uid="{00000000-0005-0000-0000-000093250000}"/>
    <cellStyle name="Comma 4 2 2 4 2 3" xfId="9650" xr:uid="{00000000-0005-0000-0000-000094250000}"/>
    <cellStyle name="Comma 4 2 2 4 2 3 2" xfId="9651" xr:uid="{00000000-0005-0000-0000-000095250000}"/>
    <cellStyle name="Comma 4 2 2 4 2 4" xfId="9652" xr:uid="{00000000-0005-0000-0000-000096250000}"/>
    <cellStyle name="Comma 4 2 2 4 3" xfId="9653" xr:uid="{00000000-0005-0000-0000-000097250000}"/>
    <cellStyle name="Comma 4 2 2 4 3 2" xfId="9654" xr:uid="{00000000-0005-0000-0000-000098250000}"/>
    <cellStyle name="Comma 4 2 2 4 4" xfId="9655" xr:uid="{00000000-0005-0000-0000-000099250000}"/>
    <cellStyle name="Comma 4 2 2 4 4 2" xfId="9656" xr:uid="{00000000-0005-0000-0000-00009A250000}"/>
    <cellStyle name="Comma 4 2 2 4 5" xfId="9657" xr:uid="{00000000-0005-0000-0000-00009B250000}"/>
    <cellStyle name="Comma 4 2 2 5" xfId="9658" xr:uid="{00000000-0005-0000-0000-00009C250000}"/>
    <cellStyle name="Comma 4 2 2 5 2" xfId="9659" xr:uid="{00000000-0005-0000-0000-00009D250000}"/>
    <cellStyle name="Comma 4 2 2 5 2 2" xfId="9660" xr:uid="{00000000-0005-0000-0000-00009E250000}"/>
    <cellStyle name="Comma 4 2 2 5 2 2 2" xfId="9661" xr:uid="{00000000-0005-0000-0000-00009F250000}"/>
    <cellStyle name="Comma 4 2 2 5 2 3" xfId="9662" xr:uid="{00000000-0005-0000-0000-0000A0250000}"/>
    <cellStyle name="Comma 4 2 2 5 2 3 2" xfId="9663" xr:uid="{00000000-0005-0000-0000-0000A1250000}"/>
    <cellStyle name="Comma 4 2 2 5 2 4" xfId="9664" xr:uid="{00000000-0005-0000-0000-0000A2250000}"/>
    <cellStyle name="Comma 4 2 2 5 3" xfId="9665" xr:uid="{00000000-0005-0000-0000-0000A3250000}"/>
    <cellStyle name="Comma 4 2 2 5 3 2" xfId="9666" xr:uid="{00000000-0005-0000-0000-0000A4250000}"/>
    <cellStyle name="Comma 4 2 2 5 4" xfId="9667" xr:uid="{00000000-0005-0000-0000-0000A5250000}"/>
    <cellStyle name="Comma 4 2 2 5 4 2" xfId="9668" xr:uid="{00000000-0005-0000-0000-0000A6250000}"/>
    <cellStyle name="Comma 4 2 2 5 5" xfId="9669" xr:uid="{00000000-0005-0000-0000-0000A7250000}"/>
    <cellStyle name="Comma 4 2 2 6" xfId="9670" xr:uid="{00000000-0005-0000-0000-0000A8250000}"/>
    <cellStyle name="Comma 4 2 2 6 2" xfId="9671" xr:uid="{00000000-0005-0000-0000-0000A9250000}"/>
    <cellStyle name="Comma 4 2 2 6 2 2" xfId="9672" xr:uid="{00000000-0005-0000-0000-0000AA250000}"/>
    <cellStyle name="Comma 4 2 2 6 3" xfId="9673" xr:uid="{00000000-0005-0000-0000-0000AB250000}"/>
    <cellStyle name="Comma 4 2 2 6 3 2" xfId="9674" xr:uid="{00000000-0005-0000-0000-0000AC250000}"/>
    <cellStyle name="Comma 4 2 2 6 4" xfId="9675" xr:uid="{00000000-0005-0000-0000-0000AD250000}"/>
    <cellStyle name="Comma 4 2 2 7" xfId="9676" xr:uid="{00000000-0005-0000-0000-0000AE250000}"/>
    <cellStyle name="Comma 4 2 2 7 2" xfId="9677" xr:uid="{00000000-0005-0000-0000-0000AF250000}"/>
    <cellStyle name="Comma 4 2 2 8" xfId="9678" xr:uid="{00000000-0005-0000-0000-0000B0250000}"/>
    <cellStyle name="Comma 4 2 2 8 2" xfId="9679" xr:uid="{00000000-0005-0000-0000-0000B1250000}"/>
    <cellStyle name="Comma 4 2 2 9" xfId="9680" xr:uid="{00000000-0005-0000-0000-0000B2250000}"/>
    <cellStyle name="Comma 4 2 2 9 2" xfId="9681" xr:uid="{00000000-0005-0000-0000-0000B3250000}"/>
    <cellStyle name="Comma 4 2 3" xfId="9682" xr:uid="{00000000-0005-0000-0000-0000B4250000}"/>
    <cellStyle name="Comma 4 2 3 10" xfId="9683" xr:uid="{00000000-0005-0000-0000-0000B5250000}"/>
    <cellStyle name="Comma 4 2 3 2" xfId="9684" xr:uid="{00000000-0005-0000-0000-0000B6250000}"/>
    <cellStyle name="Comma 4 2 3 2 2" xfId="9685" xr:uid="{00000000-0005-0000-0000-0000B7250000}"/>
    <cellStyle name="Comma 4 2 3 2 2 2" xfId="9686" xr:uid="{00000000-0005-0000-0000-0000B8250000}"/>
    <cellStyle name="Comma 4 2 3 2 2 2 2" xfId="9687" xr:uid="{00000000-0005-0000-0000-0000B9250000}"/>
    <cellStyle name="Comma 4 2 3 2 2 2 2 2" xfId="9688" xr:uid="{00000000-0005-0000-0000-0000BA250000}"/>
    <cellStyle name="Comma 4 2 3 2 2 2 3" xfId="9689" xr:uid="{00000000-0005-0000-0000-0000BB250000}"/>
    <cellStyle name="Comma 4 2 3 2 2 2 3 2" xfId="9690" xr:uid="{00000000-0005-0000-0000-0000BC250000}"/>
    <cellStyle name="Comma 4 2 3 2 2 2 4" xfId="9691" xr:uid="{00000000-0005-0000-0000-0000BD250000}"/>
    <cellStyle name="Comma 4 2 3 2 2 3" xfId="9692" xr:uid="{00000000-0005-0000-0000-0000BE250000}"/>
    <cellStyle name="Comma 4 2 3 2 2 3 2" xfId="9693" xr:uid="{00000000-0005-0000-0000-0000BF250000}"/>
    <cellStyle name="Comma 4 2 3 2 2 4" xfId="9694" xr:uid="{00000000-0005-0000-0000-0000C0250000}"/>
    <cellStyle name="Comma 4 2 3 2 2 4 2" xfId="9695" xr:uid="{00000000-0005-0000-0000-0000C1250000}"/>
    <cellStyle name="Comma 4 2 3 2 2 5" xfId="9696" xr:uid="{00000000-0005-0000-0000-0000C2250000}"/>
    <cellStyle name="Comma 4 2 3 2 3" xfId="9697" xr:uid="{00000000-0005-0000-0000-0000C3250000}"/>
    <cellStyle name="Comma 4 2 3 2 3 2" xfId="9698" xr:uid="{00000000-0005-0000-0000-0000C4250000}"/>
    <cellStyle name="Comma 4 2 3 2 3 2 2" xfId="9699" xr:uid="{00000000-0005-0000-0000-0000C5250000}"/>
    <cellStyle name="Comma 4 2 3 2 3 2 2 2" xfId="9700" xr:uid="{00000000-0005-0000-0000-0000C6250000}"/>
    <cellStyle name="Comma 4 2 3 2 3 2 3" xfId="9701" xr:uid="{00000000-0005-0000-0000-0000C7250000}"/>
    <cellStyle name="Comma 4 2 3 2 3 2 3 2" xfId="9702" xr:uid="{00000000-0005-0000-0000-0000C8250000}"/>
    <cellStyle name="Comma 4 2 3 2 3 2 4" xfId="9703" xr:uid="{00000000-0005-0000-0000-0000C9250000}"/>
    <cellStyle name="Comma 4 2 3 2 3 3" xfId="9704" xr:uid="{00000000-0005-0000-0000-0000CA250000}"/>
    <cellStyle name="Comma 4 2 3 2 3 3 2" xfId="9705" xr:uid="{00000000-0005-0000-0000-0000CB250000}"/>
    <cellStyle name="Comma 4 2 3 2 3 4" xfId="9706" xr:uid="{00000000-0005-0000-0000-0000CC250000}"/>
    <cellStyle name="Comma 4 2 3 2 3 4 2" xfId="9707" xr:uid="{00000000-0005-0000-0000-0000CD250000}"/>
    <cellStyle name="Comma 4 2 3 2 3 5" xfId="9708" xr:uid="{00000000-0005-0000-0000-0000CE250000}"/>
    <cellStyle name="Comma 4 2 3 2 4" xfId="9709" xr:uid="{00000000-0005-0000-0000-0000CF250000}"/>
    <cellStyle name="Comma 4 2 3 2 4 2" xfId="9710" xr:uid="{00000000-0005-0000-0000-0000D0250000}"/>
    <cellStyle name="Comma 4 2 3 2 4 2 2" xfId="9711" xr:uid="{00000000-0005-0000-0000-0000D1250000}"/>
    <cellStyle name="Comma 4 2 3 2 4 3" xfId="9712" xr:uid="{00000000-0005-0000-0000-0000D2250000}"/>
    <cellStyle name="Comma 4 2 3 2 4 3 2" xfId="9713" xr:uid="{00000000-0005-0000-0000-0000D3250000}"/>
    <cellStyle name="Comma 4 2 3 2 4 4" xfId="9714" xr:uid="{00000000-0005-0000-0000-0000D4250000}"/>
    <cellStyle name="Comma 4 2 3 2 5" xfId="9715" xr:uid="{00000000-0005-0000-0000-0000D5250000}"/>
    <cellStyle name="Comma 4 2 3 2 6" xfId="9716" xr:uid="{00000000-0005-0000-0000-0000D6250000}"/>
    <cellStyle name="Comma 4 2 3 2 7" xfId="9717" xr:uid="{00000000-0005-0000-0000-0000D7250000}"/>
    <cellStyle name="Comma 4 2 3 3" xfId="9718" xr:uid="{00000000-0005-0000-0000-0000D8250000}"/>
    <cellStyle name="Comma 4 2 3 3 2" xfId="9719" xr:uid="{00000000-0005-0000-0000-0000D9250000}"/>
    <cellStyle name="Comma 4 2 3 3 2 2" xfId="9720" xr:uid="{00000000-0005-0000-0000-0000DA250000}"/>
    <cellStyle name="Comma 4 2 3 3 2 2 2" xfId="9721" xr:uid="{00000000-0005-0000-0000-0000DB250000}"/>
    <cellStyle name="Comma 4 2 3 3 2 3" xfId="9722" xr:uid="{00000000-0005-0000-0000-0000DC250000}"/>
    <cellStyle name="Comma 4 2 3 3 2 3 2" xfId="9723" xr:uid="{00000000-0005-0000-0000-0000DD250000}"/>
    <cellStyle name="Comma 4 2 3 3 2 4" xfId="9724" xr:uid="{00000000-0005-0000-0000-0000DE250000}"/>
    <cellStyle name="Comma 4 2 3 3 3" xfId="9725" xr:uid="{00000000-0005-0000-0000-0000DF250000}"/>
    <cellStyle name="Comma 4 2 3 3 3 2" xfId="9726" xr:uid="{00000000-0005-0000-0000-0000E0250000}"/>
    <cellStyle name="Comma 4 2 3 3 4" xfId="9727" xr:uid="{00000000-0005-0000-0000-0000E1250000}"/>
    <cellStyle name="Comma 4 2 3 3 4 2" xfId="9728" xr:uid="{00000000-0005-0000-0000-0000E2250000}"/>
    <cellStyle name="Comma 4 2 3 3 5" xfId="9729" xr:uid="{00000000-0005-0000-0000-0000E3250000}"/>
    <cellStyle name="Comma 4 2 3 4" xfId="9730" xr:uid="{00000000-0005-0000-0000-0000E4250000}"/>
    <cellStyle name="Comma 4 2 3 4 2" xfId="9731" xr:uid="{00000000-0005-0000-0000-0000E5250000}"/>
    <cellStyle name="Comma 4 2 3 4 2 2" xfId="9732" xr:uid="{00000000-0005-0000-0000-0000E6250000}"/>
    <cellStyle name="Comma 4 2 3 4 2 2 2" xfId="9733" xr:uid="{00000000-0005-0000-0000-0000E7250000}"/>
    <cellStyle name="Comma 4 2 3 4 2 3" xfId="9734" xr:uid="{00000000-0005-0000-0000-0000E8250000}"/>
    <cellStyle name="Comma 4 2 3 4 2 3 2" xfId="9735" xr:uid="{00000000-0005-0000-0000-0000E9250000}"/>
    <cellStyle name="Comma 4 2 3 4 2 4" xfId="9736" xr:uid="{00000000-0005-0000-0000-0000EA250000}"/>
    <cellStyle name="Comma 4 2 3 4 3" xfId="9737" xr:uid="{00000000-0005-0000-0000-0000EB250000}"/>
    <cellStyle name="Comma 4 2 3 4 3 2" xfId="9738" xr:uid="{00000000-0005-0000-0000-0000EC250000}"/>
    <cellStyle name="Comma 4 2 3 4 4" xfId="9739" xr:uid="{00000000-0005-0000-0000-0000ED250000}"/>
    <cellStyle name="Comma 4 2 3 4 4 2" xfId="9740" xr:uid="{00000000-0005-0000-0000-0000EE250000}"/>
    <cellStyle name="Comma 4 2 3 4 5" xfId="9741" xr:uid="{00000000-0005-0000-0000-0000EF250000}"/>
    <cellStyle name="Comma 4 2 3 5" xfId="9742" xr:uid="{00000000-0005-0000-0000-0000F0250000}"/>
    <cellStyle name="Comma 4 2 3 5 2" xfId="9743" xr:uid="{00000000-0005-0000-0000-0000F1250000}"/>
    <cellStyle name="Comma 4 2 3 5 2 2" xfId="9744" xr:uid="{00000000-0005-0000-0000-0000F2250000}"/>
    <cellStyle name="Comma 4 2 3 5 3" xfId="9745" xr:uid="{00000000-0005-0000-0000-0000F3250000}"/>
    <cellStyle name="Comma 4 2 3 5 3 2" xfId="9746" xr:uid="{00000000-0005-0000-0000-0000F4250000}"/>
    <cellStyle name="Comma 4 2 3 5 4" xfId="9747" xr:uid="{00000000-0005-0000-0000-0000F5250000}"/>
    <cellStyle name="Comma 4 2 3 6" xfId="9748" xr:uid="{00000000-0005-0000-0000-0000F6250000}"/>
    <cellStyle name="Comma 4 2 3 6 2" xfId="9749" xr:uid="{00000000-0005-0000-0000-0000F7250000}"/>
    <cellStyle name="Comma 4 2 3 7" xfId="9750" xr:uid="{00000000-0005-0000-0000-0000F8250000}"/>
    <cellStyle name="Comma 4 2 3 7 2" xfId="9751" xr:uid="{00000000-0005-0000-0000-0000F9250000}"/>
    <cellStyle name="Comma 4 2 3 8" xfId="9752" xr:uid="{00000000-0005-0000-0000-0000FA250000}"/>
    <cellStyle name="Comma 4 2 3 8 2" xfId="9753" xr:uid="{00000000-0005-0000-0000-0000FB250000}"/>
    <cellStyle name="Comma 4 2 3 9" xfId="9754" xr:uid="{00000000-0005-0000-0000-0000FC250000}"/>
    <cellStyle name="Comma 4 2 4" xfId="9755" xr:uid="{00000000-0005-0000-0000-0000FD250000}"/>
    <cellStyle name="Comma 4 2 4 2" xfId="9756" xr:uid="{00000000-0005-0000-0000-0000FE250000}"/>
    <cellStyle name="Comma 4 2 4 3" xfId="9757" xr:uid="{00000000-0005-0000-0000-0000FF250000}"/>
    <cellStyle name="Comma 4 2 4 3 2" xfId="9758" xr:uid="{00000000-0005-0000-0000-000000260000}"/>
    <cellStyle name="Comma 4 2 4 3 2 2" xfId="9759" xr:uid="{00000000-0005-0000-0000-000001260000}"/>
    <cellStyle name="Comma 4 2 4 3 3" xfId="9760" xr:uid="{00000000-0005-0000-0000-000002260000}"/>
    <cellStyle name="Comma 4 2 4 3 3 2" xfId="9761" xr:uid="{00000000-0005-0000-0000-000003260000}"/>
    <cellStyle name="Comma 4 2 4 3 4" xfId="9762" xr:uid="{00000000-0005-0000-0000-000004260000}"/>
    <cellStyle name="Comma 4 2 4 4" xfId="9763" xr:uid="{00000000-0005-0000-0000-000005260000}"/>
    <cellStyle name="Comma 4 2 4 5" xfId="9764" xr:uid="{00000000-0005-0000-0000-000006260000}"/>
    <cellStyle name="Comma 4 2 4 5 2" xfId="9765" xr:uid="{00000000-0005-0000-0000-000007260000}"/>
    <cellStyle name="Comma 4 2 4 6" xfId="9766" xr:uid="{00000000-0005-0000-0000-000008260000}"/>
    <cellStyle name="Comma 4 2 4 6 2" xfId="9767" xr:uid="{00000000-0005-0000-0000-000009260000}"/>
    <cellStyle name="Comma 4 2 4 7" xfId="9768" xr:uid="{00000000-0005-0000-0000-00000A260000}"/>
    <cellStyle name="Comma 4 2 5" xfId="9769" xr:uid="{00000000-0005-0000-0000-00000B260000}"/>
    <cellStyle name="Comma 4 2 5 2" xfId="9770" xr:uid="{00000000-0005-0000-0000-00000C260000}"/>
    <cellStyle name="Comma 4 2 5 2 2" xfId="9771" xr:uid="{00000000-0005-0000-0000-00000D260000}"/>
    <cellStyle name="Comma 4 2 5 2 2 2" xfId="9772" xr:uid="{00000000-0005-0000-0000-00000E260000}"/>
    <cellStyle name="Comma 4 2 5 2 3" xfId="9773" xr:uid="{00000000-0005-0000-0000-00000F260000}"/>
    <cellStyle name="Comma 4 2 5 2 3 2" xfId="9774" xr:uid="{00000000-0005-0000-0000-000010260000}"/>
    <cellStyle name="Comma 4 2 5 2 4" xfId="9775" xr:uid="{00000000-0005-0000-0000-000011260000}"/>
    <cellStyle name="Comma 4 2 6" xfId="9776" xr:uid="{00000000-0005-0000-0000-000012260000}"/>
    <cellStyle name="Comma 4 2 6 2" xfId="9777" xr:uid="{00000000-0005-0000-0000-000013260000}"/>
    <cellStyle name="Comma 4 2 6 2 2" xfId="9778" xr:uid="{00000000-0005-0000-0000-000014260000}"/>
    <cellStyle name="Comma 4 2 6 3" xfId="9779" xr:uid="{00000000-0005-0000-0000-000015260000}"/>
    <cellStyle name="Comma 4 2 6 3 2" xfId="9780" xr:uid="{00000000-0005-0000-0000-000016260000}"/>
    <cellStyle name="Comma 4 2 6 4" xfId="9781" xr:uid="{00000000-0005-0000-0000-000017260000}"/>
    <cellStyle name="Comma 4 2 7" xfId="9782" xr:uid="{00000000-0005-0000-0000-000018260000}"/>
    <cellStyle name="Comma 4 2 7 2" xfId="9783" xr:uid="{00000000-0005-0000-0000-000019260000}"/>
    <cellStyle name="Comma 4 2 7 2 2" xfId="9784" xr:uid="{00000000-0005-0000-0000-00001A260000}"/>
    <cellStyle name="Comma 4 2 7 3" xfId="9785" xr:uid="{00000000-0005-0000-0000-00001B260000}"/>
    <cellStyle name="Comma 4 2 7 3 2" xfId="9786" xr:uid="{00000000-0005-0000-0000-00001C260000}"/>
    <cellStyle name="Comma 4 2 7 4" xfId="9787" xr:uid="{00000000-0005-0000-0000-00001D260000}"/>
    <cellStyle name="Comma 4 2 8" xfId="9788" xr:uid="{00000000-0005-0000-0000-00001E260000}"/>
    <cellStyle name="Comma 4 2 9" xfId="9789" xr:uid="{00000000-0005-0000-0000-00001F260000}"/>
    <cellStyle name="Comma 4 3" xfId="9790" xr:uid="{00000000-0005-0000-0000-000020260000}"/>
    <cellStyle name="Comma 4 3 2" xfId="9791" xr:uid="{00000000-0005-0000-0000-000021260000}"/>
    <cellStyle name="Comma 4 3 2 10" xfId="9792" xr:uid="{00000000-0005-0000-0000-000022260000}"/>
    <cellStyle name="Comma 4 3 2 2" xfId="9793" xr:uid="{00000000-0005-0000-0000-000023260000}"/>
    <cellStyle name="Comma 4 3 2 2 2" xfId="9794" xr:uid="{00000000-0005-0000-0000-000024260000}"/>
    <cellStyle name="Comma 4 3 2 2 2 2" xfId="9795" xr:uid="{00000000-0005-0000-0000-000025260000}"/>
    <cellStyle name="Comma 4 3 2 2 2 2 2" xfId="9796" xr:uid="{00000000-0005-0000-0000-000026260000}"/>
    <cellStyle name="Comma 4 3 2 2 2 2 2 2" xfId="9797" xr:uid="{00000000-0005-0000-0000-000027260000}"/>
    <cellStyle name="Comma 4 3 2 2 2 2 3" xfId="9798" xr:uid="{00000000-0005-0000-0000-000028260000}"/>
    <cellStyle name="Comma 4 3 2 2 2 2 3 2" xfId="9799" xr:uid="{00000000-0005-0000-0000-000029260000}"/>
    <cellStyle name="Comma 4 3 2 2 2 2 4" xfId="9800" xr:uid="{00000000-0005-0000-0000-00002A260000}"/>
    <cellStyle name="Comma 4 3 2 2 2 3" xfId="9801" xr:uid="{00000000-0005-0000-0000-00002B260000}"/>
    <cellStyle name="Comma 4 3 2 2 2 3 2" xfId="9802" xr:uid="{00000000-0005-0000-0000-00002C260000}"/>
    <cellStyle name="Comma 4 3 2 2 2 4" xfId="9803" xr:uid="{00000000-0005-0000-0000-00002D260000}"/>
    <cellStyle name="Comma 4 3 2 2 2 4 2" xfId="9804" xr:uid="{00000000-0005-0000-0000-00002E260000}"/>
    <cellStyle name="Comma 4 3 2 2 2 5" xfId="9805" xr:uid="{00000000-0005-0000-0000-00002F260000}"/>
    <cellStyle name="Comma 4 3 2 2 3" xfId="9806" xr:uid="{00000000-0005-0000-0000-000030260000}"/>
    <cellStyle name="Comma 4 3 2 2 3 2" xfId="9807" xr:uid="{00000000-0005-0000-0000-000031260000}"/>
    <cellStyle name="Comma 4 3 2 2 3 2 2" xfId="9808" xr:uid="{00000000-0005-0000-0000-000032260000}"/>
    <cellStyle name="Comma 4 3 2 2 3 2 2 2" xfId="9809" xr:uid="{00000000-0005-0000-0000-000033260000}"/>
    <cellStyle name="Comma 4 3 2 2 3 2 3" xfId="9810" xr:uid="{00000000-0005-0000-0000-000034260000}"/>
    <cellStyle name="Comma 4 3 2 2 3 2 3 2" xfId="9811" xr:uid="{00000000-0005-0000-0000-000035260000}"/>
    <cellStyle name="Comma 4 3 2 2 3 2 4" xfId="9812" xr:uid="{00000000-0005-0000-0000-000036260000}"/>
    <cellStyle name="Comma 4 3 2 2 3 3" xfId="9813" xr:uid="{00000000-0005-0000-0000-000037260000}"/>
    <cellStyle name="Comma 4 3 2 2 3 3 2" xfId="9814" xr:uid="{00000000-0005-0000-0000-000038260000}"/>
    <cellStyle name="Comma 4 3 2 2 3 4" xfId="9815" xr:uid="{00000000-0005-0000-0000-000039260000}"/>
    <cellStyle name="Comma 4 3 2 2 3 4 2" xfId="9816" xr:uid="{00000000-0005-0000-0000-00003A260000}"/>
    <cellStyle name="Comma 4 3 2 2 3 5" xfId="9817" xr:uid="{00000000-0005-0000-0000-00003B260000}"/>
    <cellStyle name="Comma 4 3 2 2 4" xfId="9818" xr:uid="{00000000-0005-0000-0000-00003C260000}"/>
    <cellStyle name="Comma 4 3 2 2 4 2" xfId="9819" xr:uid="{00000000-0005-0000-0000-00003D260000}"/>
    <cellStyle name="Comma 4 3 2 2 4 2 2" xfId="9820" xr:uid="{00000000-0005-0000-0000-00003E260000}"/>
    <cellStyle name="Comma 4 3 2 2 4 3" xfId="9821" xr:uid="{00000000-0005-0000-0000-00003F260000}"/>
    <cellStyle name="Comma 4 3 2 2 4 3 2" xfId="9822" xr:uid="{00000000-0005-0000-0000-000040260000}"/>
    <cellStyle name="Comma 4 3 2 2 4 4" xfId="9823" xr:uid="{00000000-0005-0000-0000-000041260000}"/>
    <cellStyle name="Comma 4 3 2 2 5" xfId="9824" xr:uid="{00000000-0005-0000-0000-000042260000}"/>
    <cellStyle name="Comma 4 3 2 2 6" xfId="9825" xr:uid="{00000000-0005-0000-0000-000043260000}"/>
    <cellStyle name="Comma 4 3 2 2 7" xfId="9826" xr:uid="{00000000-0005-0000-0000-000044260000}"/>
    <cellStyle name="Comma 4 3 2 3" xfId="9827" xr:uid="{00000000-0005-0000-0000-000045260000}"/>
    <cellStyle name="Comma 4 3 2 3 2" xfId="9828" xr:uid="{00000000-0005-0000-0000-000046260000}"/>
    <cellStyle name="Comma 4 3 2 3 2 2" xfId="9829" xr:uid="{00000000-0005-0000-0000-000047260000}"/>
    <cellStyle name="Comma 4 3 2 3 2 2 2" xfId="9830" xr:uid="{00000000-0005-0000-0000-000048260000}"/>
    <cellStyle name="Comma 4 3 2 3 2 3" xfId="9831" xr:uid="{00000000-0005-0000-0000-000049260000}"/>
    <cellStyle name="Comma 4 3 2 3 2 3 2" xfId="9832" xr:uid="{00000000-0005-0000-0000-00004A260000}"/>
    <cellStyle name="Comma 4 3 2 3 2 4" xfId="9833" xr:uid="{00000000-0005-0000-0000-00004B260000}"/>
    <cellStyle name="Comma 4 3 2 3 3" xfId="9834" xr:uid="{00000000-0005-0000-0000-00004C260000}"/>
    <cellStyle name="Comma 4 3 2 3 3 2" xfId="9835" xr:uid="{00000000-0005-0000-0000-00004D260000}"/>
    <cellStyle name="Comma 4 3 2 3 4" xfId="9836" xr:uid="{00000000-0005-0000-0000-00004E260000}"/>
    <cellStyle name="Comma 4 3 2 3 4 2" xfId="9837" xr:uid="{00000000-0005-0000-0000-00004F260000}"/>
    <cellStyle name="Comma 4 3 2 3 5" xfId="9838" xr:uid="{00000000-0005-0000-0000-000050260000}"/>
    <cellStyle name="Comma 4 3 2 4" xfId="9839" xr:uid="{00000000-0005-0000-0000-000051260000}"/>
    <cellStyle name="Comma 4 3 2 4 2" xfId="9840" xr:uid="{00000000-0005-0000-0000-000052260000}"/>
    <cellStyle name="Comma 4 3 2 4 2 2" xfId="9841" xr:uid="{00000000-0005-0000-0000-000053260000}"/>
    <cellStyle name="Comma 4 3 2 4 2 2 2" xfId="9842" xr:uid="{00000000-0005-0000-0000-000054260000}"/>
    <cellStyle name="Comma 4 3 2 4 2 3" xfId="9843" xr:uid="{00000000-0005-0000-0000-000055260000}"/>
    <cellStyle name="Comma 4 3 2 4 2 3 2" xfId="9844" xr:uid="{00000000-0005-0000-0000-000056260000}"/>
    <cellStyle name="Comma 4 3 2 4 2 4" xfId="9845" xr:uid="{00000000-0005-0000-0000-000057260000}"/>
    <cellStyle name="Comma 4 3 2 4 3" xfId="9846" xr:uid="{00000000-0005-0000-0000-000058260000}"/>
    <cellStyle name="Comma 4 3 2 4 3 2" xfId="9847" xr:uid="{00000000-0005-0000-0000-000059260000}"/>
    <cellStyle name="Comma 4 3 2 4 4" xfId="9848" xr:uid="{00000000-0005-0000-0000-00005A260000}"/>
    <cellStyle name="Comma 4 3 2 4 4 2" xfId="9849" xr:uid="{00000000-0005-0000-0000-00005B260000}"/>
    <cellStyle name="Comma 4 3 2 4 5" xfId="9850" xr:uid="{00000000-0005-0000-0000-00005C260000}"/>
    <cellStyle name="Comma 4 3 2 5" xfId="9851" xr:uid="{00000000-0005-0000-0000-00005D260000}"/>
    <cellStyle name="Comma 4 3 2 5 2" xfId="9852" xr:uid="{00000000-0005-0000-0000-00005E260000}"/>
    <cellStyle name="Comma 4 3 2 5 2 2" xfId="9853" xr:uid="{00000000-0005-0000-0000-00005F260000}"/>
    <cellStyle name="Comma 4 3 2 5 3" xfId="9854" xr:uid="{00000000-0005-0000-0000-000060260000}"/>
    <cellStyle name="Comma 4 3 2 5 3 2" xfId="9855" xr:uid="{00000000-0005-0000-0000-000061260000}"/>
    <cellStyle name="Comma 4 3 2 5 4" xfId="9856" xr:uid="{00000000-0005-0000-0000-000062260000}"/>
    <cellStyle name="Comma 4 3 2 6" xfId="9857" xr:uid="{00000000-0005-0000-0000-000063260000}"/>
    <cellStyle name="Comma 4 3 2 6 2" xfId="9858" xr:uid="{00000000-0005-0000-0000-000064260000}"/>
    <cellStyle name="Comma 4 3 2 7" xfId="9859" xr:uid="{00000000-0005-0000-0000-000065260000}"/>
    <cellStyle name="Comma 4 3 2 7 2" xfId="9860" xr:uid="{00000000-0005-0000-0000-000066260000}"/>
    <cellStyle name="Comma 4 3 2 8" xfId="9861" xr:uid="{00000000-0005-0000-0000-000067260000}"/>
    <cellStyle name="Comma 4 3 2 8 2" xfId="9862" xr:uid="{00000000-0005-0000-0000-000068260000}"/>
    <cellStyle name="Comma 4 3 2 9" xfId="9863" xr:uid="{00000000-0005-0000-0000-000069260000}"/>
    <cellStyle name="Comma 4 3 3" xfId="9864" xr:uid="{00000000-0005-0000-0000-00006A260000}"/>
    <cellStyle name="Comma 4 3 3 2" xfId="9865" xr:uid="{00000000-0005-0000-0000-00006B260000}"/>
    <cellStyle name="Comma 4 3 3 2 2" xfId="9866" xr:uid="{00000000-0005-0000-0000-00006C260000}"/>
    <cellStyle name="Comma 4 3 3 2 2 2" xfId="9867" xr:uid="{00000000-0005-0000-0000-00006D260000}"/>
    <cellStyle name="Comma 4 3 3 2 3" xfId="9868" xr:uid="{00000000-0005-0000-0000-00006E260000}"/>
    <cellStyle name="Comma 4 3 3 2 3 2" xfId="9869" xr:uid="{00000000-0005-0000-0000-00006F260000}"/>
    <cellStyle name="Comma 4 3 3 2 4" xfId="9870" xr:uid="{00000000-0005-0000-0000-000070260000}"/>
    <cellStyle name="Comma 4 3 4" xfId="9871" xr:uid="{00000000-0005-0000-0000-000071260000}"/>
    <cellStyle name="Comma 4 3 4 2" xfId="9872" xr:uid="{00000000-0005-0000-0000-000072260000}"/>
    <cellStyle name="Comma 4 3 4 2 2" xfId="9873" xr:uid="{00000000-0005-0000-0000-000073260000}"/>
    <cellStyle name="Comma 4 3 4 3" xfId="9874" xr:uid="{00000000-0005-0000-0000-000074260000}"/>
    <cellStyle name="Comma 4 3 4 3 2" xfId="9875" xr:uid="{00000000-0005-0000-0000-000075260000}"/>
    <cellStyle name="Comma 4 3 4 4" xfId="9876" xr:uid="{00000000-0005-0000-0000-000076260000}"/>
    <cellStyle name="Comma 4 3 5" xfId="9877" xr:uid="{00000000-0005-0000-0000-000077260000}"/>
    <cellStyle name="Comma 4 3 5 2" xfId="9878" xr:uid="{00000000-0005-0000-0000-000078260000}"/>
    <cellStyle name="Comma 4 3 5 2 2" xfId="9879" xr:uid="{00000000-0005-0000-0000-000079260000}"/>
    <cellStyle name="Comma 4 3 5 3" xfId="9880" xr:uid="{00000000-0005-0000-0000-00007A260000}"/>
    <cellStyle name="Comma 4 3 5 3 2" xfId="9881" xr:uid="{00000000-0005-0000-0000-00007B260000}"/>
    <cellStyle name="Comma 4 3 5 4" xfId="9882" xr:uid="{00000000-0005-0000-0000-00007C260000}"/>
    <cellStyle name="Comma 4 3 6" xfId="9883" xr:uid="{00000000-0005-0000-0000-00007D260000}"/>
    <cellStyle name="Comma 4 3 7" xfId="9884" xr:uid="{00000000-0005-0000-0000-00007E260000}"/>
    <cellStyle name="Comma 4 3 7 2" xfId="9885" xr:uid="{00000000-0005-0000-0000-00007F260000}"/>
    <cellStyle name="Comma 4 3 8" xfId="9886" xr:uid="{00000000-0005-0000-0000-000080260000}"/>
    <cellStyle name="Comma 4 3 8 2" xfId="9887" xr:uid="{00000000-0005-0000-0000-000081260000}"/>
    <cellStyle name="Comma 4 3 9" xfId="9888" xr:uid="{00000000-0005-0000-0000-000082260000}"/>
    <cellStyle name="Comma 4 3 9 2" xfId="9889" xr:uid="{00000000-0005-0000-0000-000083260000}"/>
    <cellStyle name="Comma 4 4" xfId="9890" xr:uid="{00000000-0005-0000-0000-000084260000}"/>
    <cellStyle name="Comma 4 4 10" xfId="9891" xr:uid="{00000000-0005-0000-0000-000085260000}"/>
    <cellStyle name="Comma 4 4 11" xfId="9892" xr:uid="{00000000-0005-0000-0000-000086260000}"/>
    <cellStyle name="Comma 4 4 2" xfId="9893" xr:uid="{00000000-0005-0000-0000-000087260000}"/>
    <cellStyle name="Comma 4 4 2 10" xfId="9894" xr:uid="{00000000-0005-0000-0000-000088260000}"/>
    <cellStyle name="Comma 4 4 2 2" xfId="9895" xr:uid="{00000000-0005-0000-0000-000089260000}"/>
    <cellStyle name="Comma 4 4 2 2 2" xfId="9896" xr:uid="{00000000-0005-0000-0000-00008A260000}"/>
    <cellStyle name="Comma 4 4 2 2 2 2" xfId="9897" xr:uid="{00000000-0005-0000-0000-00008B260000}"/>
    <cellStyle name="Comma 4 4 2 2 2 2 2" xfId="9898" xr:uid="{00000000-0005-0000-0000-00008C260000}"/>
    <cellStyle name="Comma 4 4 2 2 2 2 2 2" xfId="9899" xr:uid="{00000000-0005-0000-0000-00008D260000}"/>
    <cellStyle name="Comma 4 4 2 2 2 2 3" xfId="9900" xr:uid="{00000000-0005-0000-0000-00008E260000}"/>
    <cellStyle name="Comma 4 4 2 2 2 2 3 2" xfId="9901" xr:uid="{00000000-0005-0000-0000-00008F260000}"/>
    <cellStyle name="Comma 4 4 2 2 2 2 4" xfId="9902" xr:uid="{00000000-0005-0000-0000-000090260000}"/>
    <cellStyle name="Comma 4 4 2 2 2 3" xfId="9903" xr:uid="{00000000-0005-0000-0000-000091260000}"/>
    <cellStyle name="Comma 4 4 2 2 2 3 2" xfId="9904" xr:uid="{00000000-0005-0000-0000-000092260000}"/>
    <cellStyle name="Comma 4 4 2 2 2 4" xfId="9905" xr:uid="{00000000-0005-0000-0000-000093260000}"/>
    <cellStyle name="Comma 4 4 2 2 2 4 2" xfId="9906" xr:uid="{00000000-0005-0000-0000-000094260000}"/>
    <cellStyle name="Comma 4 4 2 2 2 5" xfId="9907" xr:uid="{00000000-0005-0000-0000-000095260000}"/>
    <cellStyle name="Comma 4 4 2 2 3" xfId="9908" xr:uid="{00000000-0005-0000-0000-000096260000}"/>
    <cellStyle name="Comma 4 4 2 2 3 2" xfId="9909" xr:uid="{00000000-0005-0000-0000-000097260000}"/>
    <cellStyle name="Comma 4 4 2 2 3 2 2" xfId="9910" xr:uid="{00000000-0005-0000-0000-000098260000}"/>
    <cellStyle name="Comma 4 4 2 2 3 2 2 2" xfId="9911" xr:uid="{00000000-0005-0000-0000-000099260000}"/>
    <cellStyle name="Comma 4 4 2 2 3 2 3" xfId="9912" xr:uid="{00000000-0005-0000-0000-00009A260000}"/>
    <cellStyle name="Comma 4 4 2 2 3 2 3 2" xfId="9913" xr:uid="{00000000-0005-0000-0000-00009B260000}"/>
    <cellStyle name="Comma 4 4 2 2 3 2 4" xfId="9914" xr:uid="{00000000-0005-0000-0000-00009C260000}"/>
    <cellStyle name="Comma 4 4 2 2 3 3" xfId="9915" xr:uid="{00000000-0005-0000-0000-00009D260000}"/>
    <cellStyle name="Comma 4 4 2 2 3 3 2" xfId="9916" xr:uid="{00000000-0005-0000-0000-00009E260000}"/>
    <cellStyle name="Comma 4 4 2 2 3 4" xfId="9917" xr:uid="{00000000-0005-0000-0000-00009F260000}"/>
    <cellStyle name="Comma 4 4 2 2 3 4 2" xfId="9918" xr:uid="{00000000-0005-0000-0000-0000A0260000}"/>
    <cellStyle name="Comma 4 4 2 2 3 5" xfId="9919" xr:uid="{00000000-0005-0000-0000-0000A1260000}"/>
    <cellStyle name="Comma 4 4 2 2 4" xfId="9920" xr:uid="{00000000-0005-0000-0000-0000A2260000}"/>
    <cellStyle name="Comma 4 4 2 2 4 2" xfId="9921" xr:uid="{00000000-0005-0000-0000-0000A3260000}"/>
    <cellStyle name="Comma 4 4 2 2 4 2 2" xfId="9922" xr:uid="{00000000-0005-0000-0000-0000A4260000}"/>
    <cellStyle name="Comma 4 4 2 2 4 3" xfId="9923" xr:uid="{00000000-0005-0000-0000-0000A5260000}"/>
    <cellStyle name="Comma 4 4 2 2 4 3 2" xfId="9924" xr:uid="{00000000-0005-0000-0000-0000A6260000}"/>
    <cellStyle name="Comma 4 4 2 2 4 4" xfId="9925" xr:uid="{00000000-0005-0000-0000-0000A7260000}"/>
    <cellStyle name="Comma 4 4 2 2 5" xfId="9926" xr:uid="{00000000-0005-0000-0000-0000A8260000}"/>
    <cellStyle name="Comma 4 4 2 2 6" xfId="9927" xr:uid="{00000000-0005-0000-0000-0000A9260000}"/>
    <cellStyle name="Comma 4 4 2 2 7" xfId="9928" xr:uid="{00000000-0005-0000-0000-0000AA260000}"/>
    <cellStyle name="Comma 4 4 2 3" xfId="9929" xr:uid="{00000000-0005-0000-0000-0000AB260000}"/>
    <cellStyle name="Comma 4 4 2 3 2" xfId="9930" xr:uid="{00000000-0005-0000-0000-0000AC260000}"/>
    <cellStyle name="Comma 4 4 2 3 2 2" xfId="9931" xr:uid="{00000000-0005-0000-0000-0000AD260000}"/>
    <cellStyle name="Comma 4 4 2 3 2 2 2" xfId="9932" xr:uid="{00000000-0005-0000-0000-0000AE260000}"/>
    <cellStyle name="Comma 4 4 2 3 2 3" xfId="9933" xr:uid="{00000000-0005-0000-0000-0000AF260000}"/>
    <cellStyle name="Comma 4 4 2 3 2 3 2" xfId="9934" xr:uid="{00000000-0005-0000-0000-0000B0260000}"/>
    <cellStyle name="Comma 4 4 2 3 2 4" xfId="9935" xr:uid="{00000000-0005-0000-0000-0000B1260000}"/>
    <cellStyle name="Comma 4 4 2 3 3" xfId="9936" xr:uid="{00000000-0005-0000-0000-0000B2260000}"/>
    <cellStyle name="Comma 4 4 2 3 3 2" xfId="9937" xr:uid="{00000000-0005-0000-0000-0000B3260000}"/>
    <cellStyle name="Comma 4 4 2 3 4" xfId="9938" xr:uid="{00000000-0005-0000-0000-0000B4260000}"/>
    <cellStyle name="Comma 4 4 2 3 4 2" xfId="9939" xr:uid="{00000000-0005-0000-0000-0000B5260000}"/>
    <cellStyle name="Comma 4 4 2 3 5" xfId="9940" xr:uid="{00000000-0005-0000-0000-0000B6260000}"/>
    <cellStyle name="Comma 4 4 2 4" xfId="9941" xr:uid="{00000000-0005-0000-0000-0000B7260000}"/>
    <cellStyle name="Comma 4 4 2 4 2" xfId="9942" xr:uid="{00000000-0005-0000-0000-0000B8260000}"/>
    <cellStyle name="Comma 4 4 2 4 2 2" xfId="9943" xr:uid="{00000000-0005-0000-0000-0000B9260000}"/>
    <cellStyle name="Comma 4 4 2 4 2 2 2" xfId="9944" xr:uid="{00000000-0005-0000-0000-0000BA260000}"/>
    <cellStyle name="Comma 4 4 2 4 2 3" xfId="9945" xr:uid="{00000000-0005-0000-0000-0000BB260000}"/>
    <cellStyle name="Comma 4 4 2 4 2 3 2" xfId="9946" xr:uid="{00000000-0005-0000-0000-0000BC260000}"/>
    <cellStyle name="Comma 4 4 2 4 2 4" xfId="9947" xr:uid="{00000000-0005-0000-0000-0000BD260000}"/>
    <cellStyle name="Comma 4 4 2 4 3" xfId="9948" xr:uid="{00000000-0005-0000-0000-0000BE260000}"/>
    <cellStyle name="Comma 4 4 2 4 3 2" xfId="9949" xr:uid="{00000000-0005-0000-0000-0000BF260000}"/>
    <cellStyle name="Comma 4 4 2 4 4" xfId="9950" xr:uid="{00000000-0005-0000-0000-0000C0260000}"/>
    <cellStyle name="Comma 4 4 2 4 4 2" xfId="9951" xr:uid="{00000000-0005-0000-0000-0000C1260000}"/>
    <cellStyle name="Comma 4 4 2 4 5" xfId="9952" xr:uid="{00000000-0005-0000-0000-0000C2260000}"/>
    <cellStyle name="Comma 4 4 2 5" xfId="9953" xr:uid="{00000000-0005-0000-0000-0000C3260000}"/>
    <cellStyle name="Comma 4 4 2 5 2" xfId="9954" xr:uid="{00000000-0005-0000-0000-0000C4260000}"/>
    <cellStyle name="Comma 4 4 2 5 2 2" xfId="9955" xr:uid="{00000000-0005-0000-0000-0000C5260000}"/>
    <cellStyle name="Comma 4 4 2 5 3" xfId="9956" xr:uid="{00000000-0005-0000-0000-0000C6260000}"/>
    <cellStyle name="Comma 4 4 2 5 3 2" xfId="9957" xr:uid="{00000000-0005-0000-0000-0000C7260000}"/>
    <cellStyle name="Comma 4 4 2 5 4" xfId="9958" xr:uid="{00000000-0005-0000-0000-0000C8260000}"/>
    <cellStyle name="Comma 4 4 2 6" xfId="9959" xr:uid="{00000000-0005-0000-0000-0000C9260000}"/>
    <cellStyle name="Comma 4 4 2 6 2" xfId="9960" xr:uid="{00000000-0005-0000-0000-0000CA260000}"/>
    <cellStyle name="Comma 4 4 2 7" xfId="9961" xr:uid="{00000000-0005-0000-0000-0000CB260000}"/>
    <cellStyle name="Comma 4 4 2 7 2" xfId="9962" xr:uid="{00000000-0005-0000-0000-0000CC260000}"/>
    <cellStyle name="Comma 4 4 2 8" xfId="9963" xr:uid="{00000000-0005-0000-0000-0000CD260000}"/>
    <cellStyle name="Comma 4 4 2 8 2" xfId="9964" xr:uid="{00000000-0005-0000-0000-0000CE260000}"/>
    <cellStyle name="Comma 4 4 2 9" xfId="9965" xr:uid="{00000000-0005-0000-0000-0000CF260000}"/>
    <cellStyle name="Comma 4 4 3" xfId="9966" xr:uid="{00000000-0005-0000-0000-0000D0260000}"/>
    <cellStyle name="Comma 4 4 3 2" xfId="9967" xr:uid="{00000000-0005-0000-0000-0000D1260000}"/>
    <cellStyle name="Comma 4 4 3 2 2" xfId="9968" xr:uid="{00000000-0005-0000-0000-0000D2260000}"/>
    <cellStyle name="Comma 4 4 3 2 2 2" xfId="9969" xr:uid="{00000000-0005-0000-0000-0000D3260000}"/>
    <cellStyle name="Comma 4 4 3 2 2 2 2" xfId="9970" xr:uid="{00000000-0005-0000-0000-0000D4260000}"/>
    <cellStyle name="Comma 4 4 3 2 2 3" xfId="9971" xr:uid="{00000000-0005-0000-0000-0000D5260000}"/>
    <cellStyle name="Comma 4 4 3 2 2 3 2" xfId="9972" xr:uid="{00000000-0005-0000-0000-0000D6260000}"/>
    <cellStyle name="Comma 4 4 3 2 2 4" xfId="9973" xr:uid="{00000000-0005-0000-0000-0000D7260000}"/>
    <cellStyle name="Comma 4 4 3 2 3" xfId="9974" xr:uid="{00000000-0005-0000-0000-0000D8260000}"/>
    <cellStyle name="Comma 4 4 3 2 3 2" xfId="9975" xr:uid="{00000000-0005-0000-0000-0000D9260000}"/>
    <cellStyle name="Comma 4 4 3 2 4" xfId="9976" xr:uid="{00000000-0005-0000-0000-0000DA260000}"/>
    <cellStyle name="Comma 4 4 3 2 4 2" xfId="9977" xr:uid="{00000000-0005-0000-0000-0000DB260000}"/>
    <cellStyle name="Comma 4 4 3 2 5" xfId="9978" xr:uid="{00000000-0005-0000-0000-0000DC260000}"/>
    <cellStyle name="Comma 4 4 3 3" xfId="9979" xr:uid="{00000000-0005-0000-0000-0000DD260000}"/>
    <cellStyle name="Comma 4 4 3 3 2" xfId="9980" xr:uid="{00000000-0005-0000-0000-0000DE260000}"/>
    <cellStyle name="Comma 4 4 3 3 2 2" xfId="9981" xr:uid="{00000000-0005-0000-0000-0000DF260000}"/>
    <cellStyle name="Comma 4 4 3 3 2 2 2" xfId="9982" xr:uid="{00000000-0005-0000-0000-0000E0260000}"/>
    <cellStyle name="Comma 4 4 3 3 2 3" xfId="9983" xr:uid="{00000000-0005-0000-0000-0000E1260000}"/>
    <cellStyle name="Comma 4 4 3 3 2 3 2" xfId="9984" xr:uid="{00000000-0005-0000-0000-0000E2260000}"/>
    <cellStyle name="Comma 4 4 3 3 2 4" xfId="9985" xr:uid="{00000000-0005-0000-0000-0000E3260000}"/>
    <cellStyle name="Comma 4 4 3 3 3" xfId="9986" xr:uid="{00000000-0005-0000-0000-0000E4260000}"/>
    <cellStyle name="Comma 4 4 3 3 3 2" xfId="9987" xr:uid="{00000000-0005-0000-0000-0000E5260000}"/>
    <cellStyle name="Comma 4 4 3 3 4" xfId="9988" xr:uid="{00000000-0005-0000-0000-0000E6260000}"/>
    <cellStyle name="Comma 4 4 3 3 4 2" xfId="9989" xr:uid="{00000000-0005-0000-0000-0000E7260000}"/>
    <cellStyle name="Comma 4 4 3 3 5" xfId="9990" xr:uid="{00000000-0005-0000-0000-0000E8260000}"/>
    <cellStyle name="Comma 4 4 3 4" xfId="9991" xr:uid="{00000000-0005-0000-0000-0000E9260000}"/>
    <cellStyle name="Comma 4 4 3 4 2" xfId="9992" xr:uid="{00000000-0005-0000-0000-0000EA260000}"/>
    <cellStyle name="Comma 4 4 3 4 2 2" xfId="9993" xr:uid="{00000000-0005-0000-0000-0000EB260000}"/>
    <cellStyle name="Comma 4 4 3 4 3" xfId="9994" xr:uid="{00000000-0005-0000-0000-0000EC260000}"/>
    <cellStyle name="Comma 4 4 3 4 3 2" xfId="9995" xr:uid="{00000000-0005-0000-0000-0000ED260000}"/>
    <cellStyle name="Comma 4 4 3 4 4" xfId="9996" xr:uid="{00000000-0005-0000-0000-0000EE260000}"/>
    <cellStyle name="Comma 4 4 3 5" xfId="9997" xr:uid="{00000000-0005-0000-0000-0000EF260000}"/>
    <cellStyle name="Comma 4 4 3 6" xfId="9998" xr:uid="{00000000-0005-0000-0000-0000F0260000}"/>
    <cellStyle name="Comma 4 4 3 7" xfId="9999" xr:uid="{00000000-0005-0000-0000-0000F1260000}"/>
    <cellStyle name="Comma 4 4 4" xfId="10000" xr:uid="{00000000-0005-0000-0000-0000F2260000}"/>
    <cellStyle name="Comma 4 4 4 2" xfId="10001" xr:uid="{00000000-0005-0000-0000-0000F3260000}"/>
    <cellStyle name="Comma 4 4 4 2 2" xfId="10002" xr:uid="{00000000-0005-0000-0000-0000F4260000}"/>
    <cellStyle name="Comma 4 4 4 2 2 2" xfId="10003" xr:uid="{00000000-0005-0000-0000-0000F5260000}"/>
    <cellStyle name="Comma 4 4 4 2 3" xfId="10004" xr:uid="{00000000-0005-0000-0000-0000F6260000}"/>
    <cellStyle name="Comma 4 4 4 2 3 2" xfId="10005" xr:uid="{00000000-0005-0000-0000-0000F7260000}"/>
    <cellStyle name="Comma 4 4 4 2 4" xfId="10006" xr:uid="{00000000-0005-0000-0000-0000F8260000}"/>
    <cellStyle name="Comma 4 4 4 3" xfId="10007" xr:uid="{00000000-0005-0000-0000-0000F9260000}"/>
    <cellStyle name="Comma 4 4 4 3 2" xfId="10008" xr:uid="{00000000-0005-0000-0000-0000FA260000}"/>
    <cellStyle name="Comma 4 4 4 4" xfId="10009" xr:uid="{00000000-0005-0000-0000-0000FB260000}"/>
    <cellStyle name="Comma 4 4 4 4 2" xfId="10010" xr:uid="{00000000-0005-0000-0000-0000FC260000}"/>
    <cellStyle name="Comma 4 4 4 5" xfId="10011" xr:uid="{00000000-0005-0000-0000-0000FD260000}"/>
    <cellStyle name="Comma 4 4 5" xfId="10012" xr:uid="{00000000-0005-0000-0000-0000FE260000}"/>
    <cellStyle name="Comma 4 4 5 2" xfId="10013" xr:uid="{00000000-0005-0000-0000-0000FF260000}"/>
    <cellStyle name="Comma 4 4 5 2 2" xfId="10014" xr:uid="{00000000-0005-0000-0000-000000270000}"/>
    <cellStyle name="Comma 4 4 5 2 2 2" xfId="10015" xr:uid="{00000000-0005-0000-0000-000001270000}"/>
    <cellStyle name="Comma 4 4 5 2 3" xfId="10016" xr:uid="{00000000-0005-0000-0000-000002270000}"/>
    <cellStyle name="Comma 4 4 5 2 3 2" xfId="10017" xr:uid="{00000000-0005-0000-0000-000003270000}"/>
    <cellStyle name="Comma 4 4 5 2 4" xfId="10018" xr:uid="{00000000-0005-0000-0000-000004270000}"/>
    <cellStyle name="Comma 4 4 5 3" xfId="10019" xr:uid="{00000000-0005-0000-0000-000005270000}"/>
    <cellStyle name="Comma 4 4 5 3 2" xfId="10020" xr:uid="{00000000-0005-0000-0000-000006270000}"/>
    <cellStyle name="Comma 4 4 5 4" xfId="10021" xr:uid="{00000000-0005-0000-0000-000007270000}"/>
    <cellStyle name="Comma 4 4 5 4 2" xfId="10022" xr:uid="{00000000-0005-0000-0000-000008270000}"/>
    <cellStyle name="Comma 4 4 5 5" xfId="10023" xr:uid="{00000000-0005-0000-0000-000009270000}"/>
    <cellStyle name="Comma 4 4 6" xfId="10024" xr:uid="{00000000-0005-0000-0000-00000A270000}"/>
    <cellStyle name="Comma 4 4 6 2" xfId="10025" xr:uid="{00000000-0005-0000-0000-00000B270000}"/>
    <cellStyle name="Comma 4 4 6 2 2" xfId="10026" xr:uid="{00000000-0005-0000-0000-00000C270000}"/>
    <cellStyle name="Comma 4 4 6 3" xfId="10027" xr:uid="{00000000-0005-0000-0000-00000D270000}"/>
    <cellStyle name="Comma 4 4 6 3 2" xfId="10028" xr:uid="{00000000-0005-0000-0000-00000E270000}"/>
    <cellStyle name="Comma 4 4 6 4" xfId="10029" xr:uid="{00000000-0005-0000-0000-00000F270000}"/>
    <cellStyle name="Comma 4 4 7" xfId="10030" xr:uid="{00000000-0005-0000-0000-000010270000}"/>
    <cellStyle name="Comma 4 4 7 2" xfId="10031" xr:uid="{00000000-0005-0000-0000-000011270000}"/>
    <cellStyle name="Comma 4 4 8" xfId="10032" xr:uid="{00000000-0005-0000-0000-000012270000}"/>
    <cellStyle name="Comma 4 4 8 2" xfId="10033" xr:uid="{00000000-0005-0000-0000-000013270000}"/>
    <cellStyle name="Comma 4 4 9" xfId="10034" xr:uid="{00000000-0005-0000-0000-000014270000}"/>
    <cellStyle name="Comma 4 4 9 2" xfId="10035" xr:uid="{00000000-0005-0000-0000-000015270000}"/>
    <cellStyle name="Comma 4 5" xfId="10036" xr:uid="{00000000-0005-0000-0000-000016270000}"/>
    <cellStyle name="Comma 4 6" xfId="10037" xr:uid="{00000000-0005-0000-0000-000017270000}"/>
    <cellStyle name="Comma 4 6 10" xfId="10038" xr:uid="{00000000-0005-0000-0000-000018270000}"/>
    <cellStyle name="Comma 4 6 2" xfId="10039" xr:uid="{00000000-0005-0000-0000-000019270000}"/>
    <cellStyle name="Comma 4 6 2 2" xfId="10040" xr:uid="{00000000-0005-0000-0000-00001A270000}"/>
    <cellStyle name="Comma 4 6 2 2 2" xfId="10041" xr:uid="{00000000-0005-0000-0000-00001B270000}"/>
    <cellStyle name="Comma 4 6 2 2 2 2" xfId="10042" xr:uid="{00000000-0005-0000-0000-00001C270000}"/>
    <cellStyle name="Comma 4 6 2 2 2 2 2" xfId="10043" xr:uid="{00000000-0005-0000-0000-00001D270000}"/>
    <cellStyle name="Comma 4 6 2 2 2 3" xfId="10044" xr:uid="{00000000-0005-0000-0000-00001E270000}"/>
    <cellStyle name="Comma 4 6 2 2 2 3 2" xfId="10045" xr:uid="{00000000-0005-0000-0000-00001F270000}"/>
    <cellStyle name="Comma 4 6 2 2 2 4" xfId="10046" xr:uid="{00000000-0005-0000-0000-000020270000}"/>
    <cellStyle name="Comma 4 6 2 2 3" xfId="10047" xr:uid="{00000000-0005-0000-0000-000021270000}"/>
    <cellStyle name="Comma 4 6 2 2 3 2" xfId="10048" xr:uid="{00000000-0005-0000-0000-000022270000}"/>
    <cellStyle name="Comma 4 6 2 2 4" xfId="10049" xr:uid="{00000000-0005-0000-0000-000023270000}"/>
    <cellStyle name="Comma 4 6 2 2 4 2" xfId="10050" xr:uid="{00000000-0005-0000-0000-000024270000}"/>
    <cellStyle name="Comma 4 6 2 2 5" xfId="10051" xr:uid="{00000000-0005-0000-0000-000025270000}"/>
    <cellStyle name="Comma 4 6 2 3" xfId="10052" xr:uid="{00000000-0005-0000-0000-000026270000}"/>
    <cellStyle name="Comma 4 6 2 3 2" xfId="10053" xr:uid="{00000000-0005-0000-0000-000027270000}"/>
    <cellStyle name="Comma 4 6 2 3 2 2" xfId="10054" xr:uid="{00000000-0005-0000-0000-000028270000}"/>
    <cellStyle name="Comma 4 6 2 3 2 2 2" xfId="10055" xr:uid="{00000000-0005-0000-0000-000029270000}"/>
    <cellStyle name="Comma 4 6 2 3 2 3" xfId="10056" xr:uid="{00000000-0005-0000-0000-00002A270000}"/>
    <cellStyle name="Comma 4 6 2 3 2 3 2" xfId="10057" xr:uid="{00000000-0005-0000-0000-00002B270000}"/>
    <cellStyle name="Comma 4 6 2 3 2 4" xfId="10058" xr:uid="{00000000-0005-0000-0000-00002C270000}"/>
    <cellStyle name="Comma 4 6 2 3 3" xfId="10059" xr:uid="{00000000-0005-0000-0000-00002D270000}"/>
    <cellStyle name="Comma 4 6 2 3 3 2" xfId="10060" xr:uid="{00000000-0005-0000-0000-00002E270000}"/>
    <cellStyle name="Comma 4 6 2 3 4" xfId="10061" xr:uid="{00000000-0005-0000-0000-00002F270000}"/>
    <cellStyle name="Comma 4 6 2 3 4 2" xfId="10062" xr:uid="{00000000-0005-0000-0000-000030270000}"/>
    <cellStyle name="Comma 4 6 2 3 5" xfId="10063" xr:uid="{00000000-0005-0000-0000-000031270000}"/>
    <cellStyle name="Comma 4 6 2 4" xfId="10064" xr:uid="{00000000-0005-0000-0000-000032270000}"/>
    <cellStyle name="Comma 4 6 2 4 2" xfId="10065" xr:uid="{00000000-0005-0000-0000-000033270000}"/>
    <cellStyle name="Comma 4 6 2 4 2 2" xfId="10066" xr:uid="{00000000-0005-0000-0000-000034270000}"/>
    <cellStyle name="Comma 4 6 2 4 3" xfId="10067" xr:uid="{00000000-0005-0000-0000-000035270000}"/>
    <cellStyle name="Comma 4 6 2 4 3 2" xfId="10068" xr:uid="{00000000-0005-0000-0000-000036270000}"/>
    <cellStyle name="Comma 4 6 2 4 4" xfId="10069" xr:uid="{00000000-0005-0000-0000-000037270000}"/>
    <cellStyle name="Comma 4 6 2 5" xfId="10070" xr:uid="{00000000-0005-0000-0000-000038270000}"/>
    <cellStyle name="Comma 4 6 2 6" xfId="10071" xr:uid="{00000000-0005-0000-0000-000039270000}"/>
    <cellStyle name="Comma 4 6 2 7" xfId="10072" xr:uid="{00000000-0005-0000-0000-00003A270000}"/>
    <cellStyle name="Comma 4 6 3" xfId="10073" xr:uid="{00000000-0005-0000-0000-00003B270000}"/>
    <cellStyle name="Comma 4 6 3 2" xfId="10074" xr:uid="{00000000-0005-0000-0000-00003C270000}"/>
    <cellStyle name="Comma 4 6 3 2 2" xfId="10075" xr:uid="{00000000-0005-0000-0000-00003D270000}"/>
    <cellStyle name="Comma 4 6 3 2 2 2" xfId="10076" xr:uid="{00000000-0005-0000-0000-00003E270000}"/>
    <cellStyle name="Comma 4 6 3 2 3" xfId="10077" xr:uid="{00000000-0005-0000-0000-00003F270000}"/>
    <cellStyle name="Comma 4 6 3 2 3 2" xfId="10078" xr:uid="{00000000-0005-0000-0000-000040270000}"/>
    <cellStyle name="Comma 4 6 3 2 4" xfId="10079" xr:uid="{00000000-0005-0000-0000-000041270000}"/>
    <cellStyle name="Comma 4 6 3 3" xfId="10080" xr:uid="{00000000-0005-0000-0000-000042270000}"/>
    <cellStyle name="Comma 4 6 3 3 2" xfId="10081" xr:uid="{00000000-0005-0000-0000-000043270000}"/>
    <cellStyle name="Comma 4 6 3 4" xfId="10082" xr:uid="{00000000-0005-0000-0000-000044270000}"/>
    <cellStyle name="Comma 4 6 3 4 2" xfId="10083" xr:uid="{00000000-0005-0000-0000-000045270000}"/>
    <cellStyle name="Comma 4 6 3 5" xfId="10084" xr:uid="{00000000-0005-0000-0000-000046270000}"/>
    <cellStyle name="Comma 4 6 4" xfId="10085" xr:uid="{00000000-0005-0000-0000-000047270000}"/>
    <cellStyle name="Comma 4 6 4 2" xfId="10086" xr:uid="{00000000-0005-0000-0000-000048270000}"/>
    <cellStyle name="Comma 4 6 4 2 2" xfId="10087" xr:uid="{00000000-0005-0000-0000-000049270000}"/>
    <cellStyle name="Comma 4 6 4 2 2 2" xfId="10088" xr:uid="{00000000-0005-0000-0000-00004A270000}"/>
    <cellStyle name="Comma 4 6 4 2 3" xfId="10089" xr:uid="{00000000-0005-0000-0000-00004B270000}"/>
    <cellStyle name="Comma 4 6 4 2 3 2" xfId="10090" xr:uid="{00000000-0005-0000-0000-00004C270000}"/>
    <cellStyle name="Comma 4 6 4 2 4" xfId="10091" xr:uid="{00000000-0005-0000-0000-00004D270000}"/>
    <cellStyle name="Comma 4 6 4 3" xfId="10092" xr:uid="{00000000-0005-0000-0000-00004E270000}"/>
    <cellStyle name="Comma 4 6 4 3 2" xfId="10093" xr:uid="{00000000-0005-0000-0000-00004F270000}"/>
    <cellStyle name="Comma 4 6 4 4" xfId="10094" xr:uid="{00000000-0005-0000-0000-000050270000}"/>
    <cellStyle name="Comma 4 6 4 4 2" xfId="10095" xr:uid="{00000000-0005-0000-0000-000051270000}"/>
    <cellStyle name="Comma 4 6 4 5" xfId="10096" xr:uid="{00000000-0005-0000-0000-000052270000}"/>
    <cellStyle name="Comma 4 6 5" xfId="10097" xr:uid="{00000000-0005-0000-0000-000053270000}"/>
    <cellStyle name="Comma 4 6 5 2" xfId="10098" xr:uid="{00000000-0005-0000-0000-000054270000}"/>
    <cellStyle name="Comma 4 6 5 2 2" xfId="10099" xr:uid="{00000000-0005-0000-0000-000055270000}"/>
    <cellStyle name="Comma 4 6 5 3" xfId="10100" xr:uid="{00000000-0005-0000-0000-000056270000}"/>
    <cellStyle name="Comma 4 6 5 3 2" xfId="10101" xr:uid="{00000000-0005-0000-0000-000057270000}"/>
    <cellStyle name="Comma 4 6 5 4" xfId="10102" xr:uid="{00000000-0005-0000-0000-000058270000}"/>
    <cellStyle name="Comma 4 6 6" xfId="10103" xr:uid="{00000000-0005-0000-0000-000059270000}"/>
    <cellStyle name="Comma 4 6 6 2" xfId="10104" xr:uid="{00000000-0005-0000-0000-00005A270000}"/>
    <cellStyle name="Comma 4 6 7" xfId="10105" xr:uid="{00000000-0005-0000-0000-00005B270000}"/>
    <cellStyle name="Comma 4 6 7 2" xfId="10106" xr:uid="{00000000-0005-0000-0000-00005C270000}"/>
    <cellStyle name="Comma 4 6 8" xfId="10107" xr:uid="{00000000-0005-0000-0000-00005D270000}"/>
    <cellStyle name="Comma 4 6 8 2" xfId="10108" xr:uid="{00000000-0005-0000-0000-00005E270000}"/>
    <cellStyle name="Comma 4 6 9" xfId="10109" xr:uid="{00000000-0005-0000-0000-00005F270000}"/>
    <cellStyle name="Comma 4 7" xfId="10110" xr:uid="{00000000-0005-0000-0000-000060270000}"/>
    <cellStyle name="Comma 4 7 2" xfId="10111" xr:uid="{00000000-0005-0000-0000-000061270000}"/>
    <cellStyle name="Comma 4 7 3" xfId="10112" xr:uid="{00000000-0005-0000-0000-000062270000}"/>
    <cellStyle name="Comma 4 7 3 2" xfId="10113" xr:uid="{00000000-0005-0000-0000-000063270000}"/>
    <cellStyle name="Comma 4 7 4" xfId="10114" xr:uid="{00000000-0005-0000-0000-000064270000}"/>
    <cellStyle name="Comma 4 7 4 2" xfId="10115" xr:uid="{00000000-0005-0000-0000-000065270000}"/>
    <cellStyle name="Comma 4 7 5" xfId="10116" xr:uid="{00000000-0005-0000-0000-000066270000}"/>
    <cellStyle name="Comma 4 7 5 2" xfId="10117" xr:uid="{00000000-0005-0000-0000-000067270000}"/>
    <cellStyle name="Comma 4 8" xfId="10118" xr:uid="{00000000-0005-0000-0000-000068270000}"/>
    <cellStyle name="Comma 4 8 2" xfId="10119" xr:uid="{00000000-0005-0000-0000-000069270000}"/>
    <cellStyle name="Comma 4 8 2 2" xfId="10120" xr:uid="{00000000-0005-0000-0000-00006A270000}"/>
    <cellStyle name="Comma 4 8 3" xfId="10121" xr:uid="{00000000-0005-0000-0000-00006B270000}"/>
    <cellStyle name="Comma 4 8 3 2" xfId="10122" xr:uid="{00000000-0005-0000-0000-00006C270000}"/>
    <cellStyle name="Comma 4 8 4" xfId="10123" xr:uid="{00000000-0005-0000-0000-00006D270000}"/>
    <cellStyle name="Comma 4 9" xfId="10124" xr:uid="{00000000-0005-0000-0000-00006E270000}"/>
    <cellStyle name="Comma 4 9 2" xfId="10125" xr:uid="{00000000-0005-0000-0000-00006F270000}"/>
    <cellStyle name="Comma 4 9 2 2" xfId="10126" xr:uid="{00000000-0005-0000-0000-000070270000}"/>
    <cellStyle name="Comma 4 9 2 2 2" xfId="10127" xr:uid="{00000000-0005-0000-0000-000071270000}"/>
    <cellStyle name="Comma 4 9 2 3" xfId="10128" xr:uid="{00000000-0005-0000-0000-000072270000}"/>
    <cellStyle name="Comma 4 9 2 3 2" xfId="10129" xr:uid="{00000000-0005-0000-0000-000073270000}"/>
    <cellStyle name="Comma 4 9 2 4" xfId="10130" xr:uid="{00000000-0005-0000-0000-000074270000}"/>
    <cellStyle name="Comma 5" xfId="10131" xr:uid="{00000000-0005-0000-0000-000075270000}"/>
    <cellStyle name="Comma 5 10" xfId="10132" xr:uid="{00000000-0005-0000-0000-000076270000}"/>
    <cellStyle name="Comma 5 10 2" xfId="10133" xr:uid="{00000000-0005-0000-0000-000077270000}"/>
    <cellStyle name="Comma 5 11" xfId="10134" xr:uid="{00000000-0005-0000-0000-000078270000}"/>
    <cellStyle name="Comma 5 11 2" xfId="10135" xr:uid="{00000000-0005-0000-0000-000079270000}"/>
    <cellStyle name="Comma 5 12" xfId="10136" xr:uid="{00000000-0005-0000-0000-00007A270000}"/>
    <cellStyle name="Comma 5 12 2" xfId="10137" xr:uid="{00000000-0005-0000-0000-00007B270000}"/>
    <cellStyle name="Comma 5 2" xfId="10138" xr:uid="{00000000-0005-0000-0000-00007C270000}"/>
    <cellStyle name="Comma 5 2 10" xfId="10139" xr:uid="{00000000-0005-0000-0000-00007D270000}"/>
    <cellStyle name="Comma 5 2 10 2" xfId="10140" xr:uid="{00000000-0005-0000-0000-00007E270000}"/>
    <cellStyle name="Comma 5 2 11" xfId="10141" xr:uid="{00000000-0005-0000-0000-00007F270000}"/>
    <cellStyle name="Comma 5 2 11 2" xfId="10142" xr:uid="{00000000-0005-0000-0000-000080270000}"/>
    <cellStyle name="Comma 5 2 12" xfId="10143" xr:uid="{00000000-0005-0000-0000-000081270000}"/>
    <cellStyle name="Comma 5 2 13" xfId="10144" xr:uid="{00000000-0005-0000-0000-000082270000}"/>
    <cellStyle name="Comma 5 2 2" xfId="10145" xr:uid="{00000000-0005-0000-0000-000083270000}"/>
    <cellStyle name="Comma 5 2 2 10" xfId="10146" xr:uid="{00000000-0005-0000-0000-000084270000}"/>
    <cellStyle name="Comma 5 2 2 2" xfId="10147" xr:uid="{00000000-0005-0000-0000-000085270000}"/>
    <cellStyle name="Comma 5 2 2 2 2" xfId="10148" xr:uid="{00000000-0005-0000-0000-000086270000}"/>
    <cellStyle name="Comma 5 2 2 2 2 2" xfId="10149" xr:uid="{00000000-0005-0000-0000-000087270000}"/>
    <cellStyle name="Comma 5 2 2 2 2 2 2" xfId="10150" xr:uid="{00000000-0005-0000-0000-000088270000}"/>
    <cellStyle name="Comma 5 2 2 2 2 2 2 2" xfId="10151" xr:uid="{00000000-0005-0000-0000-000089270000}"/>
    <cellStyle name="Comma 5 2 2 2 2 2 3" xfId="10152" xr:uid="{00000000-0005-0000-0000-00008A270000}"/>
    <cellStyle name="Comma 5 2 2 2 2 2 3 2" xfId="10153" xr:uid="{00000000-0005-0000-0000-00008B270000}"/>
    <cellStyle name="Comma 5 2 2 2 2 2 4" xfId="10154" xr:uid="{00000000-0005-0000-0000-00008C270000}"/>
    <cellStyle name="Comma 5 2 2 2 2 3" xfId="10155" xr:uid="{00000000-0005-0000-0000-00008D270000}"/>
    <cellStyle name="Comma 5 2 2 2 2 3 2" xfId="10156" xr:uid="{00000000-0005-0000-0000-00008E270000}"/>
    <cellStyle name="Comma 5 2 2 2 2 4" xfId="10157" xr:uid="{00000000-0005-0000-0000-00008F270000}"/>
    <cellStyle name="Comma 5 2 2 2 2 4 2" xfId="10158" xr:uid="{00000000-0005-0000-0000-000090270000}"/>
    <cellStyle name="Comma 5 2 2 2 2 5" xfId="10159" xr:uid="{00000000-0005-0000-0000-000091270000}"/>
    <cellStyle name="Comma 5 2 2 2 3" xfId="10160" xr:uid="{00000000-0005-0000-0000-000092270000}"/>
    <cellStyle name="Comma 5 2 2 2 3 2" xfId="10161" xr:uid="{00000000-0005-0000-0000-000093270000}"/>
    <cellStyle name="Comma 5 2 2 2 3 2 2" xfId="10162" xr:uid="{00000000-0005-0000-0000-000094270000}"/>
    <cellStyle name="Comma 5 2 2 2 3 2 2 2" xfId="10163" xr:uid="{00000000-0005-0000-0000-000095270000}"/>
    <cellStyle name="Comma 5 2 2 2 3 2 3" xfId="10164" xr:uid="{00000000-0005-0000-0000-000096270000}"/>
    <cellStyle name="Comma 5 2 2 2 3 2 3 2" xfId="10165" xr:uid="{00000000-0005-0000-0000-000097270000}"/>
    <cellStyle name="Comma 5 2 2 2 3 2 4" xfId="10166" xr:uid="{00000000-0005-0000-0000-000098270000}"/>
    <cellStyle name="Comma 5 2 2 2 3 3" xfId="10167" xr:uid="{00000000-0005-0000-0000-000099270000}"/>
    <cellStyle name="Comma 5 2 2 2 3 3 2" xfId="10168" xr:uid="{00000000-0005-0000-0000-00009A270000}"/>
    <cellStyle name="Comma 5 2 2 2 3 4" xfId="10169" xr:uid="{00000000-0005-0000-0000-00009B270000}"/>
    <cellStyle name="Comma 5 2 2 2 3 4 2" xfId="10170" xr:uid="{00000000-0005-0000-0000-00009C270000}"/>
    <cellStyle name="Comma 5 2 2 2 3 5" xfId="10171" xr:uid="{00000000-0005-0000-0000-00009D270000}"/>
    <cellStyle name="Comma 5 2 2 2 4" xfId="10172" xr:uid="{00000000-0005-0000-0000-00009E270000}"/>
    <cellStyle name="Comma 5 2 2 2 4 2" xfId="10173" xr:uid="{00000000-0005-0000-0000-00009F270000}"/>
    <cellStyle name="Comma 5 2 2 2 4 2 2" xfId="10174" xr:uid="{00000000-0005-0000-0000-0000A0270000}"/>
    <cellStyle name="Comma 5 2 2 2 4 3" xfId="10175" xr:uid="{00000000-0005-0000-0000-0000A1270000}"/>
    <cellStyle name="Comma 5 2 2 2 4 3 2" xfId="10176" xr:uid="{00000000-0005-0000-0000-0000A2270000}"/>
    <cellStyle name="Comma 5 2 2 2 4 4" xfId="10177" xr:uid="{00000000-0005-0000-0000-0000A3270000}"/>
    <cellStyle name="Comma 5 2 2 2 5" xfId="10178" xr:uid="{00000000-0005-0000-0000-0000A4270000}"/>
    <cellStyle name="Comma 5 2 2 2 6" xfId="10179" xr:uid="{00000000-0005-0000-0000-0000A5270000}"/>
    <cellStyle name="Comma 5 2 2 2 7" xfId="10180" xr:uid="{00000000-0005-0000-0000-0000A6270000}"/>
    <cellStyle name="Comma 5 2 2 3" xfId="10181" xr:uid="{00000000-0005-0000-0000-0000A7270000}"/>
    <cellStyle name="Comma 5 2 2 3 2" xfId="10182" xr:uid="{00000000-0005-0000-0000-0000A8270000}"/>
    <cellStyle name="Comma 5 2 2 3 2 2" xfId="10183" xr:uid="{00000000-0005-0000-0000-0000A9270000}"/>
    <cellStyle name="Comma 5 2 2 3 2 2 2" xfId="10184" xr:uid="{00000000-0005-0000-0000-0000AA270000}"/>
    <cellStyle name="Comma 5 2 2 3 2 3" xfId="10185" xr:uid="{00000000-0005-0000-0000-0000AB270000}"/>
    <cellStyle name="Comma 5 2 2 3 2 3 2" xfId="10186" xr:uid="{00000000-0005-0000-0000-0000AC270000}"/>
    <cellStyle name="Comma 5 2 2 3 2 4" xfId="10187" xr:uid="{00000000-0005-0000-0000-0000AD270000}"/>
    <cellStyle name="Comma 5 2 2 3 3" xfId="10188" xr:uid="{00000000-0005-0000-0000-0000AE270000}"/>
    <cellStyle name="Comma 5 2 2 3 3 2" xfId="10189" xr:uid="{00000000-0005-0000-0000-0000AF270000}"/>
    <cellStyle name="Comma 5 2 2 3 4" xfId="10190" xr:uid="{00000000-0005-0000-0000-0000B0270000}"/>
    <cellStyle name="Comma 5 2 2 3 4 2" xfId="10191" xr:uid="{00000000-0005-0000-0000-0000B1270000}"/>
    <cellStyle name="Comma 5 2 2 3 5" xfId="10192" xr:uid="{00000000-0005-0000-0000-0000B2270000}"/>
    <cellStyle name="Comma 5 2 2 4" xfId="10193" xr:uid="{00000000-0005-0000-0000-0000B3270000}"/>
    <cellStyle name="Comma 5 2 2 4 2" xfId="10194" xr:uid="{00000000-0005-0000-0000-0000B4270000}"/>
    <cellStyle name="Comma 5 2 2 4 2 2" xfId="10195" xr:uid="{00000000-0005-0000-0000-0000B5270000}"/>
    <cellStyle name="Comma 5 2 2 4 2 2 2" xfId="10196" xr:uid="{00000000-0005-0000-0000-0000B6270000}"/>
    <cellStyle name="Comma 5 2 2 4 2 3" xfId="10197" xr:uid="{00000000-0005-0000-0000-0000B7270000}"/>
    <cellStyle name="Comma 5 2 2 4 2 3 2" xfId="10198" xr:uid="{00000000-0005-0000-0000-0000B8270000}"/>
    <cellStyle name="Comma 5 2 2 4 2 4" xfId="10199" xr:uid="{00000000-0005-0000-0000-0000B9270000}"/>
    <cellStyle name="Comma 5 2 2 4 3" xfId="10200" xr:uid="{00000000-0005-0000-0000-0000BA270000}"/>
    <cellStyle name="Comma 5 2 2 4 3 2" xfId="10201" xr:uid="{00000000-0005-0000-0000-0000BB270000}"/>
    <cellStyle name="Comma 5 2 2 4 4" xfId="10202" xr:uid="{00000000-0005-0000-0000-0000BC270000}"/>
    <cellStyle name="Comma 5 2 2 4 4 2" xfId="10203" xr:uid="{00000000-0005-0000-0000-0000BD270000}"/>
    <cellStyle name="Comma 5 2 2 4 5" xfId="10204" xr:uid="{00000000-0005-0000-0000-0000BE270000}"/>
    <cellStyle name="Comma 5 2 2 5" xfId="10205" xr:uid="{00000000-0005-0000-0000-0000BF270000}"/>
    <cellStyle name="Comma 5 2 2 5 2" xfId="10206" xr:uid="{00000000-0005-0000-0000-0000C0270000}"/>
    <cellStyle name="Comma 5 2 2 5 2 2" xfId="10207" xr:uid="{00000000-0005-0000-0000-0000C1270000}"/>
    <cellStyle name="Comma 5 2 2 5 3" xfId="10208" xr:uid="{00000000-0005-0000-0000-0000C2270000}"/>
    <cellStyle name="Comma 5 2 2 5 3 2" xfId="10209" xr:uid="{00000000-0005-0000-0000-0000C3270000}"/>
    <cellStyle name="Comma 5 2 2 5 4" xfId="10210" xr:uid="{00000000-0005-0000-0000-0000C4270000}"/>
    <cellStyle name="Comma 5 2 2 6" xfId="10211" xr:uid="{00000000-0005-0000-0000-0000C5270000}"/>
    <cellStyle name="Comma 5 2 2 6 2" xfId="10212" xr:uid="{00000000-0005-0000-0000-0000C6270000}"/>
    <cellStyle name="Comma 5 2 2 7" xfId="10213" xr:uid="{00000000-0005-0000-0000-0000C7270000}"/>
    <cellStyle name="Comma 5 2 2 7 2" xfId="10214" xr:uid="{00000000-0005-0000-0000-0000C8270000}"/>
    <cellStyle name="Comma 5 2 2 8" xfId="10215" xr:uid="{00000000-0005-0000-0000-0000C9270000}"/>
    <cellStyle name="Comma 5 2 2 8 2" xfId="10216" xr:uid="{00000000-0005-0000-0000-0000CA270000}"/>
    <cellStyle name="Comma 5 2 2 9" xfId="10217" xr:uid="{00000000-0005-0000-0000-0000CB270000}"/>
    <cellStyle name="Comma 5 2 3" xfId="10218" xr:uid="{00000000-0005-0000-0000-0000CC270000}"/>
    <cellStyle name="Comma 5 2 3 2" xfId="10219" xr:uid="{00000000-0005-0000-0000-0000CD270000}"/>
    <cellStyle name="Comma 5 2 3 2 2" xfId="10220" xr:uid="{00000000-0005-0000-0000-0000CE270000}"/>
    <cellStyle name="Comma 5 2 3 2 2 2" xfId="10221" xr:uid="{00000000-0005-0000-0000-0000CF270000}"/>
    <cellStyle name="Comma 5 2 3 2 2 2 2" xfId="10222" xr:uid="{00000000-0005-0000-0000-0000D0270000}"/>
    <cellStyle name="Comma 5 2 3 2 2 3" xfId="10223" xr:uid="{00000000-0005-0000-0000-0000D1270000}"/>
    <cellStyle name="Comma 5 2 3 2 2 3 2" xfId="10224" xr:uid="{00000000-0005-0000-0000-0000D2270000}"/>
    <cellStyle name="Comma 5 2 3 2 2 4" xfId="10225" xr:uid="{00000000-0005-0000-0000-0000D3270000}"/>
    <cellStyle name="Comma 5 2 3 2 3" xfId="10226" xr:uid="{00000000-0005-0000-0000-0000D4270000}"/>
    <cellStyle name="Comma 5 2 3 2 3 2" xfId="10227" xr:uid="{00000000-0005-0000-0000-0000D5270000}"/>
    <cellStyle name="Comma 5 2 3 2 3 2 2" xfId="10228" xr:uid="{00000000-0005-0000-0000-0000D6270000}"/>
    <cellStyle name="Comma 5 2 3 2 3 3" xfId="10229" xr:uid="{00000000-0005-0000-0000-0000D7270000}"/>
    <cellStyle name="Comma 5 2 3 2 3 3 2" xfId="10230" xr:uid="{00000000-0005-0000-0000-0000D8270000}"/>
    <cellStyle name="Comma 5 2 3 2 3 4" xfId="10231" xr:uid="{00000000-0005-0000-0000-0000D9270000}"/>
    <cellStyle name="Comma 5 2 3 3" xfId="10232" xr:uid="{00000000-0005-0000-0000-0000DA270000}"/>
    <cellStyle name="Comma 5 2 3 3 2" xfId="10233" xr:uid="{00000000-0005-0000-0000-0000DB270000}"/>
    <cellStyle name="Comma 5 2 3 3 2 2" xfId="10234" xr:uid="{00000000-0005-0000-0000-0000DC270000}"/>
    <cellStyle name="Comma 5 2 3 3 2 2 2" xfId="10235" xr:uid="{00000000-0005-0000-0000-0000DD270000}"/>
    <cellStyle name="Comma 5 2 3 3 2 3" xfId="10236" xr:uid="{00000000-0005-0000-0000-0000DE270000}"/>
    <cellStyle name="Comma 5 2 3 3 2 3 2" xfId="10237" xr:uid="{00000000-0005-0000-0000-0000DF270000}"/>
    <cellStyle name="Comma 5 2 3 3 2 4" xfId="10238" xr:uid="{00000000-0005-0000-0000-0000E0270000}"/>
    <cellStyle name="Comma 5 2 3 3 3" xfId="10239" xr:uid="{00000000-0005-0000-0000-0000E1270000}"/>
    <cellStyle name="Comma 5 2 3 3 3 2" xfId="10240" xr:uid="{00000000-0005-0000-0000-0000E2270000}"/>
    <cellStyle name="Comma 5 2 3 3 4" xfId="10241" xr:uid="{00000000-0005-0000-0000-0000E3270000}"/>
    <cellStyle name="Comma 5 2 3 3 4 2" xfId="10242" xr:uid="{00000000-0005-0000-0000-0000E4270000}"/>
    <cellStyle name="Comma 5 2 3 3 5" xfId="10243" xr:uid="{00000000-0005-0000-0000-0000E5270000}"/>
    <cellStyle name="Comma 5 2 3 4" xfId="10244" xr:uid="{00000000-0005-0000-0000-0000E6270000}"/>
    <cellStyle name="Comma 5 2 3 4 2" xfId="10245" xr:uid="{00000000-0005-0000-0000-0000E7270000}"/>
    <cellStyle name="Comma 5 2 3 4 2 2" xfId="10246" xr:uid="{00000000-0005-0000-0000-0000E8270000}"/>
    <cellStyle name="Comma 5 2 3 4 3" xfId="10247" xr:uid="{00000000-0005-0000-0000-0000E9270000}"/>
    <cellStyle name="Comma 5 2 3 4 3 2" xfId="10248" xr:uid="{00000000-0005-0000-0000-0000EA270000}"/>
    <cellStyle name="Comma 5 2 3 4 4" xfId="10249" xr:uid="{00000000-0005-0000-0000-0000EB270000}"/>
    <cellStyle name="Comma 5 2 3 5" xfId="10250" xr:uid="{00000000-0005-0000-0000-0000EC270000}"/>
    <cellStyle name="Comma 5 2 3 5 2" xfId="10251" xr:uid="{00000000-0005-0000-0000-0000ED270000}"/>
    <cellStyle name="Comma 5 2 3 6" xfId="10252" xr:uid="{00000000-0005-0000-0000-0000EE270000}"/>
    <cellStyle name="Comma 5 2 3 6 2" xfId="10253" xr:uid="{00000000-0005-0000-0000-0000EF270000}"/>
    <cellStyle name="Comma 5 2 3 7" xfId="10254" xr:uid="{00000000-0005-0000-0000-0000F0270000}"/>
    <cellStyle name="Comma 5 2 3 7 2" xfId="10255" xr:uid="{00000000-0005-0000-0000-0000F1270000}"/>
    <cellStyle name="Comma 5 2 3 8" xfId="10256" xr:uid="{00000000-0005-0000-0000-0000F2270000}"/>
    <cellStyle name="Comma 5 2 3 9" xfId="10257" xr:uid="{00000000-0005-0000-0000-0000F3270000}"/>
    <cellStyle name="Comma 5 2 4" xfId="10258" xr:uid="{00000000-0005-0000-0000-0000F4270000}"/>
    <cellStyle name="Comma 5 2 4 2" xfId="10259" xr:uid="{00000000-0005-0000-0000-0000F5270000}"/>
    <cellStyle name="Comma 5 2 4 2 2" xfId="10260" xr:uid="{00000000-0005-0000-0000-0000F6270000}"/>
    <cellStyle name="Comma 5 2 4 2 2 2" xfId="10261" xr:uid="{00000000-0005-0000-0000-0000F7270000}"/>
    <cellStyle name="Comma 5 2 4 2 2 2 2" xfId="10262" xr:uid="{00000000-0005-0000-0000-0000F8270000}"/>
    <cellStyle name="Comma 5 2 4 2 2 3" xfId="10263" xr:uid="{00000000-0005-0000-0000-0000F9270000}"/>
    <cellStyle name="Comma 5 2 4 2 2 3 2" xfId="10264" xr:uid="{00000000-0005-0000-0000-0000FA270000}"/>
    <cellStyle name="Comma 5 2 4 2 2 4" xfId="10265" xr:uid="{00000000-0005-0000-0000-0000FB270000}"/>
    <cellStyle name="Comma 5 2 4 3" xfId="10266" xr:uid="{00000000-0005-0000-0000-0000FC270000}"/>
    <cellStyle name="Comma 5 2 4 3 2" xfId="10267" xr:uid="{00000000-0005-0000-0000-0000FD270000}"/>
    <cellStyle name="Comma 5 2 4 3 2 2" xfId="10268" xr:uid="{00000000-0005-0000-0000-0000FE270000}"/>
    <cellStyle name="Comma 5 2 4 3 3" xfId="10269" xr:uid="{00000000-0005-0000-0000-0000FF270000}"/>
    <cellStyle name="Comma 5 2 4 3 3 2" xfId="10270" xr:uid="{00000000-0005-0000-0000-000000280000}"/>
    <cellStyle name="Comma 5 2 4 3 4" xfId="10271" xr:uid="{00000000-0005-0000-0000-000001280000}"/>
    <cellStyle name="Comma 5 2 4 4" xfId="10272" xr:uid="{00000000-0005-0000-0000-000002280000}"/>
    <cellStyle name="Comma 5 2 4 4 2" xfId="10273" xr:uid="{00000000-0005-0000-0000-000003280000}"/>
    <cellStyle name="Comma 5 2 4 5" xfId="10274" xr:uid="{00000000-0005-0000-0000-000004280000}"/>
    <cellStyle name="Comma 5 2 4 5 2" xfId="10275" xr:uid="{00000000-0005-0000-0000-000005280000}"/>
    <cellStyle name="Comma 5 2 4 6" xfId="10276" xr:uid="{00000000-0005-0000-0000-000006280000}"/>
    <cellStyle name="Comma 5 2 5" xfId="10277" xr:uid="{00000000-0005-0000-0000-000007280000}"/>
    <cellStyle name="Comma 5 2 5 2" xfId="10278" xr:uid="{00000000-0005-0000-0000-000008280000}"/>
    <cellStyle name="Comma 5 2 5 2 2" xfId="10279" xr:uid="{00000000-0005-0000-0000-000009280000}"/>
    <cellStyle name="Comma 5 2 5 2 2 2" xfId="10280" xr:uid="{00000000-0005-0000-0000-00000A280000}"/>
    <cellStyle name="Comma 5 2 5 2 3" xfId="10281" xr:uid="{00000000-0005-0000-0000-00000B280000}"/>
    <cellStyle name="Comma 5 2 5 2 3 2" xfId="10282" xr:uid="{00000000-0005-0000-0000-00000C280000}"/>
    <cellStyle name="Comma 5 2 5 2 4" xfId="10283" xr:uid="{00000000-0005-0000-0000-00000D280000}"/>
    <cellStyle name="Comma 5 2 6" xfId="10284" xr:uid="{00000000-0005-0000-0000-00000E280000}"/>
    <cellStyle name="Comma 5 2 6 2" xfId="10285" xr:uid="{00000000-0005-0000-0000-00000F280000}"/>
    <cellStyle name="Comma 5 2 6 2 2" xfId="10286" xr:uid="{00000000-0005-0000-0000-000010280000}"/>
    <cellStyle name="Comma 5 2 6 3" xfId="10287" xr:uid="{00000000-0005-0000-0000-000011280000}"/>
    <cellStyle name="Comma 5 2 6 3 2" xfId="10288" xr:uid="{00000000-0005-0000-0000-000012280000}"/>
    <cellStyle name="Comma 5 2 6 4" xfId="10289" xr:uid="{00000000-0005-0000-0000-000013280000}"/>
    <cellStyle name="Comma 5 2 7" xfId="10290" xr:uid="{00000000-0005-0000-0000-000014280000}"/>
    <cellStyle name="Comma 5 2 7 2" xfId="10291" xr:uid="{00000000-0005-0000-0000-000015280000}"/>
    <cellStyle name="Comma 5 2 7 2 2" xfId="10292" xr:uid="{00000000-0005-0000-0000-000016280000}"/>
    <cellStyle name="Comma 5 2 7 3" xfId="10293" xr:uid="{00000000-0005-0000-0000-000017280000}"/>
    <cellStyle name="Comma 5 2 7 3 2" xfId="10294" xr:uid="{00000000-0005-0000-0000-000018280000}"/>
    <cellStyle name="Comma 5 2 7 4" xfId="10295" xr:uid="{00000000-0005-0000-0000-000019280000}"/>
    <cellStyle name="Comma 5 2 8" xfId="10296" xr:uid="{00000000-0005-0000-0000-00001A280000}"/>
    <cellStyle name="Comma 5 2 9" xfId="10297" xr:uid="{00000000-0005-0000-0000-00001B280000}"/>
    <cellStyle name="Comma 5 2 9 2" xfId="10298" xr:uid="{00000000-0005-0000-0000-00001C280000}"/>
    <cellStyle name="Comma 5 3" xfId="10299" xr:uid="{00000000-0005-0000-0000-00001D280000}"/>
    <cellStyle name="Comma 5 4" xfId="10300" xr:uid="{00000000-0005-0000-0000-00001E280000}"/>
    <cellStyle name="Comma 5 4 10" xfId="10301" xr:uid="{00000000-0005-0000-0000-00001F280000}"/>
    <cellStyle name="Comma 5 4 2" xfId="10302" xr:uid="{00000000-0005-0000-0000-000020280000}"/>
    <cellStyle name="Comma 5 4 2 2" xfId="10303" xr:uid="{00000000-0005-0000-0000-000021280000}"/>
    <cellStyle name="Comma 5 4 2 2 2" xfId="10304" xr:uid="{00000000-0005-0000-0000-000022280000}"/>
    <cellStyle name="Comma 5 4 2 2 2 2" xfId="10305" xr:uid="{00000000-0005-0000-0000-000023280000}"/>
    <cellStyle name="Comma 5 4 2 2 2 2 2" xfId="10306" xr:uid="{00000000-0005-0000-0000-000024280000}"/>
    <cellStyle name="Comma 5 4 2 2 2 3" xfId="10307" xr:uid="{00000000-0005-0000-0000-000025280000}"/>
    <cellStyle name="Comma 5 4 2 2 2 3 2" xfId="10308" xr:uid="{00000000-0005-0000-0000-000026280000}"/>
    <cellStyle name="Comma 5 4 2 2 2 4" xfId="10309" xr:uid="{00000000-0005-0000-0000-000027280000}"/>
    <cellStyle name="Comma 5 4 2 2 3" xfId="10310" xr:uid="{00000000-0005-0000-0000-000028280000}"/>
    <cellStyle name="Comma 5 4 2 2 3 2" xfId="10311" xr:uid="{00000000-0005-0000-0000-000029280000}"/>
    <cellStyle name="Comma 5 4 2 2 4" xfId="10312" xr:uid="{00000000-0005-0000-0000-00002A280000}"/>
    <cellStyle name="Comma 5 4 2 2 4 2" xfId="10313" xr:uid="{00000000-0005-0000-0000-00002B280000}"/>
    <cellStyle name="Comma 5 4 2 2 5" xfId="10314" xr:uid="{00000000-0005-0000-0000-00002C280000}"/>
    <cellStyle name="Comma 5 4 2 3" xfId="10315" xr:uid="{00000000-0005-0000-0000-00002D280000}"/>
    <cellStyle name="Comma 5 4 2 3 2" xfId="10316" xr:uid="{00000000-0005-0000-0000-00002E280000}"/>
    <cellStyle name="Comma 5 4 2 3 2 2" xfId="10317" xr:uid="{00000000-0005-0000-0000-00002F280000}"/>
    <cellStyle name="Comma 5 4 2 3 2 2 2" xfId="10318" xr:uid="{00000000-0005-0000-0000-000030280000}"/>
    <cellStyle name="Comma 5 4 2 3 2 3" xfId="10319" xr:uid="{00000000-0005-0000-0000-000031280000}"/>
    <cellStyle name="Comma 5 4 2 3 2 3 2" xfId="10320" xr:uid="{00000000-0005-0000-0000-000032280000}"/>
    <cellStyle name="Comma 5 4 2 3 2 4" xfId="10321" xr:uid="{00000000-0005-0000-0000-000033280000}"/>
    <cellStyle name="Comma 5 4 2 3 3" xfId="10322" xr:uid="{00000000-0005-0000-0000-000034280000}"/>
    <cellStyle name="Comma 5 4 2 3 3 2" xfId="10323" xr:uid="{00000000-0005-0000-0000-000035280000}"/>
    <cellStyle name="Comma 5 4 2 3 4" xfId="10324" xr:uid="{00000000-0005-0000-0000-000036280000}"/>
    <cellStyle name="Comma 5 4 2 3 4 2" xfId="10325" xr:uid="{00000000-0005-0000-0000-000037280000}"/>
    <cellStyle name="Comma 5 4 2 3 5" xfId="10326" xr:uid="{00000000-0005-0000-0000-000038280000}"/>
    <cellStyle name="Comma 5 4 2 4" xfId="10327" xr:uid="{00000000-0005-0000-0000-000039280000}"/>
    <cellStyle name="Comma 5 4 2 4 2" xfId="10328" xr:uid="{00000000-0005-0000-0000-00003A280000}"/>
    <cellStyle name="Comma 5 4 2 4 2 2" xfId="10329" xr:uid="{00000000-0005-0000-0000-00003B280000}"/>
    <cellStyle name="Comma 5 4 2 4 3" xfId="10330" xr:uid="{00000000-0005-0000-0000-00003C280000}"/>
    <cellStyle name="Comma 5 4 2 4 3 2" xfId="10331" xr:uid="{00000000-0005-0000-0000-00003D280000}"/>
    <cellStyle name="Comma 5 4 2 4 4" xfId="10332" xr:uid="{00000000-0005-0000-0000-00003E280000}"/>
    <cellStyle name="Comma 5 4 2 5" xfId="10333" xr:uid="{00000000-0005-0000-0000-00003F280000}"/>
    <cellStyle name="Comma 5 4 2 6" xfId="10334" xr:uid="{00000000-0005-0000-0000-000040280000}"/>
    <cellStyle name="Comma 5 4 2 7" xfId="10335" xr:uid="{00000000-0005-0000-0000-000041280000}"/>
    <cellStyle name="Comma 5 4 3" xfId="10336" xr:uid="{00000000-0005-0000-0000-000042280000}"/>
    <cellStyle name="Comma 5 4 3 2" xfId="10337" xr:uid="{00000000-0005-0000-0000-000043280000}"/>
    <cellStyle name="Comma 5 4 3 2 2" xfId="10338" xr:uid="{00000000-0005-0000-0000-000044280000}"/>
    <cellStyle name="Comma 5 4 3 2 2 2" xfId="10339" xr:uid="{00000000-0005-0000-0000-000045280000}"/>
    <cellStyle name="Comma 5 4 3 2 3" xfId="10340" xr:uid="{00000000-0005-0000-0000-000046280000}"/>
    <cellStyle name="Comma 5 4 3 2 3 2" xfId="10341" xr:uid="{00000000-0005-0000-0000-000047280000}"/>
    <cellStyle name="Comma 5 4 3 2 4" xfId="10342" xr:uid="{00000000-0005-0000-0000-000048280000}"/>
    <cellStyle name="Comma 5 4 3 3" xfId="10343" xr:uid="{00000000-0005-0000-0000-000049280000}"/>
    <cellStyle name="Comma 5 4 3 3 2" xfId="10344" xr:uid="{00000000-0005-0000-0000-00004A280000}"/>
    <cellStyle name="Comma 5 4 3 4" xfId="10345" xr:uid="{00000000-0005-0000-0000-00004B280000}"/>
    <cellStyle name="Comma 5 4 3 4 2" xfId="10346" xr:uid="{00000000-0005-0000-0000-00004C280000}"/>
    <cellStyle name="Comma 5 4 3 5" xfId="10347" xr:uid="{00000000-0005-0000-0000-00004D280000}"/>
    <cellStyle name="Comma 5 4 4" xfId="10348" xr:uid="{00000000-0005-0000-0000-00004E280000}"/>
    <cellStyle name="Comma 5 4 4 2" xfId="10349" xr:uid="{00000000-0005-0000-0000-00004F280000}"/>
    <cellStyle name="Comma 5 4 4 2 2" xfId="10350" xr:uid="{00000000-0005-0000-0000-000050280000}"/>
    <cellStyle name="Comma 5 4 4 2 2 2" xfId="10351" xr:uid="{00000000-0005-0000-0000-000051280000}"/>
    <cellStyle name="Comma 5 4 4 2 3" xfId="10352" xr:uid="{00000000-0005-0000-0000-000052280000}"/>
    <cellStyle name="Comma 5 4 4 2 3 2" xfId="10353" xr:uid="{00000000-0005-0000-0000-000053280000}"/>
    <cellStyle name="Comma 5 4 4 2 4" xfId="10354" xr:uid="{00000000-0005-0000-0000-000054280000}"/>
    <cellStyle name="Comma 5 4 4 3" xfId="10355" xr:uid="{00000000-0005-0000-0000-000055280000}"/>
    <cellStyle name="Comma 5 4 4 3 2" xfId="10356" xr:uid="{00000000-0005-0000-0000-000056280000}"/>
    <cellStyle name="Comma 5 4 4 4" xfId="10357" xr:uid="{00000000-0005-0000-0000-000057280000}"/>
    <cellStyle name="Comma 5 4 4 4 2" xfId="10358" xr:uid="{00000000-0005-0000-0000-000058280000}"/>
    <cellStyle name="Comma 5 4 4 5" xfId="10359" xr:uid="{00000000-0005-0000-0000-000059280000}"/>
    <cellStyle name="Comma 5 4 5" xfId="10360" xr:uid="{00000000-0005-0000-0000-00005A280000}"/>
    <cellStyle name="Comma 5 4 5 2" xfId="10361" xr:uid="{00000000-0005-0000-0000-00005B280000}"/>
    <cellStyle name="Comma 5 4 5 2 2" xfId="10362" xr:uid="{00000000-0005-0000-0000-00005C280000}"/>
    <cellStyle name="Comma 5 4 5 3" xfId="10363" xr:uid="{00000000-0005-0000-0000-00005D280000}"/>
    <cellStyle name="Comma 5 4 5 3 2" xfId="10364" xr:uid="{00000000-0005-0000-0000-00005E280000}"/>
    <cellStyle name="Comma 5 4 5 4" xfId="10365" xr:uid="{00000000-0005-0000-0000-00005F280000}"/>
    <cellStyle name="Comma 5 4 6" xfId="10366" xr:uid="{00000000-0005-0000-0000-000060280000}"/>
    <cellStyle name="Comma 5 4 6 2" xfId="10367" xr:uid="{00000000-0005-0000-0000-000061280000}"/>
    <cellStyle name="Comma 5 4 7" xfId="10368" xr:uid="{00000000-0005-0000-0000-000062280000}"/>
    <cellStyle name="Comma 5 4 7 2" xfId="10369" xr:uid="{00000000-0005-0000-0000-000063280000}"/>
    <cellStyle name="Comma 5 4 8" xfId="10370" xr:uid="{00000000-0005-0000-0000-000064280000}"/>
    <cellStyle name="Comma 5 4 8 2" xfId="10371" xr:uid="{00000000-0005-0000-0000-000065280000}"/>
    <cellStyle name="Comma 5 4 9" xfId="10372" xr:uid="{00000000-0005-0000-0000-000066280000}"/>
    <cellStyle name="Comma 5 5" xfId="10373" xr:uid="{00000000-0005-0000-0000-000067280000}"/>
    <cellStyle name="Comma 5 5 2" xfId="10374" xr:uid="{00000000-0005-0000-0000-000068280000}"/>
    <cellStyle name="Comma 5 5 3" xfId="10375" xr:uid="{00000000-0005-0000-0000-000069280000}"/>
    <cellStyle name="Comma 5 5 3 2" xfId="10376" xr:uid="{00000000-0005-0000-0000-00006A280000}"/>
    <cellStyle name="Comma 5 5 3 2 2" xfId="10377" xr:uid="{00000000-0005-0000-0000-00006B280000}"/>
    <cellStyle name="Comma 5 5 3 3" xfId="10378" xr:uid="{00000000-0005-0000-0000-00006C280000}"/>
    <cellStyle name="Comma 5 5 3 3 2" xfId="10379" xr:uid="{00000000-0005-0000-0000-00006D280000}"/>
    <cellStyle name="Comma 5 5 3 4" xfId="10380" xr:uid="{00000000-0005-0000-0000-00006E280000}"/>
    <cellStyle name="Comma 5 5 4" xfId="10381" xr:uid="{00000000-0005-0000-0000-00006F280000}"/>
    <cellStyle name="Comma 5 5 5" xfId="10382" xr:uid="{00000000-0005-0000-0000-000070280000}"/>
    <cellStyle name="Comma 5 5 5 2" xfId="10383" xr:uid="{00000000-0005-0000-0000-000071280000}"/>
    <cellStyle name="Comma 5 5 6" xfId="10384" xr:uid="{00000000-0005-0000-0000-000072280000}"/>
    <cellStyle name="Comma 5 5 6 2" xfId="10385" xr:uid="{00000000-0005-0000-0000-000073280000}"/>
    <cellStyle name="Comma 5 5 7" xfId="10386" xr:uid="{00000000-0005-0000-0000-000074280000}"/>
    <cellStyle name="Comma 5 5 7 2" xfId="10387" xr:uid="{00000000-0005-0000-0000-000075280000}"/>
    <cellStyle name="Comma 5 6" xfId="10388" xr:uid="{00000000-0005-0000-0000-000076280000}"/>
    <cellStyle name="Comma 5 6 2" xfId="10389" xr:uid="{00000000-0005-0000-0000-000077280000}"/>
    <cellStyle name="Comma 5 6 2 2" xfId="10390" xr:uid="{00000000-0005-0000-0000-000078280000}"/>
    <cellStyle name="Comma 5 6 3" xfId="10391" xr:uid="{00000000-0005-0000-0000-000079280000}"/>
    <cellStyle name="Comma 5 6 3 2" xfId="10392" xr:uid="{00000000-0005-0000-0000-00007A280000}"/>
    <cellStyle name="Comma 5 6 4" xfId="10393" xr:uid="{00000000-0005-0000-0000-00007B280000}"/>
    <cellStyle name="Comma 5 7" xfId="10394" xr:uid="{00000000-0005-0000-0000-00007C280000}"/>
    <cellStyle name="Comma 5 7 2" xfId="10395" xr:uid="{00000000-0005-0000-0000-00007D280000}"/>
    <cellStyle name="Comma 5 7 2 2" xfId="10396" xr:uid="{00000000-0005-0000-0000-00007E280000}"/>
    <cellStyle name="Comma 5 7 3" xfId="10397" xr:uid="{00000000-0005-0000-0000-00007F280000}"/>
    <cellStyle name="Comma 5 7 3 2" xfId="10398" xr:uid="{00000000-0005-0000-0000-000080280000}"/>
    <cellStyle name="Comma 5 7 4" xfId="10399" xr:uid="{00000000-0005-0000-0000-000081280000}"/>
    <cellStyle name="Comma 5 8" xfId="10400" xr:uid="{00000000-0005-0000-0000-000082280000}"/>
    <cellStyle name="Comma 5 8 2" xfId="10401" xr:uid="{00000000-0005-0000-0000-000083280000}"/>
    <cellStyle name="Comma 5 8 2 2" xfId="10402" xr:uid="{00000000-0005-0000-0000-000084280000}"/>
    <cellStyle name="Comma 5 8 2 2 2" xfId="10403" xr:uid="{00000000-0005-0000-0000-000085280000}"/>
    <cellStyle name="Comma 5 8 2 3" xfId="10404" xr:uid="{00000000-0005-0000-0000-000086280000}"/>
    <cellStyle name="Comma 5 8 2 3 2" xfId="10405" xr:uid="{00000000-0005-0000-0000-000087280000}"/>
    <cellStyle name="Comma 5 8 2 4" xfId="10406" xr:uid="{00000000-0005-0000-0000-000088280000}"/>
    <cellStyle name="Comma 5 9" xfId="10407" xr:uid="{00000000-0005-0000-0000-000089280000}"/>
    <cellStyle name="Comma 6" xfId="10408" xr:uid="{00000000-0005-0000-0000-00008A280000}"/>
    <cellStyle name="Comma 6 2" xfId="10409" xr:uid="{00000000-0005-0000-0000-00008B280000}"/>
    <cellStyle name="Comma 6 2 2" xfId="10410" xr:uid="{00000000-0005-0000-0000-00008C280000}"/>
    <cellStyle name="Comma 6 2 2 2" xfId="10411" xr:uid="{00000000-0005-0000-0000-00008D280000}"/>
    <cellStyle name="Comma 6 2 3" xfId="10412" xr:uid="{00000000-0005-0000-0000-00008E280000}"/>
    <cellStyle name="Comma 6 2 4" xfId="10413" xr:uid="{00000000-0005-0000-0000-00008F280000}"/>
    <cellStyle name="Comma 6 2 5" xfId="10414" xr:uid="{00000000-0005-0000-0000-000090280000}"/>
    <cellStyle name="Comma 6 3" xfId="10415" xr:uid="{00000000-0005-0000-0000-000091280000}"/>
    <cellStyle name="Comma 6 4" xfId="10416" xr:uid="{00000000-0005-0000-0000-000092280000}"/>
    <cellStyle name="Comma 6 4 2" xfId="10417" xr:uid="{00000000-0005-0000-0000-000093280000}"/>
    <cellStyle name="Comma 6 5" xfId="10418" xr:uid="{00000000-0005-0000-0000-000094280000}"/>
    <cellStyle name="Comma 6 6" xfId="10419" xr:uid="{00000000-0005-0000-0000-000095280000}"/>
    <cellStyle name="Comma 6 7" xfId="10420" xr:uid="{00000000-0005-0000-0000-000096280000}"/>
    <cellStyle name="Comma 7" xfId="10421" xr:uid="{00000000-0005-0000-0000-000097280000}"/>
    <cellStyle name="Comma 7 2" xfId="10422" xr:uid="{00000000-0005-0000-0000-000098280000}"/>
    <cellStyle name="Comma 7 2 2" xfId="10423" xr:uid="{00000000-0005-0000-0000-000099280000}"/>
    <cellStyle name="Comma 7 3" xfId="10424" xr:uid="{00000000-0005-0000-0000-00009A280000}"/>
    <cellStyle name="Comma 8" xfId="10425" xr:uid="{00000000-0005-0000-0000-00009B280000}"/>
    <cellStyle name="Comma 8 2" xfId="10426" xr:uid="{00000000-0005-0000-0000-00009C280000}"/>
    <cellStyle name="Comma 8 2 2" xfId="10427" xr:uid="{00000000-0005-0000-0000-00009D280000}"/>
    <cellStyle name="Comma 9" xfId="10428" xr:uid="{00000000-0005-0000-0000-00009E280000}"/>
    <cellStyle name="Comma 9 2" xfId="10429" xr:uid="{00000000-0005-0000-0000-00009F280000}"/>
    <cellStyle name="Comma 9 2 2" xfId="10430" xr:uid="{00000000-0005-0000-0000-0000A0280000}"/>
    <cellStyle name="Copied" xfId="10431" xr:uid="{00000000-0005-0000-0000-0000A1280000}"/>
    <cellStyle name="Copied 2" xfId="10432" xr:uid="{00000000-0005-0000-0000-0000A2280000}"/>
    <cellStyle name="Copied 2 2" xfId="10433" xr:uid="{00000000-0005-0000-0000-0000A3280000}"/>
    <cellStyle name="Copied 3" xfId="10434" xr:uid="{00000000-0005-0000-0000-0000A4280000}"/>
    <cellStyle name="Currency [0] 2" xfId="10435" xr:uid="{00000000-0005-0000-0000-0000A5280000}"/>
    <cellStyle name="Currency [00]" xfId="10436" xr:uid="{00000000-0005-0000-0000-0000A6280000}"/>
    <cellStyle name="Currency [00] 2" xfId="10437" xr:uid="{00000000-0005-0000-0000-0000A7280000}"/>
    <cellStyle name="Currency 0" xfId="10438" xr:uid="{00000000-0005-0000-0000-0000A8280000}"/>
    <cellStyle name="Currency 0 2" xfId="10439" xr:uid="{00000000-0005-0000-0000-0000A9280000}"/>
    <cellStyle name="Currency 10" xfId="10440" xr:uid="{00000000-0005-0000-0000-0000AA280000}"/>
    <cellStyle name="Currency 10 2" xfId="10441" xr:uid="{00000000-0005-0000-0000-0000AB280000}"/>
    <cellStyle name="Currency 10 2 10" xfId="10442" xr:uid="{00000000-0005-0000-0000-0000AC280000}"/>
    <cellStyle name="Currency 10 2 11" xfId="10443" xr:uid="{00000000-0005-0000-0000-0000AD280000}"/>
    <cellStyle name="Currency 10 2 2" xfId="10444" xr:uid="{00000000-0005-0000-0000-0000AE280000}"/>
    <cellStyle name="Currency 10 2 2 2" xfId="10445" xr:uid="{00000000-0005-0000-0000-0000AF280000}"/>
    <cellStyle name="Currency 10 2 2 2 2" xfId="10446" xr:uid="{00000000-0005-0000-0000-0000B0280000}"/>
    <cellStyle name="Currency 10 2 2 2 2 2" xfId="10447" xr:uid="{00000000-0005-0000-0000-0000B1280000}"/>
    <cellStyle name="Currency 10 2 2 2 3" xfId="10448" xr:uid="{00000000-0005-0000-0000-0000B2280000}"/>
    <cellStyle name="Currency 10 2 2 2 3 2" xfId="10449" xr:uid="{00000000-0005-0000-0000-0000B3280000}"/>
    <cellStyle name="Currency 10 2 2 2 4" xfId="10450" xr:uid="{00000000-0005-0000-0000-0000B4280000}"/>
    <cellStyle name="Currency 10 2 2 3" xfId="10451" xr:uid="{00000000-0005-0000-0000-0000B5280000}"/>
    <cellStyle name="Currency 10 2 2 3 2" xfId="10452" xr:uid="{00000000-0005-0000-0000-0000B6280000}"/>
    <cellStyle name="Currency 10 2 2 4" xfId="10453" xr:uid="{00000000-0005-0000-0000-0000B7280000}"/>
    <cellStyle name="Currency 10 2 2 4 2" xfId="10454" xr:uid="{00000000-0005-0000-0000-0000B8280000}"/>
    <cellStyle name="Currency 10 2 2 5" xfId="10455" xr:uid="{00000000-0005-0000-0000-0000B9280000}"/>
    <cellStyle name="Currency 10 2 3" xfId="10456" xr:uid="{00000000-0005-0000-0000-0000BA280000}"/>
    <cellStyle name="Currency 10 2 3 2" xfId="10457" xr:uid="{00000000-0005-0000-0000-0000BB280000}"/>
    <cellStyle name="Currency 10 2 3 2 2" xfId="10458" xr:uid="{00000000-0005-0000-0000-0000BC280000}"/>
    <cellStyle name="Currency 10 2 3 2 2 2" xfId="10459" xr:uid="{00000000-0005-0000-0000-0000BD280000}"/>
    <cellStyle name="Currency 10 2 3 2 3" xfId="10460" xr:uid="{00000000-0005-0000-0000-0000BE280000}"/>
    <cellStyle name="Currency 10 2 3 2 3 2" xfId="10461" xr:uid="{00000000-0005-0000-0000-0000BF280000}"/>
    <cellStyle name="Currency 10 2 3 2 4" xfId="10462" xr:uid="{00000000-0005-0000-0000-0000C0280000}"/>
    <cellStyle name="Currency 10 2 3 3" xfId="10463" xr:uid="{00000000-0005-0000-0000-0000C1280000}"/>
    <cellStyle name="Currency 10 2 3 3 2" xfId="10464" xr:uid="{00000000-0005-0000-0000-0000C2280000}"/>
    <cellStyle name="Currency 10 2 3 4" xfId="10465" xr:uid="{00000000-0005-0000-0000-0000C3280000}"/>
    <cellStyle name="Currency 10 2 3 4 2" xfId="10466" xr:uid="{00000000-0005-0000-0000-0000C4280000}"/>
    <cellStyle name="Currency 10 2 3 5" xfId="10467" xr:uid="{00000000-0005-0000-0000-0000C5280000}"/>
    <cellStyle name="Currency 10 2 4" xfId="10468" xr:uid="{00000000-0005-0000-0000-0000C6280000}"/>
    <cellStyle name="Currency 10 2 4 2" xfId="10469" xr:uid="{00000000-0005-0000-0000-0000C7280000}"/>
    <cellStyle name="Currency 10 2 4 2 2" xfId="10470" xr:uid="{00000000-0005-0000-0000-0000C8280000}"/>
    <cellStyle name="Currency 10 2 4 3" xfId="10471" xr:uid="{00000000-0005-0000-0000-0000C9280000}"/>
    <cellStyle name="Currency 10 2 4 3 2" xfId="10472" xr:uid="{00000000-0005-0000-0000-0000CA280000}"/>
    <cellStyle name="Currency 10 2 4 4" xfId="10473" xr:uid="{00000000-0005-0000-0000-0000CB280000}"/>
    <cellStyle name="Currency 10 2 5" xfId="10474" xr:uid="{00000000-0005-0000-0000-0000CC280000}"/>
    <cellStyle name="Currency 10 2 5 2" xfId="10475" xr:uid="{00000000-0005-0000-0000-0000CD280000}"/>
    <cellStyle name="Currency 10 2 5 2 2" xfId="10476" xr:uid="{00000000-0005-0000-0000-0000CE280000}"/>
    <cellStyle name="Currency 10 2 5 3" xfId="10477" xr:uid="{00000000-0005-0000-0000-0000CF280000}"/>
    <cellStyle name="Currency 10 2 5 3 2" xfId="10478" xr:uid="{00000000-0005-0000-0000-0000D0280000}"/>
    <cellStyle name="Currency 10 2 5 4" xfId="10479" xr:uid="{00000000-0005-0000-0000-0000D1280000}"/>
    <cellStyle name="Currency 10 2 6" xfId="10480" xr:uid="{00000000-0005-0000-0000-0000D2280000}"/>
    <cellStyle name="Currency 10 2 7" xfId="10481" xr:uid="{00000000-0005-0000-0000-0000D3280000}"/>
    <cellStyle name="Currency 10 2 7 2" xfId="10482" xr:uid="{00000000-0005-0000-0000-0000D4280000}"/>
    <cellStyle name="Currency 10 2 8" xfId="10483" xr:uid="{00000000-0005-0000-0000-0000D5280000}"/>
    <cellStyle name="Currency 10 2 8 2" xfId="10484" xr:uid="{00000000-0005-0000-0000-0000D6280000}"/>
    <cellStyle name="Currency 10 2 9" xfId="10485" xr:uid="{00000000-0005-0000-0000-0000D7280000}"/>
    <cellStyle name="Currency 10 2 9 2" xfId="10486" xr:uid="{00000000-0005-0000-0000-0000D8280000}"/>
    <cellStyle name="Currency 10 3" xfId="10487" xr:uid="{00000000-0005-0000-0000-0000D9280000}"/>
    <cellStyle name="Currency 10 3 2" xfId="10488" xr:uid="{00000000-0005-0000-0000-0000DA280000}"/>
    <cellStyle name="Currency 10 3 2 2" xfId="10489" xr:uid="{00000000-0005-0000-0000-0000DB280000}"/>
    <cellStyle name="Currency 10 3 2 2 2" xfId="10490" xr:uid="{00000000-0005-0000-0000-0000DC280000}"/>
    <cellStyle name="Currency 10 3 2 3" xfId="10491" xr:uid="{00000000-0005-0000-0000-0000DD280000}"/>
    <cellStyle name="Currency 10 3 2 3 2" xfId="10492" xr:uid="{00000000-0005-0000-0000-0000DE280000}"/>
    <cellStyle name="Currency 10 3 2 4" xfId="10493" xr:uid="{00000000-0005-0000-0000-0000DF280000}"/>
    <cellStyle name="Currency 10 3 3" xfId="10494" xr:uid="{00000000-0005-0000-0000-0000E0280000}"/>
    <cellStyle name="Currency 10 3 3 2" xfId="10495" xr:uid="{00000000-0005-0000-0000-0000E1280000}"/>
    <cellStyle name="Currency 10 3 4" xfId="10496" xr:uid="{00000000-0005-0000-0000-0000E2280000}"/>
    <cellStyle name="Currency 10 3 4 2" xfId="10497" xr:uid="{00000000-0005-0000-0000-0000E3280000}"/>
    <cellStyle name="Currency 10 3 5" xfId="10498" xr:uid="{00000000-0005-0000-0000-0000E4280000}"/>
    <cellStyle name="Currency 10 4" xfId="10499" xr:uid="{00000000-0005-0000-0000-0000E5280000}"/>
    <cellStyle name="Currency 10 4 2" xfId="10500" xr:uid="{00000000-0005-0000-0000-0000E6280000}"/>
    <cellStyle name="Currency 10 4 2 2" xfId="10501" xr:uid="{00000000-0005-0000-0000-0000E7280000}"/>
    <cellStyle name="Currency 10 4 2 2 2" xfId="10502" xr:uid="{00000000-0005-0000-0000-0000E8280000}"/>
    <cellStyle name="Currency 10 4 2 3" xfId="10503" xr:uid="{00000000-0005-0000-0000-0000E9280000}"/>
    <cellStyle name="Currency 10 4 2 3 2" xfId="10504" xr:uid="{00000000-0005-0000-0000-0000EA280000}"/>
    <cellStyle name="Currency 10 4 2 4" xfId="10505" xr:uid="{00000000-0005-0000-0000-0000EB280000}"/>
    <cellStyle name="Currency 10 4 3" xfId="10506" xr:uid="{00000000-0005-0000-0000-0000EC280000}"/>
    <cellStyle name="Currency 10 4 3 2" xfId="10507" xr:uid="{00000000-0005-0000-0000-0000ED280000}"/>
    <cellStyle name="Currency 10 4 3 2 2" xfId="10508" xr:uid="{00000000-0005-0000-0000-0000EE280000}"/>
    <cellStyle name="Currency 10 4 3 3" xfId="10509" xr:uid="{00000000-0005-0000-0000-0000EF280000}"/>
    <cellStyle name="Currency 10 4 3 3 2" xfId="10510" xr:uid="{00000000-0005-0000-0000-0000F0280000}"/>
    <cellStyle name="Currency 10 4 3 4" xfId="10511" xr:uid="{00000000-0005-0000-0000-0000F1280000}"/>
    <cellStyle name="Currency 10 5" xfId="10512" xr:uid="{00000000-0005-0000-0000-0000F2280000}"/>
    <cellStyle name="Currency 10 5 2" xfId="10513" xr:uid="{00000000-0005-0000-0000-0000F3280000}"/>
    <cellStyle name="Currency 10 5 2 2" xfId="10514" xr:uid="{00000000-0005-0000-0000-0000F4280000}"/>
    <cellStyle name="Currency 10 5 3" xfId="10515" xr:uid="{00000000-0005-0000-0000-0000F5280000}"/>
    <cellStyle name="Currency 10 5 3 2" xfId="10516" xr:uid="{00000000-0005-0000-0000-0000F6280000}"/>
    <cellStyle name="Currency 10 5 4" xfId="10517" xr:uid="{00000000-0005-0000-0000-0000F7280000}"/>
    <cellStyle name="Currency 10 6" xfId="10518" xr:uid="{00000000-0005-0000-0000-0000F8280000}"/>
    <cellStyle name="Currency 10 6 2" xfId="10519" xr:uid="{00000000-0005-0000-0000-0000F9280000}"/>
    <cellStyle name="Currency 10 6 2 2" xfId="10520" xr:uid="{00000000-0005-0000-0000-0000FA280000}"/>
    <cellStyle name="Currency 10 6 3" xfId="10521" xr:uid="{00000000-0005-0000-0000-0000FB280000}"/>
    <cellStyle name="Currency 10 6 3 2" xfId="10522" xr:uid="{00000000-0005-0000-0000-0000FC280000}"/>
    <cellStyle name="Currency 10 6 4" xfId="10523" xr:uid="{00000000-0005-0000-0000-0000FD280000}"/>
    <cellStyle name="Currency 10 7" xfId="10524" xr:uid="{00000000-0005-0000-0000-0000FE280000}"/>
    <cellStyle name="Currency 10 8" xfId="10525" xr:uid="{00000000-0005-0000-0000-0000FF280000}"/>
    <cellStyle name="Currency 10 9" xfId="10526" xr:uid="{00000000-0005-0000-0000-000000290000}"/>
    <cellStyle name="Currency 11" xfId="10527" xr:uid="{00000000-0005-0000-0000-000001290000}"/>
    <cellStyle name="Currency 11 2" xfId="10528" xr:uid="{00000000-0005-0000-0000-000002290000}"/>
    <cellStyle name="Currency 11 2 10" xfId="10529" xr:uid="{00000000-0005-0000-0000-000003290000}"/>
    <cellStyle name="Currency 11 2 11" xfId="10530" xr:uid="{00000000-0005-0000-0000-000004290000}"/>
    <cellStyle name="Currency 11 2 2" xfId="10531" xr:uid="{00000000-0005-0000-0000-000005290000}"/>
    <cellStyle name="Currency 11 2 2 2" xfId="10532" xr:uid="{00000000-0005-0000-0000-000006290000}"/>
    <cellStyle name="Currency 11 2 2 2 2" xfId="10533" xr:uid="{00000000-0005-0000-0000-000007290000}"/>
    <cellStyle name="Currency 11 2 2 2 2 2" xfId="10534" xr:uid="{00000000-0005-0000-0000-000008290000}"/>
    <cellStyle name="Currency 11 2 2 2 3" xfId="10535" xr:uid="{00000000-0005-0000-0000-000009290000}"/>
    <cellStyle name="Currency 11 2 2 2 3 2" xfId="10536" xr:uid="{00000000-0005-0000-0000-00000A290000}"/>
    <cellStyle name="Currency 11 2 2 2 4" xfId="10537" xr:uid="{00000000-0005-0000-0000-00000B290000}"/>
    <cellStyle name="Currency 11 2 2 3" xfId="10538" xr:uid="{00000000-0005-0000-0000-00000C290000}"/>
    <cellStyle name="Currency 11 2 2 3 2" xfId="10539" xr:uid="{00000000-0005-0000-0000-00000D290000}"/>
    <cellStyle name="Currency 11 2 2 4" xfId="10540" xr:uid="{00000000-0005-0000-0000-00000E290000}"/>
    <cellStyle name="Currency 11 2 2 4 2" xfId="10541" xr:uid="{00000000-0005-0000-0000-00000F290000}"/>
    <cellStyle name="Currency 11 2 2 5" xfId="10542" xr:uid="{00000000-0005-0000-0000-000010290000}"/>
    <cellStyle name="Currency 11 2 3" xfId="10543" xr:uid="{00000000-0005-0000-0000-000011290000}"/>
    <cellStyle name="Currency 11 2 3 2" xfId="10544" xr:uid="{00000000-0005-0000-0000-000012290000}"/>
    <cellStyle name="Currency 11 2 3 2 2" xfId="10545" xr:uid="{00000000-0005-0000-0000-000013290000}"/>
    <cellStyle name="Currency 11 2 3 2 2 2" xfId="10546" xr:uid="{00000000-0005-0000-0000-000014290000}"/>
    <cellStyle name="Currency 11 2 3 2 3" xfId="10547" xr:uid="{00000000-0005-0000-0000-000015290000}"/>
    <cellStyle name="Currency 11 2 3 2 3 2" xfId="10548" xr:uid="{00000000-0005-0000-0000-000016290000}"/>
    <cellStyle name="Currency 11 2 3 2 4" xfId="10549" xr:uid="{00000000-0005-0000-0000-000017290000}"/>
    <cellStyle name="Currency 11 2 3 3" xfId="10550" xr:uid="{00000000-0005-0000-0000-000018290000}"/>
    <cellStyle name="Currency 11 2 3 3 2" xfId="10551" xr:uid="{00000000-0005-0000-0000-000019290000}"/>
    <cellStyle name="Currency 11 2 3 4" xfId="10552" xr:uid="{00000000-0005-0000-0000-00001A290000}"/>
    <cellStyle name="Currency 11 2 3 4 2" xfId="10553" xr:uid="{00000000-0005-0000-0000-00001B290000}"/>
    <cellStyle name="Currency 11 2 3 5" xfId="10554" xr:uid="{00000000-0005-0000-0000-00001C290000}"/>
    <cellStyle name="Currency 11 2 4" xfId="10555" xr:uid="{00000000-0005-0000-0000-00001D290000}"/>
    <cellStyle name="Currency 11 2 4 2" xfId="10556" xr:uid="{00000000-0005-0000-0000-00001E290000}"/>
    <cellStyle name="Currency 11 2 4 2 2" xfId="10557" xr:uid="{00000000-0005-0000-0000-00001F290000}"/>
    <cellStyle name="Currency 11 2 4 3" xfId="10558" xr:uid="{00000000-0005-0000-0000-000020290000}"/>
    <cellStyle name="Currency 11 2 4 3 2" xfId="10559" xr:uid="{00000000-0005-0000-0000-000021290000}"/>
    <cellStyle name="Currency 11 2 4 4" xfId="10560" xr:uid="{00000000-0005-0000-0000-000022290000}"/>
    <cellStyle name="Currency 11 2 5" xfId="10561" xr:uid="{00000000-0005-0000-0000-000023290000}"/>
    <cellStyle name="Currency 11 2 5 2" xfId="10562" xr:uid="{00000000-0005-0000-0000-000024290000}"/>
    <cellStyle name="Currency 11 2 5 2 2" xfId="10563" xr:uid="{00000000-0005-0000-0000-000025290000}"/>
    <cellStyle name="Currency 11 2 5 3" xfId="10564" xr:uid="{00000000-0005-0000-0000-000026290000}"/>
    <cellStyle name="Currency 11 2 5 3 2" xfId="10565" xr:uid="{00000000-0005-0000-0000-000027290000}"/>
    <cellStyle name="Currency 11 2 5 4" xfId="10566" xr:uid="{00000000-0005-0000-0000-000028290000}"/>
    <cellStyle name="Currency 11 2 6" xfId="10567" xr:uid="{00000000-0005-0000-0000-000029290000}"/>
    <cellStyle name="Currency 11 2 7" xfId="10568" xr:uid="{00000000-0005-0000-0000-00002A290000}"/>
    <cellStyle name="Currency 11 2 7 2" xfId="10569" xr:uid="{00000000-0005-0000-0000-00002B290000}"/>
    <cellStyle name="Currency 11 2 8" xfId="10570" xr:uid="{00000000-0005-0000-0000-00002C290000}"/>
    <cellStyle name="Currency 11 2 8 2" xfId="10571" xr:uid="{00000000-0005-0000-0000-00002D290000}"/>
    <cellStyle name="Currency 11 2 9" xfId="10572" xr:uid="{00000000-0005-0000-0000-00002E290000}"/>
    <cellStyle name="Currency 11 2 9 2" xfId="10573" xr:uid="{00000000-0005-0000-0000-00002F290000}"/>
    <cellStyle name="Currency 11 3" xfId="10574" xr:uid="{00000000-0005-0000-0000-000030290000}"/>
    <cellStyle name="Currency 11 3 2" xfId="10575" xr:uid="{00000000-0005-0000-0000-000031290000}"/>
    <cellStyle name="Currency 11 3 2 2" xfId="10576" xr:uid="{00000000-0005-0000-0000-000032290000}"/>
    <cellStyle name="Currency 11 3 2 2 2" xfId="10577" xr:uid="{00000000-0005-0000-0000-000033290000}"/>
    <cellStyle name="Currency 11 3 2 3" xfId="10578" xr:uid="{00000000-0005-0000-0000-000034290000}"/>
    <cellStyle name="Currency 11 3 2 3 2" xfId="10579" xr:uid="{00000000-0005-0000-0000-000035290000}"/>
    <cellStyle name="Currency 11 3 2 4" xfId="10580" xr:uid="{00000000-0005-0000-0000-000036290000}"/>
    <cellStyle name="Currency 11 3 3" xfId="10581" xr:uid="{00000000-0005-0000-0000-000037290000}"/>
    <cellStyle name="Currency 11 3 3 2" xfId="10582" xr:uid="{00000000-0005-0000-0000-000038290000}"/>
    <cellStyle name="Currency 11 3 4" xfId="10583" xr:uid="{00000000-0005-0000-0000-000039290000}"/>
    <cellStyle name="Currency 11 3 4 2" xfId="10584" xr:uid="{00000000-0005-0000-0000-00003A290000}"/>
    <cellStyle name="Currency 11 3 5" xfId="10585" xr:uid="{00000000-0005-0000-0000-00003B290000}"/>
    <cellStyle name="Currency 11 4" xfId="10586" xr:uid="{00000000-0005-0000-0000-00003C290000}"/>
    <cellStyle name="Currency 11 4 2" xfId="10587" xr:uid="{00000000-0005-0000-0000-00003D290000}"/>
    <cellStyle name="Currency 11 4 2 2" xfId="10588" xr:uid="{00000000-0005-0000-0000-00003E290000}"/>
    <cellStyle name="Currency 11 4 2 2 2" xfId="10589" xr:uid="{00000000-0005-0000-0000-00003F290000}"/>
    <cellStyle name="Currency 11 4 2 3" xfId="10590" xr:uid="{00000000-0005-0000-0000-000040290000}"/>
    <cellStyle name="Currency 11 4 2 3 2" xfId="10591" xr:uid="{00000000-0005-0000-0000-000041290000}"/>
    <cellStyle name="Currency 11 4 2 4" xfId="10592" xr:uid="{00000000-0005-0000-0000-000042290000}"/>
    <cellStyle name="Currency 11 4 3" xfId="10593" xr:uid="{00000000-0005-0000-0000-000043290000}"/>
    <cellStyle name="Currency 11 4 3 2" xfId="10594" xr:uid="{00000000-0005-0000-0000-000044290000}"/>
    <cellStyle name="Currency 11 4 4" xfId="10595" xr:uid="{00000000-0005-0000-0000-000045290000}"/>
    <cellStyle name="Currency 11 4 4 2" xfId="10596" xr:uid="{00000000-0005-0000-0000-000046290000}"/>
    <cellStyle name="Currency 11 4 5" xfId="10597" xr:uid="{00000000-0005-0000-0000-000047290000}"/>
    <cellStyle name="Currency 11 5" xfId="10598" xr:uid="{00000000-0005-0000-0000-000048290000}"/>
    <cellStyle name="Currency 11 5 2" xfId="10599" xr:uid="{00000000-0005-0000-0000-000049290000}"/>
    <cellStyle name="Currency 11 5 2 2" xfId="10600" xr:uid="{00000000-0005-0000-0000-00004A290000}"/>
    <cellStyle name="Currency 11 5 3" xfId="10601" xr:uid="{00000000-0005-0000-0000-00004B290000}"/>
    <cellStyle name="Currency 11 5 3 2" xfId="10602" xr:uid="{00000000-0005-0000-0000-00004C290000}"/>
    <cellStyle name="Currency 11 5 4" xfId="10603" xr:uid="{00000000-0005-0000-0000-00004D290000}"/>
    <cellStyle name="Currency 11 6" xfId="10604" xr:uid="{00000000-0005-0000-0000-00004E290000}"/>
    <cellStyle name="Currency 11 6 2" xfId="10605" xr:uid="{00000000-0005-0000-0000-00004F290000}"/>
    <cellStyle name="Currency 11 6 2 2" xfId="10606" xr:uid="{00000000-0005-0000-0000-000050290000}"/>
    <cellStyle name="Currency 11 6 3" xfId="10607" xr:uid="{00000000-0005-0000-0000-000051290000}"/>
    <cellStyle name="Currency 11 6 3 2" xfId="10608" xr:uid="{00000000-0005-0000-0000-000052290000}"/>
    <cellStyle name="Currency 11 6 4" xfId="10609" xr:uid="{00000000-0005-0000-0000-000053290000}"/>
    <cellStyle name="Currency 11 7" xfId="10610" xr:uid="{00000000-0005-0000-0000-000054290000}"/>
    <cellStyle name="Currency 11 8" xfId="10611" xr:uid="{00000000-0005-0000-0000-000055290000}"/>
    <cellStyle name="Currency 11 9" xfId="10612" xr:uid="{00000000-0005-0000-0000-000056290000}"/>
    <cellStyle name="Currency 12" xfId="10613" xr:uid="{00000000-0005-0000-0000-000057290000}"/>
    <cellStyle name="Currency 12 2" xfId="10614" xr:uid="{00000000-0005-0000-0000-000058290000}"/>
    <cellStyle name="Currency 12 3" xfId="10615" xr:uid="{00000000-0005-0000-0000-000059290000}"/>
    <cellStyle name="Currency 13" xfId="10616" xr:uid="{00000000-0005-0000-0000-00005A290000}"/>
    <cellStyle name="Currency 13 2" xfId="10617" xr:uid="{00000000-0005-0000-0000-00005B290000}"/>
    <cellStyle name="Currency 13 3" xfId="10618" xr:uid="{00000000-0005-0000-0000-00005C290000}"/>
    <cellStyle name="Currency 14" xfId="10619" xr:uid="{00000000-0005-0000-0000-00005D290000}"/>
    <cellStyle name="Currency 14 2" xfId="10620" xr:uid="{00000000-0005-0000-0000-00005E290000}"/>
    <cellStyle name="Currency 14 3" xfId="10621" xr:uid="{00000000-0005-0000-0000-00005F290000}"/>
    <cellStyle name="Currency 14 4" xfId="10622" xr:uid="{00000000-0005-0000-0000-000060290000}"/>
    <cellStyle name="Currency 15" xfId="10623" xr:uid="{00000000-0005-0000-0000-000061290000}"/>
    <cellStyle name="Currency 15 2" xfId="10624" xr:uid="{00000000-0005-0000-0000-000062290000}"/>
    <cellStyle name="Currency 15 3" xfId="10625" xr:uid="{00000000-0005-0000-0000-000063290000}"/>
    <cellStyle name="Currency 16" xfId="10626" xr:uid="{00000000-0005-0000-0000-000064290000}"/>
    <cellStyle name="Currency 16 2" xfId="10627" xr:uid="{00000000-0005-0000-0000-000065290000}"/>
    <cellStyle name="Currency 16 3" xfId="10628" xr:uid="{00000000-0005-0000-0000-000066290000}"/>
    <cellStyle name="Currency 17" xfId="10629" xr:uid="{00000000-0005-0000-0000-000067290000}"/>
    <cellStyle name="Currency 17 2" xfId="10630" xr:uid="{00000000-0005-0000-0000-000068290000}"/>
    <cellStyle name="Currency 17 3" xfId="10631" xr:uid="{00000000-0005-0000-0000-000069290000}"/>
    <cellStyle name="Currency 18" xfId="10632" xr:uid="{00000000-0005-0000-0000-00006A290000}"/>
    <cellStyle name="Currency 18 2" xfId="10633" xr:uid="{00000000-0005-0000-0000-00006B290000}"/>
    <cellStyle name="Currency 18 3" xfId="10634" xr:uid="{00000000-0005-0000-0000-00006C290000}"/>
    <cellStyle name="Currency 19" xfId="10635" xr:uid="{00000000-0005-0000-0000-00006D290000}"/>
    <cellStyle name="Currency 19 2" xfId="10636" xr:uid="{00000000-0005-0000-0000-00006E290000}"/>
    <cellStyle name="Currency 19 3" xfId="10637" xr:uid="{00000000-0005-0000-0000-00006F290000}"/>
    <cellStyle name="Currency 2" xfId="10638" xr:uid="{00000000-0005-0000-0000-000070290000}"/>
    <cellStyle name="Currency 2 2" xfId="10639" xr:uid="{00000000-0005-0000-0000-000071290000}"/>
    <cellStyle name="Currency 2 2 2" xfId="10640" xr:uid="{00000000-0005-0000-0000-000072290000}"/>
    <cellStyle name="Currency 2 2 2 2" xfId="10641" xr:uid="{00000000-0005-0000-0000-000073290000}"/>
    <cellStyle name="Currency 2 2 2 3" xfId="10642" xr:uid="{00000000-0005-0000-0000-000074290000}"/>
    <cellStyle name="Currency 2 2 3" xfId="10643" xr:uid="{00000000-0005-0000-0000-000075290000}"/>
    <cellStyle name="Currency 2 2 4" xfId="10644" xr:uid="{00000000-0005-0000-0000-000076290000}"/>
    <cellStyle name="Currency 2 2 4 2" xfId="10645" xr:uid="{00000000-0005-0000-0000-000077290000}"/>
    <cellStyle name="Currency 2 2 5" xfId="10646" xr:uid="{00000000-0005-0000-0000-000078290000}"/>
    <cellStyle name="Currency 2 2 6" xfId="10647" xr:uid="{00000000-0005-0000-0000-000079290000}"/>
    <cellStyle name="Currency 2 3" xfId="10648" xr:uid="{00000000-0005-0000-0000-00007A290000}"/>
    <cellStyle name="Currency 2 3 2" xfId="10649" xr:uid="{00000000-0005-0000-0000-00007B290000}"/>
    <cellStyle name="Currency 2 3 3" xfId="10650" xr:uid="{00000000-0005-0000-0000-00007C290000}"/>
    <cellStyle name="Currency 2 4" xfId="10651" xr:uid="{00000000-0005-0000-0000-00007D290000}"/>
    <cellStyle name="Currency 2 4 2" xfId="10652" xr:uid="{00000000-0005-0000-0000-00007E290000}"/>
    <cellStyle name="Currency 2 4 2 2" xfId="10653" xr:uid="{00000000-0005-0000-0000-00007F290000}"/>
    <cellStyle name="Currency 2 4 2 3" xfId="10654" xr:uid="{00000000-0005-0000-0000-000080290000}"/>
    <cellStyle name="Currency 2 4 3" xfId="10655" xr:uid="{00000000-0005-0000-0000-000081290000}"/>
    <cellStyle name="Currency 2 4 4" xfId="10656" xr:uid="{00000000-0005-0000-0000-000082290000}"/>
    <cellStyle name="Currency 2 4 5" xfId="10657" xr:uid="{00000000-0005-0000-0000-000083290000}"/>
    <cellStyle name="Currency 2 4 6" xfId="10658" xr:uid="{00000000-0005-0000-0000-000084290000}"/>
    <cellStyle name="Currency 2 4 7" xfId="10659" xr:uid="{00000000-0005-0000-0000-000085290000}"/>
    <cellStyle name="Currency 2 4 8" xfId="10660" xr:uid="{00000000-0005-0000-0000-000086290000}"/>
    <cellStyle name="Currency 2 5" xfId="10661" xr:uid="{00000000-0005-0000-0000-000087290000}"/>
    <cellStyle name="Currency 2 5 2" xfId="10662" xr:uid="{00000000-0005-0000-0000-000088290000}"/>
    <cellStyle name="Currency 2 5 3" xfId="10663" xr:uid="{00000000-0005-0000-0000-000089290000}"/>
    <cellStyle name="Currency 2 6" xfId="10664" xr:uid="{00000000-0005-0000-0000-00008A290000}"/>
    <cellStyle name="Currency 2 7" xfId="10665" xr:uid="{00000000-0005-0000-0000-00008B290000}"/>
    <cellStyle name="Currency 2 7 2" xfId="10666" xr:uid="{00000000-0005-0000-0000-00008C290000}"/>
    <cellStyle name="Currency 2 8" xfId="10667" xr:uid="{00000000-0005-0000-0000-00008D290000}"/>
    <cellStyle name="Currency 2 8 2" xfId="10668" xr:uid="{00000000-0005-0000-0000-00008E290000}"/>
    <cellStyle name="Currency 2 9" xfId="10669" xr:uid="{00000000-0005-0000-0000-00008F290000}"/>
    <cellStyle name="Currency 20" xfId="10670" xr:uid="{00000000-0005-0000-0000-000090290000}"/>
    <cellStyle name="Currency 20 2" xfId="10671" xr:uid="{00000000-0005-0000-0000-000091290000}"/>
    <cellStyle name="Currency 20 3" xfId="10672" xr:uid="{00000000-0005-0000-0000-000092290000}"/>
    <cellStyle name="Currency 21" xfId="10673" xr:uid="{00000000-0005-0000-0000-000093290000}"/>
    <cellStyle name="Currency 21 2" xfId="10674" xr:uid="{00000000-0005-0000-0000-000094290000}"/>
    <cellStyle name="Currency 21 3" xfId="10675" xr:uid="{00000000-0005-0000-0000-000095290000}"/>
    <cellStyle name="Currency 22" xfId="10676" xr:uid="{00000000-0005-0000-0000-000096290000}"/>
    <cellStyle name="Currency 22 2" xfId="10677" xr:uid="{00000000-0005-0000-0000-000097290000}"/>
    <cellStyle name="Currency 22 3" xfId="10678" xr:uid="{00000000-0005-0000-0000-000098290000}"/>
    <cellStyle name="Currency 23" xfId="10679" xr:uid="{00000000-0005-0000-0000-000099290000}"/>
    <cellStyle name="Currency 23 2" xfId="10680" xr:uid="{00000000-0005-0000-0000-00009A290000}"/>
    <cellStyle name="Currency 23 3" xfId="10681" xr:uid="{00000000-0005-0000-0000-00009B290000}"/>
    <cellStyle name="Currency 24" xfId="10682" xr:uid="{00000000-0005-0000-0000-00009C290000}"/>
    <cellStyle name="Currency 24 2" xfId="10683" xr:uid="{00000000-0005-0000-0000-00009D290000}"/>
    <cellStyle name="Currency 24 3" xfId="10684" xr:uid="{00000000-0005-0000-0000-00009E290000}"/>
    <cellStyle name="Currency 25" xfId="10685" xr:uid="{00000000-0005-0000-0000-00009F290000}"/>
    <cellStyle name="Currency 25 2" xfId="10686" xr:uid="{00000000-0005-0000-0000-0000A0290000}"/>
    <cellStyle name="Currency 25 2 2" xfId="10687" xr:uid="{00000000-0005-0000-0000-0000A1290000}"/>
    <cellStyle name="Currency 25 2 2 2" xfId="10688" xr:uid="{00000000-0005-0000-0000-0000A2290000}"/>
    <cellStyle name="Currency 25 2 2 2 2" xfId="10689" xr:uid="{00000000-0005-0000-0000-0000A3290000}"/>
    <cellStyle name="Currency 25 2 2 3" xfId="10690" xr:uid="{00000000-0005-0000-0000-0000A4290000}"/>
    <cellStyle name="Currency 25 2 2 3 2" xfId="10691" xr:uid="{00000000-0005-0000-0000-0000A5290000}"/>
    <cellStyle name="Currency 25 2 2 4" xfId="10692" xr:uid="{00000000-0005-0000-0000-0000A6290000}"/>
    <cellStyle name="Currency 25 2 3" xfId="10693" xr:uid="{00000000-0005-0000-0000-0000A7290000}"/>
    <cellStyle name="Currency 25 2 3 2" xfId="10694" xr:uid="{00000000-0005-0000-0000-0000A8290000}"/>
    <cellStyle name="Currency 25 2 3 2 2" xfId="10695" xr:uid="{00000000-0005-0000-0000-0000A9290000}"/>
    <cellStyle name="Currency 25 2 3 3" xfId="10696" xr:uid="{00000000-0005-0000-0000-0000AA290000}"/>
    <cellStyle name="Currency 25 2 3 3 2" xfId="10697" xr:uid="{00000000-0005-0000-0000-0000AB290000}"/>
    <cellStyle name="Currency 25 2 3 4" xfId="10698" xr:uid="{00000000-0005-0000-0000-0000AC290000}"/>
    <cellStyle name="Currency 25 2 4" xfId="10699" xr:uid="{00000000-0005-0000-0000-0000AD290000}"/>
    <cellStyle name="Currency 25 2 4 2" xfId="10700" xr:uid="{00000000-0005-0000-0000-0000AE290000}"/>
    <cellStyle name="Currency 25 2 5" xfId="10701" xr:uid="{00000000-0005-0000-0000-0000AF290000}"/>
    <cellStyle name="Currency 25 2 5 2" xfId="10702" xr:uid="{00000000-0005-0000-0000-0000B0290000}"/>
    <cellStyle name="Currency 25 2 6" xfId="10703" xr:uid="{00000000-0005-0000-0000-0000B1290000}"/>
    <cellStyle name="Currency 25 3" xfId="10704" xr:uid="{00000000-0005-0000-0000-0000B2290000}"/>
    <cellStyle name="Currency 25 3 2" xfId="10705" xr:uid="{00000000-0005-0000-0000-0000B3290000}"/>
    <cellStyle name="Currency 25 3 2 2" xfId="10706" xr:uid="{00000000-0005-0000-0000-0000B4290000}"/>
    <cellStyle name="Currency 25 3 2 2 2" xfId="10707" xr:uid="{00000000-0005-0000-0000-0000B5290000}"/>
    <cellStyle name="Currency 25 3 2 3" xfId="10708" xr:uid="{00000000-0005-0000-0000-0000B6290000}"/>
    <cellStyle name="Currency 25 3 2 3 2" xfId="10709" xr:uid="{00000000-0005-0000-0000-0000B7290000}"/>
    <cellStyle name="Currency 25 3 2 4" xfId="10710" xr:uid="{00000000-0005-0000-0000-0000B8290000}"/>
    <cellStyle name="Currency 25 3 3" xfId="10711" xr:uid="{00000000-0005-0000-0000-0000B9290000}"/>
    <cellStyle name="Currency 25 3 3 2" xfId="10712" xr:uid="{00000000-0005-0000-0000-0000BA290000}"/>
    <cellStyle name="Currency 25 3 3 2 2" xfId="10713" xr:uid="{00000000-0005-0000-0000-0000BB290000}"/>
    <cellStyle name="Currency 25 3 3 3" xfId="10714" xr:uid="{00000000-0005-0000-0000-0000BC290000}"/>
    <cellStyle name="Currency 25 3 3 3 2" xfId="10715" xr:uid="{00000000-0005-0000-0000-0000BD290000}"/>
    <cellStyle name="Currency 25 3 3 4" xfId="10716" xr:uid="{00000000-0005-0000-0000-0000BE290000}"/>
    <cellStyle name="Currency 25 3 4" xfId="10717" xr:uid="{00000000-0005-0000-0000-0000BF290000}"/>
    <cellStyle name="Currency 25 3 4 2" xfId="10718" xr:uid="{00000000-0005-0000-0000-0000C0290000}"/>
    <cellStyle name="Currency 25 3 5" xfId="10719" xr:uid="{00000000-0005-0000-0000-0000C1290000}"/>
    <cellStyle name="Currency 25 3 5 2" xfId="10720" xr:uid="{00000000-0005-0000-0000-0000C2290000}"/>
    <cellStyle name="Currency 25 3 6" xfId="10721" xr:uid="{00000000-0005-0000-0000-0000C3290000}"/>
    <cellStyle name="Currency 25 4" xfId="10722" xr:uid="{00000000-0005-0000-0000-0000C4290000}"/>
    <cellStyle name="Currency 25 5" xfId="10723" xr:uid="{00000000-0005-0000-0000-0000C5290000}"/>
    <cellStyle name="Currency 25 5 2" xfId="10724" xr:uid="{00000000-0005-0000-0000-0000C6290000}"/>
    <cellStyle name="Currency 25 5 2 2" xfId="10725" xr:uid="{00000000-0005-0000-0000-0000C7290000}"/>
    <cellStyle name="Currency 25 5 3" xfId="10726" xr:uid="{00000000-0005-0000-0000-0000C8290000}"/>
    <cellStyle name="Currency 25 5 3 2" xfId="10727" xr:uid="{00000000-0005-0000-0000-0000C9290000}"/>
    <cellStyle name="Currency 25 5 4" xfId="10728" xr:uid="{00000000-0005-0000-0000-0000CA290000}"/>
    <cellStyle name="Currency 26" xfId="10729" xr:uid="{00000000-0005-0000-0000-0000CB290000}"/>
    <cellStyle name="Currency 27" xfId="10730" xr:uid="{00000000-0005-0000-0000-0000CC290000}"/>
    <cellStyle name="Currency 28" xfId="10731" xr:uid="{00000000-0005-0000-0000-0000CD290000}"/>
    <cellStyle name="Currency 29" xfId="10732" xr:uid="{00000000-0005-0000-0000-0000CE290000}"/>
    <cellStyle name="Currency 3" xfId="10733" xr:uid="{00000000-0005-0000-0000-0000CF290000}"/>
    <cellStyle name="Currency 3 10" xfId="10734" xr:uid="{00000000-0005-0000-0000-0000D0290000}"/>
    <cellStyle name="Currency 3 11" xfId="10735" xr:uid="{00000000-0005-0000-0000-0000D1290000}"/>
    <cellStyle name="Currency 3 12" xfId="10736" xr:uid="{00000000-0005-0000-0000-0000D2290000}"/>
    <cellStyle name="Currency 3 2" xfId="10737" xr:uid="{00000000-0005-0000-0000-0000D3290000}"/>
    <cellStyle name="Currency 3 2 2" xfId="56" xr:uid="{00000000-0005-0000-0000-0000D4290000}"/>
    <cellStyle name="Currency 3 2 2 2" xfId="10738" xr:uid="{00000000-0005-0000-0000-0000D5290000}"/>
    <cellStyle name="Currency 3 2 2 3" xfId="10739" xr:uid="{00000000-0005-0000-0000-0000D6290000}"/>
    <cellStyle name="Currency 3 2 3" xfId="10740" xr:uid="{00000000-0005-0000-0000-0000D7290000}"/>
    <cellStyle name="Currency 3 2 4" xfId="10741" xr:uid="{00000000-0005-0000-0000-0000D8290000}"/>
    <cellStyle name="Currency 3 2 5" xfId="10742" xr:uid="{00000000-0005-0000-0000-0000D9290000}"/>
    <cellStyle name="Currency 3 2 6" xfId="10743" xr:uid="{00000000-0005-0000-0000-0000DA290000}"/>
    <cellStyle name="Currency 3 2 7" xfId="10744" xr:uid="{00000000-0005-0000-0000-0000DB290000}"/>
    <cellStyle name="Currency 3 2 8" xfId="10745" xr:uid="{00000000-0005-0000-0000-0000DC290000}"/>
    <cellStyle name="Currency 3 3" xfId="10746" xr:uid="{00000000-0005-0000-0000-0000DD290000}"/>
    <cellStyle name="Currency 3 3 2" xfId="10747" xr:uid="{00000000-0005-0000-0000-0000DE290000}"/>
    <cellStyle name="Currency 3 3 3" xfId="10748" xr:uid="{00000000-0005-0000-0000-0000DF290000}"/>
    <cellStyle name="Currency 3 3 4" xfId="10749" xr:uid="{00000000-0005-0000-0000-0000E0290000}"/>
    <cellStyle name="Currency 3 4" xfId="10750" xr:uid="{00000000-0005-0000-0000-0000E1290000}"/>
    <cellStyle name="Currency 3 5" xfId="10751" xr:uid="{00000000-0005-0000-0000-0000E2290000}"/>
    <cellStyle name="Currency 3 5 2" xfId="10752" xr:uid="{00000000-0005-0000-0000-0000E3290000}"/>
    <cellStyle name="Currency 3 5 3" xfId="10753" xr:uid="{00000000-0005-0000-0000-0000E4290000}"/>
    <cellStyle name="Currency 3 6" xfId="10754" xr:uid="{00000000-0005-0000-0000-0000E5290000}"/>
    <cellStyle name="Currency 3 7" xfId="10755" xr:uid="{00000000-0005-0000-0000-0000E6290000}"/>
    <cellStyle name="Currency 3 7 2" xfId="10756" xr:uid="{00000000-0005-0000-0000-0000E7290000}"/>
    <cellStyle name="Currency 3 8" xfId="10757" xr:uid="{00000000-0005-0000-0000-0000E8290000}"/>
    <cellStyle name="Currency 3 8 2" xfId="10758" xr:uid="{00000000-0005-0000-0000-0000E9290000}"/>
    <cellStyle name="Currency 3 8 2 2" xfId="10759" xr:uid="{00000000-0005-0000-0000-0000EA290000}"/>
    <cellStyle name="Currency 3 8 3" xfId="10760" xr:uid="{00000000-0005-0000-0000-0000EB290000}"/>
    <cellStyle name="Currency 3 8 3 2" xfId="10761" xr:uid="{00000000-0005-0000-0000-0000EC290000}"/>
    <cellStyle name="Currency 3 8 4" xfId="10762" xr:uid="{00000000-0005-0000-0000-0000ED290000}"/>
    <cellStyle name="Currency 3 9" xfId="10763" xr:uid="{00000000-0005-0000-0000-0000EE290000}"/>
    <cellStyle name="Currency 3 9 2" xfId="10764" xr:uid="{00000000-0005-0000-0000-0000EF290000}"/>
    <cellStyle name="Currency 3 9 2 2" xfId="10765" xr:uid="{00000000-0005-0000-0000-0000F0290000}"/>
    <cellStyle name="Currency 3 9 3" xfId="10766" xr:uid="{00000000-0005-0000-0000-0000F1290000}"/>
    <cellStyle name="Currency 3 9 3 2" xfId="10767" xr:uid="{00000000-0005-0000-0000-0000F2290000}"/>
    <cellStyle name="Currency 3 9 4" xfId="10768" xr:uid="{00000000-0005-0000-0000-0000F3290000}"/>
    <cellStyle name="Currency 30" xfId="10769" xr:uid="{00000000-0005-0000-0000-0000F4290000}"/>
    <cellStyle name="Currency 31" xfId="10770" xr:uid="{00000000-0005-0000-0000-0000F5290000}"/>
    <cellStyle name="Currency 32" xfId="10771" xr:uid="{00000000-0005-0000-0000-0000F6290000}"/>
    <cellStyle name="Currency 33" xfId="10772" xr:uid="{00000000-0005-0000-0000-0000F7290000}"/>
    <cellStyle name="Currency 34" xfId="10773" xr:uid="{00000000-0005-0000-0000-0000F8290000}"/>
    <cellStyle name="Currency 35" xfId="10774" xr:uid="{00000000-0005-0000-0000-0000F9290000}"/>
    <cellStyle name="Currency 36" xfId="10775" xr:uid="{00000000-0005-0000-0000-0000FA290000}"/>
    <cellStyle name="Currency 37" xfId="10776" xr:uid="{00000000-0005-0000-0000-0000FB290000}"/>
    <cellStyle name="Currency 38" xfId="10777" xr:uid="{00000000-0005-0000-0000-0000FC290000}"/>
    <cellStyle name="Currency 39" xfId="10778" xr:uid="{00000000-0005-0000-0000-0000FD290000}"/>
    <cellStyle name="Currency 4" xfId="10779" xr:uid="{00000000-0005-0000-0000-0000FE290000}"/>
    <cellStyle name="Currency 4 10" xfId="10780" xr:uid="{00000000-0005-0000-0000-0000FF290000}"/>
    <cellStyle name="Currency 4 10 2" xfId="10781" xr:uid="{00000000-0005-0000-0000-0000002A0000}"/>
    <cellStyle name="Currency 4 10 2 2" xfId="10782" xr:uid="{00000000-0005-0000-0000-0000012A0000}"/>
    <cellStyle name="Currency 4 10 3" xfId="10783" xr:uid="{00000000-0005-0000-0000-0000022A0000}"/>
    <cellStyle name="Currency 4 10 3 2" xfId="10784" xr:uid="{00000000-0005-0000-0000-0000032A0000}"/>
    <cellStyle name="Currency 4 10 4" xfId="10785" xr:uid="{00000000-0005-0000-0000-0000042A0000}"/>
    <cellStyle name="Currency 4 11" xfId="10786" xr:uid="{00000000-0005-0000-0000-0000052A0000}"/>
    <cellStyle name="Currency 4 11 2" xfId="10787" xr:uid="{00000000-0005-0000-0000-0000062A0000}"/>
    <cellStyle name="Currency 4 11 2 2" xfId="10788" xr:uid="{00000000-0005-0000-0000-0000072A0000}"/>
    <cellStyle name="Currency 4 11 3" xfId="10789" xr:uid="{00000000-0005-0000-0000-0000082A0000}"/>
    <cellStyle name="Currency 4 11 3 2" xfId="10790" xr:uid="{00000000-0005-0000-0000-0000092A0000}"/>
    <cellStyle name="Currency 4 11 4" xfId="10791" xr:uid="{00000000-0005-0000-0000-00000A2A0000}"/>
    <cellStyle name="Currency 4 12" xfId="10792" xr:uid="{00000000-0005-0000-0000-00000B2A0000}"/>
    <cellStyle name="Currency 4 13" xfId="10793" xr:uid="{00000000-0005-0000-0000-00000C2A0000}"/>
    <cellStyle name="Currency 4 2" xfId="10794" xr:uid="{00000000-0005-0000-0000-00000D2A0000}"/>
    <cellStyle name="Currency 4 2 10" xfId="10795" xr:uid="{00000000-0005-0000-0000-00000E2A0000}"/>
    <cellStyle name="Currency 4 2 2" xfId="10796" xr:uid="{00000000-0005-0000-0000-00000F2A0000}"/>
    <cellStyle name="Currency 4 2 2 2" xfId="10797" xr:uid="{00000000-0005-0000-0000-0000102A0000}"/>
    <cellStyle name="Currency 4 2 2 2 2" xfId="10798" xr:uid="{00000000-0005-0000-0000-0000112A0000}"/>
    <cellStyle name="Currency 4 2 2 2 2 2" xfId="10799" xr:uid="{00000000-0005-0000-0000-0000122A0000}"/>
    <cellStyle name="Currency 4 2 2 2 2 2 2" xfId="10800" xr:uid="{00000000-0005-0000-0000-0000132A0000}"/>
    <cellStyle name="Currency 4 2 2 2 2 2 2 2" xfId="10801" xr:uid="{00000000-0005-0000-0000-0000142A0000}"/>
    <cellStyle name="Currency 4 2 2 2 2 2 3" xfId="10802" xr:uid="{00000000-0005-0000-0000-0000152A0000}"/>
    <cellStyle name="Currency 4 2 2 2 2 2 3 2" xfId="10803" xr:uid="{00000000-0005-0000-0000-0000162A0000}"/>
    <cellStyle name="Currency 4 2 2 2 2 2 4" xfId="10804" xr:uid="{00000000-0005-0000-0000-0000172A0000}"/>
    <cellStyle name="Currency 4 2 2 2 2 3" xfId="10805" xr:uid="{00000000-0005-0000-0000-0000182A0000}"/>
    <cellStyle name="Currency 4 2 2 2 2 3 2" xfId="10806" xr:uid="{00000000-0005-0000-0000-0000192A0000}"/>
    <cellStyle name="Currency 4 2 2 2 2 3 2 2" xfId="10807" xr:uid="{00000000-0005-0000-0000-00001A2A0000}"/>
    <cellStyle name="Currency 4 2 2 2 2 3 3" xfId="10808" xr:uid="{00000000-0005-0000-0000-00001B2A0000}"/>
    <cellStyle name="Currency 4 2 2 2 2 3 3 2" xfId="10809" xr:uid="{00000000-0005-0000-0000-00001C2A0000}"/>
    <cellStyle name="Currency 4 2 2 2 2 3 4" xfId="10810" xr:uid="{00000000-0005-0000-0000-00001D2A0000}"/>
    <cellStyle name="Currency 4 2 2 2 2 4" xfId="10811" xr:uid="{00000000-0005-0000-0000-00001E2A0000}"/>
    <cellStyle name="Currency 4 2 2 2 2 4 2" xfId="10812" xr:uid="{00000000-0005-0000-0000-00001F2A0000}"/>
    <cellStyle name="Currency 4 2 2 2 2 5" xfId="10813" xr:uid="{00000000-0005-0000-0000-0000202A0000}"/>
    <cellStyle name="Currency 4 2 2 2 2 5 2" xfId="10814" xr:uid="{00000000-0005-0000-0000-0000212A0000}"/>
    <cellStyle name="Currency 4 2 2 2 2 6" xfId="10815" xr:uid="{00000000-0005-0000-0000-0000222A0000}"/>
    <cellStyle name="Currency 4 2 2 2 3" xfId="10816" xr:uid="{00000000-0005-0000-0000-0000232A0000}"/>
    <cellStyle name="Currency 4 2 2 2 3 2" xfId="10817" xr:uid="{00000000-0005-0000-0000-0000242A0000}"/>
    <cellStyle name="Currency 4 2 2 2 3 2 2" xfId="10818" xr:uid="{00000000-0005-0000-0000-0000252A0000}"/>
    <cellStyle name="Currency 4 2 2 2 3 3" xfId="10819" xr:uid="{00000000-0005-0000-0000-0000262A0000}"/>
    <cellStyle name="Currency 4 2 2 2 3 3 2" xfId="10820" xr:uid="{00000000-0005-0000-0000-0000272A0000}"/>
    <cellStyle name="Currency 4 2 2 2 3 4" xfId="10821" xr:uid="{00000000-0005-0000-0000-0000282A0000}"/>
    <cellStyle name="Currency 4 2 2 2 4" xfId="10822" xr:uid="{00000000-0005-0000-0000-0000292A0000}"/>
    <cellStyle name="Currency 4 2 2 2 4 2" xfId="10823" xr:uid="{00000000-0005-0000-0000-00002A2A0000}"/>
    <cellStyle name="Currency 4 2 2 2 4 2 2" xfId="10824" xr:uid="{00000000-0005-0000-0000-00002B2A0000}"/>
    <cellStyle name="Currency 4 2 2 2 4 3" xfId="10825" xr:uid="{00000000-0005-0000-0000-00002C2A0000}"/>
    <cellStyle name="Currency 4 2 2 2 4 3 2" xfId="10826" xr:uid="{00000000-0005-0000-0000-00002D2A0000}"/>
    <cellStyle name="Currency 4 2 2 2 4 4" xfId="10827" xr:uid="{00000000-0005-0000-0000-00002E2A0000}"/>
    <cellStyle name="Currency 4 2 2 2 5" xfId="10828" xr:uid="{00000000-0005-0000-0000-00002F2A0000}"/>
    <cellStyle name="Currency 4 2 2 2 5 2" xfId="10829" xr:uid="{00000000-0005-0000-0000-0000302A0000}"/>
    <cellStyle name="Currency 4 2 2 2 6" xfId="10830" xr:uid="{00000000-0005-0000-0000-0000312A0000}"/>
    <cellStyle name="Currency 4 2 2 2 6 2" xfId="10831" xr:uid="{00000000-0005-0000-0000-0000322A0000}"/>
    <cellStyle name="Currency 4 2 2 2 7" xfId="10832" xr:uid="{00000000-0005-0000-0000-0000332A0000}"/>
    <cellStyle name="Currency 4 2 2 3" xfId="10833" xr:uid="{00000000-0005-0000-0000-0000342A0000}"/>
    <cellStyle name="Currency 4 2 2 3 2" xfId="10834" xr:uid="{00000000-0005-0000-0000-0000352A0000}"/>
    <cellStyle name="Currency 4 2 2 3 2 2" xfId="10835" xr:uid="{00000000-0005-0000-0000-0000362A0000}"/>
    <cellStyle name="Currency 4 2 2 3 2 2 2" xfId="10836" xr:uid="{00000000-0005-0000-0000-0000372A0000}"/>
    <cellStyle name="Currency 4 2 2 3 2 3" xfId="10837" xr:uid="{00000000-0005-0000-0000-0000382A0000}"/>
    <cellStyle name="Currency 4 2 2 3 2 3 2" xfId="10838" xr:uid="{00000000-0005-0000-0000-0000392A0000}"/>
    <cellStyle name="Currency 4 2 2 3 2 4" xfId="10839" xr:uid="{00000000-0005-0000-0000-00003A2A0000}"/>
    <cellStyle name="Currency 4 2 2 3 3" xfId="10840" xr:uid="{00000000-0005-0000-0000-00003B2A0000}"/>
    <cellStyle name="Currency 4 2 2 3 3 2" xfId="10841" xr:uid="{00000000-0005-0000-0000-00003C2A0000}"/>
    <cellStyle name="Currency 4 2 2 3 3 2 2" xfId="10842" xr:uid="{00000000-0005-0000-0000-00003D2A0000}"/>
    <cellStyle name="Currency 4 2 2 3 3 3" xfId="10843" xr:uid="{00000000-0005-0000-0000-00003E2A0000}"/>
    <cellStyle name="Currency 4 2 2 3 3 3 2" xfId="10844" xr:uid="{00000000-0005-0000-0000-00003F2A0000}"/>
    <cellStyle name="Currency 4 2 2 3 3 4" xfId="10845" xr:uid="{00000000-0005-0000-0000-0000402A0000}"/>
    <cellStyle name="Currency 4 2 2 3 4" xfId="10846" xr:uid="{00000000-0005-0000-0000-0000412A0000}"/>
    <cellStyle name="Currency 4 2 2 3 4 2" xfId="10847" xr:uid="{00000000-0005-0000-0000-0000422A0000}"/>
    <cellStyle name="Currency 4 2 2 3 4 2 2" xfId="10848" xr:uid="{00000000-0005-0000-0000-0000432A0000}"/>
    <cellStyle name="Currency 4 2 2 3 4 3" xfId="10849" xr:uid="{00000000-0005-0000-0000-0000442A0000}"/>
    <cellStyle name="Currency 4 2 2 3 4 3 2" xfId="10850" xr:uid="{00000000-0005-0000-0000-0000452A0000}"/>
    <cellStyle name="Currency 4 2 2 3 4 4" xfId="10851" xr:uid="{00000000-0005-0000-0000-0000462A0000}"/>
    <cellStyle name="Currency 4 2 2 4" xfId="10852" xr:uid="{00000000-0005-0000-0000-0000472A0000}"/>
    <cellStyle name="Currency 4 2 2 4 2" xfId="10853" xr:uid="{00000000-0005-0000-0000-0000482A0000}"/>
    <cellStyle name="Currency 4 2 2 4 2 2" xfId="10854" xr:uid="{00000000-0005-0000-0000-0000492A0000}"/>
    <cellStyle name="Currency 4 2 2 4 3" xfId="10855" xr:uid="{00000000-0005-0000-0000-00004A2A0000}"/>
    <cellStyle name="Currency 4 2 2 4 3 2" xfId="10856" xr:uid="{00000000-0005-0000-0000-00004B2A0000}"/>
    <cellStyle name="Currency 4 2 2 4 4" xfId="10857" xr:uid="{00000000-0005-0000-0000-00004C2A0000}"/>
    <cellStyle name="Currency 4 2 2 5" xfId="10858" xr:uid="{00000000-0005-0000-0000-00004D2A0000}"/>
    <cellStyle name="Currency 4 2 2 5 2" xfId="10859" xr:uid="{00000000-0005-0000-0000-00004E2A0000}"/>
    <cellStyle name="Currency 4 2 2 5 2 2" xfId="10860" xr:uid="{00000000-0005-0000-0000-00004F2A0000}"/>
    <cellStyle name="Currency 4 2 2 5 3" xfId="10861" xr:uid="{00000000-0005-0000-0000-0000502A0000}"/>
    <cellStyle name="Currency 4 2 2 5 3 2" xfId="10862" xr:uid="{00000000-0005-0000-0000-0000512A0000}"/>
    <cellStyle name="Currency 4 2 2 5 4" xfId="10863" xr:uid="{00000000-0005-0000-0000-0000522A0000}"/>
    <cellStyle name="Currency 4 2 2 6" xfId="10864" xr:uid="{00000000-0005-0000-0000-0000532A0000}"/>
    <cellStyle name="Currency 4 2 2 7" xfId="10865" xr:uid="{00000000-0005-0000-0000-0000542A0000}"/>
    <cellStyle name="Currency 4 2 2 7 2" xfId="10866" xr:uid="{00000000-0005-0000-0000-0000552A0000}"/>
    <cellStyle name="Currency 4 2 2 8" xfId="10867" xr:uid="{00000000-0005-0000-0000-0000562A0000}"/>
    <cellStyle name="Currency 4 2 2 8 2" xfId="10868" xr:uid="{00000000-0005-0000-0000-0000572A0000}"/>
    <cellStyle name="Currency 4 2 2 9" xfId="10869" xr:uid="{00000000-0005-0000-0000-0000582A0000}"/>
    <cellStyle name="Currency 4 2 2 9 2" xfId="10870" xr:uid="{00000000-0005-0000-0000-0000592A0000}"/>
    <cellStyle name="Currency 4 2 3" xfId="10871" xr:uid="{00000000-0005-0000-0000-00005A2A0000}"/>
    <cellStyle name="Currency 4 2 3 2" xfId="10872" xr:uid="{00000000-0005-0000-0000-00005B2A0000}"/>
    <cellStyle name="Currency 4 2 3 2 2" xfId="10873" xr:uid="{00000000-0005-0000-0000-00005C2A0000}"/>
    <cellStyle name="Currency 4 2 3 2 2 2" xfId="10874" xr:uid="{00000000-0005-0000-0000-00005D2A0000}"/>
    <cellStyle name="Currency 4 2 3 2 2 2 2" xfId="10875" xr:uid="{00000000-0005-0000-0000-00005E2A0000}"/>
    <cellStyle name="Currency 4 2 3 2 2 3" xfId="10876" xr:uid="{00000000-0005-0000-0000-00005F2A0000}"/>
    <cellStyle name="Currency 4 2 3 2 2 3 2" xfId="10877" xr:uid="{00000000-0005-0000-0000-0000602A0000}"/>
    <cellStyle name="Currency 4 2 3 2 2 4" xfId="10878" xr:uid="{00000000-0005-0000-0000-0000612A0000}"/>
    <cellStyle name="Currency 4 2 3 2 3" xfId="10879" xr:uid="{00000000-0005-0000-0000-0000622A0000}"/>
    <cellStyle name="Currency 4 2 3 2 3 2" xfId="10880" xr:uid="{00000000-0005-0000-0000-0000632A0000}"/>
    <cellStyle name="Currency 4 2 3 2 3 2 2" xfId="10881" xr:uid="{00000000-0005-0000-0000-0000642A0000}"/>
    <cellStyle name="Currency 4 2 3 2 3 3" xfId="10882" xr:uid="{00000000-0005-0000-0000-0000652A0000}"/>
    <cellStyle name="Currency 4 2 3 2 3 3 2" xfId="10883" xr:uid="{00000000-0005-0000-0000-0000662A0000}"/>
    <cellStyle name="Currency 4 2 3 2 3 4" xfId="10884" xr:uid="{00000000-0005-0000-0000-0000672A0000}"/>
    <cellStyle name="Currency 4 2 3 2 4" xfId="10885" xr:uid="{00000000-0005-0000-0000-0000682A0000}"/>
    <cellStyle name="Currency 4 2 3 2 4 2" xfId="10886" xr:uid="{00000000-0005-0000-0000-0000692A0000}"/>
    <cellStyle name="Currency 4 2 3 2 5" xfId="10887" xr:uid="{00000000-0005-0000-0000-00006A2A0000}"/>
    <cellStyle name="Currency 4 2 3 2 5 2" xfId="10888" xr:uid="{00000000-0005-0000-0000-00006B2A0000}"/>
    <cellStyle name="Currency 4 2 3 2 6" xfId="10889" xr:uid="{00000000-0005-0000-0000-00006C2A0000}"/>
    <cellStyle name="Currency 4 2 3 3" xfId="10890" xr:uid="{00000000-0005-0000-0000-00006D2A0000}"/>
    <cellStyle name="Currency 4 2 3 3 2" xfId="10891" xr:uid="{00000000-0005-0000-0000-00006E2A0000}"/>
    <cellStyle name="Currency 4 2 3 3 2 2" xfId="10892" xr:uid="{00000000-0005-0000-0000-00006F2A0000}"/>
    <cellStyle name="Currency 4 2 3 3 3" xfId="10893" xr:uid="{00000000-0005-0000-0000-0000702A0000}"/>
    <cellStyle name="Currency 4 2 3 3 3 2" xfId="10894" xr:uid="{00000000-0005-0000-0000-0000712A0000}"/>
    <cellStyle name="Currency 4 2 3 3 4" xfId="10895" xr:uid="{00000000-0005-0000-0000-0000722A0000}"/>
    <cellStyle name="Currency 4 2 3 4" xfId="10896" xr:uid="{00000000-0005-0000-0000-0000732A0000}"/>
    <cellStyle name="Currency 4 2 3 4 2" xfId="10897" xr:uid="{00000000-0005-0000-0000-0000742A0000}"/>
    <cellStyle name="Currency 4 2 3 4 2 2" xfId="10898" xr:uid="{00000000-0005-0000-0000-0000752A0000}"/>
    <cellStyle name="Currency 4 2 3 4 3" xfId="10899" xr:uid="{00000000-0005-0000-0000-0000762A0000}"/>
    <cellStyle name="Currency 4 2 3 4 3 2" xfId="10900" xr:uid="{00000000-0005-0000-0000-0000772A0000}"/>
    <cellStyle name="Currency 4 2 3 4 4" xfId="10901" xr:uid="{00000000-0005-0000-0000-0000782A0000}"/>
    <cellStyle name="Currency 4 2 3 5" xfId="10902" xr:uid="{00000000-0005-0000-0000-0000792A0000}"/>
    <cellStyle name="Currency 4 2 3 5 2" xfId="10903" xr:uid="{00000000-0005-0000-0000-00007A2A0000}"/>
    <cellStyle name="Currency 4 2 3 6" xfId="10904" xr:uid="{00000000-0005-0000-0000-00007B2A0000}"/>
    <cellStyle name="Currency 4 2 3 6 2" xfId="10905" xr:uid="{00000000-0005-0000-0000-00007C2A0000}"/>
    <cellStyle name="Currency 4 2 3 7" xfId="10906" xr:uid="{00000000-0005-0000-0000-00007D2A0000}"/>
    <cellStyle name="Currency 4 2 3 7 2" xfId="10907" xr:uid="{00000000-0005-0000-0000-00007E2A0000}"/>
    <cellStyle name="Currency 4 2 4" xfId="10908" xr:uid="{00000000-0005-0000-0000-00007F2A0000}"/>
    <cellStyle name="Currency 4 2 4 2" xfId="10909" xr:uid="{00000000-0005-0000-0000-0000802A0000}"/>
    <cellStyle name="Currency 4 2 4 2 2" xfId="10910" xr:uid="{00000000-0005-0000-0000-0000812A0000}"/>
    <cellStyle name="Currency 4 2 4 2 2 2" xfId="10911" xr:uid="{00000000-0005-0000-0000-0000822A0000}"/>
    <cellStyle name="Currency 4 2 4 2 2 2 2" xfId="10912" xr:uid="{00000000-0005-0000-0000-0000832A0000}"/>
    <cellStyle name="Currency 4 2 4 2 2 3" xfId="10913" xr:uid="{00000000-0005-0000-0000-0000842A0000}"/>
    <cellStyle name="Currency 4 2 4 2 2 3 2" xfId="10914" xr:uid="{00000000-0005-0000-0000-0000852A0000}"/>
    <cellStyle name="Currency 4 2 4 2 2 4" xfId="10915" xr:uid="{00000000-0005-0000-0000-0000862A0000}"/>
    <cellStyle name="Currency 4 2 4 2 3" xfId="10916" xr:uid="{00000000-0005-0000-0000-0000872A0000}"/>
    <cellStyle name="Currency 4 2 4 2 3 2" xfId="10917" xr:uid="{00000000-0005-0000-0000-0000882A0000}"/>
    <cellStyle name="Currency 4 2 4 2 3 2 2" xfId="10918" xr:uid="{00000000-0005-0000-0000-0000892A0000}"/>
    <cellStyle name="Currency 4 2 4 2 3 3" xfId="10919" xr:uid="{00000000-0005-0000-0000-00008A2A0000}"/>
    <cellStyle name="Currency 4 2 4 2 3 3 2" xfId="10920" xr:uid="{00000000-0005-0000-0000-00008B2A0000}"/>
    <cellStyle name="Currency 4 2 4 2 3 4" xfId="10921" xr:uid="{00000000-0005-0000-0000-00008C2A0000}"/>
    <cellStyle name="Currency 4 2 4 2 4" xfId="10922" xr:uid="{00000000-0005-0000-0000-00008D2A0000}"/>
    <cellStyle name="Currency 4 2 4 2 4 2" xfId="10923" xr:uid="{00000000-0005-0000-0000-00008E2A0000}"/>
    <cellStyle name="Currency 4 2 4 2 5" xfId="10924" xr:uid="{00000000-0005-0000-0000-00008F2A0000}"/>
    <cellStyle name="Currency 4 2 4 2 5 2" xfId="10925" xr:uid="{00000000-0005-0000-0000-0000902A0000}"/>
    <cellStyle name="Currency 4 2 4 2 6" xfId="10926" xr:uid="{00000000-0005-0000-0000-0000912A0000}"/>
    <cellStyle name="Currency 4 2 4 3" xfId="10927" xr:uid="{00000000-0005-0000-0000-0000922A0000}"/>
    <cellStyle name="Currency 4 2 4 3 2" xfId="10928" xr:uid="{00000000-0005-0000-0000-0000932A0000}"/>
    <cellStyle name="Currency 4 2 4 3 2 2" xfId="10929" xr:uid="{00000000-0005-0000-0000-0000942A0000}"/>
    <cellStyle name="Currency 4 2 4 3 3" xfId="10930" xr:uid="{00000000-0005-0000-0000-0000952A0000}"/>
    <cellStyle name="Currency 4 2 4 3 3 2" xfId="10931" xr:uid="{00000000-0005-0000-0000-0000962A0000}"/>
    <cellStyle name="Currency 4 2 4 3 4" xfId="10932" xr:uid="{00000000-0005-0000-0000-0000972A0000}"/>
    <cellStyle name="Currency 4 2 4 4" xfId="10933" xr:uid="{00000000-0005-0000-0000-0000982A0000}"/>
    <cellStyle name="Currency 4 2 4 4 2" xfId="10934" xr:uid="{00000000-0005-0000-0000-0000992A0000}"/>
    <cellStyle name="Currency 4 2 4 4 2 2" xfId="10935" xr:uid="{00000000-0005-0000-0000-00009A2A0000}"/>
    <cellStyle name="Currency 4 2 4 4 3" xfId="10936" xr:uid="{00000000-0005-0000-0000-00009B2A0000}"/>
    <cellStyle name="Currency 4 2 4 4 3 2" xfId="10937" xr:uid="{00000000-0005-0000-0000-00009C2A0000}"/>
    <cellStyle name="Currency 4 2 4 4 4" xfId="10938" xr:uid="{00000000-0005-0000-0000-00009D2A0000}"/>
    <cellStyle name="Currency 4 2 4 5" xfId="10939" xr:uid="{00000000-0005-0000-0000-00009E2A0000}"/>
    <cellStyle name="Currency 4 2 4 5 2" xfId="10940" xr:uid="{00000000-0005-0000-0000-00009F2A0000}"/>
    <cellStyle name="Currency 4 2 4 6" xfId="10941" xr:uid="{00000000-0005-0000-0000-0000A02A0000}"/>
    <cellStyle name="Currency 4 2 4 6 2" xfId="10942" xr:uid="{00000000-0005-0000-0000-0000A12A0000}"/>
    <cellStyle name="Currency 4 2 4 7" xfId="10943" xr:uid="{00000000-0005-0000-0000-0000A22A0000}"/>
    <cellStyle name="Currency 4 2 5" xfId="10944" xr:uid="{00000000-0005-0000-0000-0000A32A0000}"/>
    <cellStyle name="Currency 4 2 5 2" xfId="10945" xr:uid="{00000000-0005-0000-0000-0000A42A0000}"/>
    <cellStyle name="Currency 4 2 5 2 2" xfId="10946" xr:uid="{00000000-0005-0000-0000-0000A52A0000}"/>
    <cellStyle name="Currency 4 2 5 2 2 2" xfId="10947" xr:uid="{00000000-0005-0000-0000-0000A62A0000}"/>
    <cellStyle name="Currency 4 2 5 2 3" xfId="10948" xr:uid="{00000000-0005-0000-0000-0000A72A0000}"/>
    <cellStyle name="Currency 4 2 5 2 3 2" xfId="10949" xr:uid="{00000000-0005-0000-0000-0000A82A0000}"/>
    <cellStyle name="Currency 4 2 5 2 4" xfId="10950" xr:uid="{00000000-0005-0000-0000-0000A92A0000}"/>
    <cellStyle name="Currency 4 2 5 3" xfId="10951" xr:uid="{00000000-0005-0000-0000-0000AA2A0000}"/>
    <cellStyle name="Currency 4 2 5 3 2" xfId="10952" xr:uid="{00000000-0005-0000-0000-0000AB2A0000}"/>
    <cellStyle name="Currency 4 2 5 3 2 2" xfId="10953" xr:uid="{00000000-0005-0000-0000-0000AC2A0000}"/>
    <cellStyle name="Currency 4 2 5 3 3" xfId="10954" xr:uid="{00000000-0005-0000-0000-0000AD2A0000}"/>
    <cellStyle name="Currency 4 2 5 3 3 2" xfId="10955" xr:uid="{00000000-0005-0000-0000-0000AE2A0000}"/>
    <cellStyle name="Currency 4 2 5 3 4" xfId="10956" xr:uid="{00000000-0005-0000-0000-0000AF2A0000}"/>
    <cellStyle name="Currency 4 2 5 4" xfId="10957" xr:uid="{00000000-0005-0000-0000-0000B02A0000}"/>
    <cellStyle name="Currency 4 2 5 4 2" xfId="10958" xr:uid="{00000000-0005-0000-0000-0000B12A0000}"/>
    <cellStyle name="Currency 4 2 5 5" xfId="10959" xr:uid="{00000000-0005-0000-0000-0000B22A0000}"/>
    <cellStyle name="Currency 4 2 5 5 2" xfId="10960" xr:uid="{00000000-0005-0000-0000-0000B32A0000}"/>
    <cellStyle name="Currency 4 2 5 6" xfId="10961" xr:uid="{00000000-0005-0000-0000-0000B42A0000}"/>
    <cellStyle name="Currency 4 2 6" xfId="10962" xr:uid="{00000000-0005-0000-0000-0000B52A0000}"/>
    <cellStyle name="Currency 4 2 6 2" xfId="10963" xr:uid="{00000000-0005-0000-0000-0000B62A0000}"/>
    <cellStyle name="Currency 4 2 6 2 2" xfId="10964" xr:uid="{00000000-0005-0000-0000-0000B72A0000}"/>
    <cellStyle name="Currency 4 2 6 2 2 2" xfId="10965" xr:uid="{00000000-0005-0000-0000-0000B82A0000}"/>
    <cellStyle name="Currency 4 2 6 2 3" xfId="10966" xr:uid="{00000000-0005-0000-0000-0000B92A0000}"/>
    <cellStyle name="Currency 4 2 6 2 3 2" xfId="10967" xr:uid="{00000000-0005-0000-0000-0000BA2A0000}"/>
    <cellStyle name="Currency 4 2 6 2 4" xfId="10968" xr:uid="{00000000-0005-0000-0000-0000BB2A0000}"/>
    <cellStyle name="Currency 4 2 6 3" xfId="10969" xr:uid="{00000000-0005-0000-0000-0000BC2A0000}"/>
    <cellStyle name="Currency 4 2 6 3 2" xfId="10970" xr:uid="{00000000-0005-0000-0000-0000BD2A0000}"/>
    <cellStyle name="Currency 4 2 6 3 2 2" xfId="10971" xr:uid="{00000000-0005-0000-0000-0000BE2A0000}"/>
    <cellStyle name="Currency 4 2 6 3 3" xfId="10972" xr:uid="{00000000-0005-0000-0000-0000BF2A0000}"/>
    <cellStyle name="Currency 4 2 6 3 3 2" xfId="10973" xr:uid="{00000000-0005-0000-0000-0000C02A0000}"/>
    <cellStyle name="Currency 4 2 6 3 4" xfId="10974" xr:uid="{00000000-0005-0000-0000-0000C12A0000}"/>
    <cellStyle name="Currency 4 2 6 4" xfId="10975" xr:uid="{00000000-0005-0000-0000-0000C22A0000}"/>
    <cellStyle name="Currency 4 2 6 4 2" xfId="10976" xr:uid="{00000000-0005-0000-0000-0000C32A0000}"/>
    <cellStyle name="Currency 4 2 6 5" xfId="10977" xr:uid="{00000000-0005-0000-0000-0000C42A0000}"/>
    <cellStyle name="Currency 4 2 6 5 2" xfId="10978" xr:uid="{00000000-0005-0000-0000-0000C52A0000}"/>
    <cellStyle name="Currency 4 2 6 6" xfId="10979" xr:uid="{00000000-0005-0000-0000-0000C62A0000}"/>
    <cellStyle name="Currency 4 2 7" xfId="10980" xr:uid="{00000000-0005-0000-0000-0000C72A0000}"/>
    <cellStyle name="Currency 4 2 7 2" xfId="10981" xr:uid="{00000000-0005-0000-0000-0000C82A0000}"/>
    <cellStyle name="Currency 4 2 7 2 2" xfId="10982" xr:uid="{00000000-0005-0000-0000-0000C92A0000}"/>
    <cellStyle name="Currency 4 2 7 3" xfId="10983" xr:uid="{00000000-0005-0000-0000-0000CA2A0000}"/>
    <cellStyle name="Currency 4 2 7 3 2" xfId="10984" xr:uid="{00000000-0005-0000-0000-0000CB2A0000}"/>
    <cellStyle name="Currency 4 2 7 4" xfId="10985" xr:uid="{00000000-0005-0000-0000-0000CC2A0000}"/>
    <cellStyle name="Currency 4 2 8" xfId="10986" xr:uid="{00000000-0005-0000-0000-0000CD2A0000}"/>
    <cellStyle name="Currency 4 2 8 2" xfId="10987" xr:uid="{00000000-0005-0000-0000-0000CE2A0000}"/>
    <cellStyle name="Currency 4 2 8 2 2" xfId="10988" xr:uid="{00000000-0005-0000-0000-0000CF2A0000}"/>
    <cellStyle name="Currency 4 2 8 3" xfId="10989" xr:uid="{00000000-0005-0000-0000-0000D02A0000}"/>
    <cellStyle name="Currency 4 2 8 3 2" xfId="10990" xr:uid="{00000000-0005-0000-0000-0000D12A0000}"/>
    <cellStyle name="Currency 4 2 8 4" xfId="10991" xr:uid="{00000000-0005-0000-0000-0000D22A0000}"/>
    <cellStyle name="Currency 4 2 9" xfId="10992" xr:uid="{00000000-0005-0000-0000-0000D32A0000}"/>
    <cellStyle name="Currency 4 3" xfId="10993" xr:uid="{00000000-0005-0000-0000-0000D42A0000}"/>
    <cellStyle name="Currency 4 3 10" xfId="10994" xr:uid="{00000000-0005-0000-0000-0000D52A0000}"/>
    <cellStyle name="Currency 4 3 10 2" xfId="10995" xr:uid="{00000000-0005-0000-0000-0000D62A0000}"/>
    <cellStyle name="Currency 4 3 10 2 2" xfId="10996" xr:uid="{00000000-0005-0000-0000-0000D72A0000}"/>
    <cellStyle name="Currency 4 3 10 3" xfId="10997" xr:uid="{00000000-0005-0000-0000-0000D82A0000}"/>
    <cellStyle name="Currency 4 3 11" xfId="10998" xr:uid="{00000000-0005-0000-0000-0000D92A0000}"/>
    <cellStyle name="Currency 4 3 11 2" xfId="10999" xr:uid="{00000000-0005-0000-0000-0000DA2A0000}"/>
    <cellStyle name="Currency 4 3 12" xfId="11000" xr:uid="{00000000-0005-0000-0000-0000DB2A0000}"/>
    <cellStyle name="Currency 4 3 2" xfId="11001" xr:uid="{00000000-0005-0000-0000-0000DC2A0000}"/>
    <cellStyle name="Currency 4 3 2 2" xfId="11002" xr:uid="{00000000-0005-0000-0000-0000DD2A0000}"/>
    <cellStyle name="Currency 4 3 2 2 2" xfId="11003" xr:uid="{00000000-0005-0000-0000-0000DE2A0000}"/>
    <cellStyle name="Currency 4 3 2 2 2 2" xfId="11004" xr:uid="{00000000-0005-0000-0000-0000DF2A0000}"/>
    <cellStyle name="Currency 4 3 2 2 2 2 2" xfId="11005" xr:uid="{00000000-0005-0000-0000-0000E02A0000}"/>
    <cellStyle name="Currency 4 3 2 2 2 2 2 2" xfId="11006" xr:uid="{00000000-0005-0000-0000-0000E12A0000}"/>
    <cellStyle name="Currency 4 3 2 2 2 2 3" xfId="11007" xr:uid="{00000000-0005-0000-0000-0000E22A0000}"/>
    <cellStyle name="Currency 4 3 2 2 2 2 3 2" xfId="11008" xr:uid="{00000000-0005-0000-0000-0000E32A0000}"/>
    <cellStyle name="Currency 4 3 2 2 2 2 4" xfId="11009" xr:uid="{00000000-0005-0000-0000-0000E42A0000}"/>
    <cellStyle name="Currency 4 3 2 2 2 3" xfId="11010" xr:uid="{00000000-0005-0000-0000-0000E52A0000}"/>
    <cellStyle name="Currency 4 3 2 2 2 3 2" xfId="11011" xr:uid="{00000000-0005-0000-0000-0000E62A0000}"/>
    <cellStyle name="Currency 4 3 2 2 2 3 2 2" xfId="11012" xr:uid="{00000000-0005-0000-0000-0000E72A0000}"/>
    <cellStyle name="Currency 4 3 2 2 2 3 3" xfId="11013" xr:uid="{00000000-0005-0000-0000-0000E82A0000}"/>
    <cellStyle name="Currency 4 3 2 2 2 3 3 2" xfId="11014" xr:uid="{00000000-0005-0000-0000-0000E92A0000}"/>
    <cellStyle name="Currency 4 3 2 2 2 3 4" xfId="11015" xr:uid="{00000000-0005-0000-0000-0000EA2A0000}"/>
    <cellStyle name="Currency 4 3 2 2 2 4" xfId="11016" xr:uid="{00000000-0005-0000-0000-0000EB2A0000}"/>
    <cellStyle name="Currency 4 3 2 2 2 4 2" xfId="11017" xr:uid="{00000000-0005-0000-0000-0000EC2A0000}"/>
    <cellStyle name="Currency 4 3 2 2 2 5" xfId="11018" xr:uid="{00000000-0005-0000-0000-0000ED2A0000}"/>
    <cellStyle name="Currency 4 3 2 2 2 5 2" xfId="11019" xr:uid="{00000000-0005-0000-0000-0000EE2A0000}"/>
    <cellStyle name="Currency 4 3 2 2 2 6" xfId="11020" xr:uid="{00000000-0005-0000-0000-0000EF2A0000}"/>
    <cellStyle name="Currency 4 3 2 2 3" xfId="11021" xr:uid="{00000000-0005-0000-0000-0000F02A0000}"/>
    <cellStyle name="Currency 4 3 2 2 3 2" xfId="11022" xr:uid="{00000000-0005-0000-0000-0000F12A0000}"/>
    <cellStyle name="Currency 4 3 2 2 3 2 2" xfId="11023" xr:uid="{00000000-0005-0000-0000-0000F22A0000}"/>
    <cellStyle name="Currency 4 3 2 2 3 3" xfId="11024" xr:uid="{00000000-0005-0000-0000-0000F32A0000}"/>
    <cellStyle name="Currency 4 3 2 2 3 3 2" xfId="11025" xr:uid="{00000000-0005-0000-0000-0000F42A0000}"/>
    <cellStyle name="Currency 4 3 2 2 3 4" xfId="11026" xr:uid="{00000000-0005-0000-0000-0000F52A0000}"/>
    <cellStyle name="Currency 4 3 2 2 4" xfId="11027" xr:uid="{00000000-0005-0000-0000-0000F62A0000}"/>
    <cellStyle name="Currency 4 3 2 2 4 2" xfId="11028" xr:uid="{00000000-0005-0000-0000-0000F72A0000}"/>
    <cellStyle name="Currency 4 3 2 2 4 2 2" xfId="11029" xr:uid="{00000000-0005-0000-0000-0000F82A0000}"/>
    <cellStyle name="Currency 4 3 2 2 4 3" xfId="11030" xr:uid="{00000000-0005-0000-0000-0000F92A0000}"/>
    <cellStyle name="Currency 4 3 2 2 4 3 2" xfId="11031" xr:uid="{00000000-0005-0000-0000-0000FA2A0000}"/>
    <cellStyle name="Currency 4 3 2 2 4 4" xfId="11032" xr:uid="{00000000-0005-0000-0000-0000FB2A0000}"/>
    <cellStyle name="Currency 4 3 2 2 5" xfId="11033" xr:uid="{00000000-0005-0000-0000-0000FC2A0000}"/>
    <cellStyle name="Currency 4 3 2 2 5 2" xfId="11034" xr:uid="{00000000-0005-0000-0000-0000FD2A0000}"/>
    <cellStyle name="Currency 4 3 2 2 6" xfId="11035" xr:uid="{00000000-0005-0000-0000-0000FE2A0000}"/>
    <cellStyle name="Currency 4 3 2 2 6 2" xfId="11036" xr:uid="{00000000-0005-0000-0000-0000FF2A0000}"/>
    <cellStyle name="Currency 4 3 2 2 7" xfId="11037" xr:uid="{00000000-0005-0000-0000-0000002B0000}"/>
    <cellStyle name="Currency 4 3 2 3" xfId="11038" xr:uid="{00000000-0005-0000-0000-0000012B0000}"/>
    <cellStyle name="Currency 4 3 2 3 2" xfId="11039" xr:uid="{00000000-0005-0000-0000-0000022B0000}"/>
    <cellStyle name="Currency 4 3 2 3 2 2" xfId="11040" xr:uid="{00000000-0005-0000-0000-0000032B0000}"/>
    <cellStyle name="Currency 4 3 2 3 2 2 2" xfId="11041" xr:uid="{00000000-0005-0000-0000-0000042B0000}"/>
    <cellStyle name="Currency 4 3 2 3 2 3" xfId="11042" xr:uid="{00000000-0005-0000-0000-0000052B0000}"/>
    <cellStyle name="Currency 4 3 2 3 2 3 2" xfId="11043" xr:uid="{00000000-0005-0000-0000-0000062B0000}"/>
    <cellStyle name="Currency 4 3 2 3 2 4" xfId="11044" xr:uid="{00000000-0005-0000-0000-0000072B0000}"/>
    <cellStyle name="Currency 4 3 2 3 3" xfId="11045" xr:uid="{00000000-0005-0000-0000-0000082B0000}"/>
    <cellStyle name="Currency 4 3 2 3 3 2" xfId="11046" xr:uid="{00000000-0005-0000-0000-0000092B0000}"/>
    <cellStyle name="Currency 4 3 2 3 3 2 2" xfId="11047" xr:uid="{00000000-0005-0000-0000-00000A2B0000}"/>
    <cellStyle name="Currency 4 3 2 3 3 3" xfId="11048" xr:uid="{00000000-0005-0000-0000-00000B2B0000}"/>
    <cellStyle name="Currency 4 3 2 3 3 3 2" xfId="11049" xr:uid="{00000000-0005-0000-0000-00000C2B0000}"/>
    <cellStyle name="Currency 4 3 2 3 3 4" xfId="11050" xr:uid="{00000000-0005-0000-0000-00000D2B0000}"/>
    <cellStyle name="Currency 4 3 2 3 4" xfId="11051" xr:uid="{00000000-0005-0000-0000-00000E2B0000}"/>
    <cellStyle name="Currency 4 3 2 3 4 2" xfId="11052" xr:uid="{00000000-0005-0000-0000-00000F2B0000}"/>
    <cellStyle name="Currency 4 3 2 3 4 2 2" xfId="11053" xr:uid="{00000000-0005-0000-0000-0000102B0000}"/>
    <cellStyle name="Currency 4 3 2 3 4 3" xfId="11054" xr:uid="{00000000-0005-0000-0000-0000112B0000}"/>
    <cellStyle name="Currency 4 3 2 3 4 3 2" xfId="11055" xr:uid="{00000000-0005-0000-0000-0000122B0000}"/>
    <cellStyle name="Currency 4 3 2 3 4 4" xfId="11056" xr:uid="{00000000-0005-0000-0000-0000132B0000}"/>
    <cellStyle name="Currency 4 3 2 4" xfId="11057" xr:uid="{00000000-0005-0000-0000-0000142B0000}"/>
    <cellStyle name="Currency 4 3 2 4 2" xfId="11058" xr:uid="{00000000-0005-0000-0000-0000152B0000}"/>
    <cellStyle name="Currency 4 3 2 4 2 2" xfId="11059" xr:uid="{00000000-0005-0000-0000-0000162B0000}"/>
    <cellStyle name="Currency 4 3 2 4 3" xfId="11060" xr:uid="{00000000-0005-0000-0000-0000172B0000}"/>
    <cellStyle name="Currency 4 3 2 4 3 2" xfId="11061" xr:uid="{00000000-0005-0000-0000-0000182B0000}"/>
    <cellStyle name="Currency 4 3 2 4 4" xfId="11062" xr:uid="{00000000-0005-0000-0000-0000192B0000}"/>
    <cellStyle name="Currency 4 3 2 5" xfId="11063" xr:uid="{00000000-0005-0000-0000-00001A2B0000}"/>
    <cellStyle name="Currency 4 3 2 5 2" xfId="11064" xr:uid="{00000000-0005-0000-0000-00001B2B0000}"/>
    <cellStyle name="Currency 4 3 2 5 2 2" xfId="11065" xr:uid="{00000000-0005-0000-0000-00001C2B0000}"/>
    <cellStyle name="Currency 4 3 2 5 3" xfId="11066" xr:uid="{00000000-0005-0000-0000-00001D2B0000}"/>
    <cellStyle name="Currency 4 3 2 5 3 2" xfId="11067" xr:uid="{00000000-0005-0000-0000-00001E2B0000}"/>
    <cellStyle name="Currency 4 3 2 5 4" xfId="11068" xr:uid="{00000000-0005-0000-0000-00001F2B0000}"/>
    <cellStyle name="Currency 4 3 2 6" xfId="11069" xr:uid="{00000000-0005-0000-0000-0000202B0000}"/>
    <cellStyle name="Currency 4 3 2 7" xfId="11070" xr:uid="{00000000-0005-0000-0000-0000212B0000}"/>
    <cellStyle name="Currency 4 3 2 7 2" xfId="11071" xr:uid="{00000000-0005-0000-0000-0000222B0000}"/>
    <cellStyle name="Currency 4 3 2 8" xfId="11072" xr:uid="{00000000-0005-0000-0000-0000232B0000}"/>
    <cellStyle name="Currency 4 3 2 8 2" xfId="11073" xr:uid="{00000000-0005-0000-0000-0000242B0000}"/>
    <cellStyle name="Currency 4 3 2 9" xfId="11074" xr:uid="{00000000-0005-0000-0000-0000252B0000}"/>
    <cellStyle name="Currency 4 3 2 9 2" xfId="11075" xr:uid="{00000000-0005-0000-0000-0000262B0000}"/>
    <cellStyle name="Currency 4 3 3" xfId="11076" xr:uid="{00000000-0005-0000-0000-0000272B0000}"/>
    <cellStyle name="Currency 4 3 3 2" xfId="11077" xr:uid="{00000000-0005-0000-0000-0000282B0000}"/>
    <cellStyle name="Currency 4 3 3 2 2" xfId="11078" xr:uid="{00000000-0005-0000-0000-0000292B0000}"/>
    <cellStyle name="Currency 4 3 3 2 2 2" xfId="11079" xr:uid="{00000000-0005-0000-0000-00002A2B0000}"/>
    <cellStyle name="Currency 4 3 3 2 2 2 2" xfId="11080" xr:uid="{00000000-0005-0000-0000-00002B2B0000}"/>
    <cellStyle name="Currency 4 3 3 2 2 3" xfId="11081" xr:uid="{00000000-0005-0000-0000-00002C2B0000}"/>
    <cellStyle name="Currency 4 3 3 2 2 3 2" xfId="11082" xr:uid="{00000000-0005-0000-0000-00002D2B0000}"/>
    <cellStyle name="Currency 4 3 3 2 2 4" xfId="11083" xr:uid="{00000000-0005-0000-0000-00002E2B0000}"/>
    <cellStyle name="Currency 4 3 3 2 3" xfId="11084" xr:uid="{00000000-0005-0000-0000-00002F2B0000}"/>
    <cellStyle name="Currency 4 3 3 2 3 2" xfId="11085" xr:uid="{00000000-0005-0000-0000-0000302B0000}"/>
    <cellStyle name="Currency 4 3 3 2 3 2 2" xfId="11086" xr:uid="{00000000-0005-0000-0000-0000312B0000}"/>
    <cellStyle name="Currency 4 3 3 2 3 3" xfId="11087" xr:uid="{00000000-0005-0000-0000-0000322B0000}"/>
    <cellStyle name="Currency 4 3 3 2 3 3 2" xfId="11088" xr:uid="{00000000-0005-0000-0000-0000332B0000}"/>
    <cellStyle name="Currency 4 3 3 2 3 4" xfId="11089" xr:uid="{00000000-0005-0000-0000-0000342B0000}"/>
    <cellStyle name="Currency 4 3 3 2 4" xfId="11090" xr:uid="{00000000-0005-0000-0000-0000352B0000}"/>
    <cellStyle name="Currency 4 3 3 2 4 2" xfId="11091" xr:uid="{00000000-0005-0000-0000-0000362B0000}"/>
    <cellStyle name="Currency 4 3 3 2 5" xfId="11092" xr:uid="{00000000-0005-0000-0000-0000372B0000}"/>
    <cellStyle name="Currency 4 3 3 2 5 2" xfId="11093" xr:uid="{00000000-0005-0000-0000-0000382B0000}"/>
    <cellStyle name="Currency 4 3 3 2 6" xfId="11094" xr:uid="{00000000-0005-0000-0000-0000392B0000}"/>
    <cellStyle name="Currency 4 3 3 3" xfId="11095" xr:uid="{00000000-0005-0000-0000-00003A2B0000}"/>
    <cellStyle name="Currency 4 3 3 3 2" xfId="11096" xr:uid="{00000000-0005-0000-0000-00003B2B0000}"/>
    <cellStyle name="Currency 4 3 3 3 2 2" xfId="11097" xr:uid="{00000000-0005-0000-0000-00003C2B0000}"/>
    <cellStyle name="Currency 4 3 3 3 3" xfId="11098" xr:uid="{00000000-0005-0000-0000-00003D2B0000}"/>
    <cellStyle name="Currency 4 3 3 3 3 2" xfId="11099" xr:uid="{00000000-0005-0000-0000-00003E2B0000}"/>
    <cellStyle name="Currency 4 3 3 3 4" xfId="11100" xr:uid="{00000000-0005-0000-0000-00003F2B0000}"/>
    <cellStyle name="Currency 4 3 3 4" xfId="11101" xr:uid="{00000000-0005-0000-0000-0000402B0000}"/>
    <cellStyle name="Currency 4 3 3 4 2" xfId="11102" xr:uid="{00000000-0005-0000-0000-0000412B0000}"/>
    <cellStyle name="Currency 4 3 3 4 2 2" xfId="11103" xr:uid="{00000000-0005-0000-0000-0000422B0000}"/>
    <cellStyle name="Currency 4 3 3 4 3" xfId="11104" xr:uid="{00000000-0005-0000-0000-0000432B0000}"/>
    <cellStyle name="Currency 4 3 3 4 3 2" xfId="11105" xr:uid="{00000000-0005-0000-0000-0000442B0000}"/>
    <cellStyle name="Currency 4 3 3 4 4" xfId="11106" xr:uid="{00000000-0005-0000-0000-0000452B0000}"/>
    <cellStyle name="Currency 4 3 3 5" xfId="11107" xr:uid="{00000000-0005-0000-0000-0000462B0000}"/>
    <cellStyle name="Currency 4 3 3 5 2" xfId="11108" xr:uid="{00000000-0005-0000-0000-0000472B0000}"/>
    <cellStyle name="Currency 4 3 3 6" xfId="11109" xr:uid="{00000000-0005-0000-0000-0000482B0000}"/>
    <cellStyle name="Currency 4 3 3 6 2" xfId="11110" xr:uid="{00000000-0005-0000-0000-0000492B0000}"/>
    <cellStyle name="Currency 4 3 3 7" xfId="11111" xr:uid="{00000000-0005-0000-0000-00004A2B0000}"/>
    <cellStyle name="Currency 4 3 3 7 2" xfId="11112" xr:uid="{00000000-0005-0000-0000-00004B2B0000}"/>
    <cellStyle name="Currency 4 3 4" xfId="11113" xr:uid="{00000000-0005-0000-0000-00004C2B0000}"/>
    <cellStyle name="Currency 4 3 4 2" xfId="11114" xr:uid="{00000000-0005-0000-0000-00004D2B0000}"/>
    <cellStyle name="Currency 4 3 4 2 2" xfId="11115" xr:uid="{00000000-0005-0000-0000-00004E2B0000}"/>
    <cellStyle name="Currency 4 3 4 2 2 2" xfId="11116" xr:uid="{00000000-0005-0000-0000-00004F2B0000}"/>
    <cellStyle name="Currency 4 3 4 2 2 2 2" xfId="11117" xr:uid="{00000000-0005-0000-0000-0000502B0000}"/>
    <cellStyle name="Currency 4 3 4 2 2 3" xfId="11118" xr:uid="{00000000-0005-0000-0000-0000512B0000}"/>
    <cellStyle name="Currency 4 3 4 2 2 3 2" xfId="11119" xr:uid="{00000000-0005-0000-0000-0000522B0000}"/>
    <cellStyle name="Currency 4 3 4 2 2 4" xfId="11120" xr:uid="{00000000-0005-0000-0000-0000532B0000}"/>
    <cellStyle name="Currency 4 3 4 2 3" xfId="11121" xr:uid="{00000000-0005-0000-0000-0000542B0000}"/>
    <cellStyle name="Currency 4 3 4 2 3 2" xfId="11122" xr:uid="{00000000-0005-0000-0000-0000552B0000}"/>
    <cellStyle name="Currency 4 3 4 2 3 2 2" xfId="11123" xr:uid="{00000000-0005-0000-0000-0000562B0000}"/>
    <cellStyle name="Currency 4 3 4 2 3 3" xfId="11124" xr:uid="{00000000-0005-0000-0000-0000572B0000}"/>
    <cellStyle name="Currency 4 3 4 2 3 3 2" xfId="11125" xr:uid="{00000000-0005-0000-0000-0000582B0000}"/>
    <cellStyle name="Currency 4 3 4 2 3 4" xfId="11126" xr:uid="{00000000-0005-0000-0000-0000592B0000}"/>
    <cellStyle name="Currency 4 3 4 2 4" xfId="11127" xr:uid="{00000000-0005-0000-0000-00005A2B0000}"/>
    <cellStyle name="Currency 4 3 4 2 4 2" xfId="11128" xr:uid="{00000000-0005-0000-0000-00005B2B0000}"/>
    <cellStyle name="Currency 4 3 4 2 5" xfId="11129" xr:uid="{00000000-0005-0000-0000-00005C2B0000}"/>
    <cellStyle name="Currency 4 3 4 2 5 2" xfId="11130" xr:uid="{00000000-0005-0000-0000-00005D2B0000}"/>
    <cellStyle name="Currency 4 3 4 2 6" xfId="11131" xr:uid="{00000000-0005-0000-0000-00005E2B0000}"/>
    <cellStyle name="Currency 4 3 4 3" xfId="11132" xr:uid="{00000000-0005-0000-0000-00005F2B0000}"/>
    <cellStyle name="Currency 4 3 4 3 2" xfId="11133" xr:uid="{00000000-0005-0000-0000-0000602B0000}"/>
    <cellStyle name="Currency 4 3 4 3 2 2" xfId="11134" xr:uid="{00000000-0005-0000-0000-0000612B0000}"/>
    <cellStyle name="Currency 4 3 4 3 3" xfId="11135" xr:uid="{00000000-0005-0000-0000-0000622B0000}"/>
    <cellStyle name="Currency 4 3 4 3 3 2" xfId="11136" xr:uid="{00000000-0005-0000-0000-0000632B0000}"/>
    <cellStyle name="Currency 4 3 4 3 4" xfId="11137" xr:uid="{00000000-0005-0000-0000-0000642B0000}"/>
    <cellStyle name="Currency 4 3 4 4" xfId="11138" xr:uid="{00000000-0005-0000-0000-0000652B0000}"/>
    <cellStyle name="Currency 4 3 4 4 2" xfId="11139" xr:uid="{00000000-0005-0000-0000-0000662B0000}"/>
    <cellStyle name="Currency 4 3 4 4 2 2" xfId="11140" xr:uid="{00000000-0005-0000-0000-0000672B0000}"/>
    <cellStyle name="Currency 4 3 4 4 3" xfId="11141" xr:uid="{00000000-0005-0000-0000-0000682B0000}"/>
    <cellStyle name="Currency 4 3 4 4 3 2" xfId="11142" xr:uid="{00000000-0005-0000-0000-0000692B0000}"/>
    <cellStyle name="Currency 4 3 4 4 4" xfId="11143" xr:uid="{00000000-0005-0000-0000-00006A2B0000}"/>
    <cellStyle name="Currency 4 3 4 5" xfId="11144" xr:uid="{00000000-0005-0000-0000-00006B2B0000}"/>
    <cellStyle name="Currency 4 3 4 5 2" xfId="11145" xr:uid="{00000000-0005-0000-0000-00006C2B0000}"/>
    <cellStyle name="Currency 4 3 4 6" xfId="11146" xr:uid="{00000000-0005-0000-0000-00006D2B0000}"/>
    <cellStyle name="Currency 4 3 4 6 2" xfId="11147" xr:uid="{00000000-0005-0000-0000-00006E2B0000}"/>
    <cellStyle name="Currency 4 3 4 7" xfId="11148" xr:uid="{00000000-0005-0000-0000-00006F2B0000}"/>
    <cellStyle name="Currency 4 3 5" xfId="11149" xr:uid="{00000000-0005-0000-0000-0000702B0000}"/>
    <cellStyle name="Currency 4 3 5 2" xfId="11150" xr:uid="{00000000-0005-0000-0000-0000712B0000}"/>
    <cellStyle name="Currency 4 3 5 2 2" xfId="11151" xr:uid="{00000000-0005-0000-0000-0000722B0000}"/>
    <cellStyle name="Currency 4 3 5 2 2 2" xfId="11152" xr:uid="{00000000-0005-0000-0000-0000732B0000}"/>
    <cellStyle name="Currency 4 3 5 2 3" xfId="11153" xr:uid="{00000000-0005-0000-0000-0000742B0000}"/>
    <cellStyle name="Currency 4 3 5 2 3 2" xfId="11154" xr:uid="{00000000-0005-0000-0000-0000752B0000}"/>
    <cellStyle name="Currency 4 3 5 2 4" xfId="11155" xr:uid="{00000000-0005-0000-0000-0000762B0000}"/>
    <cellStyle name="Currency 4 3 5 3" xfId="11156" xr:uid="{00000000-0005-0000-0000-0000772B0000}"/>
    <cellStyle name="Currency 4 3 5 3 2" xfId="11157" xr:uid="{00000000-0005-0000-0000-0000782B0000}"/>
    <cellStyle name="Currency 4 3 5 3 2 2" xfId="11158" xr:uid="{00000000-0005-0000-0000-0000792B0000}"/>
    <cellStyle name="Currency 4 3 5 3 3" xfId="11159" xr:uid="{00000000-0005-0000-0000-00007A2B0000}"/>
    <cellStyle name="Currency 4 3 5 3 3 2" xfId="11160" xr:uid="{00000000-0005-0000-0000-00007B2B0000}"/>
    <cellStyle name="Currency 4 3 5 3 4" xfId="11161" xr:uid="{00000000-0005-0000-0000-00007C2B0000}"/>
    <cellStyle name="Currency 4 3 5 4" xfId="11162" xr:uid="{00000000-0005-0000-0000-00007D2B0000}"/>
    <cellStyle name="Currency 4 3 5 4 2" xfId="11163" xr:uid="{00000000-0005-0000-0000-00007E2B0000}"/>
    <cellStyle name="Currency 4 3 5 4 2 2" xfId="11164" xr:uid="{00000000-0005-0000-0000-00007F2B0000}"/>
    <cellStyle name="Currency 4 3 5 4 3" xfId="11165" xr:uid="{00000000-0005-0000-0000-0000802B0000}"/>
    <cellStyle name="Currency 4 3 5 4 3 2" xfId="11166" xr:uid="{00000000-0005-0000-0000-0000812B0000}"/>
    <cellStyle name="Currency 4 3 5 4 4" xfId="11167" xr:uid="{00000000-0005-0000-0000-0000822B0000}"/>
    <cellStyle name="Currency 4 3 6" xfId="11168" xr:uid="{00000000-0005-0000-0000-0000832B0000}"/>
    <cellStyle name="Currency 4 3 6 2" xfId="11169" xr:uid="{00000000-0005-0000-0000-0000842B0000}"/>
    <cellStyle name="Currency 4 3 6 2 2" xfId="11170" xr:uid="{00000000-0005-0000-0000-0000852B0000}"/>
    <cellStyle name="Currency 4 3 6 2 2 2" xfId="11171" xr:uid="{00000000-0005-0000-0000-0000862B0000}"/>
    <cellStyle name="Currency 4 3 6 2 3" xfId="11172" xr:uid="{00000000-0005-0000-0000-0000872B0000}"/>
    <cellStyle name="Currency 4 3 6 2 3 2" xfId="11173" xr:uid="{00000000-0005-0000-0000-0000882B0000}"/>
    <cellStyle name="Currency 4 3 6 2 4" xfId="11174" xr:uid="{00000000-0005-0000-0000-0000892B0000}"/>
    <cellStyle name="Currency 4 3 6 3" xfId="11175" xr:uid="{00000000-0005-0000-0000-00008A2B0000}"/>
    <cellStyle name="Currency 4 3 6 3 2" xfId="11176" xr:uid="{00000000-0005-0000-0000-00008B2B0000}"/>
    <cellStyle name="Currency 4 3 6 3 2 2" xfId="11177" xr:uid="{00000000-0005-0000-0000-00008C2B0000}"/>
    <cellStyle name="Currency 4 3 6 3 3" xfId="11178" xr:uid="{00000000-0005-0000-0000-00008D2B0000}"/>
    <cellStyle name="Currency 4 3 6 3 3 2" xfId="11179" xr:uid="{00000000-0005-0000-0000-00008E2B0000}"/>
    <cellStyle name="Currency 4 3 6 3 4" xfId="11180" xr:uid="{00000000-0005-0000-0000-00008F2B0000}"/>
    <cellStyle name="Currency 4 3 6 4" xfId="11181" xr:uid="{00000000-0005-0000-0000-0000902B0000}"/>
    <cellStyle name="Currency 4 3 6 4 2" xfId="11182" xr:uid="{00000000-0005-0000-0000-0000912B0000}"/>
    <cellStyle name="Currency 4 3 6 5" xfId="11183" xr:uid="{00000000-0005-0000-0000-0000922B0000}"/>
    <cellStyle name="Currency 4 3 6 5 2" xfId="11184" xr:uid="{00000000-0005-0000-0000-0000932B0000}"/>
    <cellStyle name="Currency 4 3 6 6" xfId="11185" xr:uid="{00000000-0005-0000-0000-0000942B0000}"/>
    <cellStyle name="Currency 4 3 7" xfId="11186" xr:uid="{00000000-0005-0000-0000-0000952B0000}"/>
    <cellStyle name="Currency 4 3 7 2" xfId="11187" xr:uid="{00000000-0005-0000-0000-0000962B0000}"/>
    <cellStyle name="Currency 4 3 7 2 2" xfId="11188" xr:uid="{00000000-0005-0000-0000-0000972B0000}"/>
    <cellStyle name="Currency 4 3 7 3" xfId="11189" xr:uid="{00000000-0005-0000-0000-0000982B0000}"/>
    <cellStyle name="Currency 4 3 7 3 2" xfId="11190" xr:uid="{00000000-0005-0000-0000-0000992B0000}"/>
    <cellStyle name="Currency 4 3 7 4" xfId="11191" xr:uid="{00000000-0005-0000-0000-00009A2B0000}"/>
    <cellStyle name="Currency 4 3 8" xfId="11192" xr:uid="{00000000-0005-0000-0000-00009B2B0000}"/>
    <cellStyle name="Currency 4 3 8 2" xfId="11193" xr:uid="{00000000-0005-0000-0000-00009C2B0000}"/>
    <cellStyle name="Currency 4 3 8 2 2" xfId="11194" xr:uid="{00000000-0005-0000-0000-00009D2B0000}"/>
    <cellStyle name="Currency 4 3 8 3" xfId="11195" xr:uid="{00000000-0005-0000-0000-00009E2B0000}"/>
    <cellStyle name="Currency 4 3 8 3 2" xfId="11196" xr:uid="{00000000-0005-0000-0000-00009F2B0000}"/>
    <cellStyle name="Currency 4 3 8 4" xfId="11197" xr:uid="{00000000-0005-0000-0000-0000A02B0000}"/>
    <cellStyle name="Currency 4 3 9" xfId="11198" xr:uid="{00000000-0005-0000-0000-0000A12B0000}"/>
    <cellStyle name="Currency 4 4" xfId="11199" xr:uid="{00000000-0005-0000-0000-0000A22B0000}"/>
    <cellStyle name="Currency 4 4 10" xfId="11200" xr:uid="{00000000-0005-0000-0000-0000A32B0000}"/>
    <cellStyle name="Currency 4 4 10 2" xfId="11201" xr:uid="{00000000-0005-0000-0000-0000A42B0000}"/>
    <cellStyle name="Currency 4 4 11" xfId="11202" xr:uid="{00000000-0005-0000-0000-0000A52B0000}"/>
    <cellStyle name="Currency 4 4 11 2" xfId="11203" xr:uid="{00000000-0005-0000-0000-0000A62B0000}"/>
    <cellStyle name="Currency 4 4 12" xfId="11204" xr:uid="{00000000-0005-0000-0000-0000A72B0000}"/>
    <cellStyle name="Currency 4 4 2" xfId="11205" xr:uid="{00000000-0005-0000-0000-0000A82B0000}"/>
    <cellStyle name="Currency 4 4 2 2" xfId="11206" xr:uid="{00000000-0005-0000-0000-0000A92B0000}"/>
    <cellStyle name="Currency 4 4 2 2 2" xfId="11207" xr:uid="{00000000-0005-0000-0000-0000AA2B0000}"/>
    <cellStyle name="Currency 4 4 2 2 2 2" xfId="11208" xr:uid="{00000000-0005-0000-0000-0000AB2B0000}"/>
    <cellStyle name="Currency 4 4 2 2 2 2 2" xfId="11209" xr:uid="{00000000-0005-0000-0000-0000AC2B0000}"/>
    <cellStyle name="Currency 4 4 2 2 2 2 2 2" xfId="11210" xr:uid="{00000000-0005-0000-0000-0000AD2B0000}"/>
    <cellStyle name="Currency 4 4 2 2 2 2 3" xfId="11211" xr:uid="{00000000-0005-0000-0000-0000AE2B0000}"/>
    <cellStyle name="Currency 4 4 2 2 2 2 3 2" xfId="11212" xr:uid="{00000000-0005-0000-0000-0000AF2B0000}"/>
    <cellStyle name="Currency 4 4 2 2 2 2 4" xfId="11213" xr:uid="{00000000-0005-0000-0000-0000B02B0000}"/>
    <cellStyle name="Currency 4 4 2 2 2 3" xfId="11214" xr:uid="{00000000-0005-0000-0000-0000B12B0000}"/>
    <cellStyle name="Currency 4 4 2 2 2 3 2" xfId="11215" xr:uid="{00000000-0005-0000-0000-0000B22B0000}"/>
    <cellStyle name="Currency 4 4 2 2 2 3 2 2" xfId="11216" xr:uid="{00000000-0005-0000-0000-0000B32B0000}"/>
    <cellStyle name="Currency 4 4 2 2 2 3 3" xfId="11217" xr:uid="{00000000-0005-0000-0000-0000B42B0000}"/>
    <cellStyle name="Currency 4 4 2 2 2 3 3 2" xfId="11218" xr:uid="{00000000-0005-0000-0000-0000B52B0000}"/>
    <cellStyle name="Currency 4 4 2 2 2 3 4" xfId="11219" xr:uid="{00000000-0005-0000-0000-0000B62B0000}"/>
    <cellStyle name="Currency 4 4 2 2 2 4" xfId="11220" xr:uid="{00000000-0005-0000-0000-0000B72B0000}"/>
    <cellStyle name="Currency 4 4 2 2 2 4 2" xfId="11221" xr:uid="{00000000-0005-0000-0000-0000B82B0000}"/>
    <cellStyle name="Currency 4 4 2 2 2 5" xfId="11222" xr:uid="{00000000-0005-0000-0000-0000B92B0000}"/>
    <cellStyle name="Currency 4 4 2 2 2 5 2" xfId="11223" xr:uid="{00000000-0005-0000-0000-0000BA2B0000}"/>
    <cellStyle name="Currency 4 4 2 2 2 6" xfId="11224" xr:uid="{00000000-0005-0000-0000-0000BB2B0000}"/>
    <cellStyle name="Currency 4 4 2 2 3" xfId="11225" xr:uid="{00000000-0005-0000-0000-0000BC2B0000}"/>
    <cellStyle name="Currency 4 4 2 2 3 2" xfId="11226" xr:uid="{00000000-0005-0000-0000-0000BD2B0000}"/>
    <cellStyle name="Currency 4 4 2 2 3 2 2" xfId="11227" xr:uid="{00000000-0005-0000-0000-0000BE2B0000}"/>
    <cellStyle name="Currency 4 4 2 2 3 3" xfId="11228" xr:uid="{00000000-0005-0000-0000-0000BF2B0000}"/>
    <cellStyle name="Currency 4 4 2 2 3 3 2" xfId="11229" xr:uid="{00000000-0005-0000-0000-0000C02B0000}"/>
    <cellStyle name="Currency 4 4 2 2 3 4" xfId="11230" xr:uid="{00000000-0005-0000-0000-0000C12B0000}"/>
    <cellStyle name="Currency 4 4 2 2 4" xfId="11231" xr:uid="{00000000-0005-0000-0000-0000C22B0000}"/>
    <cellStyle name="Currency 4 4 2 2 4 2" xfId="11232" xr:uid="{00000000-0005-0000-0000-0000C32B0000}"/>
    <cellStyle name="Currency 4 4 2 2 4 2 2" xfId="11233" xr:uid="{00000000-0005-0000-0000-0000C42B0000}"/>
    <cellStyle name="Currency 4 4 2 2 4 3" xfId="11234" xr:uid="{00000000-0005-0000-0000-0000C52B0000}"/>
    <cellStyle name="Currency 4 4 2 2 4 3 2" xfId="11235" xr:uid="{00000000-0005-0000-0000-0000C62B0000}"/>
    <cellStyle name="Currency 4 4 2 2 4 4" xfId="11236" xr:uid="{00000000-0005-0000-0000-0000C72B0000}"/>
    <cellStyle name="Currency 4 4 2 2 5" xfId="11237" xr:uid="{00000000-0005-0000-0000-0000C82B0000}"/>
    <cellStyle name="Currency 4 4 2 2 5 2" xfId="11238" xr:uid="{00000000-0005-0000-0000-0000C92B0000}"/>
    <cellStyle name="Currency 4 4 2 2 6" xfId="11239" xr:uid="{00000000-0005-0000-0000-0000CA2B0000}"/>
    <cellStyle name="Currency 4 4 2 2 6 2" xfId="11240" xr:uid="{00000000-0005-0000-0000-0000CB2B0000}"/>
    <cellStyle name="Currency 4 4 2 2 7" xfId="11241" xr:uid="{00000000-0005-0000-0000-0000CC2B0000}"/>
    <cellStyle name="Currency 4 4 2 3" xfId="11242" xr:uid="{00000000-0005-0000-0000-0000CD2B0000}"/>
    <cellStyle name="Currency 4 4 2 3 2" xfId="11243" xr:uid="{00000000-0005-0000-0000-0000CE2B0000}"/>
    <cellStyle name="Currency 4 4 2 3 2 2" xfId="11244" xr:uid="{00000000-0005-0000-0000-0000CF2B0000}"/>
    <cellStyle name="Currency 4 4 2 3 2 2 2" xfId="11245" xr:uid="{00000000-0005-0000-0000-0000D02B0000}"/>
    <cellStyle name="Currency 4 4 2 3 2 3" xfId="11246" xr:uid="{00000000-0005-0000-0000-0000D12B0000}"/>
    <cellStyle name="Currency 4 4 2 3 2 3 2" xfId="11247" xr:uid="{00000000-0005-0000-0000-0000D22B0000}"/>
    <cellStyle name="Currency 4 4 2 3 2 4" xfId="11248" xr:uid="{00000000-0005-0000-0000-0000D32B0000}"/>
    <cellStyle name="Currency 4 4 2 3 3" xfId="11249" xr:uid="{00000000-0005-0000-0000-0000D42B0000}"/>
    <cellStyle name="Currency 4 4 2 3 3 2" xfId="11250" xr:uid="{00000000-0005-0000-0000-0000D52B0000}"/>
    <cellStyle name="Currency 4 4 2 3 3 2 2" xfId="11251" xr:uid="{00000000-0005-0000-0000-0000D62B0000}"/>
    <cellStyle name="Currency 4 4 2 3 3 3" xfId="11252" xr:uid="{00000000-0005-0000-0000-0000D72B0000}"/>
    <cellStyle name="Currency 4 4 2 3 3 3 2" xfId="11253" xr:uid="{00000000-0005-0000-0000-0000D82B0000}"/>
    <cellStyle name="Currency 4 4 2 3 3 4" xfId="11254" xr:uid="{00000000-0005-0000-0000-0000D92B0000}"/>
    <cellStyle name="Currency 4 4 2 3 4" xfId="11255" xr:uid="{00000000-0005-0000-0000-0000DA2B0000}"/>
    <cellStyle name="Currency 4 4 2 3 4 2" xfId="11256" xr:uid="{00000000-0005-0000-0000-0000DB2B0000}"/>
    <cellStyle name="Currency 4 4 2 3 5" xfId="11257" xr:uid="{00000000-0005-0000-0000-0000DC2B0000}"/>
    <cellStyle name="Currency 4 4 2 3 5 2" xfId="11258" xr:uid="{00000000-0005-0000-0000-0000DD2B0000}"/>
    <cellStyle name="Currency 4 4 2 3 6" xfId="11259" xr:uid="{00000000-0005-0000-0000-0000DE2B0000}"/>
    <cellStyle name="Currency 4 4 2 4" xfId="11260" xr:uid="{00000000-0005-0000-0000-0000DF2B0000}"/>
    <cellStyle name="Currency 4 4 2 4 2" xfId="11261" xr:uid="{00000000-0005-0000-0000-0000E02B0000}"/>
    <cellStyle name="Currency 4 4 2 4 2 2" xfId="11262" xr:uid="{00000000-0005-0000-0000-0000E12B0000}"/>
    <cellStyle name="Currency 4 4 2 4 3" xfId="11263" xr:uid="{00000000-0005-0000-0000-0000E22B0000}"/>
    <cellStyle name="Currency 4 4 2 4 3 2" xfId="11264" xr:uid="{00000000-0005-0000-0000-0000E32B0000}"/>
    <cellStyle name="Currency 4 4 2 4 4" xfId="11265" xr:uid="{00000000-0005-0000-0000-0000E42B0000}"/>
    <cellStyle name="Currency 4 4 2 5" xfId="11266" xr:uid="{00000000-0005-0000-0000-0000E52B0000}"/>
    <cellStyle name="Currency 4 4 2 5 2" xfId="11267" xr:uid="{00000000-0005-0000-0000-0000E62B0000}"/>
    <cellStyle name="Currency 4 4 2 5 2 2" xfId="11268" xr:uid="{00000000-0005-0000-0000-0000E72B0000}"/>
    <cellStyle name="Currency 4 4 2 5 3" xfId="11269" xr:uid="{00000000-0005-0000-0000-0000E82B0000}"/>
    <cellStyle name="Currency 4 4 2 5 3 2" xfId="11270" xr:uid="{00000000-0005-0000-0000-0000E92B0000}"/>
    <cellStyle name="Currency 4 4 2 5 4" xfId="11271" xr:uid="{00000000-0005-0000-0000-0000EA2B0000}"/>
    <cellStyle name="Currency 4 4 2 6" xfId="11272" xr:uid="{00000000-0005-0000-0000-0000EB2B0000}"/>
    <cellStyle name="Currency 4 4 2 6 2" xfId="11273" xr:uid="{00000000-0005-0000-0000-0000EC2B0000}"/>
    <cellStyle name="Currency 4 4 2 7" xfId="11274" xr:uid="{00000000-0005-0000-0000-0000ED2B0000}"/>
    <cellStyle name="Currency 4 4 2 7 2" xfId="11275" xr:uid="{00000000-0005-0000-0000-0000EE2B0000}"/>
    <cellStyle name="Currency 4 4 2 8" xfId="11276" xr:uid="{00000000-0005-0000-0000-0000EF2B0000}"/>
    <cellStyle name="Currency 4 4 3" xfId="11277" xr:uid="{00000000-0005-0000-0000-0000F02B0000}"/>
    <cellStyle name="Currency 4 4 3 2" xfId="11278" xr:uid="{00000000-0005-0000-0000-0000F12B0000}"/>
    <cellStyle name="Currency 4 4 3 2 2" xfId="11279" xr:uid="{00000000-0005-0000-0000-0000F22B0000}"/>
    <cellStyle name="Currency 4 4 3 2 2 2" xfId="11280" xr:uid="{00000000-0005-0000-0000-0000F32B0000}"/>
    <cellStyle name="Currency 4 4 3 2 2 2 2" xfId="11281" xr:uid="{00000000-0005-0000-0000-0000F42B0000}"/>
    <cellStyle name="Currency 4 4 3 2 2 3" xfId="11282" xr:uid="{00000000-0005-0000-0000-0000F52B0000}"/>
    <cellStyle name="Currency 4 4 3 2 2 3 2" xfId="11283" xr:uid="{00000000-0005-0000-0000-0000F62B0000}"/>
    <cellStyle name="Currency 4 4 3 2 2 4" xfId="11284" xr:uid="{00000000-0005-0000-0000-0000F72B0000}"/>
    <cellStyle name="Currency 4 4 3 2 3" xfId="11285" xr:uid="{00000000-0005-0000-0000-0000F82B0000}"/>
    <cellStyle name="Currency 4 4 3 2 3 2" xfId="11286" xr:uid="{00000000-0005-0000-0000-0000F92B0000}"/>
    <cellStyle name="Currency 4 4 3 2 3 2 2" xfId="11287" xr:uid="{00000000-0005-0000-0000-0000FA2B0000}"/>
    <cellStyle name="Currency 4 4 3 2 3 3" xfId="11288" xr:uid="{00000000-0005-0000-0000-0000FB2B0000}"/>
    <cellStyle name="Currency 4 4 3 2 3 3 2" xfId="11289" xr:uid="{00000000-0005-0000-0000-0000FC2B0000}"/>
    <cellStyle name="Currency 4 4 3 2 3 4" xfId="11290" xr:uid="{00000000-0005-0000-0000-0000FD2B0000}"/>
    <cellStyle name="Currency 4 4 3 2 4" xfId="11291" xr:uid="{00000000-0005-0000-0000-0000FE2B0000}"/>
    <cellStyle name="Currency 4 4 3 2 4 2" xfId="11292" xr:uid="{00000000-0005-0000-0000-0000FF2B0000}"/>
    <cellStyle name="Currency 4 4 3 2 5" xfId="11293" xr:uid="{00000000-0005-0000-0000-0000002C0000}"/>
    <cellStyle name="Currency 4 4 3 2 5 2" xfId="11294" xr:uid="{00000000-0005-0000-0000-0000012C0000}"/>
    <cellStyle name="Currency 4 4 3 2 6" xfId="11295" xr:uid="{00000000-0005-0000-0000-0000022C0000}"/>
    <cellStyle name="Currency 4 4 3 3" xfId="11296" xr:uid="{00000000-0005-0000-0000-0000032C0000}"/>
    <cellStyle name="Currency 4 4 3 3 2" xfId="11297" xr:uid="{00000000-0005-0000-0000-0000042C0000}"/>
    <cellStyle name="Currency 4 4 3 3 2 2" xfId="11298" xr:uid="{00000000-0005-0000-0000-0000052C0000}"/>
    <cellStyle name="Currency 4 4 3 3 3" xfId="11299" xr:uid="{00000000-0005-0000-0000-0000062C0000}"/>
    <cellStyle name="Currency 4 4 3 3 3 2" xfId="11300" xr:uid="{00000000-0005-0000-0000-0000072C0000}"/>
    <cellStyle name="Currency 4 4 3 3 4" xfId="11301" xr:uid="{00000000-0005-0000-0000-0000082C0000}"/>
    <cellStyle name="Currency 4 4 3 4" xfId="11302" xr:uid="{00000000-0005-0000-0000-0000092C0000}"/>
    <cellStyle name="Currency 4 4 3 4 2" xfId="11303" xr:uid="{00000000-0005-0000-0000-00000A2C0000}"/>
    <cellStyle name="Currency 4 4 3 4 2 2" xfId="11304" xr:uid="{00000000-0005-0000-0000-00000B2C0000}"/>
    <cellStyle name="Currency 4 4 3 4 3" xfId="11305" xr:uid="{00000000-0005-0000-0000-00000C2C0000}"/>
    <cellStyle name="Currency 4 4 3 4 3 2" xfId="11306" xr:uid="{00000000-0005-0000-0000-00000D2C0000}"/>
    <cellStyle name="Currency 4 4 3 4 4" xfId="11307" xr:uid="{00000000-0005-0000-0000-00000E2C0000}"/>
    <cellStyle name="Currency 4 4 3 5" xfId="11308" xr:uid="{00000000-0005-0000-0000-00000F2C0000}"/>
    <cellStyle name="Currency 4 4 3 5 2" xfId="11309" xr:uid="{00000000-0005-0000-0000-0000102C0000}"/>
    <cellStyle name="Currency 4 4 3 6" xfId="11310" xr:uid="{00000000-0005-0000-0000-0000112C0000}"/>
    <cellStyle name="Currency 4 4 3 6 2" xfId="11311" xr:uid="{00000000-0005-0000-0000-0000122C0000}"/>
    <cellStyle name="Currency 4 4 3 7" xfId="11312" xr:uid="{00000000-0005-0000-0000-0000132C0000}"/>
    <cellStyle name="Currency 4 4 4" xfId="11313" xr:uid="{00000000-0005-0000-0000-0000142C0000}"/>
    <cellStyle name="Currency 4 4 4 2" xfId="11314" xr:uid="{00000000-0005-0000-0000-0000152C0000}"/>
    <cellStyle name="Currency 4 4 4 2 2" xfId="11315" xr:uid="{00000000-0005-0000-0000-0000162C0000}"/>
    <cellStyle name="Currency 4 4 4 2 2 2" xfId="11316" xr:uid="{00000000-0005-0000-0000-0000172C0000}"/>
    <cellStyle name="Currency 4 4 4 2 2 2 2" xfId="11317" xr:uid="{00000000-0005-0000-0000-0000182C0000}"/>
    <cellStyle name="Currency 4 4 4 2 2 3" xfId="11318" xr:uid="{00000000-0005-0000-0000-0000192C0000}"/>
    <cellStyle name="Currency 4 4 4 2 2 3 2" xfId="11319" xr:uid="{00000000-0005-0000-0000-00001A2C0000}"/>
    <cellStyle name="Currency 4 4 4 2 2 4" xfId="11320" xr:uid="{00000000-0005-0000-0000-00001B2C0000}"/>
    <cellStyle name="Currency 4 4 4 2 3" xfId="11321" xr:uid="{00000000-0005-0000-0000-00001C2C0000}"/>
    <cellStyle name="Currency 4 4 4 2 3 2" xfId="11322" xr:uid="{00000000-0005-0000-0000-00001D2C0000}"/>
    <cellStyle name="Currency 4 4 4 2 3 2 2" xfId="11323" xr:uid="{00000000-0005-0000-0000-00001E2C0000}"/>
    <cellStyle name="Currency 4 4 4 2 3 3" xfId="11324" xr:uid="{00000000-0005-0000-0000-00001F2C0000}"/>
    <cellStyle name="Currency 4 4 4 2 3 3 2" xfId="11325" xr:uid="{00000000-0005-0000-0000-0000202C0000}"/>
    <cellStyle name="Currency 4 4 4 2 3 4" xfId="11326" xr:uid="{00000000-0005-0000-0000-0000212C0000}"/>
    <cellStyle name="Currency 4 4 4 2 4" xfId="11327" xr:uid="{00000000-0005-0000-0000-0000222C0000}"/>
    <cellStyle name="Currency 4 4 4 2 4 2" xfId="11328" xr:uid="{00000000-0005-0000-0000-0000232C0000}"/>
    <cellStyle name="Currency 4 4 4 2 5" xfId="11329" xr:uid="{00000000-0005-0000-0000-0000242C0000}"/>
    <cellStyle name="Currency 4 4 4 2 5 2" xfId="11330" xr:uid="{00000000-0005-0000-0000-0000252C0000}"/>
    <cellStyle name="Currency 4 4 4 2 6" xfId="11331" xr:uid="{00000000-0005-0000-0000-0000262C0000}"/>
    <cellStyle name="Currency 4 4 4 3" xfId="11332" xr:uid="{00000000-0005-0000-0000-0000272C0000}"/>
    <cellStyle name="Currency 4 4 4 3 2" xfId="11333" xr:uid="{00000000-0005-0000-0000-0000282C0000}"/>
    <cellStyle name="Currency 4 4 4 3 2 2" xfId="11334" xr:uid="{00000000-0005-0000-0000-0000292C0000}"/>
    <cellStyle name="Currency 4 4 4 3 3" xfId="11335" xr:uid="{00000000-0005-0000-0000-00002A2C0000}"/>
    <cellStyle name="Currency 4 4 4 3 3 2" xfId="11336" xr:uid="{00000000-0005-0000-0000-00002B2C0000}"/>
    <cellStyle name="Currency 4 4 4 3 4" xfId="11337" xr:uid="{00000000-0005-0000-0000-00002C2C0000}"/>
    <cellStyle name="Currency 4 4 4 4" xfId="11338" xr:uid="{00000000-0005-0000-0000-00002D2C0000}"/>
    <cellStyle name="Currency 4 4 4 4 2" xfId="11339" xr:uid="{00000000-0005-0000-0000-00002E2C0000}"/>
    <cellStyle name="Currency 4 4 4 4 2 2" xfId="11340" xr:uid="{00000000-0005-0000-0000-00002F2C0000}"/>
    <cellStyle name="Currency 4 4 4 4 3" xfId="11341" xr:uid="{00000000-0005-0000-0000-0000302C0000}"/>
    <cellStyle name="Currency 4 4 4 4 3 2" xfId="11342" xr:uid="{00000000-0005-0000-0000-0000312C0000}"/>
    <cellStyle name="Currency 4 4 4 4 4" xfId="11343" xr:uid="{00000000-0005-0000-0000-0000322C0000}"/>
    <cellStyle name="Currency 4 4 4 5" xfId="11344" xr:uid="{00000000-0005-0000-0000-0000332C0000}"/>
    <cellStyle name="Currency 4 4 4 5 2" xfId="11345" xr:uid="{00000000-0005-0000-0000-0000342C0000}"/>
    <cellStyle name="Currency 4 4 4 6" xfId="11346" xr:uid="{00000000-0005-0000-0000-0000352C0000}"/>
    <cellStyle name="Currency 4 4 4 6 2" xfId="11347" xr:uid="{00000000-0005-0000-0000-0000362C0000}"/>
    <cellStyle name="Currency 4 4 4 7" xfId="11348" xr:uid="{00000000-0005-0000-0000-0000372C0000}"/>
    <cellStyle name="Currency 4 4 5" xfId="11349" xr:uid="{00000000-0005-0000-0000-0000382C0000}"/>
    <cellStyle name="Currency 4 4 5 2" xfId="11350" xr:uid="{00000000-0005-0000-0000-0000392C0000}"/>
    <cellStyle name="Currency 4 4 5 2 2" xfId="11351" xr:uid="{00000000-0005-0000-0000-00003A2C0000}"/>
    <cellStyle name="Currency 4 4 5 2 2 2" xfId="11352" xr:uid="{00000000-0005-0000-0000-00003B2C0000}"/>
    <cellStyle name="Currency 4 4 5 2 3" xfId="11353" xr:uid="{00000000-0005-0000-0000-00003C2C0000}"/>
    <cellStyle name="Currency 4 4 5 2 3 2" xfId="11354" xr:uid="{00000000-0005-0000-0000-00003D2C0000}"/>
    <cellStyle name="Currency 4 4 5 2 4" xfId="11355" xr:uid="{00000000-0005-0000-0000-00003E2C0000}"/>
    <cellStyle name="Currency 4 4 5 3" xfId="11356" xr:uid="{00000000-0005-0000-0000-00003F2C0000}"/>
    <cellStyle name="Currency 4 4 5 3 2" xfId="11357" xr:uid="{00000000-0005-0000-0000-0000402C0000}"/>
    <cellStyle name="Currency 4 4 5 3 2 2" xfId="11358" xr:uid="{00000000-0005-0000-0000-0000412C0000}"/>
    <cellStyle name="Currency 4 4 5 3 3" xfId="11359" xr:uid="{00000000-0005-0000-0000-0000422C0000}"/>
    <cellStyle name="Currency 4 4 5 3 3 2" xfId="11360" xr:uid="{00000000-0005-0000-0000-0000432C0000}"/>
    <cellStyle name="Currency 4 4 5 3 4" xfId="11361" xr:uid="{00000000-0005-0000-0000-0000442C0000}"/>
    <cellStyle name="Currency 4 4 5 4" xfId="11362" xr:uid="{00000000-0005-0000-0000-0000452C0000}"/>
    <cellStyle name="Currency 4 4 5 4 2" xfId="11363" xr:uid="{00000000-0005-0000-0000-0000462C0000}"/>
    <cellStyle name="Currency 4 4 5 5" xfId="11364" xr:uid="{00000000-0005-0000-0000-0000472C0000}"/>
    <cellStyle name="Currency 4 4 5 5 2" xfId="11365" xr:uid="{00000000-0005-0000-0000-0000482C0000}"/>
    <cellStyle name="Currency 4 4 5 6" xfId="11366" xr:uid="{00000000-0005-0000-0000-0000492C0000}"/>
    <cellStyle name="Currency 4 4 6" xfId="11367" xr:uid="{00000000-0005-0000-0000-00004A2C0000}"/>
    <cellStyle name="Currency 4 4 6 2" xfId="11368" xr:uid="{00000000-0005-0000-0000-00004B2C0000}"/>
    <cellStyle name="Currency 4 4 6 2 2" xfId="11369" xr:uid="{00000000-0005-0000-0000-00004C2C0000}"/>
    <cellStyle name="Currency 4 4 6 2 2 2" xfId="11370" xr:uid="{00000000-0005-0000-0000-00004D2C0000}"/>
    <cellStyle name="Currency 4 4 6 2 3" xfId="11371" xr:uid="{00000000-0005-0000-0000-00004E2C0000}"/>
    <cellStyle name="Currency 4 4 6 2 3 2" xfId="11372" xr:uid="{00000000-0005-0000-0000-00004F2C0000}"/>
    <cellStyle name="Currency 4 4 6 2 4" xfId="11373" xr:uid="{00000000-0005-0000-0000-0000502C0000}"/>
    <cellStyle name="Currency 4 4 6 3" xfId="11374" xr:uid="{00000000-0005-0000-0000-0000512C0000}"/>
    <cellStyle name="Currency 4 4 6 3 2" xfId="11375" xr:uid="{00000000-0005-0000-0000-0000522C0000}"/>
    <cellStyle name="Currency 4 4 6 3 2 2" xfId="11376" xr:uid="{00000000-0005-0000-0000-0000532C0000}"/>
    <cellStyle name="Currency 4 4 6 3 3" xfId="11377" xr:uid="{00000000-0005-0000-0000-0000542C0000}"/>
    <cellStyle name="Currency 4 4 6 3 3 2" xfId="11378" xr:uid="{00000000-0005-0000-0000-0000552C0000}"/>
    <cellStyle name="Currency 4 4 6 3 4" xfId="11379" xr:uid="{00000000-0005-0000-0000-0000562C0000}"/>
    <cellStyle name="Currency 4 4 6 4" xfId="11380" xr:uid="{00000000-0005-0000-0000-0000572C0000}"/>
    <cellStyle name="Currency 4 4 6 4 2" xfId="11381" xr:uid="{00000000-0005-0000-0000-0000582C0000}"/>
    <cellStyle name="Currency 4 4 6 5" xfId="11382" xr:uid="{00000000-0005-0000-0000-0000592C0000}"/>
    <cellStyle name="Currency 4 4 6 5 2" xfId="11383" xr:uid="{00000000-0005-0000-0000-00005A2C0000}"/>
    <cellStyle name="Currency 4 4 6 6" xfId="11384" xr:uid="{00000000-0005-0000-0000-00005B2C0000}"/>
    <cellStyle name="Currency 4 4 7" xfId="11385" xr:uid="{00000000-0005-0000-0000-00005C2C0000}"/>
    <cellStyle name="Currency 4 4 7 2" xfId="11386" xr:uid="{00000000-0005-0000-0000-00005D2C0000}"/>
    <cellStyle name="Currency 4 4 7 2 2" xfId="11387" xr:uid="{00000000-0005-0000-0000-00005E2C0000}"/>
    <cellStyle name="Currency 4 4 7 3" xfId="11388" xr:uid="{00000000-0005-0000-0000-00005F2C0000}"/>
    <cellStyle name="Currency 4 4 7 3 2" xfId="11389" xr:uid="{00000000-0005-0000-0000-0000602C0000}"/>
    <cellStyle name="Currency 4 4 7 4" xfId="11390" xr:uid="{00000000-0005-0000-0000-0000612C0000}"/>
    <cellStyle name="Currency 4 4 8" xfId="11391" xr:uid="{00000000-0005-0000-0000-0000622C0000}"/>
    <cellStyle name="Currency 4 4 8 2" xfId="11392" xr:uid="{00000000-0005-0000-0000-0000632C0000}"/>
    <cellStyle name="Currency 4 4 8 2 2" xfId="11393" xr:uid="{00000000-0005-0000-0000-0000642C0000}"/>
    <cellStyle name="Currency 4 4 8 3" xfId="11394" xr:uid="{00000000-0005-0000-0000-0000652C0000}"/>
    <cellStyle name="Currency 4 4 8 3 2" xfId="11395" xr:uid="{00000000-0005-0000-0000-0000662C0000}"/>
    <cellStyle name="Currency 4 4 8 4" xfId="11396" xr:uid="{00000000-0005-0000-0000-0000672C0000}"/>
    <cellStyle name="Currency 4 4 9" xfId="11397" xr:uid="{00000000-0005-0000-0000-0000682C0000}"/>
    <cellStyle name="Currency 4 5" xfId="11398" xr:uid="{00000000-0005-0000-0000-0000692C0000}"/>
    <cellStyle name="Currency 4 5 2" xfId="11399" xr:uid="{00000000-0005-0000-0000-00006A2C0000}"/>
    <cellStyle name="Currency 4 5 2 2" xfId="11400" xr:uid="{00000000-0005-0000-0000-00006B2C0000}"/>
    <cellStyle name="Currency 4 5 2 2 2" xfId="11401" xr:uid="{00000000-0005-0000-0000-00006C2C0000}"/>
    <cellStyle name="Currency 4 5 2 2 2 2" xfId="11402" xr:uid="{00000000-0005-0000-0000-00006D2C0000}"/>
    <cellStyle name="Currency 4 5 2 2 2 2 2" xfId="11403" xr:uid="{00000000-0005-0000-0000-00006E2C0000}"/>
    <cellStyle name="Currency 4 5 2 2 2 3" xfId="11404" xr:uid="{00000000-0005-0000-0000-00006F2C0000}"/>
    <cellStyle name="Currency 4 5 2 2 2 3 2" xfId="11405" xr:uid="{00000000-0005-0000-0000-0000702C0000}"/>
    <cellStyle name="Currency 4 5 2 2 2 4" xfId="11406" xr:uid="{00000000-0005-0000-0000-0000712C0000}"/>
    <cellStyle name="Currency 4 5 2 2 3" xfId="11407" xr:uid="{00000000-0005-0000-0000-0000722C0000}"/>
    <cellStyle name="Currency 4 5 2 2 3 2" xfId="11408" xr:uid="{00000000-0005-0000-0000-0000732C0000}"/>
    <cellStyle name="Currency 4 5 2 2 3 2 2" xfId="11409" xr:uid="{00000000-0005-0000-0000-0000742C0000}"/>
    <cellStyle name="Currency 4 5 2 2 3 3" xfId="11410" xr:uid="{00000000-0005-0000-0000-0000752C0000}"/>
    <cellStyle name="Currency 4 5 2 2 3 3 2" xfId="11411" xr:uid="{00000000-0005-0000-0000-0000762C0000}"/>
    <cellStyle name="Currency 4 5 2 2 3 4" xfId="11412" xr:uid="{00000000-0005-0000-0000-0000772C0000}"/>
    <cellStyle name="Currency 4 5 2 2 4" xfId="11413" xr:uid="{00000000-0005-0000-0000-0000782C0000}"/>
    <cellStyle name="Currency 4 5 2 2 4 2" xfId="11414" xr:uid="{00000000-0005-0000-0000-0000792C0000}"/>
    <cellStyle name="Currency 4 5 2 2 5" xfId="11415" xr:uid="{00000000-0005-0000-0000-00007A2C0000}"/>
    <cellStyle name="Currency 4 5 2 2 5 2" xfId="11416" xr:uid="{00000000-0005-0000-0000-00007B2C0000}"/>
    <cellStyle name="Currency 4 5 2 2 6" xfId="11417" xr:uid="{00000000-0005-0000-0000-00007C2C0000}"/>
    <cellStyle name="Currency 4 5 2 3" xfId="11418" xr:uid="{00000000-0005-0000-0000-00007D2C0000}"/>
    <cellStyle name="Currency 4 5 2 3 2" xfId="11419" xr:uid="{00000000-0005-0000-0000-00007E2C0000}"/>
    <cellStyle name="Currency 4 5 2 3 2 2" xfId="11420" xr:uid="{00000000-0005-0000-0000-00007F2C0000}"/>
    <cellStyle name="Currency 4 5 2 3 3" xfId="11421" xr:uid="{00000000-0005-0000-0000-0000802C0000}"/>
    <cellStyle name="Currency 4 5 2 3 3 2" xfId="11422" xr:uid="{00000000-0005-0000-0000-0000812C0000}"/>
    <cellStyle name="Currency 4 5 2 3 4" xfId="11423" xr:uid="{00000000-0005-0000-0000-0000822C0000}"/>
    <cellStyle name="Currency 4 5 2 4" xfId="11424" xr:uid="{00000000-0005-0000-0000-0000832C0000}"/>
    <cellStyle name="Currency 4 5 2 4 2" xfId="11425" xr:uid="{00000000-0005-0000-0000-0000842C0000}"/>
    <cellStyle name="Currency 4 5 2 4 2 2" xfId="11426" xr:uid="{00000000-0005-0000-0000-0000852C0000}"/>
    <cellStyle name="Currency 4 5 2 4 3" xfId="11427" xr:uid="{00000000-0005-0000-0000-0000862C0000}"/>
    <cellStyle name="Currency 4 5 2 4 3 2" xfId="11428" xr:uid="{00000000-0005-0000-0000-0000872C0000}"/>
    <cellStyle name="Currency 4 5 2 4 4" xfId="11429" xr:uid="{00000000-0005-0000-0000-0000882C0000}"/>
    <cellStyle name="Currency 4 5 2 5" xfId="11430" xr:uid="{00000000-0005-0000-0000-0000892C0000}"/>
    <cellStyle name="Currency 4 5 2 5 2" xfId="11431" xr:uid="{00000000-0005-0000-0000-00008A2C0000}"/>
    <cellStyle name="Currency 4 5 2 6" xfId="11432" xr:uid="{00000000-0005-0000-0000-00008B2C0000}"/>
    <cellStyle name="Currency 4 5 2 6 2" xfId="11433" xr:uid="{00000000-0005-0000-0000-00008C2C0000}"/>
    <cellStyle name="Currency 4 5 2 7" xfId="11434" xr:uid="{00000000-0005-0000-0000-00008D2C0000}"/>
    <cellStyle name="Currency 4 5 3" xfId="11435" xr:uid="{00000000-0005-0000-0000-00008E2C0000}"/>
    <cellStyle name="Currency 4 5 3 2" xfId="11436" xr:uid="{00000000-0005-0000-0000-00008F2C0000}"/>
    <cellStyle name="Currency 4 5 3 2 2" xfId="11437" xr:uid="{00000000-0005-0000-0000-0000902C0000}"/>
    <cellStyle name="Currency 4 5 3 2 2 2" xfId="11438" xr:uid="{00000000-0005-0000-0000-0000912C0000}"/>
    <cellStyle name="Currency 4 5 3 2 3" xfId="11439" xr:uid="{00000000-0005-0000-0000-0000922C0000}"/>
    <cellStyle name="Currency 4 5 3 2 3 2" xfId="11440" xr:uid="{00000000-0005-0000-0000-0000932C0000}"/>
    <cellStyle name="Currency 4 5 3 2 4" xfId="11441" xr:uid="{00000000-0005-0000-0000-0000942C0000}"/>
    <cellStyle name="Currency 4 5 3 3" xfId="11442" xr:uid="{00000000-0005-0000-0000-0000952C0000}"/>
    <cellStyle name="Currency 4 5 3 3 2" xfId="11443" xr:uid="{00000000-0005-0000-0000-0000962C0000}"/>
    <cellStyle name="Currency 4 5 3 3 2 2" xfId="11444" xr:uid="{00000000-0005-0000-0000-0000972C0000}"/>
    <cellStyle name="Currency 4 5 3 3 3" xfId="11445" xr:uid="{00000000-0005-0000-0000-0000982C0000}"/>
    <cellStyle name="Currency 4 5 3 3 3 2" xfId="11446" xr:uid="{00000000-0005-0000-0000-0000992C0000}"/>
    <cellStyle name="Currency 4 5 3 3 4" xfId="11447" xr:uid="{00000000-0005-0000-0000-00009A2C0000}"/>
    <cellStyle name="Currency 4 5 3 4" xfId="11448" xr:uid="{00000000-0005-0000-0000-00009B2C0000}"/>
    <cellStyle name="Currency 4 5 3 4 2" xfId="11449" xr:uid="{00000000-0005-0000-0000-00009C2C0000}"/>
    <cellStyle name="Currency 4 5 3 5" xfId="11450" xr:uid="{00000000-0005-0000-0000-00009D2C0000}"/>
    <cellStyle name="Currency 4 5 3 5 2" xfId="11451" xr:uid="{00000000-0005-0000-0000-00009E2C0000}"/>
    <cellStyle name="Currency 4 5 3 6" xfId="11452" xr:uid="{00000000-0005-0000-0000-00009F2C0000}"/>
    <cellStyle name="Currency 4 5 4" xfId="11453" xr:uid="{00000000-0005-0000-0000-0000A02C0000}"/>
    <cellStyle name="Currency 4 5 4 2" xfId="11454" xr:uid="{00000000-0005-0000-0000-0000A12C0000}"/>
    <cellStyle name="Currency 4 5 4 2 2" xfId="11455" xr:uid="{00000000-0005-0000-0000-0000A22C0000}"/>
    <cellStyle name="Currency 4 5 4 3" xfId="11456" xr:uid="{00000000-0005-0000-0000-0000A32C0000}"/>
    <cellStyle name="Currency 4 5 4 3 2" xfId="11457" xr:uid="{00000000-0005-0000-0000-0000A42C0000}"/>
    <cellStyle name="Currency 4 5 4 4" xfId="11458" xr:uid="{00000000-0005-0000-0000-0000A52C0000}"/>
    <cellStyle name="Currency 4 5 5" xfId="11459" xr:uid="{00000000-0005-0000-0000-0000A62C0000}"/>
    <cellStyle name="Currency 4 5 5 2" xfId="11460" xr:uid="{00000000-0005-0000-0000-0000A72C0000}"/>
    <cellStyle name="Currency 4 5 5 2 2" xfId="11461" xr:uid="{00000000-0005-0000-0000-0000A82C0000}"/>
    <cellStyle name="Currency 4 5 5 3" xfId="11462" xr:uid="{00000000-0005-0000-0000-0000A92C0000}"/>
    <cellStyle name="Currency 4 5 5 3 2" xfId="11463" xr:uid="{00000000-0005-0000-0000-0000AA2C0000}"/>
    <cellStyle name="Currency 4 5 5 4" xfId="11464" xr:uid="{00000000-0005-0000-0000-0000AB2C0000}"/>
    <cellStyle name="Currency 4 5 6" xfId="11465" xr:uid="{00000000-0005-0000-0000-0000AC2C0000}"/>
    <cellStyle name="Currency 4 5 6 2" xfId="11466" xr:uid="{00000000-0005-0000-0000-0000AD2C0000}"/>
    <cellStyle name="Currency 4 5 7" xfId="11467" xr:uid="{00000000-0005-0000-0000-0000AE2C0000}"/>
    <cellStyle name="Currency 4 5 7 2" xfId="11468" xr:uid="{00000000-0005-0000-0000-0000AF2C0000}"/>
    <cellStyle name="Currency 4 5 8" xfId="11469" xr:uid="{00000000-0005-0000-0000-0000B02C0000}"/>
    <cellStyle name="Currency 4 6" xfId="11470" xr:uid="{00000000-0005-0000-0000-0000B12C0000}"/>
    <cellStyle name="Currency 4 6 2" xfId="11471" xr:uid="{00000000-0005-0000-0000-0000B22C0000}"/>
    <cellStyle name="Currency 4 6 2 2" xfId="11472" xr:uid="{00000000-0005-0000-0000-0000B32C0000}"/>
    <cellStyle name="Currency 4 6 2 2 2" xfId="11473" xr:uid="{00000000-0005-0000-0000-0000B42C0000}"/>
    <cellStyle name="Currency 4 6 2 2 2 2" xfId="11474" xr:uid="{00000000-0005-0000-0000-0000B52C0000}"/>
    <cellStyle name="Currency 4 6 2 2 3" xfId="11475" xr:uid="{00000000-0005-0000-0000-0000B62C0000}"/>
    <cellStyle name="Currency 4 6 2 2 3 2" xfId="11476" xr:uid="{00000000-0005-0000-0000-0000B72C0000}"/>
    <cellStyle name="Currency 4 6 2 2 4" xfId="11477" xr:uid="{00000000-0005-0000-0000-0000B82C0000}"/>
    <cellStyle name="Currency 4 6 2 3" xfId="11478" xr:uid="{00000000-0005-0000-0000-0000B92C0000}"/>
    <cellStyle name="Currency 4 6 2 3 2" xfId="11479" xr:uid="{00000000-0005-0000-0000-0000BA2C0000}"/>
    <cellStyle name="Currency 4 6 2 3 2 2" xfId="11480" xr:uid="{00000000-0005-0000-0000-0000BB2C0000}"/>
    <cellStyle name="Currency 4 6 2 3 3" xfId="11481" xr:uid="{00000000-0005-0000-0000-0000BC2C0000}"/>
    <cellStyle name="Currency 4 6 2 3 3 2" xfId="11482" xr:uid="{00000000-0005-0000-0000-0000BD2C0000}"/>
    <cellStyle name="Currency 4 6 2 3 4" xfId="11483" xr:uid="{00000000-0005-0000-0000-0000BE2C0000}"/>
    <cellStyle name="Currency 4 6 2 4" xfId="11484" xr:uid="{00000000-0005-0000-0000-0000BF2C0000}"/>
    <cellStyle name="Currency 4 6 2 4 2" xfId="11485" xr:uid="{00000000-0005-0000-0000-0000C02C0000}"/>
    <cellStyle name="Currency 4 6 2 5" xfId="11486" xr:uid="{00000000-0005-0000-0000-0000C12C0000}"/>
    <cellStyle name="Currency 4 6 2 5 2" xfId="11487" xr:uid="{00000000-0005-0000-0000-0000C22C0000}"/>
    <cellStyle name="Currency 4 6 2 6" xfId="11488" xr:uid="{00000000-0005-0000-0000-0000C32C0000}"/>
    <cellStyle name="Currency 4 6 3" xfId="11489" xr:uid="{00000000-0005-0000-0000-0000C42C0000}"/>
    <cellStyle name="Currency 4 6 3 2" xfId="11490" xr:uid="{00000000-0005-0000-0000-0000C52C0000}"/>
    <cellStyle name="Currency 4 6 3 2 2" xfId="11491" xr:uid="{00000000-0005-0000-0000-0000C62C0000}"/>
    <cellStyle name="Currency 4 6 3 3" xfId="11492" xr:uid="{00000000-0005-0000-0000-0000C72C0000}"/>
    <cellStyle name="Currency 4 6 3 3 2" xfId="11493" xr:uid="{00000000-0005-0000-0000-0000C82C0000}"/>
    <cellStyle name="Currency 4 6 3 4" xfId="11494" xr:uid="{00000000-0005-0000-0000-0000C92C0000}"/>
    <cellStyle name="Currency 4 6 4" xfId="11495" xr:uid="{00000000-0005-0000-0000-0000CA2C0000}"/>
    <cellStyle name="Currency 4 6 4 2" xfId="11496" xr:uid="{00000000-0005-0000-0000-0000CB2C0000}"/>
    <cellStyle name="Currency 4 6 4 2 2" xfId="11497" xr:uid="{00000000-0005-0000-0000-0000CC2C0000}"/>
    <cellStyle name="Currency 4 6 4 3" xfId="11498" xr:uid="{00000000-0005-0000-0000-0000CD2C0000}"/>
    <cellStyle name="Currency 4 6 4 3 2" xfId="11499" xr:uid="{00000000-0005-0000-0000-0000CE2C0000}"/>
    <cellStyle name="Currency 4 6 4 4" xfId="11500" xr:uid="{00000000-0005-0000-0000-0000CF2C0000}"/>
    <cellStyle name="Currency 4 6 5" xfId="11501" xr:uid="{00000000-0005-0000-0000-0000D02C0000}"/>
    <cellStyle name="Currency 4 6 5 2" xfId="11502" xr:uid="{00000000-0005-0000-0000-0000D12C0000}"/>
    <cellStyle name="Currency 4 6 6" xfId="11503" xr:uid="{00000000-0005-0000-0000-0000D22C0000}"/>
    <cellStyle name="Currency 4 6 6 2" xfId="11504" xr:uid="{00000000-0005-0000-0000-0000D32C0000}"/>
    <cellStyle name="Currency 4 6 7" xfId="11505" xr:uid="{00000000-0005-0000-0000-0000D42C0000}"/>
    <cellStyle name="Currency 4 7" xfId="11506" xr:uid="{00000000-0005-0000-0000-0000D52C0000}"/>
    <cellStyle name="Currency 4 7 2" xfId="11507" xr:uid="{00000000-0005-0000-0000-0000D62C0000}"/>
    <cellStyle name="Currency 4 7 2 2" xfId="11508" xr:uid="{00000000-0005-0000-0000-0000D72C0000}"/>
    <cellStyle name="Currency 4 7 2 2 2" xfId="11509" xr:uid="{00000000-0005-0000-0000-0000D82C0000}"/>
    <cellStyle name="Currency 4 7 2 2 2 2" xfId="11510" xr:uid="{00000000-0005-0000-0000-0000D92C0000}"/>
    <cellStyle name="Currency 4 7 2 2 3" xfId="11511" xr:uid="{00000000-0005-0000-0000-0000DA2C0000}"/>
    <cellStyle name="Currency 4 7 2 2 3 2" xfId="11512" xr:uid="{00000000-0005-0000-0000-0000DB2C0000}"/>
    <cellStyle name="Currency 4 7 2 2 4" xfId="11513" xr:uid="{00000000-0005-0000-0000-0000DC2C0000}"/>
    <cellStyle name="Currency 4 7 2 3" xfId="11514" xr:uid="{00000000-0005-0000-0000-0000DD2C0000}"/>
    <cellStyle name="Currency 4 7 2 3 2" xfId="11515" xr:uid="{00000000-0005-0000-0000-0000DE2C0000}"/>
    <cellStyle name="Currency 4 7 2 3 2 2" xfId="11516" xr:uid="{00000000-0005-0000-0000-0000DF2C0000}"/>
    <cellStyle name="Currency 4 7 2 3 3" xfId="11517" xr:uid="{00000000-0005-0000-0000-0000E02C0000}"/>
    <cellStyle name="Currency 4 7 2 3 3 2" xfId="11518" xr:uid="{00000000-0005-0000-0000-0000E12C0000}"/>
    <cellStyle name="Currency 4 7 2 3 4" xfId="11519" xr:uid="{00000000-0005-0000-0000-0000E22C0000}"/>
    <cellStyle name="Currency 4 7 2 4" xfId="11520" xr:uid="{00000000-0005-0000-0000-0000E32C0000}"/>
    <cellStyle name="Currency 4 7 2 4 2" xfId="11521" xr:uid="{00000000-0005-0000-0000-0000E42C0000}"/>
    <cellStyle name="Currency 4 7 2 5" xfId="11522" xr:uid="{00000000-0005-0000-0000-0000E52C0000}"/>
    <cellStyle name="Currency 4 7 2 5 2" xfId="11523" xr:uid="{00000000-0005-0000-0000-0000E62C0000}"/>
    <cellStyle name="Currency 4 7 2 6" xfId="11524" xr:uid="{00000000-0005-0000-0000-0000E72C0000}"/>
    <cellStyle name="Currency 4 7 3" xfId="11525" xr:uid="{00000000-0005-0000-0000-0000E82C0000}"/>
    <cellStyle name="Currency 4 7 3 2" xfId="11526" xr:uid="{00000000-0005-0000-0000-0000E92C0000}"/>
    <cellStyle name="Currency 4 7 3 2 2" xfId="11527" xr:uid="{00000000-0005-0000-0000-0000EA2C0000}"/>
    <cellStyle name="Currency 4 7 3 3" xfId="11528" xr:uid="{00000000-0005-0000-0000-0000EB2C0000}"/>
    <cellStyle name="Currency 4 7 3 3 2" xfId="11529" xr:uid="{00000000-0005-0000-0000-0000EC2C0000}"/>
    <cellStyle name="Currency 4 7 3 4" xfId="11530" xr:uid="{00000000-0005-0000-0000-0000ED2C0000}"/>
    <cellStyle name="Currency 4 7 4" xfId="11531" xr:uid="{00000000-0005-0000-0000-0000EE2C0000}"/>
    <cellStyle name="Currency 4 7 4 2" xfId="11532" xr:uid="{00000000-0005-0000-0000-0000EF2C0000}"/>
    <cellStyle name="Currency 4 7 4 2 2" xfId="11533" xr:uid="{00000000-0005-0000-0000-0000F02C0000}"/>
    <cellStyle name="Currency 4 7 4 3" xfId="11534" xr:uid="{00000000-0005-0000-0000-0000F12C0000}"/>
    <cellStyle name="Currency 4 7 4 3 2" xfId="11535" xr:uid="{00000000-0005-0000-0000-0000F22C0000}"/>
    <cellStyle name="Currency 4 7 4 4" xfId="11536" xr:uid="{00000000-0005-0000-0000-0000F32C0000}"/>
    <cellStyle name="Currency 4 7 5" xfId="11537" xr:uid="{00000000-0005-0000-0000-0000F42C0000}"/>
    <cellStyle name="Currency 4 7 5 2" xfId="11538" xr:uid="{00000000-0005-0000-0000-0000F52C0000}"/>
    <cellStyle name="Currency 4 7 6" xfId="11539" xr:uid="{00000000-0005-0000-0000-0000F62C0000}"/>
    <cellStyle name="Currency 4 7 6 2" xfId="11540" xr:uid="{00000000-0005-0000-0000-0000F72C0000}"/>
    <cellStyle name="Currency 4 7 7" xfId="11541" xr:uid="{00000000-0005-0000-0000-0000F82C0000}"/>
    <cellStyle name="Currency 4 8" xfId="11542" xr:uid="{00000000-0005-0000-0000-0000F92C0000}"/>
    <cellStyle name="Currency 4 8 2" xfId="11543" xr:uid="{00000000-0005-0000-0000-0000FA2C0000}"/>
    <cellStyle name="Currency 4 8 2 2" xfId="11544" xr:uid="{00000000-0005-0000-0000-0000FB2C0000}"/>
    <cellStyle name="Currency 4 8 2 2 2" xfId="11545" xr:uid="{00000000-0005-0000-0000-0000FC2C0000}"/>
    <cellStyle name="Currency 4 8 2 3" xfId="11546" xr:uid="{00000000-0005-0000-0000-0000FD2C0000}"/>
    <cellStyle name="Currency 4 8 2 3 2" xfId="11547" xr:uid="{00000000-0005-0000-0000-0000FE2C0000}"/>
    <cellStyle name="Currency 4 8 2 4" xfId="11548" xr:uid="{00000000-0005-0000-0000-0000FF2C0000}"/>
    <cellStyle name="Currency 4 8 3" xfId="11549" xr:uid="{00000000-0005-0000-0000-0000002D0000}"/>
    <cellStyle name="Currency 4 8 3 2" xfId="11550" xr:uid="{00000000-0005-0000-0000-0000012D0000}"/>
    <cellStyle name="Currency 4 8 3 2 2" xfId="11551" xr:uid="{00000000-0005-0000-0000-0000022D0000}"/>
    <cellStyle name="Currency 4 8 3 3" xfId="11552" xr:uid="{00000000-0005-0000-0000-0000032D0000}"/>
    <cellStyle name="Currency 4 8 3 3 2" xfId="11553" xr:uid="{00000000-0005-0000-0000-0000042D0000}"/>
    <cellStyle name="Currency 4 8 3 4" xfId="11554" xr:uid="{00000000-0005-0000-0000-0000052D0000}"/>
    <cellStyle name="Currency 4 8 4" xfId="11555" xr:uid="{00000000-0005-0000-0000-0000062D0000}"/>
    <cellStyle name="Currency 4 8 4 2" xfId="11556" xr:uid="{00000000-0005-0000-0000-0000072D0000}"/>
    <cellStyle name="Currency 4 8 5" xfId="11557" xr:uid="{00000000-0005-0000-0000-0000082D0000}"/>
    <cellStyle name="Currency 4 8 5 2" xfId="11558" xr:uid="{00000000-0005-0000-0000-0000092D0000}"/>
    <cellStyle name="Currency 4 8 6" xfId="11559" xr:uid="{00000000-0005-0000-0000-00000A2D0000}"/>
    <cellStyle name="Currency 4 9" xfId="11560" xr:uid="{00000000-0005-0000-0000-00000B2D0000}"/>
    <cellStyle name="Currency 4 9 2" xfId="11561" xr:uid="{00000000-0005-0000-0000-00000C2D0000}"/>
    <cellStyle name="Currency 4 9 2 2" xfId="11562" xr:uid="{00000000-0005-0000-0000-00000D2D0000}"/>
    <cellStyle name="Currency 4 9 2 2 2" xfId="11563" xr:uid="{00000000-0005-0000-0000-00000E2D0000}"/>
    <cellStyle name="Currency 4 9 2 3" xfId="11564" xr:uid="{00000000-0005-0000-0000-00000F2D0000}"/>
    <cellStyle name="Currency 4 9 2 3 2" xfId="11565" xr:uid="{00000000-0005-0000-0000-0000102D0000}"/>
    <cellStyle name="Currency 4 9 2 4" xfId="11566" xr:uid="{00000000-0005-0000-0000-0000112D0000}"/>
    <cellStyle name="Currency 4 9 3" xfId="11567" xr:uid="{00000000-0005-0000-0000-0000122D0000}"/>
    <cellStyle name="Currency 4 9 3 2" xfId="11568" xr:uid="{00000000-0005-0000-0000-0000132D0000}"/>
    <cellStyle name="Currency 4 9 3 2 2" xfId="11569" xr:uid="{00000000-0005-0000-0000-0000142D0000}"/>
    <cellStyle name="Currency 4 9 3 3" xfId="11570" xr:uid="{00000000-0005-0000-0000-0000152D0000}"/>
    <cellStyle name="Currency 4 9 3 3 2" xfId="11571" xr:uid="{00000000-0005-0000-0000-0000162D0000}"/>
    <cellStyle name="Currency 4 9 3 4" xfId="11572" xr:uid="{00000000-0005-0000-0000-0000172D0000}"/>
    <cellStyle name="Currency 4 9 4" xfId="11573" xr:uid="{00000000-0005-0000-0000-0000182D0000}"/>
    <cellStyle name="Currency 4 9 4 2" xfId="11574" xr:uid="{00000000-0005-0000-0000-0000192D0000}"/>
    <cellStyle name="Currency 4 9 5" xfId="11575" xr:uid="{00000000-0005-0000-0000-00001A2D0000}"/>
    <cellStyle name="Currency 4 9 5 2" xfId="11576" xr:uid="{00000000-0005-0000-0000-00001B2D0000}"/>
    <cellStyle name="Currency 4 9 6" xfId="11577" xr:uid="{00000000-0005-0000-0000-00001C2D0000}"/>
    <cellStyle name="Currency 40" xfId="11578" xr:uid="{00000000-0005-0000-0000-00001D2D0000}"/>
    <cellStyle name="Currency 41" xfId="11579" xr:uid="{00000000-0005-0000-0000-00001E2D0000}"/>
    <cellStyle name="Currency 42" xfId="11580" xr:uid="{00000000-0005-0000-0000-00001F2D0000}"/>
    <cellStyle name="Currency 43" xfId="11581" xr:uid="{00000000-0005-0000-0000-0000202D0000}"/>
    <cellStyle name="Currency 44" xfId="11582" xr:uid="{00000000-0005-0000-0000-0000212D0000}"/>
    <cellStyle name="Currency 45" xfId="11583" xr:uid="{00000000-0005-0000-0000-0000222D0000}"/>
    <cellStyle name="Currency 45 2" xfId="11584" xr:uid="{00000000-0005-0000-0000-0000232D0000}"/>
    <cellStyle name="Currency 45 2 2" xfId="11585" xr:uid="{00000000-0005-0000-0000-0000242D0000}"/>
    <cellStyle name="Currency 45 3" xfId="11586" xr:uid="{00000000-0005-0000-0000-0000252D0000}"/>
    <cellStyle name="Currency 45 3 2" xfId="11587" xr:uid="{00000000-0005-0000-0000-0000262D0000}"/>
    <cellStyle name="Currency 45 4" xfId="11588" xr:uid="{00000000-0005-0000-0000-0000272D0000}"/>
    <cellStyle name="Currency 46" xfId="11589" xr:uid="{00000000-0005-0000-0000-0000282D0000}"/>
    <cellStyle name="Currency 47" xfId="11590" xr:uid="{00000000-0005-0000-0000-0000292D0000}"/>
    <cellStyle name="Currency 48" xfId="11591" xr:uid="{00000000-0005-0000-0000-00002A2D0000}"/>
    <cellStyle name="Currency 49" xfId="11592" xr:uid="{00000000-0005-0000-0000-00002B2D0000}"/>
    <cellStyle name="Currency 5" xfId="11593" xr:uid="{00000000-0005-0000-0000-00002C2D0000}"/>
    <cellStyle name="Currency 5 2" xfId="11594" xr:uid="{00000000-0005-0000-0000-00002D2D0000}"/>
    <cellStyle name="Currency 5 2 2" xfId="11595" xr:uid="{00000000-0005-0000-0000-00002E2D0000}"/>
    <cellStyle name="Currency 5 2 3" xfId="11596" xr:uid="{00000000-0005-0000-0000-00002F2D0000}"/>
    <cellStyle name="Currency 5 3" xfId="11597" xr:uid="{00000000-0005-0000-0000-0000302D0000}"/>
    <cellStyle name="Currency 5 4" xfId="11598" xr:uid="{00000000-0005-0000-0000-0000312D0000}"/>
    <cellStyle name="Currency 5 5" xfId="11599" xr:uid="{00000000-0005-0000-0000-0000322D0000}"/>
    <cellStyle name="Currency 5 6" xfId="11600" xr:uid="{00000000-0005-0000-0000-0000332D0000}"/>
    <cellStyle name="Currency 50" xfId="11601" xr:uid="{00000000-0005-0000-0000-0000342D0000}"/>
    <cellStyle name="Currency 6" xfId="11602" xr:uid="{00000000-0005-0000-0000-0000352D0000}"/>
    <cellStyle name="Currency 6 2" xfId="11603" xr:uid="{00000000-0005-0000-0000-0000362D0000}"/>
    <cellStyle name="Currency 6 2 2" xfId="11604" xr:uid="{00000000-0005-0000-0000-0000372D0000}"/>
    <cellStyle name="Currency 6 2 3" xfId="11605" xr:uid="{00000000-0005-0000-0000-0000382D0000}"/>
    <cellStyle name="Currency 6 3" xfId="11606" xr:uid="{00000000-0005-0000-0000-0000392D0000}"/>
    <cellStyle name="Currency 6 3 2" xfId="11607" xr:uid="{00000000-0005-0000-0000-00003A2D0000}"/>
    <cellStyle name="Currency 6 4" xfId="11608" xr:uid="{00000000-0005-0000-0000-00003B2D0000}"/>
    <cellStyle name="Currency 6 5" xfId="11609" xr:uid="{00000000-0005-0000-0000-00003C2D0000}"/>
    <cellStyle name="Currency 7" xfId="11610" xr:uid="{00000000-0005-0000-0000-00003D2D0000}"/>
    <cellStyle name="Currency 7 2" xfId="11611" xr:uid="{00000000-0005-0000-0000-00003E2D0000}"/>
    <cellStyle name="Currency 7 2 2" xfId="11612" xr:uid="{00000000-0005-0000-0000-00003F2D0000}"/>
    <cellStyle name="Currency 7 2 3" xfId="11613" xr:uid="{00000000-0005-0000-0000-0000402D0000}"/>
    <cellStyle name="Currency 7 3" xfId="11614" xr:uid="{00000000-0005-0000-0000-0000412D0000}"/>
    <cellStyle name="Currency 7 3 2" xfId="11615" xr:uid="{00000000-0005-0000-0000-0000422D0000}"/>
    <cellStyle name="Currency 7 4" xfId="11616" xr:uid="{00000000-0005-0000-0000-0000432D0000}"/>
    <cellStyle name="Currency 7 5" xfId="11617" xr:uid="{00000000-0005-0000-0000-0000442D0000}"/>
    <cellStyle name="Currency 7 6" xfId="11618" xr:uid="{00000000-0005-0000-0000-0000452D0000}"/>
    <cellStyle name="Currency 8" xfId="11619" xr:uid="{00000000-0005-0000-0000-0000462D0000}"/>
    <cellStyle name="Currency 8 10" xfId="11620" xr:uid="{00000000-0005-0000-0000-0000472D0000}"/>
    <cellStyle name="Currency 8 10 2" xfId="11621" xr:uid="{00000000-0005-0000-0000-0000482D0000}"/>
    <cellStyle name="Currency 8 11" xfId="11622" xr:uid="{00000000-0005-0000-0000-0000492D0000}"/>
    <cellStyle name="Currency 8 12" xfId="11623" xr:uid="{00000000-0005-0000-0000-00004A2D0000}"/>
    <cellStyle name="Currency 8 2" xfId="11624" xr:uid="{00000000-0005-0000-0000-00004B2D0000}"/>
    <cellStyle name="Currency 8 2 10" xfId="11625" xr:uid="{00000000-0005-0000-0000-00004C2D0000}"/>
    <cellStyle name="Currency 8 2 11" xfId="11626" xr:uid="{00000000-0005-0000-0000-00004D2D0000}"/>
    <cellStyle name="Currency 8 2 2" xfId="11627" xr:uid="{00000000-0005-0000-0000-00004E2D0000}"/>
    <cellStyle name="Currency 8 2 2 2" xfId="11628" xr:uid="{00000000-0005-0000-0000-00004F2D0000}"/>
    <cellStyle name="Currency 8 2 2 2 2" xfId="11629" xr:uid="{00000000-0005-0000-0000-0000502D0000}"/>
    <cellStyle name="Currency 8 2 2 2 2 2" xfId="11630" xr:uid="{00000000-0005-0000-0000-0000512D0000}"/>
    <cellStyle name="Currency 8 2 2 2 3" xfId="11631" xr:uid="{00000000-0005-0000-0000-0000522D0000}"/>
    <cellStyle name="Currency 8 2 2 2 3 2" xfId="11632" xr:uid="{00000000-0005-0000-0000-0000532D0000}"/>
    <cellStyle name="Currency 8 2 2 2 4" xfId="11633" xr:uid="{00000000-0005-0000-0000-0000542D0000}"/>
    <cellStyle name="Currency 8 2 2 3" xfId="11634" xr:uid="{00000000-0005-0000-0000-0000552D0000}"/>
    <cellStyle name="Currency 8 2 2 3 2" xfId="11635" xr:uid="{00000000-0005-0000-0000-0000562D0000}"/>
    <cellStyle name="Currency 8 2 2 4" xfId="11636" xr:uid="{00000000-0005-0000-0000-0000572D0000}"/>
    <cellStyle name="Currency 8 2 2 4 2" xfId="11637" xr:uid="{00000000-0005-0000-0000-0000582D0000}"/>
    <cellStyle name="Currency 8 2 2 5" xfId="11638" xr:uid="{00000000-0005-0000-0000-0000592D0000}"/>
    <cellStyle name="Currency 8 2 3" xfId="11639" xr:uid="{00000000-0005-0000-0000-00005A2D0000}"/>
    <cellStyle name="Currency 8 2 3 2" xfId="11640" xr:uid="{00000000-0005-0000-0000-00005B2D0000}"/>
    <cellStyle name="Currency 8 2 3 2 2" xfId="11641" xr:uid="{00000000-0005-0000-0000-00005C2D0000}"/>
    <cellStyle name="Currency 8 2 3 2 2 2" xfId="11642" xr:uid="{00000000-0005-0000-0000-00005D2D0000}"/>
    <cellStyle name="Currency 8 2 3 2 3" xfId="11643" xr:uid="{00000000-0005-0000-0000-00005E2D0000}"/>
    <cellStyle name="Currency 8 2 3 2 3 2" xfId="11644" xr:uid="{00000000-0005-0000-0000-00005F2D0000}"/>
    <cellStyle name="Currency 8 2 3 2 4" xfId="11645" xr:uid="{00000000-0005-0000-0000-0000602D0000}"/>
    <cellStyle name="Currency 8 2 3 3" xfId="11646" xr:uid="{00000000-0005-0000-0000-0000612D0000}"/>
    <cellStyle name="Currency 8 2 3 3 2" xfId="11647" xr:uid="{00000000-0005-0000-0000-0000622D0000}"/>
    <cellStyle name="Currency 8 2 3 4" xfId="11648" xr:uid="{00000000-0005-0000-0000-0000632D0000}"/>
    <cellStyle name="Currency 8 2 3 4 2" xfId="11649" xr:uid="{00000000-0005-0000-0000-0000642D0000}"/>
    <cellStyle name="Currency 8 2 3 5" xfId="11650" xr:uid="{00000000-0005-0000-0000-0000652D0000}"/>
    <cellStyle name="Currency 8 2 4" xfId="11651" xr:uid="{00000000-0005-0000-0000-0000662D0000}"/>
    <cellStyle name="Currency 8 2 4 2" xfId="11652" xr:uid="{00000000-0005-0000-0000-0000672D0000}"/>
    <cellStyle name="Currency 8 2 4 2 2" xfId="11653" xr:uid="{00000000-0005-0000-0000-0000682D0000}"/>
    <cellStyle name="Currency 8 2 4 3" xfId="11654" xr:uid="{00000000-0005-0000-0000-0000692D0000}"/>
    <cellStyle name="Currency 8 2 4 3 2" xfId="11655" xr:uid="{00000000-0005-0000-0000-00006A2D0000}"/>
    <cellStyle name="Currency 8 2 4 4" xfId="11656" xr:uid="{00000000-0005-0000-0000-00006B2D0000}"/>
    <cellStyle name="Currency 8 2 5" xfId="11657" xr:uid="{00000000-0005-0000-0000-00006C2D0000}"/>
    <cellStyle name="Currency 8 2 5 2" xfId="11658" xr:uid="{00000000-0005-0000-0000-00006D2D0000}"/>
    <cellStyle name="Currency 8 2 5 2 2" xfId="11659" xr:uid="{00000000-0005-0000-0000-00006E2D0000}"/>
    <cellStyle name="Currency 8 2 5 3" xfId="11660" xr:uid="{00000000-0005-0000-0000-00006F2D0000}"/>
    <cellStyle name="Currency 8 2 5 3 2" xfId="11661" xr:uid="{00000000-0005-0000-0000-0000702D0000}"/>
    <cellStyle name="Currency 8 2 5 4" xfId="11662" xr:uid="{00000000-0005-0000-0000-0000712D0000}"/>
    <cellStyle name="Currency 8 2 6" xfId="11663" xr:uid="{00000000-0005-0000-0000-0000722D0000}"/>
    <cellStyle name="Currency 8 2 7" xfId="11664" xr:uid="{00000000-0005-0000-0000-0000732D0000}"/>
    <cellStyle name="Currency 8 2 7 2" xfId="11665" xr:uid="{00000000-0005-0000-0000-0000742D0000}"/>
    <cellStyle name="Currency 8 2 8" xfId="11666" xr:uid="{00000000-0005-0000-0000-0000752D0000}"/>
    <cellStyle name="Currency 8 2 8 2" xfId="11667" xr:uid="{00000000-0005-0000-0000-0000762D0000}"/>
    <cellStyle name="Currency 8 2 9" xfId="11668" xr:uid="{00000000-0005-0000-0000-0000772D0000}"/>
    <cellStyle name="Currency 8 2 9 2" xfId="11669" xr:uid="{00000000-0005-0000-0000-0000782D0000}"/>
    <cellStyle name="Currency 8 3" xfId="11670" xr:uid="{00000000-0005-0000-0000-0000792D0000}"/>
    <cellStyle name="Currency 8 3 2" xfId="11671" xr:uid="{00000000-0005-0000-0000-00007A2D0000}"/>
    <cellStyle name="Currency 8 3 2 2" xfId="11672" xr:uid="{00000000-0005-0000-0000-00007B2D0000}"/>
    <cellStyle name="Currency 8 3 2 2 2" xfId="11673" xr:uid="{00000000-0005-0000-0000-00007C2D0000}"/>
    <cellStyle name="Currency 8 3 2 3" xfId="11674" xr:uid="{00000000-0005-0000-0000-00007D2D0000}"/>
    <cellStyle name="Currency 8 3 2 3 2" xfId="11675" xr:uid="{00000000-0005-0000-0000-00007E2D0000}"/>
    <cellStyle name="Currency 8 3 2 4" xfId="11676" xr:uid="{00000000-0005-0000-0000-00007F2D0000}"/>
    <cellStyle name="Currency 8 3 3" xfId="11677" xr:uid="{00000000-0005-0000-0000-0000802D0000}"/>
    <cellStyle name="Currency 8 3 3 2" xfId="11678" xr:uid="{00000000-0005-0000-0000-0000812D0000}"/>
    <cellStyle name="Currency 8 3 4" xfId="11679" xr:uid="{00000000-0005-0000-0000-0000822D0000}"/>
    <cellStyle name="Currency 8 3 4 2" xfId="11680" xr:uid="{00000000-0005-0000-0000-0000832D0000}"/>
    <cellStyle name="Currency 8 3 5" xfId="11681" xr:uid="{00000000-0005-0000-0000-0000842D0000}"/>
    <cellStyle name="Currency 8 4" xfId="11682" xr:uid="{00000000-0005-0000-0000-0000852D0000}"/>
    <cellStyle name="Currency 8 4 2" xfId="11683" xr:uid="{00000000-0005-0000-0000-0000862D0000}"/>
    <cellStyle name="Currency 8 4 2 2" xfId="11684" xr:uid="{00000000-0005-0000-0000-0000872D0000}"/>
    <cellStyle name="Currency 8 4 2 2 2" xfId="11685" xr:uid="{00000000-0005-0000-0000-0000882D0000}"/>
    <cellStyle name="Currency 8 4 2 3" xfId="11686" xr:uid="{00000000-0005-0000-0000-0000892D0000}"/>
    <cellStyle name="Currency 8 4 2 3 2" xfId="11687" xr:uid="{00000000-0005-0000-0000-00008A2D0000}"/>
    <cellStyle name="Currency 8 4 2 4" xfId="11688" xr:uid="{00000000-0005-0000-0000-00008B2D0000}"/>
    <cellStyle name="Currency 8 4 3" xfId="11689" xr:uid="{00000000-0005-0000-0000-00008C2D0000}"/>
    <cellStyle name="Currency 8 4 3 2" xfId="11690" xr:uid="{00000000-0005-0000-0000-00008D2D0000}"/>
    <cellStyle name="Currency 8 4 4" xfId="11691" xr:uid="{00000000-0005-0000-0000-00008E2D0000}"/>
    <cellStyle name="Currency 8 4 4 2" xfId="11692" xr:uid="{00000000-0005-0000-0000-00008F2D0000}"/>
    <cellStyle name="Currency 8 4 5" xfId="11693" xr:uid="{00000000-0005-0000-0000-0000902D0000}"/>
    <cellStyle name="Currency 8 5" xfId="11694" xr:uid="{00000000-0005-0000-0000-0000912D0000}"/>
    <cellStyle name="Currency 8 5 2" xfId="11695" xr:uid="{00000000-0005-0000-0000-0000922D0000}"/>
    <cellStyle name="Currency 8 5 2 2" xfId="11696" xr:uid="{00000000-0005-0000-0000-0000932D0000}"/>
    <cellStyle name="Currency 8 5 2 2 2" xfId="11697" xr:uid="{00000000-0005-0000-0000-0000942D0000}"/>
    <cellStyle name="Currency 8 5 2 3" xfId="11698" xr:uid="{00000000-0005-0000-0000-0000952D0000}"/>
    <cellStyle name="Currency 8 5 2 3 2" xfId="11699" xr:uid="{00000000-0005-0000-0000-0000962D0000}"/>
    <cellStyle name="Currency 8 5 2 4" xfId="11700" xr:uid="{00000000-0005-0000-0000-0000972D0000}"/>
    <cellStyle name="Currency 8 6" xfId="11701" xr:uid="{00000000-0005-0000-0000-0000982D0000}"/>
    <cellStyle name="Currency 8 6 2" xfId="11702" xr:uid="{00000000-0005-0000-0000-0000992D0000}"/>
    <cellStyle name="Currency 8 6 2 2" xfId="11703" xr:uid="{00000000-0005-0000-0000-00009A2D0000}"/>
    <cellStyle name="Currency 8 6 3" xfId="11704" xr:uid="{00000000-0005-0000-0000-00009B2D0000}"/>
    <cellStyle name="Currency 8 6 3 2" xfId="11705" xr:uid="{00000000-0005-0000-0000-00009C2D0000}"/>
    <cellStyle name="Currency 8 6 4" xfId="11706" xr:uid="{00000000-0005-0000-0000-00009D2D0000}"/>
    <cellStyle name="Currency 8 7" xfId="11707" xr:uid="{00000000-0005-0000-0000-00009E2D0000}"/>
    <cellStyle name="Currency 8 8" xfId="11708" xr:uid="{00000000-0005-0000-0000-00009F2D0000}"/>
    <cellStyle name="Currency 8 8 2" xfId="11709" xr:uid="{00000000-0005-0000-0000-0000A02D0000}"/>
    <cellStyle name="Currency 8 9" xfId="11710" xr:uid="{00000000-0005-0000-0000-0000A12D0000}"/>
    <cellStyle name="Currency 8 9 2" xfId="11711" xr:uid="{00000000-0005-0000-0000-0000A22D0000}"/>
    <cellStyle name="Currency 9" xfId="11712" xr:uid="{00000000-0005-0000-0000-0000A32D0000}"/>
    <cellStyle name="Currency 9 2" xfId="11713" xr:uid="{00000000-0005-0000-0000-0000A42D0000}"/>
    <cellStyle name="Currency 9 2 2" xfId="11714" xr:uid="{00000000-0005-0000-0000-0000A52D0000}"/>
    <cellStyle name="Currency0" xfId="11715" xr:uid="{00000000-0005-0000-0000-0000A62D0000}"/>
    <cellStyle name="Custo - Style8" xfId="11716" xr:uid="{00000000-0005-0000-0000-0000A72D0000}"/>
    <cellStyle name="Custom - Style8" xfId="11717" xr:uid="{00000000-0005-0000-0000-0000A82D0000}"/>
    <cellStyle name="Data" xfId="11718" xr:uid="{00000000-0005-0000-0000-0000A92D0000}"/>
    <cellStyle name="Data   - Style2" xfId="11719" xr:uid="{00000000-0005-0000-0000-0000AA2D0000}"/>
    <cellStyle name="Data   - Style2 10" xfId="11720" xr:uid="{00000000-0005-0000-0000-0000AB2D0000}"/>
    <cellStyle name="Data   - Style2 10 2" xfId="11721" xr:uid="{00000000-0005-0000-0000-0000AC2D0000}"/>
    <cellStyle name="Data   - Style2 10 2 2" xfId="11722" xr:uid="{00000000-0005-0000-0000-0000AD2D0000}"/>
    <cellStyle name="Data   - Style2 10 2 3" xfId="11723" xr:uid="{00000000-0005-0000-0000-0000AE2D0000}"/>
    <cellStyle name="Data   - Style2 10 3" xfId="11724" xr:uid="{00000000-0005-0000-0000-0000AF2D0000}"/>
    <cellStyle name="Data   - Style2 10 4" xfId="11725" xr:uid="{00000000-0005-0000-0000-0000B02D0000}"/>
    <cellStyle name="Data   - Style2 11" xfId="11726" xr:uid="{00000000-0005-0000-0000-0000B12D0000}"/>
    <cellStyle name="Data   - Style2 11 2" xfId="11727" xr:uid="{00000000-0005-0000-0000-0000B22D0000}"/>
    <cellStyle name="Data   - Style2 11 3" xfId="11728" xr:uid="{00000000-0005-0000-0000-0000B32D0000}"/>
    <cellStyle name="Data   - Style2 12" xfId="11729" xr:uid="{00000000-0005-0000-0000-0000B42D0000}"/>
    <cellStyle name="Data   - Style2 12 2" xfId="11730" xr:uid="{00000000-0005-0000-0000-0000B52D0000}"/>
    <cellStyle name="Data   - Style2 12 3" xfId="11731" xr:uid="{00000000-0005-0000-0000-0000B62D0000}"/>
    <cellStyle name="Data   - Style2 13" xfId="11732" xr:uid="{00000000-0005-0000-0000-0000B72D0000}"/>
    <cellStyle name="Data   - Style2 14" xfId="11733" xr:uid="{00000000-0005-0000-0000-0000B82D0000}"/>
    <cellStyle name="Data   - Style2 15" xfId="11734" xr:uid="{00000000-0005-0000-0000-0000B92D0000}"/>
    <cellStyle name="Data   - Style2 2" xfId="11735" xr:uid="{00000000-0005-0000-0000-0000BA2D0000}"/>
    <cellStyle name="Data   - Style2 2 10" xfId="11736" xr:uid="{00000000-0005-0000-0000-0000BB2D0000}"/>
    <cellStyle name="Data   - Style2 2 11" xfId="11737" xr:uid="{00000000-0005-0000-0000-0000BC2D0000}"/>
    <cellStyle name="Data   - Style2 2 2" xfId="11738" xr:uid="{00000000-0005-0000-0000-0000BD2D0000}"/>
    <cellStyle name="Data   - Style2 2 2 2" xfId="11739" xr:uid="{00000000-0005-0000-0000-0000BE2D0000}"/>
    <cellStyle name="Data   - Style2 2 2 2 2" xfId="11740" xr:uid="{00000000-0005-0000-0000-0000BF2D0000}"/>
    <cellStyle name="Data   - Style2 2 2 2 2 2" xfId="11741" xr:uid="{00000000-0005-0000-0000-0000C02D0000}"/>
    <cellStyle name="Data   - Style2 2 2 2 2 3" xfId="11742" xr:uid="{00000000-0005-0000-0000-0000C12D0000}"/>
    <cellStyle name="Data   - Style2 2 2 2 3" xfId="11743" xr:uid="{00000000-0005-0000-0000-0000C22D0000}"/>
    <cellStyle name="Data   - Style2 2 2 2 3 2" xfId="11744" xr:uid="{00000000-0005-0000-0000-0000C32D0000}"/>
    <cellStyle name="Data   - Style2 2 2 2 3 3" xfId="11745" xr:uid="{00000000-0005-0000-0000-0000C42D0000}"/>
    <cellStyle name="Data   - Style2 2 2 2 4" xfId="11746" xr:uid="{00000000-0005-0000-0000-0000C52D0000}"/>
    <cellStyle name="Data   - Style2 2 2 2 5" xfId="11747" xr:uid="{00000000-0005-0000-0000-0000C62D0000}"/>
    <cellStyle name="Data   - Style2 2 2 3" xfId="11748" xr:uid="{00000000-0005-0000-0000-0000C72D0000}"/>
    <cellStyle name="Data   - Style2 2 2 3 2" xfId="11749" xr:uid="{00000000-0005-0000-0000-0000C82D0000}"/>
    <cellStyle name="Data   - Style2 2 2 3 3" xfId="11750" xr:uid="{00000000-0005-0000-0000-0000C92D0000}"/>
    <cellStyle name="Data   - Style2 2 2 4" xfId="11751" xr:uid="{00000000-0005-0000-0000-0000CA2D0000}"/>
    <cellStyle name="Data   - Style2 2 2 4 2" xfId="11752" xr:uid="{00000000-0005-0000-0000-0000CB2D0000}"/>
    <cellStyle name="Data   - Style2 2 2 4 3" xfId="11753" xr:uid="{00000000-0005-0000-0000-0000CC2D0000}"/>
    <cellStyle name="Data   - Style2 2 2 5" xfId="11754" xr:uid="{00000000-0005-0000-0000-0000CD2D0000}"/>
    <cellStyle name="Data   - Style2 2 2 6" xfId="11755" xr:uid="{00000000-0005-0000-0000-0000CE2D0000}"/>
    <cellStyle name="Data   - Style2 2 3" xfId="11756" xr:uid="{00000000-0005-0000-0000-0000CF2D0000}"/>
    <cellStyle name="Data   - Style2 2 3 2" xfId="11757" xr:uid="{00000000-0005-0000-0000-0000D02D0000}"/>
    <cellStyle name="Data   - Style2 2 3 2 2" xfId="11758" xr:uid="{00000000-0005-0000-0000-0000D12D0000}"/>
    <cellStyle name="Data   - Style2 2 3 2 2 2" xfId="11759" xr:uid="{00000000-0005-0000-0000-0000D22D0000}"/>
    <cellStyle name="Data   - Style2 2 3 2 2 3" xfId="11760" xr:uid="{00000000-0005-0000-0000-0000D32D0000}"/>
    <cellStyle name="Data   - Style2 2 3 2 3" xfId="11761" xr:uid="{00000000-0005-0000-0000-0000D42D0000}"/>
    <cellStyle name="Data   - Style2 2 3 2 3 2" xfId="11762" xr:uid="{00000000-0005-0000-0000-0000D52D0000}"/>
    <cellStyle name="Data   - Style2 2 3 2 3 3" xfId="11763" xr:uid="{00000000-0005-0000-0000-0000D62D0000}"/>
    <cellStyle name="Data   - Style2 2 3 2 4" xfId="11764" xr:uid="{00000000-0005-0000-0000-0000D72D0000}"/>
    <cellStyle name="Data   - Style2 2 3 2 5" xfId="11765" xr:uid="{00000000-0005-0000-0000-0000D82D0000}"/>
    <cellStyle name="Data   - Style2 2 3 3" xfId="11766" xr:uid="{00000000-0005-0000-0000-0000D92D0000}"/>
    <cellStyle name="Data   - Style2 2 3 3 2" xfId="11767" xr:uid="{00000000-0005-0000-0000-0000DA2D0000}"/>
    <cellStyle name="Data   - Style2 2 3 3 3" xfId="11768" xr:uid="{00000000-0005-0000-0000-0000DB2D0000}"/>
    <cellStyle name="Data   - Style2 2 3 4" xfId="11769" xr:uid="{00000000-0005-0000-0000-0000DC2D0000}"/>
    <cellStyle name="Data   - Style2 2 3 4 2" xfId="11770" xr:uid="{00000000-0005-0000-0000-0000DD2D0000}"/>
    <cellStyle name="Data   - Style2 2 3 4 3" xfId="11771" xr:uid="{00000000-0005-0000-0000-0000DE2D0000}"/>
    <cellStyle name="Data   - Style2 2 3 5" xfId="11772" xr:uid="{00000000-0005-0000-0000-0000DF2D0000}"/>
    <cellStyle name="Data   - Style2 2 3 6" xfId="11773" xr:uid="{00000000-0005-0000-0000-0000E02D0000}"/>
    <cellStyle name="Data   - Style2 2 4" xfId="11774" xr:uid="{00000000-0005-0000-0000-0000E12D0000}"/>
    <cellStyle name="Data   - Style2 2 4 2" xfId="11775" xr:uid="{00000000-0005-0000-0000-0000E22D0000}"/>
    <cellStyle name="Data   - Style2 2 4 2 2" xfId="11776" xr:uid="{00000000-0005-0000-0000-0000E32D0000}"/>
    <cellStyle name="Data   - Style2 2 4 2 2 2" xfId="11777" xr:uid="{00000000-0005-0000-0000-0000E42D0000}"/>
    <cellStyle name="Data   - Style2 2 4 2 2 3" xfId="11778" xr:uid="{00000000-0005-0000-0000-0000E52D0000}"/>
    <cellStyle name="Data   - Style2 2 4 2 3" xfId="11779" xr:uid="{00000000-0005-0000-0000-0000E62D0000}"/>
    <cellStyle name="Data   - Style2 2 4 2 3 2" xfId="11780" xr:uid="{00000000-0005-0000-0000-0000E72D0000}"/>
    <cellStyle name="Data   - Style2 2 4 2 3 3" xfId="11781" xr:uid="{00000000-0005-0000-0000-0000E82D0000}"/>
    <cellStyle name="Data   - Style2 2 4 2 4" xfId="11782" xr:uid="{00000000-0005-0000-0000-0000E92D0000}"/>
    <cellStyle name="Data   - Style2 2 4 2 5" xfId="11783" xr:uid="{00000000-0005-0000-0000-0000EA2D0000}"/>
    <cellStyle name="Data   - Style2 2 4 3" xfId="11784" xr:uid="{00000000-0005-0000-0000-0000EB2D0000}"/>
    <cellStyle name="Data   - Style2 2 4 3 2" xfId="11785" xr:uid="{00000000-0005-0000-0000-0000EC2D0000}"/>
    <cellStyle name="Data   - Style2 2 4 3 3" xfId="11786" xr:uid="{00000000-0005-0000-0000-0000ED2D0000}"/>
    <cellStyle name="Data   - Style2 2 4 4" xfId="11787" xr:uid="{00000000-0005-0000-0000-0000EE2D0000}"/>
    <cellStyle name="Data   - Style2 2 4 4 2" xfId="11788" xr:uid="{00000000-0005-0000-0000-0000EF2D0000}"/>
    <cellStyle name="Data   - Style2 2 4 4 3" xfId="11789" xr:uid="{00000000-0005-0000-0000-0000F02D0000}"/>
    <cellStyle name="Data   - Style2 2 4 5" xfId="11790" xr:uid="{00000000-0005-0000-0000-0000F12D0000}"/>
    <cellStyle name="Data   - Style2 2 4 6" xfId="11791" xr:uid="{00000000-0005-0000-0000-0000F22D0000}"/>
    <cellStyle name="Data   - Style2 2 5" xfId="11792" xr:uid="{00000000-0005-0000-0000-0000F32D0000}"/>
    <cellStyle name="Data   - Style2 2 5 2" xfId="11793" xr:uid="{00000000-0005-0000-0000-0000F42D0000}"/>
    <cellStyle name="Data   - Style2 2 5 2 2" xfId="11794" xr:uid="{00000000-0005-0000-0000-0000F52D0000}"/>
    <cellStyle name="Data   - Style2 2 5 2 3" xfId="11795" xr:uid="{00000000-0005-0000-0000-0000F62D0000}"/>
    <cellStyle name="Data   - Style2 2 5 3" xfId="11796" xr:uid="{00000000-0005-0000-0000-0000F72D0000}"/>
    <cellStyle name="Data   - Style2 2 5 3 2" xfId="11797" xr:uid="{00000000-0005-0000-0000-0000F82D0000}"/>
    <cellStyle name="Data   - Style2 2 5 3 3" xfId="11798" xr:uid="{00000000-0005-0000-0000-0000F92D0000}"/>
    <cellStyle name="Data   - Style2 2 5 4" xfId="11799" xr:uid="{00000000-0005-0000-0000-0000FA2D0000}"/>
    <cellStyle name="Data   - Style2 2 5 5" xfId="11800" xr:uid="{00000000-0005-0000-0000-0000FB2D0000}"/>
    <cellStyle name="Data   - Style2 2 6" xfId="11801" xr:uid="{00000000-0005-0000-0000-0000FC2D0000}"/>
    <cellStyle name="Data   - Style2 2 6 2" xfId="11802" xr:uid="{00000000-0005-0000-0000-0000FD2D0000}"/>
    <cellStyle name="Data   - Style2 2 6 2 2" xfId="11803" xr:uid="{00000000-0005-0000-0000-0000FE2D0000}"/>
    <cellStyle name="Data   - Style2 2 6 2 3" xfId="11804" xr:uid="{00000000-0005-0000-0000-0000FF2D0000}"/>
    <cellStyle name="Data   - Style2 2 6 3" xfId="11805" xr:uid="{00000000-0005-0000-0000-0000002E0000}"/>
    <cellStyle name="Data   - Style2 2 6 4" xfId="11806" xr:uid="{00000000-0005-0000-0000-0000012E0000}"/>
    <cellStyle name="Data   - Style2 2 7" xfId="11807" xr:uid="{00000000-0005-0000-0000-0000022E0000}"/>
    <cellStyle name="Data   - Style2 2 7 2" xfId="11808" xr:uid="{00000000-0005-0000-0000-0000032E0000}"/>
    <cellStyle name="Data   - Style2 2 7 3" xfId="11809" xr:uid="{00000000-0005-0000-0000-0000042E0000}"/>
    <cellStyle name="Data   - Style2 2 8" xfId="11810" xr:uid="{00000000-0005-0000-0000-0000052E0000}"/>
    <cellStyle name="Data   - Style2 2 8 2" xfId="11811" xr:uid="{00000000-0005-0000-0000-0000062E0000}"/>
    <cellStyle name="Data   - Style2 2 8 3" xfId="11812" xr:uid="{00000000-0005-0000-0000-0000072E0000}"/>
    <cellStyle name="Data   - Style2 2 9" xfId="11813" xr:uid="{00000000-0005-0000-0000-0000082E0000}"/>
    <cellStyle name="Data   - Style2 3" xfId="11814" xr:uid="{00000000-0005-0000-0000-0000092E0000}"/>
    <cellStyle name="Data   - Style2 3 10" xfId="11815" xr:uid="{00000000-0005-0000-0000-00000A2E0000}"/>
    <cellStyle name="Data   - Style2 3 11" xfId="11816" xr:uid="{00000000-0005-0000-0000-00000B2E0000}"/>
    <cellStyle name="Data   - Style2 3 2" xfId="11817" xr:uid="{00000000-0005-0000-0000-00000C2E0000}"/>
    <cellStyle name="Data   - Style2 3 2 2" xfId="11818" xr:uid="{00000000-0005-0000-0000-00000D2E0000}"/>
    <cellStyle name="Data   - Style2 3 2 2 2" xfId="11819" xr:uid="{00000000-0005-0000-0000-00000E2E0000}"/>
    <cellStyle name="Data   - Style2 3 2 2 2 2" xfId="11820" xr:uid="{00000000-0005-0000-0000-00000F2E0000}"/>
    <cellStyle name="Data   - Style2 3 2 2 2 3" xfId="11821" xr:uid="{00000000-0005-0000-0000-0000102E0000}"/>
    <cellStyle name="Data   - Style2 3 2 2 3" xfId="11822" xr:uid="{00000000-0005-0000-0000-0000112E0000}"/>
    <cellStyle name="Data   - Style2 3 2 2 3 2" xfId="11823" xr:uid="{00000000-0005-0000-0000-0000122E0000}"/>
    <cellStyle name="Data   - Style2 3 2 2 3 3" xfId="11824" xr:uid="{00000000-0005-0000-0000-0000132E0000}"/>
    <cellStyle name="Data   - Style2 3 2 2 4" xfId="11825" xr:uid="{00000000-0005-0000-0000-0000142E0000}"/>
    <cellStyle name="Data   - Style2 3 2 2 5" xfId="11826" xr:uid="{00000000-0005-0000-0000-0000152E0000}"/>
    <cellStyle name="Data   - Style2 3 2 3" xfId="11827" xr:uid="{00000000-0005-0000-0000-0000162E0000}"/>
    <cellStyle name="Data   - Style2 3 2 3 2" xfId="11828" xr:uid="{00000000-0005-0000-0000-0000172E0000}"/>
    <cellStyle name="Data   - Style2 3 2 3 3" xfId="11829" xr:uid="{00000000-0005-0000-0000-0000182E0000}"/>
    <cellStyle name="Data   - Style2 3 2 4" xfId="11830" xr:uid="{00000000-0005-0000-0000-0000192E0000}"/>
    <cellStyle name="Data   - Style2 3 2 4 2" xfId="11831" xr:uid="{00000000-0005-0000-0000-00001A2E0000}"/>
    <cellStyle name="Data   - Style2 3 2 4 3" xfId="11832" xr:uid="{00000000-0005-0000-0000-00001B2E0000}"/>
    <cellStyle name="Data   - Style2 3 2 5" xfId="11833" xr:uid="{00000000-0005-0000-0000-00001C2E0000}"/>
    <cellStyle name="Data   - Style2 3 2 6" xfId="11834" xr:uid="{00000000-0005-0000-0000-00001D2E0000}"/>
    <cellStyle name="Data   - Style2 3 3" xfId="11835" xr:uid="{00000000-0005-0000-0000-00001E2E0000}"/>
    <cellStyle name="Data   - Style2 3 3 2" xfId="11836" xr:uid="{00000000-0005-0000-0000-00001F2E0000}"/>
    <cellStyle name="Data   - Style2 3 3 2 2" xfId="11837" xr:uid="{00000000-0005-0000-0000-0000202E0000}"/>
    <cellStyle name="Data   - Style2 3 3 2 2 2" xfId="11838" xr:uid="{00000000-0005-0000-0000-0000212E0000}"/>
    <cellStyle name="Data   - Style2 3 3 2 2 3" xfId="11839" xr:uid="{00000000-0005-0000-0000-0000222E0000}"/>
    <cellStyle name="Data   - Style2 3 3 2 3" xfId="11840" xr:uid="{00000000-0005-0000-0000-0000232E0000}"/>
    <cellStyle name="Data   - Style2 3 3 2 3 2" xfId="11841" xr:uid="{00000000-0005-0000-0000-0000242E0000}"/>
    <cellStyle name="Data   - Style2 3 3 2 3 3" xfId="11842" xr:uid="{00000000-0005-0000-0000-0000252E0000}"/>
    <cellStyle name="Data   - Style2 3 3 2 4" xfId="11843" xr:uid="{00000000-0005-0000-0000-0000262E0000}"/>
    <cellStyle name="Data   - Style2 3 3 2 5" xfId="11844" xr:uid="{00000000-0005-0000-0000-0000272E0000}"/>
    <cellStyle name="Data   - Style2 3 3 3" xfId="11845" xr:uid="{00000000-0005-0000-0000-0000282E0000}"/>
    <cellStyle name="Data   - Style2 3 3 3 2" xfId="11846" xr:uid="{00000000-0005-0000-0000-0000292E0000}"/>
    <cellStyle name="Data   - Style2 3 3 3 3" xfId="11847" xr:uid="{00000000-0005-0000-0000-00002A2E0000}"/>
    <cellStyle name="Data   - Style2 3 3 4" xfId="11848" xr:uid="{00000000-0005-0000-0000-00002B2E0000}"/>
    <cellStyle name="Data   - Style2 3 3 4 2" xfId="11849" xr:uid="{00000000-0005-0000-0000-00002C2E0000}"/>
    <cellStyle name="Data   - Style2 3 3 4 3" xfId="11850" xr:uid="{00000000-0005-0000-0000-00002D2E0000}"/>
    <cellStyle name="Data   - Style2 3 3 5" xfId="11851" xr:uid="{00000000-0005-0000-0000-00002E2E0000}"/>
    <cellStyle name="Data   - Style2 3 3 6" xfId="11852" xr:uid="{00000000-0005-0000-0000-00002F2E0000}"/>
    <cellStyle name="Data   - Style2 3 4" xfId="11853" xr:uid="{00000000-0005-0000-0000-0000302E0000}"/>
    <cellStyle name="Data   - Style2 3 4 2" xfId="11854" xr:uid="{00000000-0005-0000-0000-0000312E0000}"/>
    <cellStyle name="Data   - Style2 3 4 2 2" xfId="11855" xr:uid="{00000000-0005-0000-0000-0000322E0000}"/>
    <cellStyle name="Data   - Style2 3 4 2 2 2" xfId="11856" xr:uid="{00000000-0005-0000-0000-0000332E0000}"/>
    <cellStyle name="Data   - Style2 3 4 2 2 3" xfId="11857" xr:uid="{00000000-0005-0000-0000-0000342E0000}"/>
    <cellStyle name="Data   - Style2 3 4 2 3" xfId="11858" xr:uid="{00000000-0005-0000-0000-0000352E0000}"/>
    <cellStyle name="Data   - Style2 3 4 2 3 2" xfId="11859" xr:uid="{00000000-0005-0000-0000-0000362E0000}"/>
    <cellStyle name="Data   - Style2 3 4 2 3 3" xfId="11860" xr:uid="{00000000-0005-0000-0000-0000372E0000}"/>
    <cellStyle name="Data   - Style2 3 4 2 4" xfId="11861" xr:uid="{00000000-0005-0000-0000-0000382E0000}"/>
    <cellStyle name="Data   - Style2 3 4 2 5" xfId="11862" xr:uid="{00000000-0005-0000-0000-0000392E0000}"/>
    <cellStyle name="Data   - Style2 3 4 3" xfId="11863" xr:uid="{00000000-0005-0000-0000-00003A2E0000}"/>
    <cellStyle name="Data   - Style2 3 4 3 2" xfId="11864" xr:uid="{00000000-0005-0000-0000-00003B2E0000}"/>
    <cellStyle name="Data   - Style2 3 4 3 3" xfId="11865" xr:uid="{00000000-0005-0000-0000-00003C2E0000}"/>
    <cellStyle name="Data   - Style2 3 4 4" xfId="11866" xr:uid="{00000000-0005-0000-0000-00003D2E0000}"/>
    <cellStyle name="Data   - Style2 3 4 4 2" xfId="11867" xr:uid="{00000000-0005-0000-0000-00003E2E0000}"/>
    <cellStyle name="Data   - Style2 3 4 4 3" xfId="11868" xr:uid="{00000000-0005-0000-0000-00003F2E0000}"/>
    <cellStyle name="Data   - Style2 3 4 5" xfId="11869" xr:uid="{00000000-0005-0000-0000-0000402E0000}"/>
    <cellStyle name="Data   - Style2 3 4 6" xfId="11870" xr:uid="{00000000-0005-0000-0000-0000412E0000}"/>
    <cellStyle name="Data   - Style2 3 5" xfId="11871" xr:uid="{00000000-0005-0000-0000-0000422E0000}"/>
    <cellStyle name="Data   - Style2 3 5 2" xfId="11872" xr:uid="{00000000-0005-0000-0000-0000432E0000}"/>
    <cellStyle name="Data   - Style2 3 5 2 2" xfId="11873" xr:uid="{00000000-0005-0000-0000-0000442E0000}"/>
    <cellStyle name="Data   - Style2 3 5 2 3" xfId="11874" xr:uid="{00000000-0005-0000-0000-0000452E0000}"/>
    <cellStyle name="Data   - Style2 3 5 3" xfId="11875" xr:uid="{00000000-0005-0000-0000-0000462E0000}"/>
    <cellStyle name="Data   - Style2 3 5 3 2" xfId="11876" xr:uid="{00000000-0005-0000-0000-0000472E0000}"/>
    <cellStyle name="Data   - Style2 3 5 3 3" xfId="11877" xr:uid="{00000000-0005-0000-0000-0000482E0000}"/>
    <cellStyle name="Data   - Style2 3 5 4" xfId="11878" xr:uid="{00000000-0005-0000-0000-0000492E0000}"/>
    <cellStyle name="Data   - Style2 3 5 5" xfId="11879" xr:uid="{00000000-0005-0000-0000-00004A2E0000}"/>
    <cellStyle name="Data   - Style2 3 6" xfId="11880" xr:uid="{00000000-0005-0000-0000-00004B2E0000}"/>
    <cellStyle name="Data   - Style2 3 6 2" xfId="11881" xr:uid="{00000000-0005-0000-0000-00004C2E0000}"/>
    <cellStyle name="Data   - Style2 3 6 2 2" xfId="11882" xr:uid="{00000000-0005-0000-0000-00004D2E0000}"/>
    <cellStyle name="Data   - Style2 3 6 2 3" xfId="11883" xr:uid="{00000000-0005-0000-0000-00004E2E0000}"/>
    <cellStyle name="Data   - Style2 3 6 3" xfId="11884" xr:uid="{00000000-0005-0000-0000-00004F2E0000}"/>
    <cellStyle name="Data   - Style2 3 6 4" xfId="11885" xr:uid="{00000000-0005-0000-0000-0000502E0000}"/>
    <cellStyle name="Data   - Style2 3 7" xfId="11886" xr:uid="{00000000-0005-0000-0000-0000512E0000}"/>
    <cellStyle name="Data   - Style2 3 7 2" xfId="11887" xr:uid="{00000000-0005-0000-0000-0000522E0000}"/>
    <cellStyle name="Data   - Style2 3 7 3" xfId="11888" xr:uid="{00000000-0005-0000-0000-0000532E0000}"/>
    <cellStyle name="Data   - Style2 3 8" xfId="11889" xr:uid="{00000000-0005-0000-0000-0000542E0000}"/>
    <cellStyle name="Data   - Style2 3 8 2" xfId="11890" xr:uid="{00000000-0005-0000-0000-0000552E0000}"/>
    <cellStyle name="Data   - Style2 3 8 3" xfId="11891" xr:uid="{00000000-0005-0000-0000-0000562E0000}"/>
    <cellStyle name="Data   - Style2 3 9" xfId="11892" xr:uid="{00000000-0005-0000-0000-0000572E0000}"/>
    <cellStyle name="Data   - Style2 4" xfId="11893" xr:uid="{00000000-0005-0000-0000-0000582E0000}"/>
    <cellStyle name="Data   - Style2 4 2" xfId="11894" xr:uid="{00000000-0005-0000-0000-0000592E0000}"/>
    <cellStyle name="Data   - Style2 4 2 2" xfId="11895" xr:uid="{00000000-0005-0000-0000-00005A2E0000}"/>
    <cellStyle name="Data   - Style2 4 2 2 2" xfId="11896" xr:uid="{00000000-0005-0000-0000-00005B2E0000}"/>
    <cellStyle name="Data   - Style2 4 2 2 3" xfId="11897" xr:uid="{00000000-0005-0000-0000-00005C2E0000}"/>
    <cellStyle name="Data   - Style2 4 2 3" xfId="11898" xr:uid="{00000000-0005-0000-0000-00005D2E0000}"/>
    <cellStyle name="Data   - Style2 4 2 3 2" xfId="11899" xr:uid="{00000000-0005-0000-0000-00005E2E0000}"/>
    <cellStyle name="Data   - Style2 4 2 3 3" xfId="11900" xr:uid="{00000000-0005-0000-0000-00005F2E0000}"/>
    <cellStyle name="Data   - Style2 4 2 4" xfId="11901" xr:uid="{00000000-0005-0000-0000-0000602E0000}"/>
    <cellStyle name="Data   - Style2 4 2 5" xfId="11902" xr:uid="{00000000-0005-0000-0000-0000612E0000}"/>
    <cellStyle name="Data   - Style2 4 3" xfId="11903" xr:uid="{00000000-0005-0000-0000-0000622E0000}"/>
    <cellStyle name="Data   - Style2 4 3 2" xfId="11904" xr:uid="{00000000-0005-0000-0000-0000632E0000}"/>
    <cellStyle name="Data   - Style2 4 3 3" xfId="11905" xr:uid="{00000000-0005-0000-0000-0000642E0000}"/>
    <cellStyle name="Data   - Style2 4 4" xfId="11906" xr:uid="{00000000-0005-0000-0000-0000652E0000}"/>
    <cellStyle name="Data   - Style2 4 4 2" xfId="11907" xr:uid="{00000000-0005-0000-0000-0000662E0000}"/>
    <cellStyle name="Data   - Style2 4 4 3" xfId="11908" xr:uid="{00000000-0005-0000-0000-0000672E0000}"/>
    <cellStyle name="Data   - Style2 4 5" xfId="11909" xr:uid="{00000000-0005-0000-0000-0000682E0000}"/>
    <cellStyle name="Data   - Style2 4 6" xfId="11910" xr:uid="{00000000-0005-0000-0000-0000692E0000}"/>
    <cellStyle name="Data   - Style2 5" xfId="11911" xr:uid="{00000000-0005-0000-0000-00006A2E0000}"/>
    <cellStyle name="Data   - Style2 5 2" xfId="11912" xr:uid="{00000000-0005-0000-0000-00006B2E0000}"/>
    <cellStyle name="Data   - Style2 5 2 2" xfId="11913" xr:uid="{00000000-0005-0000-0000-00006C2E0000}"/>
    <cellStyle name="Data   - Style2 5 2 2 2" xfId="11914" xr:uid="{00000000-0005-0000-0000-00006D2E0000}"/>
    <cellStyle name="Data   - Style2 5 2 2 3" xfId="11915" xr:uid="{00000000-0005-0000-0000-00006E2E0000}"/>
    <cellStyle name="Data   - Style2 5 2 3" xfId="11916" xr:uid="{00000000-0005-0000-0000-00006F2E0000}"/>
    <cellStyle name="Data   - Style2 5 2 3 2" xfId="11917" xr:uid="{00000000-0005-0000-0000-0000702E0000}"/>
    <cellStyle name="Data   - Style2 5 2 3 3" xfId="11918" xr:uid="{00000000-0005-0000-0000-0000712E0000}"/>
    <cellStyle name="Data   - Style2 5 2 4" xfId="11919" xr:uid="{00000000-0005-0000-0000-0000722E0000}"/>
    <cellStyle name="Data   - Style2 5 2 5" xfId="11920" xr:uid="{00000000-0005-0000-0000-0000732E0000}"/>
    <cellStyle name="Data   - Style2 5 3" xfId="11921" xr:uid="{00000000-0005-0000-0000-0000742E0000}"/>
    <cellStyle name="Data   - Style2 5 3 2" xfId="11922" xr:uid="{00000000-0005-0000-0000-0000752E0000}"/>
    <cellStyle name="Data   - Style2 5 3 3" xfId="11923" xr:uid="{00000000-0005-0000-0000-0000762E0000}"/>
    <cellStyle name="Data   - Style2 5 4" xfId="11924" xr:uid="{00000000-0005-0000-0000-0000772E0000}"/>
    <cellStyle name="Data   - Style2 5 4 2" xfId="11925" xr:uid="{00000000-0005-0000-0000-0000782E0000}"/>
    <cellStyle name="Data   - Style2 5 4 3" xfId="11926" xr:uid="{00000000-0005-0000-0000-0000792E0000}"/>
    <cellStyle name="Data   - Style2 5 5" xfId="11927" xr:uid="{00000000-0005-0000-0000-00007A2E0000}"/>
    <cellStyle name="Data   - Style2 5 6" xfId="11928" xr:uid="{00000000-0005-0000-0000-00007B2E0000}"/>
    <cellStyle name="Data   - Style2 6" xfId="11929" xr:uid="{00000000-0005-0000-0000-00007C2E0000}"/>
    <cellStyle name="Data   - Style2 6 2" xfId="11930" xr:uid="{00000000-0005-0000-0000-00007D2E0000}"/>
    <cellStyle name="Data   - Style2 6 2 2" xfId="11931" xr:uid="{00000000-0005-0000-0000-00007E2E0000}"/>
    <cellStyle name="Data   - Style2 6 2 2 2" xfId="11932" xr:uid="{00000000-0005-0000-0000-00007F2E0000}"/>
    <cellStyle name="Data   - Style2 6 2 2 3" xfId="11933" xr:uid="{00000000-0005-0000-0000-0000802E0000}"/>
    <cellStyle name="Data   - Style2 6 2 3" xfId="11934" xr:uid="{00000000-0005-0000-0000-0000812E0000}"/>
    <cellStyle name="Data   - Style2 6 2 3 2" xfId="11935" xr:uid="{00000000-0005-0000-0000-0000822E0000}"/>
    <cellStyle name="Data   - Style2 6 2 3 3" xfId="11936" xr:uid="{00000000-0005-0000-0000-0000832E0000}"/>
    <cellStyle name="Data   - Style2 6 2 4" xfId="11937" xr:uid="{00000000-0005-0000-0000-0000842E0000}"/>
    <cellStyle name="Data   - Style2 6 2 5" xfId="11938" xr:uid="{00000000-0005-0000-0000-0000852E0000}"/>
    <cellStyle name="Data   - Style2 6 3" xfId="11939" xr:uid="{00000000-0005-0000-0000-0000862E0000}"/>
    <cellStyle name="Data   - Style2 6 3 2" xfId="11940" xr:uid="{00000000-0005-0000-0000-0000872E0000}"/>
    <cellStyle name="Data   - Style2 6 3 3" xfId="11941" xr:uid="{00000000-0005-0000-0000-0000882E0000}"/>
    <cellStyle name="Data   - Style2 6 4" xfId="11942" xr:uid="{00000000-0005-0000-0000-0000892E0000}"/>
    <cellStyle name="Data   - Style2 6 4 2" xfId="11943" xr:uid="{00000000-0005-0000-0000-00008A2E0000}"/>
    <cellStyle name="Data   - Style2 6 4 3" xfId="11944" xr:uid="{00000000-0005-0000-0000-00008B2E0000}"/>
    <cellStyle name="Data   - Style2 6 5" xfId="11945" xr:uid="{00000000-0005-0000-0000-00008C2E0000}"/>
    <cellStyle name="Data   - Style2 6 6" xfId="11946" xr:uid="{00000000-0005-0000-0000-00008D2E0000}"/>
    <cellStyle name="Data   - Style2 7" xfId="11947" xr:uid="{00000000-0005-0000-0000-00008E2E0000}"/>
    <cellStyle name="Data   - Style2 7 2" xfId="11948" xr:uid="{00000000-0005-0000-0000-00008F2E0000}"/>
    <cellStyle name="Data   - Style2 7 2 2" xfId="11949" xr:uid="{00000000-0005-0000-0000-0000902E0000}"/>
    <cellStyle name="Data   - Style2 7 2 3" xfId="11950" xr:uid="{00000000-0005-0000-0000-0000912E0000}"/>
    <cellStyle name="Data   - Style2 7 3" xfId="11951" xr:uid="{00000000-0005-0000-0000-0000922E0000}"/>
    <cellStyle name="Data   - Style2 7 3 2" xfId="11952" xr:uid="{00000000-0005-0000-0000-0000932E0000}"/>
    <cellStyle name="Data   - Style2 7 3 3" xfId="11953" xr:uid="{00000000-0005-0000-0000-0000942E0000}"/>
    <cellStyle name="Data   - Style2 7 4" xfId="11954" xr:uid="{00000000-0005-0000-0000-0000952E0000}"/>
    <cellStyle name="Data   - Style2 7 5" xfId="11955" xr:uid="{00000000-0005-0000-0000-0000962E0000}"/>
    <cellStyle name="Data   - Style2 8" xfId="11956" xr:uid="{00000000-0005-0000-0000-0000972E0000}"/>
    <cellStyle name="Data   - Style2 8 2" xfId="11957" xr:uid="{00000000-0005-0000-0000-0000982E0000}"/>
    <cellStyle name="Data   - Style2 8 2 2" xfId="11958" xr:uid="{00000000-0005-0000-0000-0000992E0000}"/>
    <cellStyle name="Data   - Style2 8 2 3" xfId="11959" xr:uid="{00000000-0005-0000-0000-00009A2E0000}"/>
    <cellStyle name="Data   - Style2 8 3" xfId="11960" xr:uid="{00000000-0005-0000-0000-00009B2E0000}"/>
    <cellStyle name="Data   - Style2 8 4" xfId="11961" xr:uid="{00000000-0005-0000-0000-00009C2E0000}"/>
    <cellStyle name="Data   - Style2 9" xfId="11962" xr:uid="{00000000-0005-0000-0000-00009D2E0000}"/>
    <cellStyle name="Data   - Style2 9 2" xfId="11963" xr:uid="{00000000-0005-0000-0000-00009E2E0000}"/>
    <cellStyle name="Data   - Style2 9 2 2" xfId="11964" xr:uid="{00000000-0005-0000-0000-00009F2E0000}"/>
    <cellStyle name="Data   - Style2 9 2 3" xfId="11965" xr:uid="{00000000-0005-0000-0000-0000A02E0000}"/>
    <cellStyle name="Data   - Style2 9 3" xfId="11966" xr:uid="{00000000-0005-0000-0000-0000A12E0000}"/>
    <cellStyle name="Data   - Style2 9 4" xfId="11967" xr:uid="{00000000-0005-0000-0000-0000A22E0000}"/>
    <cellStyle name="Data  - Style2" xfId="11968" xr:uid="{00000000-0005-0000-0000-0000A32E0000}"/>
    <cellStyle name="Data 2" xfId="11969" xr:uid="{00000000-0005-0000-0000-0000A42E0000}"/>
    <cellStyle name="Date Short" xfId="11970" xr:uid="{00000000-0005-0000-0000-0000A52E0000}"/>
    <cellStyle name="date1" xfId="11971" xr:uid="{00000000-0005-0000-0000-0000A62E0000}"/>
    <cellStyle name="date1 2" xfId="11972" xr:uid="{00000000-0005-0000-0000-0000A72E0000}"/>
    <cellStyle name="DELTA" xfId="11973" xr:uid="{00000000-0005-0000-0000-0000A82E0000}"/>
    <cellStyle name="DELTA 2" xfId="11974" xr:uid="{00000000-0005-0000-0000-0000A92E0000}"/>
    <cellStyle name="Enter Currency (0)" xfId="11975" xr:uid="{00000000-0005-0000-0000-0000AA2E0000}"/>
    <cellStyle name="Enter Currency (0) 2" xfId="11976" xr:uid="{00000000-0005-0000-0000-0000AB2E0000}"/>
    <cellStyle name="Enter Currency (0)_Active vs. Retiree" xfId="11977" xr:uid="{00000000-0005-0000-0000-0000AC2E0000}"/>
    <cellStyle name="Enter Currency (2)" xfId="11978" xr:uid="{00000000-0005-0000-0000-0000AD2E0000}"/>
    <cellStyle name="Enter Currency (2) 2" xfId="11979" xr:uid="{00000000-0005-0000-0000-0000AE2E0000}"/>
    <cellStyle name="Enter Currency (2)_Active vs. Retiree" xfId="11980" xr:uid="{00000000-0005-0000-0000-0000AF2E0000}"/>
    <cellStyle name="Enter Units (0)" xfId="11981" xr:uid="{00000000-0005-0000-0000-0000B02E0000}"/>
    <cellStyle name="Enter Units (0) 2" xfId="11982" xr:uid="{00000000-0005-0000-0000-0000B12E0000}"/>
    <cellStyle name="Enter Units (0)_Active vs. Retiree" xfId="11983" xr:uid="{00000000-0005-0000-0000-0000B22E0000}"/>
    <cellStyle name="Enter Units (1)" xfId="11984" xr:uid="{00000000-0005-0000-0000-0000B32E0000}"/>
    <cellStyle name="Enter Units (1) 2" xfId="11985" xr:uid="{00000000-0005-0000-0000-0000B42E0000}"/>
    <cellStyle name="Enter Units (1)_Active vs. Retiree" xfId="11986" xr:uid="{00000000-0005-0000-0000-0000B52E0000}"/>
    <cellStyle name="Enter Units (2)" xfId="11987" xr:uid="{00000000-0005-0000-0000-0000B62E0000}"/>
    <cellStyle name="Enter Units (2) 2" xfId="11988" xr:uid="{00000000-0005-0000-0000-0000B72E0000}"/>
    <cellStyle name="Enter Units (2)_Active vs. Retiree" xfId="11989" xr:uid="{00000000-0005-0000-0000-0000B82E0000}"/>
    <cellStyle name="Entered" xfId="11990" xr:uid="{00000000-0005-0000-0000-0000B92E0000}"/>
    <cellStyle name="Entered 2" xfId="11991" xr:uid="{00000000-0005-0000-0000-0000BA2E0000}"/>
    <cellStyle name="Entered 2 2" xfId="11992" xr:uid="{00000000-0005-0000-0000-0000BB2E0000}"/>
    <cellStyle name="Entered 3" xfId="11993" xr:uid="{00000000-0005-0000-0000-0000BC2E0000}"/>
    <cellStyle name="Entered 4" xfId="11994" xr:uid="{00000000-0005-0000-0000-0000BD2E0000}"/>
    <cellStyle name="Explanatory Text" xfId="20" builtinId="53" customBuiltin="1"/>
    <cellStyle name="Explanatory Text 2" xfId="11995" xr:uid="{00000000-0005-0000-0000-0000BF2E0000}"/>
    <cellStyle name="Explanatory Text 2 2" xfId="11996" xr:uid="{00000000-0005-0000-0000-0000C02E0000}"/>
    <cellStyle name="Explanatory Text 2 2 2" xfId="11997" xr:uid="{00000000-0005-0000-0000-0000C12E0000}"/>
    <cellStyle name="Explanatory Text 2 2 3" xfId="11998" xr:uid="{00000000-0005-0000-0000-0000C22E0000}"/>
    <cellStyle name="Explanatory Text 2 3" xfId="11999" xr:uid="{00000000-0005-0000-0000-0000C32E0000}"/>
    <cellStyle name="Explanatory Text 2 3 2" xfId="12000" xr:uid="{00000000-0005-0000-0000-0000C42E0000}"/>
    <cellStyle name="Explanatory Text 3" xfId="12001" xr:uid="{00000000-0005-0000-0000-0000C52E0000}"/>
    <cellStyle name="Explanatory Text 3 2" xfId="12002" xr:uid="{00000000-0005-0000-0000-0000C62E0000}"/>
    <cellStyle name="Explanatory Text 3 3" xfId="12003" xr:uid="{00000000-0005-0000-0000-0000C72E0000}"/>
    <cellStyle name="Explanatory Text 3 4" xfId="12004" xr:uid="{00000000-0005-0000-0000-0000C82E0000}"/>
    <cellStyle name="Explanatory Text 4" xfId="12005" xr:uid="{00000000-0005-0000-0000-0000C92E0000}"/>
    <cellStyle name="Explanatory Text 5" xfId="12006" xr:uid="{00000000-0005-0000-0000-0000CA2E0000}"/>
    <cellStyle name="ExtStyle 0" xfId="12007" xr:uid="{00000000-0005-0000-0000-0000CB2E0000}"/>
    <cellStyle name="ExtStyle 16" xfId="12008" xr:uid="{00000000-0005-0000-0000-0000CC2E0000}"/>
    <cellStyle name="ExtStyle 17" xfId="12009" xr:uid="{00000000-0005-0000-0000-0000CD2E0000}"/>
    <cellStyle name="ExtStyle 18" xfId="12010" xr:uid="{00000000-0005-0000-0000-0000CE2E0000}"/>
    <cellStyle name="ExtStyle 19" xfId="12011" xr:uid="{00000000-0005-0000-0000-0000CF2E0000}"/>
    <cellStyle name="ExtStyle 20" xfId="12012" xr:uid="{00000000-0005-0000-0000-0000D02E0000}"/>
    <cellStyle name="ExtStyle 21" xfId="12013" xr:uid="{00000000-0005-0000-0000-0000D12E0000}"/>
    <cellStyle name="ExtStyle 22" xfId="12014" xr:uid="{00000000-0005-0000-0000-0000D22E0000}"/>
    <cellStyle name="FIT" xfId="12015" xr:uid="{00000000-0005-0000-0000-0000D32E0000}"/>
    <cellStyle name="FIXED" xfId="12016" xr:uid="{00000000-0005-0000-0000-0000D42E0000}"/>
    <cellStyle name="Fixed (1)" xfId="12017" xr:uid="{00000000-0005-0000-0000-0000D52E0000}"/>
    <cellStyle name="Fixed (1) 2" xfId="12018" xr:uid="{00000000-0005-0000-0000-0000D62E0000}"/>
    <cellStyle name="Fixed (1) 3" xfId="12019" xr:uid="{00000000-0005-0000-0000-0000D72E0000}"/>
    <cellStyle name="Fixed (1) 4" xfId="12020" xr:uid="{00000000-0005-0000-0000-0000D82E0000}"/>
    <cellStyle name="FIXED 2" xfId="12021" xr:uid="{00000000-0005-0000-0000-0000D92E0000}"/>
    <cellStyle name="Good" xfId="10" builtinId="26" customBuiltin="1"/>
    <cellStyle name="Good 2" xfId="12022" xr:uid="{00000000-0005-0000-0000-0000DB2E0000}"/>
    <cellStyle name="Good 2 2" xfId="12023" xr:uid="{00000000-0005-0000-0000-0000DC2E0000}"/>
    <cellStyle name="Good 2 2 2" xfId="12024" xr:uid="{00000000-0005-0000-0000-0000DD2E0000}"/>
    <cellStyle name="Good 2 2 3" xfId="12025" xr:uid="{00000000-0005-0000-0000-0000DE2E0000}"/>
    <cellStyle name="Good 2 2 4" xfId="12026" xr:uid="{00000000-0005-0000-0000-0000DF2E0000}"/>
    <cellStyle name="Good 2 3" xfId="12027" xr:uid="{00000000-0005-0000-0000-0000E02E0000}"/>
    <cellStyle name="Good 2 4" xfId="12028" xr:uid="{00000000-0005-0000-0000-0000E12E0000}"/>
    <cellStyle name="Good 2 4 2" xfId="12029" xr:uid="{00000000-0005-0000-0000-0000E22E0000}"/>
    <cellStyle name="Good 2 5" xfId="12030" xr:uid="{00000000-0005-0000-0000-0000E32E0000}"/>
    <cellStyle name="Good 2 5 2" xfId="12031" xr:uid="{00000000-0005-0000-0000-0000E42E0000}"/>
    <cellStyle name="Good 2 6" xfId="12032" xr:uid="{00000000-0005-0000-0000-0000E52E0000}"/>
    <cellStyle name="Good 3" xfId="12033" xr:uid="{00000000-0005-0000-0000-0000E62E0000}"/>
    <cellStyle name="Good 3 2" xfId="12034" xr:uid="{00000000-0005-0000-0000-0000E72E0000}"/>
    <cellStyle name="Good 3 3" xfId="12035" xr:uid="{00000000-0005-0000-0000-0000E82E0000}"/>
    <cellStyle name="Good 3 4" xfId="12036" xr:uid="{00000000-0005-0000-0000-0000E92E0000}"/>
    <cellStyle name="Good 4" xfId="12037" xr:uid="{00000000-0005-0000-0000-0000EA2E0000}"/>
    <cellStyle name="Good 4 2" xfId="12038" xr:uid="{00000000-0005-0000-0000-0000EB2E0000}"/>
    <cellStyle name="Good 4 3" xfId="12039" xr:uid="{00000000-0005-0000-0000-0000EC2E0000}"/>
    <cellStyle name="Good 5" xfId="12040" xr:uid="{00000000-0005-0000-0000-0000ED2E0000}"/>
    <cellStyle name="Graph" xfId="12041" xr:uid="{00000000-0005-0000-0000-0000EE2E0000}"/>
    <cellStyle name="Graph 2" xfId="12042" xr:uid="{00000000-0005-0000-0000-0000EF2E0000}"/>
    <cellStyle name="Graph 2 2" xfId="12043" xr:uid="{00000000-0005-0000-0000-0000F02E0000}"/>
    <cellStyle name="Graph 3" xfId="12044" xr:uid="{00000000-0005-0000-0000-0000F12E0000}"/>
    <cellStyle name="Graph 4" xfId="12045" xr:uid="{00000000-0005-0000-0000-0000F22E0000}"/>
    <cellStyle name="Graph 5" xfId="12046" xr:uid="{00000000-0005-0000-0000-0000F32E0000}"/>
    <cellStyle name="Grey" xfId="12047" xr:uid="{00000000-0005-0000-0000-0000F42E0000}"/>
    <cellStyle name="Hanging Dollars" xfId="12048" xr:uid="{00000000-0005-0000-0000-0000F52E0000}"/>
    <cellStyle name="Hanging Dollars 2" xfId="12049" xr:uid="{00000000-0005-0000-0000-0000F62E0000}"/>
    <cellStyle name="Hanging Dollars 2 2" xfId="12050" xr:uid="{00000000-0005-0000-0000-0000F72E0000}"/>
    <cellStyle name="Hanging Dollars 2 2 2" xfId="12051" xr:uid="{00000000-0005-0000-0000-0000F82E0000}"/>
    <cellStyle name="Hanging Dollars 2 3" xfId="12052" xr:uid="{00000000-0005-0000-0000-0000F92E0000}"/>
    <cellStyle name="Hanging Dollars 2 4" xfId="12053" xr:uid="{00000000-0005-0000-0000-0000FA2E0000}"/>
    <cellStyle name="Hanging Dollars 2 5" xfId="12054" xr:uid="{00000000-0005-0000-0000-0000FB2E0000}"/>
    <cellStyle name="Hanging Dollars 3" xfId="12055" xr:uid="{00000000-0005-0000-0000-0000FC2E0000}"/>
    <cellStyle name="Hanging Dollars 4" xfId="12056" xr:uid="{00000000-0005-0000-0000-0000FD2E0000}"/>
    <cellStyle name="Header1" xfId="12057" xr:uid="{00000000-0005-0000-0000-0000FE2E0000}"/>
    <cellStyle name="Header1 2" xfId="12058" xr:uid="{00000000-0005-0000-0000-0000FF2E0000}"/>
    <cellStyle name="Header2" xfId="12059" xr:uid="{00000000-0005-0000-0000-0000002F0000}"/>
    <cellStyle name="Header2 2" xfId="12060" xr:uid="{00000000-0005-0000-0000-0000012F0000}"/>
    <cellStyle name="Header2 2 2" xfId="12061" xr:uid="{00000000-0005-0000-0000-0000022F0000}"/>
    <cellStyle name="Header2 2 2 2" xfId="12062" xr:uid="{00000000-0005-0000-0000-0000032F0000}"/>
    <cellStyle name="Header2 2 2 2 2" xfId="12063" xr:uid="{00000000-0005-0000-0000-0000042F0000}"/>
    <cellStyle name="Header2 2 2 2 2 2" xfId="12064" xr:uid="{00000000-0005-0000-0000-0000052F0000}"/>
    <cellStyle name="Header2 2 2 2 3" xfId="12065" xr:uid="{00000000-0005-0000-0000-0000062F0000}"/>
    <cellStyle name="Header2 2 2 3" xfId="12066" xr:uid="{00000000-0005-0000-0000-0000072F0000}"/>
    <cellStyle name="Header2 2 2 3 2" xfId="12067" xr:uid="{00000000-0005-0000-0000-0000082F0000}"/>
    <cellStyle name="Header2 2 2 4" xfId="12068" xr:uid="{00000000-0005-0000-0000-0000092F0000}"/>
    <cellStyle name="Header2 2 2 4 2" xfId="12069" xr:uid="{00000000-0005-0000-0000-00000A2F0000}"/>
    <cellStyle name="Header2 2 2 5" xfId="12070" xr:uid="{00000000-0005-0000-0000-00000B2F0000}"/>
    <cellStyle name="Header2 2 2 5 2" xfId="12071" xr:uid="{00000000-0005-0000-0000-00000C2F0000}"/>
    <cellStyle name="Header2 2 2 5 3" xfId="12072" xr:uid="{00000000-0005-0000-0000-00000D2F0000}"/>
    <cellStyle name="Header2 2 2 6" xfId="12073" xr:uid="{00000000-0005-0000-0000-00000E2F0000}"/>
    <cellStyle name="Header2 2 3" xfId="12074" xr:uid="{00000000-0005-0000-0000-00000F2F0000}"/>
    <cellStyle name="Header2 2 3 2" xfId="12075" xr:uid="{00000000-0005-0000-0000-0000102F0000}"/>
    <cellStyle name="Header2 2 3 2 2" xfId="12076" xr:uid="{00000000-0005-0000-0000-0000112F0000}"/>
    <cellStyle name="Header2 2 3 3" xfId="12077" xr:uid="{00000000-0005-0000-0000-0000122F0000}"/>
    <cellStyle name="Header2 2 4" xfId="12078" xr:uid="{00000000-0005-0000-0000-0000132F0000}"/>
    <cellStyle name="Header2 2 4 2" xfId="12079" xr:uid="{00000000-0005-0000-0000-0000142F0000}"/>
    <cellStyle name="Header2 2 5" xfId="12080" xr:uid="{00000000-0005-0000-0000-0000152F0000}"/>
    <cellStyle name="Header2 2 5 2" xfId="12081" xr:uid="{00000000-0005-0000-0000-0000162F0000}"/>
    <cellStyle name="Header2 2 5 3" xfId="12082" xr:uid="{00000000-0005-0000-0000-0000172F0000}"/>
    <cellStyle name="Header2 2 6" xfId="12083" xr:uid="{00000000-0005-0000-0000-0000182F0000}"/>
    <cellStyle name="Header2 2 7" xfId="12084" xr:uid="{00000000-0005-0000-0000-0000192F0000}"/>
    <cellStyle name="Header2 3" xfId="12085" xr:uid="{00000000-0005-0000-0000-00001A2F0000}"/>
    <cellStyle name="Header2 3 2" xfId="12086" xr:uid="{00000000-0005-0000-0000-00001B2F0000}"/>
    <cellStyle name="Header2 3 2 2" xfId="12087" xr:uid="{00000000-0005-0000-0000-00001C2F0000}"/>
    <cellStyle name="Header2 3 2 2 2" xfId="12088" xr:uid="{00000000-0005-0000-0000-00001D2F0000}"/>
    <cellStyle name="Header2 3 2 2 2 2" xfId="12089" xr:uid="{00000000-0005-0000-0000-00001E2F0000}"/>
    <cellStyle name="Header2 3 2 2 3" xfId="12090" xr:uid="{00000000-0005-0000-0000-00001F2F0000}"/>
    <cellStyle name="Header2 3 2 3" xfId="12091" xr:uid="{00000000-0005-0000-0000-0000202F0000}"/>
    <cellStyle name="Header2 3 2 3 2" xfId="12092" xr:uid="{00000000-0005-0000-0000-0000212F0000}"/>
    <cellStyle name="Header2 3 2 4" xfId="12093" xr:uid="{00000000-0005-0000-0000-0000222F0000}"/>
    <cellStyle name="Header2 3 2 4 2" xfId="12094" xr:uid="{00000000-0005-0000-0000-0000232F0000}"/>
    <cellStyle name="Header2 3 2 5" xfId="12095" xr:uid="{00000000-0005-0000-0000-0000242F0000}"/>
    <cellStyle name="Header2 3 2 5 2" xfId="12096" xr:uid="{00000000-0005-0000-0000-0000252F0000}"/>
    <cellStyle name="Header2 3 2 5 3" xfId="12097" xr:uid="{00000000-0005-0000-0000-0000262F0000}"/>
    <cellStyle name="Header2 3 2 6" xfId="12098" xr:uid="{00000000-0005-0000-0000-0000272F0000}"/>
    <cellStyle name="Header2 3 3" xfId="12099" xr:uid="{00000000-0005-0000-0000-0000282F0000}"/>
    <cellStyle name="Header2 3 3 2" xfId="12100" xr:uid="{00000000-0005-0000-0000-0000292F0000}"/>
    <cellStyle name="Header2 3 3 2 2" xfId="12101" xr:uid="{00000000-0005-0000-0000-00002A2F0000}"/>
    <cellStyle name="Header2 3 3 3" xfId="12102" xr:uid="{00000000-0005-0000-0000-00002B2F0000}"/>
    <cellStyle name="Header2 3 4" xfId="12103" xr:uid="{00000000-0005-0000-0000-00002C2F0000}"/>
    <cellStyle name="Header2 3 4 2" xfId="12104" xr:uid="{00000000-0005-0000-0000-00002D2F0000}"/>
    <cellStyle name="Header2 3 5" xfId="12105" xr:uid="{00000000-0005-0000-0000-00002E2F0000}"/>
    <cellStyle name="Header2 3 5 2" xfId="12106" xr:uid="{00000000-0005-0000-0000-00002F2F0000}"/>
    <cellStyle name="Header2 3 5 3" xfId="12107" xr:uid="{00000000-0005-0000-0000-0000302F0000}"/>
    <cellStyle name="Header2 3 6" xfId="12108" xr:uid="{00000000-0005-0000-0000-0000312F0000}"/>
    <cellStyle name="Header2 3 7" xfId="12109" xr:uid="{00000000-0005-0000-0000-0000322F0000}"/>
    <cellStyle name="Header2 4" xfId="12110" xr:uid="{00000000-0005-0000-0000-0000332F0000}"/>
    <cellStyle name="Header2 4 2" xfId="12111" xr:uid="{00000000-0005-0000-0000-0000342F0000}"/>
    <cellStyle name="Header2 4 2 2" xfId="12112" xr:uid="{00000000-0005-0000-0000-0000352F0000}"/>
    <cellStyle name="Header2 4 2 2 2" xfId="12113" xr:uid="{00000000-0005-0000-0000-0000362F0000}"/>
    <cellStyle name="Header2 4 2 2 2 2" xfId="12114" xr:uid="{00000000-0005-0000-0000-0000372F0000}"/>
    <cellStyle name="Header2 4 2 2 3" xfId="12115" xr:uid="{00000000-0005-0000-0000-0000382F0000}"/>
    <cellStyle name="Header2 4 2 3" xfId="12116" xr:uid="{00000000-0005-0000-0000-0000392F0000}"/>
    <cellStyle name="Header2 4 2 3 2" xfId="12117" xr:uid="{00000000-0005-0000-0000-00003A2F0000}"/>
    <cellStyle name="Header2 4 2 4" xfId="12118" xr:uid="{00000000-0005-0000-0000-00003B2F0000}"/>
    <cellStyle name="Header2 4 2 4 2" xfId="12119" xr:uid="{00000000-0005-0000-0000-00003C2F0000}"/>
    <cellStyle name="Header2 4 2 5" xfId="12120" xr:uid="{00000000-0005-0000-0000-00003D2F0000}"/>
    <cellStyle name="Header2 4 2 5 2" xfId="12121" xr:uid="{00000000-0005-0000-0000-00003E2F0000}"/>
    <cellStyle name="Header2 4 2 5 3" xfId="12122" xr:uid="{00000000-0005-0000-0000-00003F2F0000}"/>
    <cellStyle name="Header2 4 2 6" xfId="12123" xr:uid="{00000000-0005-0000-0000-0000402F0000}"/>
    <cellStyle name="Header2 4 3" xfId="12124" xr:uid="{00000000-0005-0000-0000-0000412F0000}"/>
    <cellStyle name="Header2 4 3 2" xfId="12125" xr:uid="{00000000-0005-0000-0000-0000422F0000}"/>
    <cellStyle name="Header2 4 3 2 2" xfId="12126" xr:uid="{00000000-0005-0000-0000-0000432F0000}"/>
    <cellStyle name="Header2 4 3 3" xfId="12127" xr:uid="{00000000-0005-0000-0000-0000442F0000}"/>
    <cellStyle name="Header2 4 4" xfId="12128" xr:uid="{00000000-0005-0000-0000-0000452F0000}"/>
    <cellStyle name="Header2 4 4 2" xfId="12129" xr:uid="{00000000-0005-0000-0000-0000462F0000}"/>
    <cellStyle name="Header2 4 5" xfId="12130" xr:uid="{00000000-0005-0000-0000-0000472F0000}"/>
    <cellStyle name="Header2 4 5 2" xfId="12131" xr:uid="{00000000-0005-0000-0000-0000482F0000}"/>
    <cellStyle name="Header2 4 5 3" xfId="12132" xr:uid="{00000000-0005-0000-0000-0000492F0000}"/>
    <cellStyle name="Header2 4 6" xfId="12133" xr:uid="{00000000-0005-0000-0000-00004A2F0000}"/>
    <cellStyle name="Header2 4 7" xfId="12134" xr:uid="{00000000-0005-0000-0000-00004B2F0000}"/>
    <cellStyle name="Header2 5" xfId="12135" xr:uid="{00000000-0005-0000-0000-00004C2F0000}"/>
    <cellStyle name="Header2 5 2" xfId="12136" xr:uid="{00000000-0005-0000-0000-00004D2F0000}"/>
    <cellStyle name="Header2 5 2 2" xfId="12137" xr:uid="{00000000-0005-0000-0000-00004E2F0000}"/>
    <cellStyle name="Header2 5 2 2 2" xfId="12138" xr:uid="{00000000-0005-0000-0000-00004F2F0000}"/>
    <cellStyle name="Header2 5 2 3" xfId="12139" xr:uid="{00000000-0005-0000-0000-0000502F0000}"/>
    <cellStyle name="Header2 5 2 3 2" xfId="12140" xr:uid="{00000000-0005-0000-0000-0000512F0000}"/>
    <cellStyle name="Header2 5 2 4" xfId="12141" xr:uid="{00000000-0005-0000-0000-0000522F0000}"/>
    <cellStyle name="Header2 5 2 4 2" xfId="12142" xr:uid="{00000000-0005-0000-0000-0000532F0000}"/>
    <cellStyle name="Header2 5 2 4 3" xfId="12143" xr:uid="{00000000-0005-0000-0000-0000542F0000}"/>
    <cellStyle name="Header2 5 2 5" xfId="12144" xr:uid="{00000000-0005-0000-0000-0000552F0000}"/>
    <cellStyle name="Header2 5 2 5 2" xfId="12145" xr:uid="{00000000-0005-0000-0000-0000562F0000}"/>
    <cellStyle name="Header2 5 2 6" xfId="12146" xr:uid="{00000000-0005-0000-0000-0000572F0000}"/>
    <cellStyle name="Header2 5 3" xfId="12147" xr:uid="{00000000-0005-0000-0000-0000582F0000}"/>
    <cellStyle name="Header2 5 3 2" xfId="12148" xr:uid="{00000000-0005-0000-0000-0000592F0000}"/>
    <cellStyle name="Header2 5 3 2 2" xfId="12149" xr:uid="{00000000-0005-0000-0000-00005A2F0000}"/>
    <cellStyle name="Header2 5 3 3" xfId="12150" xr:uid="{00000000-0005-0000-0000-00005B2F0000}"/>
    <cellStyle name="Header2 5 4" xfId="12151" xr:uid="{00000000-0005-0000-0000-00005C2F0000}"/>
    <cellStyle name="Header2 5 4 2" xfId="12152" xr:uid="{00000000-0005-0000-0000-00005D2F0000}"/>
    <cellStyle name="Header2 5 5" xfId="12153" xr:uid="{00000000-0005-0000-0000-00005E2F0000}"/>
    <cellStyle name="Header2 5 5 2" xfId="12154" xr:uid="{00000000-0005-0000-0000-00005F2F0000}"/>
    <cellStyle name="Header2 5 5 3" xfId="12155" xr:uid="{00000000-0005-0000-0000-0000602F0000}"/>
    <cellStyle name="Header2 5 6" xfId="12156" xr:uid="{00000000-0005-0000-0000-0000612F0000}"/>
    <cellStyle name="Header2 6" xfId="12157" xr:uid="{00000000-0005-0000-0000-0000622F0000}"/>
    <cellStyle name="Header2 6 2" xfId="12158" xr:uid="{00000000-0005-0000-0000-0000632F0000}"/>
    <cellStyle name="Heading 1" xfId="6" builtinId="16" customBuiltin="1"/>
    <cellStyle name="Heading 1 2" xfId="12159" xr:uid="{00000000-0005-0000-0000-0000652F0000}"/>
    <cellStyle name="Heading 1 2 2" xfId="12160" xr:uid="{00000000-0005-0000-0000-0000662F0000}"/>
    <cellStyle name="Heading 1 2 2 2" xfId="12161" xr:uid="{00000000-0005-0000-0000-0000672F0000}"/>
    <cellStyle name="Heading 1 2 2 3" xfId="12162" xr:uid="{00000000-0005-0000-0000-0000682F0000}"/>
    <cellStyle name="Heading 1 2 3" xfId="12163" xr:uid="{00000000-0005-0000-0000-0000692F0000}"/>
    <cellStyle name="Heading 1 2 4" xfId="12164" xr:uid="{00000000-0005-0000-0000-00006A2F0000}"/>
    <cellStyle name="Heading 1 2 4 2" xfId="12165" xr:uid="{00000000-0005-0000-0000-00006B2F0000}"/>
    <cellStyle name="Heading 1 2 5" xfId="12166" xr:uid="{00000000-0005-0000-0000-00006C2F0000}"/>
    <cellStyle name="Heading 1 2 6" xfId="12167" xr:uid="{00000000-0005-0000-0000-00006D2F0000}"/>
    <cellStyle name="Heading 1 2 7" xfId="12168" xr:uid="{00000000-0005-0000-0000-00006E2F0000}"/>
    <cellStyle name="Heading 1 3" xfId="12169" xr:uid="{00000000-0005-0000-0000-00006F2F0000}"/>
    <cellStyle name="Heading 1 3 2" xfId="12170" xr:uid="{00000000-0005-0000-0000-0000702F0000}"/>
    <cellStyle name="Heading 1 3 3" xfId="12171" xr:uid="{00000000-0005-0000-0000-0000712F0000}"/>
    <cellStyle name="Heading 1 3 4" xfId="12172" xr:uid="{00000000-0005-0000-0000-0000722F0000}"/>
    <cellStyle name="Heading 1 4" xfId="12173" xr:uid="{00000000-0005-0000-0000-0000732F0000}"/>
    <cellStyle name="Heading 1 5" xfId="12174" xr:uid="{00000000-0005-0000-0000-0000742F0000}"/>
    <cellStyle name="Heading 2" xfId="7" builtinId="17" customBuiltin="1"/>
    <cellStyle name="Heading 2 2" xfId="12175" xr:uid="{00000000-0005-0000-0000-0000762F0000}"/>
    <cellStyle name="Heading 2 2 2" xfId="12176" xr:uid="{00000000-0005-0000-0000-0000772F0000}"/>
    <cellStyle name="Heading 2 2 2 2" xfId="12177" xr:uid="{00000000-0005-0000-0000-0000782F0000}"/>
    <cellStyle name="Heading 2 2 2 3" xfId="12178" xr:uid="{00000000-0005-0000-0000-0000792F0000}"/>
    <cellStyle name="Heading 2 2 3" xfId="12179" xr:uid="{00000000-0005-0000-0000-00007A2F0000}"/>
    <cellStyle name="Heading 2 2 4" xfId="12180" xr:uid="{00000000-0005-0000-0000-00007B2F0000}"/>
    <cellStyle name="Heading 2 2 4 2" xfId="12181" xr:uid="{00000000-0005-0000-0000-00007C2F0000}"/>
    <cellStyle name="Heading 2 2 5" xfId="12182" xr:uid="{00000000-0005-0000-0000-00007D2F0000}"/>
    <cellStyle name="Heading 2 2 6" xfId="12183" xr:uid="{00000000-0005-0000-0000-00007E2F0000}"/>
    <cellStyle name="Heading 2 2 7" xfId="12184" xr:uid="{00000000-0005-0000-0000-00007F2F0000}"/>
    <cellStyle name="Heading 2 3" xfId="12185" xr:uid="{00000000-0005-0000-0000-0000802F0000}"/>
    <cellStyle name="Heading 2 3 2" xfId="12186" xr:uid="{00000000-0005-0000-0000-0000812F0000}"/>
    <cellStyle name="Heading 2 3 3" xfId="12187" xr:uid="{00000000-0005-0000-0000-0000822F0000}"/>
    <cellStyle name="Heading 2 3 4" xfId="12188" xr:uid="{00000000-0005-0000-0000-0000832F0000}"/>
    <cellStyle name="Heading 2 4" xfId="12189" xr:uid="{00000000-0005-0000-0000-0000842F0000}"/>
    <cellStyle name="Heading 2 5" xfId="12190" xr:uid="{00000000-0005-0000-0000-0000852F0000}"/>
    <cellStyle name="Heading 3" xfId="8" builtinId="18" customBuiltin="1"/>
    <cellStyle name="Heading 3 2" xfId="12191" xr:uid="{00000000-0005-0000-0000-0000872F0000}"/>
    <cellStyle name="Heading 3 2 2" xfId="12192" xr:uid="{00000000-0005-0000-0000-0000882F0000}"/>
    <cellStyle name="Heading 3 2 2 2" xfId="12193" xr:uid="{00000000-0005-0000-0000-0000892F0000}"/>
    <cellStyle name="Heading 3 2 2 3" xfId="12194" xr:uid="{00000000-0005-0000-0000-00008A2F0000}"/>
    <cellStyle name="Heading 3 2 3" xfId="12195" xr:uid="{00000000-0005-0000-0000-00008B2F0000}"/>
    <cellStyle name="Heading 3 2 4" xfId="12196" xr:uid="{00000000-0005-0000-0000-00008C2F0000}"/>
    <cellStyle name="Heading 3 2 4 2" xfId="12197" xr:uid="{00000000-0005-0000-0000-00008D2F0000}"/>
    <cellStyle name="Heading 3 2 5" xfId="12198" xr:uid="{00000000-0005-0000-0000-00008E2F0000}"/>
    <cellStyle name="Heading 3 2 6" xfId="12199" xr:uid="{00000000-0005-0000-0000-00008F2F0000}"/>
    <cellStyle name="Heading 3 2 7" xfId="12200" xr:uid="{00000000-0005-0000-0000-0000902F0000}"/>
    <cellStyle name="Heading 3 3" xfId="12201" xr:uid="{00000000-0005-0000-0000-0000912F0000}"/>
    <cellStyle name="Heading 3 3 2" xfId="12202" xr:uid="{00000000-0005-0000-0000-0000922F0000}"/>
    <cellStyle name="Heading 3 3 3" xfId="12203" xr:uid="{00000000-0005-0000-0000-0000932F0000}"/>
    <cellStyle name="Heading 3 3 4" xfId="12204" xr:uid="{00000000-0005-0000-0000-0000942F0000}"/>
    <cellStyle name="Heading 3 4" xfId="12205" xr:uid="{00000000-0005-0000-0000-0000952F0000}"/>
    <cellStyle name="Heading 3 5" xfId="12206" xr:uid="{00000000-0005-0000-0000-0000962F0000}"/>
    <cellStyle name="Heading 4" xfId="9" builtinId="19" customBuiltin="1"/>
    <cellStyle name="Heading 4 2" xfId="12207" xr:uid="{00000000-0005-0000-0000-0000982F0000}"/>
    <cellStyle name="Heading 4 2 2" xfId="12208" xr:uid="{00000000-0005-0000-0000-0000992F0000}"/>
    <cellStyle name="Heading 4 2 2 2" xfId="12209" xr:uid="{00000000-0005-0000-0000-00009A2F0000}"/>
    <cellStyle name="Heading 4 2 2 3" xfId="12210" xr:uid="{00000000-0005-0000-0000-00009B2F0000}"/>
    <cellStyle name="Heading 4 2 3" xfId="12211" xr:uid="{00000000-0005-0000-0000-00009C2F0000}"/>
    <cellStyle name="Heading 4 2 4" xfId="12212" xr:uid="{00000000-0005-0000-0000-00009D2F0000}"/>
    <cellStyle name="Heading 4 2 4 2" xfId="12213" xr:uid="{00000000-0005-0000-0000-00009E2F0000}"/>
    <cellStyle name="Heading 4 2 5" xfId="12214" xr:uid="{00000000-0005-0000-0000-00009F2F0000}"/>
    <cellStyle name="Heading 4 2 6" xfId="12215" xr:uid="{00000000-0005-0000-0000-0000A02F0000}"/>
    <cellStyle name="Heading 4 2 7" xfId="12216" xr:uid="{00000000-0005-0000-0000-0000A12F0000}"/>
    <cellStyle name="Heading 4 3" xfId="12217" xr:uid="{00000000-0005-0000-0000-0000A22F0000}"/>
    <cellStyle name="Heading 4 3 2" xfId="12218" xr:uid="{00000000-0005-0000-0000-0000A32F0000}"/>
    <cellStyle name="Heading 4 3 3" xfId="12219" xr:uid="{00000000-0005-0000-0000-0000A42F0000}"/>
    <cellStyle name="Heading 4 3 4" xfId="12220" xr:uid="{00000000-0005-0000-0000-0000A52F0000}"/>
    <cellStyle name="Heading 4 4" xfId="12221" xr:uid="{00000000-0005-0000-0000-0000A62F0000}"/>
    <cellStyle name="Heading 4 5" xfId="12222" xr:uid="{00000000-0005-0000-0000-0000A72F0000}"/>
    <cellStyle name="Hyperlink 2" xfId="12223" xr:uid="{00000000-0005-0000-0000-0000A82F0000}"/>
    <cellStyle name="Hyperlink 2 2" xfId="12224" xr:uid="{00000000-0005-0000-0000-0000A92F0000}"/>
    <cellStyle name="Hyperlink 2 3" xfId="12225" xr:uid="{00000000-0005-0000-0000-0000AA2F0000}"/>
    <cellStyle name="Hyperlink 3" xfId="12226" xr:uid="{00000000-0005-0000-0000-0000AB2F0000}"/>
    <cellStyle name="Hyperlink 3 2" xfId="12227" xr:uid="{00000000-0005-0000-0000-0000AC2F0000}"/>
    <cellStyle name="Hyperlink 3 3" xfId="12228" xr:uid="{00000000-0005-0000-0000-0000AD2F0000}"/>
    <cellStyle name="Hyperlink 3 4" xfId="12229" xr:uid="{00000000-0005-0000-0000-0000AE2F0000}"/>
    <cellStyle name="Hyperlink 3 5" xfId="12230" xr:uid="{00000000-0005-0000-0000-0000AF2F0000}"/>
    <cellStyle name="Hyperlink 4" xfId="12231" xr:uid="{00000000-0005-0000-0000-0000B02F0000}"/>
    <cellStyle name="Hyperlink 5" xfId="12232" xr:uid="{00000000-0005-0000-0000-0000B12F0000}"/>
    <cellStyle name="Hyperlink 6" xfId="12233" xr:uid="{00000000-0005-0000-0000-0000B22F0000}"/>
    <cellStyle name="Hyperlink 7" xfId="52" xr:uid="{00000000-0005-0000-0000-0000B32F0000}"/>
    <cellStyle name="Input" xfId="13" builtinId="20" customBuiltin="1"/>
    <cellStyle name="Input [yellow]" xfId="12234" xr:uid="{00000000-0005-0000-0000-0000B52F0000}"/>
    <cellStyle name="Input [yellow] 2" xfId="12235" xr:uid="{00000000-0005-0000-0000-0000B62F0000}"/>
    <cellStyle name="Input [yellow] 2 10" xfId="12236" xr:uid="{00000000-0005-0000-0000-0000B72F0000}"/>
    <cellStyle name="Input [yellow] 2 2" xfId="12237" xr:uid="{00000000-0005-0000-0000-0000B82F0000}"/>
    <cellStyle name="Input [yellow] 2 2 2" xfId="12238" xr:uid="{00000000-0005-0000-0000-0000B92F0000}"/>
    <cellStyle name="Input [yellow] 2 2 2 2" xfId="12239" xr:uid="{00000000-0005-0000-0000-0000BA2F0000}"/>
    <cellStyle name="Input [yellow] 2 2 2 2 2" xfId="12240" xr:uid="{00000000-0005-0000-0000-0000BB2F0000}"/>
    <cellStyle name="Input [yellow] 2 2 2 3" xfId="12241" xr:uid="{00000000-0005-0000-0000-0000BC2F0000}"/>
    <cellStyle name="Input [yellow] 2 2 2 3 2" xfId="12242" xr:uid="{00000000-0005-0000-0000-0000BD2F0000}"/>
    <cellStyle name="Input [yellow] 2 2 2 3 3" xfId="12243" xr:uid="{00000000-0005-0000-0000-0000BE2F0000}"/>
    <cellStyle name="Input [yellow] 2 2 2 4" xfId="12244" xr:uid="{00000000-0005-0000-0000-0000BF2F0000}"/>
    <cellStyle name="Input [yellow] 2 2 2 5" xfId="12245" xr:uid="{00000000-0005-0000-0000-0000C02F0000}"/>
    <cellStyle name="Input [yellow] 2 2 3" xfId="12246" xr:uid="{00000000-0005-0000-0000-0000C12F0000}"/>
    <cellStyle name="Input [yellow] 2 2 3 2" xfId="12247" xr:uid="{00000000-0005-0000-0000-0000C22F0000}"/>
    <cellStyle name="Input [yellow] 2 2 4" xfId="12248" xr:uid="{00000000-0005-0000-0000-0000C32F0000}"/>
    <cellStyle name="Input [yellow] 2 2 4 2" xfId="12249" xr:uid="{00000000-0005-0000-0000-0000C42F0000}"/>
    <cellStyle name="Input [yellow] 2 2 4 3" xfId="12250" xr:uid="{00000000-0005-0000-0000-0000C52F0000}"/>
    <cellStyle name="Input [yellow] 2 2 5" xfId="12251" xr:uid="{00000000-0005-0000-0000-0000C62F0000}"/>
    <cellStyle name="Input [yellow] 2 2 6" xfId="12252" xr:uid="{00000000-0005-0000-0000-0000C72F0000}"/>
    <cellStyle name="Input [yellow] 2 3" xfId="12253" xr:uid="{00000000-0005-0000-0000-0000C82F0000}"/>
    <cellStyle name="Input [yellow] 2 3 2" xfId="12254" xr:uid="{00000000-0005-0000-0000-0000C92F0000}"/>
    <cellStyle name="Input [yellow] 2 3 2 2" xfId="12255" xr:uid="{00000000-0005-0000-0000-0000CA2F0000}"/>
    <cellStyle name="Input [yellow] 2 3 2 2 2" xfId="12256" xr:uid="{00000000-0005-0000-0000-0000CB2F0000}"/>
    <cellStyle name="Input [yellow] 2 3 2 3" xfId="12257" xr:uid="{00000000-0005-0000-0000-0000CC2F0000}"/>
    <cellStyle name="Input [yellow] 2 3 2 3 2" xfId="12258" xr:uid="{00000000-0005-0000-0000-0000CD2F0000}"/>
    <cellStyle name="Input [yellow] 2 3 2 3 3" xfId="12259" xr:uid="{00000000-0005-0000-0000-0000CE2F0000}"/>
    <cellStyle name="Input [yellow] 2 3 2 4" xfId="12260" xr:uid="{00000000-0005-0000-0000-0000CF2F0000}"/>
    <cellStyle name="Input [yellow] 2 3 2 5" xfId="12261" xr:uid="{00000000-0005-0000-0000-0000D02F0000}"/>
    <cellStyle name="Input [yellow] 2 3 3" xfId="12262" xr:uid="{00000000-0005-0000-0000-0000D12F0000}"/>
    <cellStyle name="Input [yellow] 2 3 3 2" xfId="12263" xr:uid="{00000000-0005-0000-0000-0000D22F0000}"/>
    <cellStyle name="Input [yellow] 2 3 4" xfId="12264" xr:uid="{00000000-0005-0000-0000-0000D32F0000}"/>
    <cellStyle name="Input [yellow] 2 3 4 2" xfId="12265" xr:uid="{00000000-0005-0000-0000-0000D42F0000}"/>
    <cellStyle name="Input [yellow] 2 3 4 3" xfId="12266" xr:uid="{00000000-0005-0000-0000-0000D52F0000}"/>
    <cellStyle name="Input [yellow] 2 3 5" xfId="12267" xr:uid="{00000000-0005-0000-0000-0000D62F0000}"/>
    <cellStyle name="Input [yellow] 2 3 6" xfId="12268" xr:uid="{00000000-0005-0000-0000-0000D72F0000}"/>
    <cellStyle name="Input [yellow] 2 4" xfId="12269" xr:uid="{00000000-0005-0000-0000-0000D82F0000}"/>
    <cellStyle name="Input [yellow] 2 4 2" xfId="12270" xr:uid="{00000000-0005-0000-0000-0000D92F0000}"/>
    <cellStyle name="Input [yellow] 2 4 2 2" xfId="12271" xr:uid="{00000000-0005-0000-0000-0000DA2F0000}"/>
    <cellStyle name="Input [yellow] 2 4 2 2 2" xfId="12272" xr:uid="{00000000-0005-0000-0000-0000DB2F0000}"/>
    <cellStyle name="Input [yellow] 2 4 2 3" xfId="12273" xr:uid="{00000000-0005-0000-0000-0000DC2F0000}"/>
    <cellStyle name="Input [yellow] 2 4 2 3 2" xfId="12274" xr:uid="{00000000-0005-0000-0000-0000DD2F0000}"/>
    <cellStyle name="Input [yellow] 2 4 2 3 3" xfId="12275" xr:uid="{00000000-0005-0000-0000-0000DE2F0000}"/>
    <cellStyle name="Input [yellow] 2 4 2 4" xfId="12276" xr:uid="{00000000-0005-0000-0000-0000DF2F0000}"/>
    <cellStyle name="Input [yellow] 2 4 2 5" xfId="12277" xr:uid="{00000000-0005-0000-0000-0000E02F0000}"/>
    <cellStyle name="Input [yellow] 2 4 3" xfId="12278" xr:uid="{00000000-0005-0000-0000-0000E12F0000}"/>
    <cellStyle name="Input [yellow] 2 4 3 2" xfId="12279" xr:uid="{00000000-0005-0000-0000-0000E22F0000}"/>
    <cellStyle name="Input [yellow] 2 4 4" xfId="12280" xr:uid="{00000000-0005-0000-0000-0000E32F0000}"/>
    <cellStyle name="Input [yellow] 2 4 4 2" xfId="12281" xr:uid="{00000000-0005-0000-0000-0000E42F0000}"/>
    <cellStyle name="Input [yellow] 2 4 4 3" xfId="12282" xr:uid="{00000000-0005-0000-0000-0000E52F0000}"/>
    <cellStyle name="Input [yellow] 2 4 5" xfId="12283" xr:uid="{00000000-0005-0000-0000-0000E62F0000}"/>
    <cellStyle name="Input [yellow] 2 4 6" xfId="12284" xr:uid="{00000000-0005-0000-0000-0000E72F0000}"/>
    <cellStyle name="Input [yellow] 2 5" xfId="12285" xr:uid="{00000000-0005-0000-0000-0000E82F0000}"/>
    <cellStyle name="Input [yellow] 2 5 2" xfId="12286" xr:uid="{00000000-0005-0000-0000-0000E92F0000}"/>
    <cellStyle name="Input [yellow] 2 5 2 2" xfId="12287" xr:uid="{00000000-0005-0000-0000-0000EA2F0000}"/>
    <cellStyle name="Input [yellow] 2 5 2 2 2" xfId="12288" xr:uid="{00000000-0005-0000-0000-0000EB2F0000}"/>
    <cellStyle name="Input [yellow] 2 5 2 2 3" xfId="12289" xr:uid="{00000000-0005-0000-0000-0000EC2F0000}"/>
    <cellStyle name="Input [yellow] 2 5 2 3" xfId="12290" xr:uid="{00000000-0005-0000-0000-0000ED2F0000}"/>
    <cellStyle name="Input [yellow] 2 5 2 4" xfId="12291" xr:uid="{00000000-0005-0000-0000-0000EE2F0000}"/>
    <cellStyle name="Input [yellow] 2 5 3" xfId="12292" xr:uid="{00000000-0005-0000-0000-0000EF2F0000}"/>
    <cellStyle name="Input [yellow] 2 5 3 2" xfId="12293" xr:uid="{00000000-0005-0000-0000-0000F02F0000}"/>
    <cellStyle name="Input [yellow] 2 5 4" xfId="12294" xr:uid="{00000000-0005-0000-0000-0000F12F0000}"/>
    <cellStyle name="Input [yellow] 2 5 5" xfId="12295" xr:uid="{00000000-0005-0000-0000-0000F22F0000}"/>
    <cellStyle name="Input [yellow] 2 6" xfId="12296" xr:uid="{00000000-0005-0000-0000-0000F32F0000}"/>
    <cellStyle name="Input [yellow] 2 6 2" xfId="12297" xr:uid="{00000000-0005-0000-0000-0000F42F0000}"/>
    <cellStyle name="Input [yellow] 2 6 2 2" xfId="12298" xr:uid="{00000000-0005-0000-0000-0000F52F0000}"/>
    <cellStyle name="Input [yellow] 2 6 2 3" xfId="12299" xr:uid="{00000000-0005-0000-0000-0000F62F0000}"/>
    <cellStyle name="Input [yellow] 2 6 3" xfId="12300" xr:uid="{00000000-0005-0000-0000-0000F72F0000}"/>
    <cellStyle name="Input [yellow] 2 6 4" xfId="12301" xr:uid="{00000000-0005-0000-0000-0000F82F0000}"/>
    <cellStyle name="Input [yellow] 2 7" xfId="12302" xr:uid="{00000000-0005-0000-0000-0000F92F0000}"/>
    <cellStyle name="Input [yellow] 2 7 2" xfId="12303" xr:uid="{00000000-0005-0000-0000-0000FA2F0000}"/>
    <cellStyle name="Input [yellow] 2 8" xfId="12304" xr:uid="{00000000-0005-0000-0000-0000FB2F0000}"/>
    <cellStyle name="Input [yellow] 2 9" xfId="12305" xr:uid="{00000000-0005-0000-0000-0000FC2F0000}"/>
    <cellStyle name="Input [yellow] 3" xfId="12306" xr:uid="{00000000-0005-0000-0000-0000FD2F0000}"/>
    <cellStyle name="Input [yellow] 3 10" xfId="12307" xr:uid="{00000000-0005-0000-0000-0000FE2F0000}"/>
    <cellStyle name="Input [yellow] 3 2" xfId="12308" xr:uid="{00000000-0005-0000-0000-0000FF2F0000}"/>
    <cellStyle name="Input [yellow] 3 2 2" xfId="12309" xr:uid="{00000000-0005-0000-0000-000000300000}"/>
    <cellStyle name="Input [yellow] 3 2 2 2" xfId="12310" xr:uid="{00000000-0005-0000-0000-000001300000}"/>
    <cellStyle name="Input [yellow] 3 2 2 2 2" xfId="12311" xr:uid="{00000000-0005-0000-0000-000002300000}"/>
    <cellStyle name="Input [yellow] 3 2 2 3" xfId="12312" xr:uid="{00000000-0005-0000-0000-000003300000}"/>
    <cellStyle name="Input [yellow] 3 2 2 3 2" xfId="12313" xr:uid="{00000000-0005-0000-0000-000004300000}"/>
    <cellStyle name="Input [yellow] 3 2 2 3 3" xfId="12314" xr:uid="{00000000-0005-0000-0000-000005300000}"/>
    <cellStyle name="Input [yellow] 3 2 2 4" xfId="12315" xr:uid="{00000000-0005-0000-0000-000006300000}"/>
    <cellStyle name="Input [yellow] 3 2 2 5" xfId="12316" xr:uid="{00000000-0005-0000-0000-000007300000}"/>
    <cellStyle name="Input [yellow] 3 2 3" xfId="12317" xr:uid="{00000000-0005-0000-0000-000008300000}"/>
    <cellStyle name="Input [yellow] 3 2 3 2" xfId="12318" xr:uid="{00000000-0005-0000-0000-000009300000}"/>
    <cellStyle name="Input [yellow] 3 2 4" xfId="12319" xr:uid="{00000000-0005-0000-0000-00000A300000}"/>
    <cellStyle name="Input [yellow] 3 2 4 2" xfId="12320" xr:uid="{00000000-0005-0000-0000-00000B300000}"/>
    <cellStyle name="Input [yellow] 3 2 4 3" xfId="12321" xr:uid="{00000000-0005-0000-0000-00000C300000}"/>
    <cellStyle name="Input [yellow] 3 2 5" xfId="12322" xr:uid="{00000000-0005-0000-0000-00000D300000}"/>
    <cellStyle name="Input [yellow] 3 2 6" xfId="12323" xr:uid="{00000000-0005-0000-0000-00000E300000}"/>
    <cellStyle name="Input [yellow] 3 3" xfId="12324" xr:uid="{00000000-0005-0000-0000-00000F300000}"/>
    <cellStyle name="Input [yellow] 3 3 2" xfId="12325" xr:uid="{00000000-0005-0000-0000-000010300000}"/>
    <cellStyle name="Input [yellow] 3 3 2 2" xfId="12326" xr:uid="{00000000-0005-0000-0000-000011300000}"/>
    <cellStyle name="Input [yellow] 3 3 2 2 2" xfId="12327" xr:uid="{00000000-0005-0000-0000-000012300000}"/>
    <cellStyle name="Input [yellow] 3 3 2 3" xfId="12328" xr:uid="{00000000-0005-0000-0000-000013300000}"/>
    <cellStyle name="Input [yellow] 3 3 2 3 2" xfId="12329" xr:uid="{00000000-0005-0000-0000-000014300000}"/>
    <cellStyle name="Input [yellow] 3 3 2 3 3" xfId="12330" xr:uid="{00000000-0005-0000-0000-000015300000}"/>
    <cellStyle name="Input [yellow] 3 3 2 4" xfId="12331" xr:uid="{00000000-0005-0000-0000-000016300000}"/>
    <cellStyle name="Input [yellow] 3 3 2 5" xfId="12332" xr:uid="{00000000-0005-0000-0000-000017300000}"/>
    <cellStyle name="Input [yellow] 3 3 3" xfId="12333" xr:uid="{00000000-0005-0000-0000-000018300000}"/>
    <cellStyle name="Input [yellow] 3 3 3 2" xfId="12334" xr:uid="{00000000-0005-0000-0000-000019300000}"/>
    <cellStyle name="Input [yellow] 3 3 4" xfId="12335" xr:uid="{00000000-0005-0000-0000-00001A300000}"/>
    <cellStyle name="Input [yellow] 3 3 4 2" xfId="12336" xr:uid="{00000000-0005-0000-0000-00001B300000}"/>
    <cellStyle name="Input [yellow] 3 3 4 3" xfId="12337" xr:uid="{00000000-0005-0000-0000-00001C300000}"/>
    <cellStyle name="Input [yellow] 3 3 5" xfId="12338" xr:uid="{00000000-0005-0000-0000-00001D300000}"/>
    <cellStyle name="Input [yellow] 3 3 6" xfId="12339" xr:uid="{00000000-0005-0000-0000-00001E300000}"/>
    <cellStyle name="Input [yellow] 3 4" xfId="12340" xr:uid="{00000000-0005-0000-0000-00001F300000}"/>
    <cellStyle name="Input [yellow] 3 4 2" xfId="12341" xr:uid="{00000000-0005-0000-0000-000020300000}"/>
    <cellStyle name="Input [yellow] 3 4 2 2" xfId="12342" xr:uid="{00000000-0005-0000-0000-000021300000}"/>
    <cellStyle name="Input [yellow] 3 4 2 2 2" xfId="12343" xr:uid="{00000000-0005-0000-0000-000022300000}"/>
    <cellStyle name="Input [yellow] 3 4 2 3" xfId="12344" xr:uid="{00000000-0005-0000-0000-000023300000}"/>
    <cellStyle name="Input [yellow] 3 4 2 3 2" xfId="12345" xr:uid="{00000000-0005-0000-0000-000024300000}"/>
    <cellStyle name="Input [yellow] 3 4 2 3 3" xfId="12346" xr:uid="{00000000-0005-0000-0000-000025300000}"/>
    <cellStyle name="Input [yellow] 3 4 2 4" xfId="12347" xr:uid="{00000000-0005-0000-0000-000026300000}"/>
    <cellStyle name="Input [yellow] 3 4 2 5" xfId="12348" xr:uid="{00000000-0005-0000-0000-000027300000}"/>
    <cellStyle name="Input [yellow] 3 4 3" xfId="12349" xr:uid="{00000000-0005-0000-0000-000028300000}"/>
    <cellStyle name="Input [yellow] 3 4 3 2" xfId="12350" xr:uid="{00000000-0005-0000-0000-000029300000}"/>
    <cellStyle name="Input [yellow] 3 4 4" xfId="12351" xr:uid="{00000000-0005-0000-0000-00002A300000}"/>
    <cellStyle name="Input [yellow] 3 4 4 2" xfId="12352" xr:uid="{00000000-0005-0000-0000-00002B300000}"/>
    <cellStyle name="Input [yellow] 3 4 4 3" xfId="12353" xr:uid="{00000000-0005-0000-0000-00002C300000}"/>
    <cellStyle name="Input [yellow] 3 4 5" xfId="12354" xr:uid="{00000000-0005-0000-0000-00002D300000}"/>
    <cellStyle name="Input [yellow] 3 4 6" xfId="12355" xr:uid="{00000000-0005-0000-0000-00002E300000}"/>
    <cellStyle name="Input [yellow] 3 5" xfId="12356" xr:uid="{00000000-0005-0000-0000-00002F300000}"/>
    <cellStyle name="Input [yellow] 3 5 2" xfId="12357" xr:uid="{00000000-0005-0000-0000-000030300000}"/>
    <cellStyle name="Input [yellow] 3 5 2 2" xfId="12358" xr:uid="{00000000-0005-0000-0000-000031300000}"/>
    <cellStyle name="Input [yellow] 3 5 2 2 2" xfId="12359" xr:uid="{00000000-0005-0000-0000-000032300000}"/>
    <cellStyle name="Input [yellow] 3 5 2 2 3" xfId="12360" xr:uid="{00000000-0005-0000-0000-000033300000}"/>
    <cellStyle name="Input [yellow] 3 5 2 3" xfId="12361" xr:uid="{00000000-0005-0000-0000-000034300000}"/>
    <cellStyle name="Input [yellow] 3 5 2 4" xfId="12362" xr:uid="{00000000-0005-0000-0000-000035300000}"/>
    <cellStyle name="Input [yellow] 3 5 3" xfId="12363" xr:uid="{00000000-0005-0000-0000-000036300000}"/>
    <cellStyle name="Input [yellow] 3 5 3 2" xfId="12364" xr:uid="{00000000-0005-0000-0000-000037300000}"/>
    <cellStyle name="Input [yellow] 3 5 4" xfId="12365" xr:uid="{00000000-0005-0000-0000-000038300000}"/>
    <cellStyle name="Input [yellow] 3 5 5" xfId="12366" xr:uid="{00000000-0005-0000-0000-000039300000}"/>
    <cellStyle name="Input [yellow] 3 6" xfId="12367" xr:uid="{00000000-0005-0000-0000-00003A300000}"/>
    <cellStyle name="Input [yellow] 3 6 2" xfId="12368" xr:uid="{00000000-0005-0000-0000-00003B300000}"/>
    <cellStyle name="Input [yellow] 3 6 2 2" xfId="12369" xr:uid="{00000000-0005-0000-0000-00003C300000}"/>
    <cellStyle name="Input [yellow] 3 6 2 3" xfId="12370" xr:uid="{00000000-0005-0000-0000-00003D300000}"/>
    <cellStyle name="Input [yellow] 3 6 3" xfId="12371" xr:uid="{00000000-0005-0000-0000-00003E300000}"/>
    <cellStyle name="Input [yellow] 3 6 4" xfId="12372" xr:uid="{00000000-0005-0000-0000-00003F300000}"/>
    <cellStyle name="Input [yellow] 3 7" xfId="12373" xr:uid="{00000000-0005-0000-0000-000040300000}"/>
    <cellStyle name="Input [yellow] 3 7 2" xfId="12374" xr:uid="{00000000-0005-0000-0000-000041300000}"/>
    <cellStyle name="Input [yellow] 3 8" xfId="12375" xr:uid="{00000000-0005-0000-0000-000042300000}"/>
    <cellStyle name="Input [yellow] 3 9" xfId="12376" xr:uid="{00000000-0005-0000-0000-000043300000}"/>
    <cellStyle name="Input [yellow] 4" xfId="12377" xr:uid="{00000000-0005-0000-0000-000044300000}"/>
    <cellStyle name="Input [yellow] 4 10" xfId="12378" xr:uid="{00000000-0005-0000-0000-000045300000}"/>
    <cellStyle name="Input [yellow] 4 2" xfId="12379" xr:uid="{00000000-0005-0000-0000-000046300000}"/>
    <cellStyle name="Input [yellow] 4 2 2" xfId="12380" xr:uid="{00000000-0005-0000-0000-000047300000}"/>
    <cellStyle name="Input [yellow] 4 2 2 2" xfId="12381" xr:uid="{00000000-0005-0000-0000-000048300000}"/>
    <cellStyle name="Input [yellow] 4 2 2 2 2" xfId="12382" xr:uid="{00000000-0005-0000-0000-000049300000}"/>
    <cellStyle name="Input [yellow] 4 2 2 3" xfId="12383" xr:uid="{00000000-0005-0000-0000-00004A300000}"/>
    <cellStyle name="Input [yellow] 4 2 2 3 2" xfId="12384" xr:uid="{00000000-0005-0000-0000-00004B300000}"/>
    <cellStyle name="Input [yellow] 4 2 2 3 3" xfId="12385" xr:uid="{00000000-0005-0000-0000-00004C300000}"/>
    <cellStyle name="Input [yellow] 4 2 2 4" xfId="12386" xr:uid="{00000000-0005-0000-0000-00004D300000}"/>
    <cellStyle name="Input [yellow] 4 2 2 5" xfId="12387" xr:uid="{00000000-0005-0000-0000-00004E300000}"/>
    <cellStyle name="Input [yellow] 4 2 3" xfId="12388" xr:uid="{00000000-0005-0000-0000-00004F300000}"/>
    <cellStyle name="Input [yellow] 4 2 3 2" xfId="12389" xr:uid="{00000000-0005-0000-0000-000050300000}"/>
    <cellStyle name="Input [yellow] 4 2 4" xfId="12390" xr:uid="{00000000-0005-0000-0000-000051300000}"/>
    <cellStyle name="Input [yellow] 4 2 4 2" xfId="12391" xr:uid="{00000000-0005-0000-0000-000052300000}"/>
    <cellStyle name="Input [yellow] 4 2 4 3" xfId="12392" xr:uid="{00000000-0005-0000-0000-000053300000}"/>
    <cellStyle name="Input [yellow] 4 2 5" xfId="12393" xr:uid="{00000000-0005-0000-0000-000054300000}"/>
    <cellStyle name="Input [yellow] 4 2 6" xfId="12394" xr:uid="{00000000-0005-0000-0000-000055300000}"/>
    <cellStyle name="Input [yellow] 4 3" xfId="12395" xr:uid="{00000000-0005-0000-0000-000056300000}"/>
    <cellStyle name="Input [yellow] 4 3 2" xfId="12396" xr:uid="{00000000-0005-0000-0000-000057300000}"/>
    <cellStyle name="Input [yellow] 4 3 2 2" xfId="12397" xr:uid="{00000000-0005-0000-0000-000058300000}"/>
    <cellStyle name="Input [yellow] 4 3 2 2 2" xfId="12398" xr:uid="{00000000-0005-0000-0000-000059300000}"/>
    <cellStyle name="Input [yellow] 4 3 2 3" xfId="12399" xr:uid="{00000000-0005-0000-0000-00005A300000}"/>
    <cellStyle name="Input [yellow] 4 3 2 3 2" xfId="12400" xr:uid="{00000000-0005-0000-0000-00005B300000}"/>
    <cellStyle name="Input [yellow] 4 3 2 3 3" xfId="12401" xr:uid="{00000000-0005-0000-0000-00005C300000}"/>
    <cellStyle name="Input [yellow] 4 3 2 4" xfId="12402" xr:uid="{00000000-0005-0000-0000-00005D300000}"/>
    <cellStyle name="Input [yellow] 4 3 2 5" xfId="12403" xr:uid="{00000000-0005-0000-0000-00005E300000}"/>
    <cellStyle name="Input [yellow] 4 3 3" xfId="12404" xr:uid="{00000000-0005-0000-0000-00005F300000}"/>
    <cellStyle name="Input [yellow] 4 3 3 2" xfId="12405" xr:uid="{00000000-0005-0000-0000-000060300000}"/>
    <cellStyle name="Input [yellow] 4 3 4" xfId="12406" xr:uid="{00000000-0005-0000-0000-000061300000}"/>
    <cellStyle name="Input [yellow] 4 3 4 2" xfId="12407" xr:uid="{00000000-0005-0000-0000-000062300000}"/>
    <cellStyle name="Input [yellow] 4 3 4 3" xfId="12408" xr:uid="{00000000-0005-0000-0000-000063300000}"/>
    <cellStyle name="Input [yellow] 4 3 5" xfId="12409" xr:uid="{00000000-0005-0000-0000-000064300000}"/>
    <cellStyle name="Input [yellow] 4 3 6" xfId="12410" xr:uid="{00000000-0005-0000-0000-000065300000}"/>
    <cellStyle name="Input [yellow] 4 4" xfId="12411" xr:uid="{00000000-0005-0000-0000-000066300000}"/>
    <cellStyle name="Input [yellow] 4 4 2" xfId="12412" xr:uid="{00000000-0005-0000-0000-000067300000}"/>
    <cellStyle name="Input [yellow] 4 4 2 2" xfId="12413" xr:uid="{00000000-0005-0000-0000-000068300000}"/>
    <cellStyle name="Input [yellow] 4 4 2 2 2" xfId="12414" xr:uid="{00000000-0005-0000-0000-000069300000}"/>
    <cellStyle name="Input [yellow] 4 4 2 3" xfId="12415" xr:uid="{00000000-0005-0000-0000-00006A300000}"/>
    <cellStyle name="Input [yellow] 4 4 2 3 2" xfId="12416" xr:uid="{00000000-0005-0000-0000-00006B300000}"/>
    <cellStyle name="Input [yellow] 4 4 2 3 3" xfId="12417" xr:uid="{00000000-0005-0000-0000-00006C300000}"/>
    <cellStyle name="Input [yellow] 4 4 2 4" xfId="12418" xr:uid="{00000000-0005-0000-0000-00006D300000}"/>
    <cellStyle name="Input [yellow] 4 4 2 5" xfId="12419" xr:uid="{00000000-0005-0000-0000-00006E300000}"/>
    <cellStyle name="Input [yellow] 4 4 3" xfId="12420" xr:uid="{00000000-0005-0000-0000-00006F300000}"/>
    <cellStyle name="Input [yellow] 4 4 3 2" xfId="12421" xr:uid="{00000000-0005-0000-0000-000070300000}"/>
    <cellStyle name="Input [yellow] 4 4 4" xfId="12422" xr:uid="{00000000-0005-0000-0000-000071300000}"/>
    <cellStyle name="Input [yellow] 4 4 4 2" xfId="12423" xr:uid="{00000000-0005-0000-0000-000072300000}"/>
    <cellStyle name="Input [yellow] 4 4 4 3" xfId="12424" xr:uid="{00000000-0005-0000-0000-000073300000}"/>
    <cellStyle name="Input [yellow] 4 4 5" xfId="12425" xr:uid="{00000000-0005-0000-0000-000074300000}"/>
    <cellStyle name="Input [yellow] 4 4 6" xfId="12426" xr:uid="{00000000-0005-0000-0000-000075300000}"/>
    <cellStyle name="Input [yellow] 4 5" xfId="12427" xr:uid="{00000000-0005-0000-0000-000076300000}"/>
    <cellStyle name="Input [yellow] 4 5 2" xfId="12428" xr:uid="{00000000-0005-0000-0000-000077300000}"/>
    <cellStyle name="Input [yellow] 4 5 2 2" xfId="12429" xr:uid="{00000000-0005-0000-0000-000078300000}"/>
    <cellStyle name="Input [yellow] 4 5 2 2 2" xfId="12430" xr:uid="{00000000-0005-0000-0000-000079300000}"/>
    <cellStyle name="Input [yellow] 4 5 2 2 3" xfId="12431" xr:uid="{00000000-0005-0000-0000-00007A300000}"/>
    <cellStyle name="Input [yellow] 4 5 2 3" xfId="12432" xr:uid="{00000000-0005-0000-0000-00007B300000}"/>
    <cellStyle name="Input [yellow] 4 5 2 4" xfId="12433" xr:uid="{00000000-0005-0000-0000-00007C300000}"/>
    <cellStyle name="Input [yellow] 4 5 3" xfId="12434" xr:uid="{00000000-0005-0000-0000-00007D300000}"/>
    <cellStyle name="Input [yellow] 4 5 3 2" xfId="12435" xr:uid="{00000000-0005-0000-0000-00007E300000}"/>
    <cellStyle name="Input [yellow] 4 5 4" xfId="12436" xr:uid="{00000000-0005-0000-0000-00007F300000}"/>
    <cellStyle name="Input [yellow] 4 5 5" xfId="12437" xr:uid="{00000000-0005-0000-0000-000080300000}"/>
    <cellStyle name="Input [yellow] 4 6" xfId="12438" xr:uid="{00000000-0005-0000-0000-000081300000}"/>
    <cellStyle name="Input [yellow] 4 6 2" xfId="12439" xr:uid="{00000000-0005-0000-0000-000082300000}"/>
    <cellStyle name="Input [yellow] 4 6 2 2" xfId="12440" xr:uid="{00000000-0005-0000-0000-000083300000}"/>
    <cellStyle name="Input [yellow] 4 6 2 3" xfId="12441" xr:uid="{00000000-0005-0000-0000-000084300000}"/>
    <cellStyle name="Input [yellow] 4 6 3" xfId="12442" xr:uid="{00000000-0005-0000-0000-000085300000}"/>
    <cellStyle name="Input [yellow] 4 6 4" xfId="12443" xr:uid="{00000000-0005-0000-0000-000086300000}"/>
    <cellStyle name="Input [yellow] 4 7" xfId="12444" xr:uid="{00000000-0005-0000-0000-000087300000}"/>
    <cellStyle name="Input [yellow] 4 7 2" xfId="12445" xr:uid="{00000000-0005-0000-0000-000088300000}"/>
    <cellStyle name="Input [yellow] 4 8" xfId="12446" xr:uid="{00000000-0005-0000-0000-000089300000}"/>
    <cellStyle name="Input [yellow] 4 9" xfId="12447" xr:uid="{00000000-0005-0000-0000-00008A300000}"/>
    <cellStyle name="Input 10" xfId="12448" xr:uid="{00000000-0005-0000-0000-00008B300000}"/>
    <cellStyle name="Input 10 2" xfId="12449" xr:uid="{00000000-0005-0000-0000-00008C300000}"/>
    <cellStyle name="Input 10 2 2" xfId="12450" xr:uid="{00000000-0005-0000-0000-00008D300000}"/>
    <cellStyle name="Input 10 2 3" xfId="12451" xr:uid="{00000000-0005-0000-0000-00008E300000}"/>
    <cellStyle name="Input 10 3" xfId="12452" xr:uid="{00000000-0005-0000-0000-00008F300000}"/>
    <cellStyle name="Input 10 4" xfId="12453" xr:uid="{00000000-0005-0000-0000-000090300000}"/>
    <cellStyle name="Input 11" xfId="12454" xr:uid="{00000000-0005-0000-0000-000091300000}"/>
    <cellStyle name="Input 11 2" xfId="12455" xr:uid="{00000000-0005-0000-0000-000092300000}"/>
    <cellStyle name="Input 11 2 2" xfId="12456" xr:uid="{00000000-0005-0000-0000-000093300000}"/>
    <cellStyle name="Input 11 2 3" xfId="12457" xr:uid="{00000000-0005-0000-0000-000094300000}"/>
    <cellStyle name="Input 11 3" xfId="12458" xr:uid="{00000000-0005-0000-0000-000095300000}"/>
    <cellStyle name="Input 11 4" xfId="12459" xr:uid="{00000000-0005-0000-0000-000096300000}"/>
    <cellStyle name="Input 12" xfId="12460" xr:uid="{00000000-0005-0000-0000-000097300000}"/>
    <cellStyle name="Input 12 2" xfId="12461" xr:uid="{00000000-0005-0000-0000-000098300000}"/>
    <cellStyle name="Input 12 2 2" xfId="12462" xr:uid="{00000000-0005-0000-0000-000099300000}"/>
    <cellStyle name="Input 12 2 3" xfId="12463" xr:uid="{00000000-0005-0000-0000-00009A300000}"/>
    <cellStyle name="Input 12 3" xfId="12464" xr:uid="{00000000-0005-0000-0000-00009B300000}"/>
    <cellStyle name="Input 12 4" xfId="12465" xr:uid="{00000000-0005-0000-0000-00009C300000}"/>
    <cellStyle name="Input 2" xfId="12466" xr:uid="{00000000-0005-0000-0000-00009D300000}"/>
    <cellStyle name="Input 2 10" xfId="12467" xr:uid="{00000000-0005-0000-0000-00009E300000}"/>
    <cellStyle name="Input 2 10 2" xfId="12468" xr:uid="{00000000-0005-0000-0000-00009F300000}"/>
    <cellStyle name="Input 2 10 2 2" xfId="12469" xr:uid="{00000000-0005-0000-0000-0000A0300000}"/>
    <cellStyle name="Input 2 10 2 2 2" xfId="12470" xr:uid="{00000000-0005-0000-0000-0000A1300000}"/>
    <cellStyle name="Input 2 10 2 2 3" xfId="12471" xr:uid="{00000000-0005-0000-0000-0000A2300000}"/>
    <cellStyle name="Input 2 10 2 3" xfId="12472" xr:uid="{00000000-0005-0000-0000-0000A3300000}"/>
    <cellStyle name="Input 2 10 2 4" xfId="12473" xr:uid="{00000000-0005-0000-0000-0000A4300000}"/>
    <cellStyle name="Input 2 10 3" xfId="12474" xr:uid="{00000000-0005-0000-0000-0000A5300000}"/>
    <cellStyle name="Input 2 10 4" xfId="12475" xr:uid="{00000000-0005-0000-0000-0000A6300000}"/>
    <cellStyle name="Input 2 11" xfId="12476" xr:uid="{00000000-0005-0000-0000-0000A7300000}"/>
    <cellStyle name="Input 2 11 2" xfId="12477" xr:uid="{00000000-0005-0000-0000-0000A8300000}"/>
    <cellStyle name="Input 2 11 2 2" xfId="12478" xr:uid="{00000000-0005-0000-0000-0000A9300000}"/>
    <cellStyle name="Input 2 11 2 2 2" xfId="12479" xr:uid="{00000000-0005-0000-0000-0000AA300000}"/>
    <cellStyle name="Input 2 11 2 2 3" xfId="12480" xr:uid="{00000000-0005-0000-0000-0000AB300000}"/>
    <cellStyle name="Input 2 11 2 3" xfId="12481" xr:uid="{00000000-0005-0000-0000-0000AC300000}"/>
    <cellStyle name="Input 2 11 2 4" xfId="12482" xr:uid="{00000000-0005-0000-0000-0000AD300000}"/>
    <cellStyle name="Input 2 12" xfId="12483" xr:uid="{00000000-0005-0000-0000-0000AE300000}"/>
    <cellStyle name="Input 2 12 2" xfId="12484" xr:uid="{00000000-0005-0000-0000-0000AF300000}"/>
    <cellStyle name="Input 2 12 2 2" xfId="12485" xr:uid="{00000000-0005-0000-0000-0000B0300000}"/>
    <cellStyle name="Input 2 12 2 3" xfId="12486" xr:uid="{00000000-0005-0000-0000-0000B1300000}"/>
    <cellStyle name="Input 2 12 3" xfId="12487" xr:uid="{00000000-0005-0000-0000-0000B2300000}"/>
    <cellStyle name="Input 2 12 4" xfId="12488" xr:uid="{00000000-0005-0000-0000-0000B3300000}"/>
    <cellStyle name="Input 2 13" xfId="12489" xr:uid="{00000000-0005-0000-0000-0000B4300000}"/>
    <cellStyle name="Input 2 13 2" xfId="12490" xr:uid="{00000000-0005-0000-0000-0000B5300000}"/>
    <cellStyle name="Input 2 13 2 2" xfId="12491" xr:uid="{00000000-0005-0000-0000-0000B6300000}"/>
    <cellStyle name="Input 2 13 2 3" xfId="12492" xr:uid="{00000000-0005-0000-0000-0000B7300000}"/>
    <cellStyle name="Input 2 13 3" xfId="12493" xr:uid="{00000000-0005-0000-0000-0000B8300000}"/>
    <cellStyle name="Input 2 13 4" xfId="12494" xr:uid="{00000000-0005-0000-0000-0000B9300000}"/>
    <cellStyle name="Input 2 14" xfId="12495" xr:uid="{00000000-0005-0000-0000-0000BA300000}"/>
    <cellStyle name="Input 2 2" xfId="12496" xr:uid="{00000000-0005-0000-0000-0000BB300000}"/>
    <cellStyle name="Input 2 2 10" xfId="12497" xr:uid="{00000000-0005-0000-0000-0000BC300000}"/>
    <cellStyle name="Input 2 2 10 2" xfId="12498" xr:uid="{00000000-0005-0000-0000-0000BD300000}"/>
    <cellStyle name="Input 2 2 10 2 2" xfId="12499" xr:uid="{00000000-0005-0000-0000-0000BE300000}"/>
    <cellStyle name="Input 2 2 10 2 3" xfId="12500" xr:uid="{00000000-0005-0000-0000-0000BF300000}"/>
    <cellStyle name="Input 2 2 10 3" xfId="12501" xr:uid="{00000000-0005-0000-0000-0000C0300000}"/>
    <cellStyle name="Input 2 2 10 4" xfId="12502" xr:uid="{00000000-0005-0000-0000-0000C1300000}"/>
    <cellStyle name="Input 2 2 11" xfId="12503" xr:uid="{00000000-0005-0000-0000-0000C2300000}"/>
    <cellStyle name="Input 2 2 11 2" xfId="12504" xr:uid="{00000000-0005-0000-0000-0000C3300000}"/>
    <cellStyle name="Input 2 2 11 2 2" xfId="12505" xr:uid="{00000000-0005-0000-0000-0000C4300000}"/>
    <cellStyle name="Input 2 2 11 2 3" xfId="12506" xr:uid="{00000000-0005-0000-0000-0000C5300000}"/>
    <cellStyle name="Input 2 2 11 3" xfId="12507" xr:uid="{00000000-0005-0000-0000-0000C6300000}"/>
    <cellStyle name="Input 2 2 11 4" xfId="12508" xr:uid="{00000000-0005-0000-0000-0000C7300000}"/>
    <cellStyle name="Input 2 2 12" xfId="12509" xr:uid="{00000000-0005-0000-0000-0000C8300000}"/>
    <cellStyle name="Input 2 2 13" xfId="12510" xr:uid="{00000000-0005-0000-0000-0000C9300000}"/>
    <cellStyle name="Input 2 2 2" xfId="12511" xr:uid="{00000000-0005-0000-0000-0000CA300000}"/>
    <cellStyle name="Input 2 2 2 2" xfId="12512" xr:uid="{00000000-0005-0000-0000-0000CB300000}"/>
    <cellStyle name="Input 2 2 2 2 2" xfId="12513" xr:uid="{00000000-0005-0000-0000-0000CC300000}"/>
    <cellStyle name="Input 2 2 2 2 2 2" xfId="12514" xr:uid="{00000000-0005-0000-0000-0000CD300000}"/>
    <cellStyle name="Input 2 2 2 2 2 2 2" xfId="12515" xr:uid="{00000000-0005-0000-0000-0000CE300000}"/>
    <cellStyle name="Input 2 2 2 2 2 2 3" xfId="12516" xr:uid="{00000000-0005-0000-0000-0000CF300000}"/>
    <cellStyle name="Input 2 2 2 2 2 3" xfId="12517" xr:uid="{00000000-0005-0000-0000-0000D0300000}"/>
    <cellStyle name="Input 2 2 2 2 2 3 2" xfId="12518" xr:uid="{00000000-0005-0000-0000-0000D1300000}"/>
    <cellStyle name="Input 2 2 2 2 2 3 3" xfId="12519" xr:uid="{00000000-0005-0000-0000-0000D2300000}"/>
    <cellStyle name="Input 2 2 2 2 2 4" xfId="12520" xr:uid="{00000000-0005-0000-0000-0000D3300000}"/>
    <cellStyle name="Input 2 2 2 2 2 5" xfId="12521" xr:uid="{00000000-0005-0000-0000-0000D4300000}"/>
    <cellStyle name="Input 2 2 2 2 3" xfId="12522" xr:uid="{00000000-0005-0000-0000-0000D5300000}"/>
    <cellStyle name="Input 2 2 2 2 3 2" xfId="12523" xr:uid="{00000000-0005-0000-0000-0000D6300000}"/>
    <cellStyle name="Input 2 2 2 2 3 3" xfId="12524" xr:uid="{00000000-0005-0000-0000-0000D7300000}"/>
    <cellStyle name="Input 2 2 2 2 4" xfId="12525" xr:uid="{00000000-0005-0000-0000-0000D8300000}"/>
    <cellStyle name="Input 2 2 2 3" xfId="12526" xr:uid="{00000000-0005-0000-0000-0000D9300000}"/>
    <cellStyle name="Input 2 2 2 3 2" xfId="12527" xr:uid="{00000000-0005-0000-0000-0000DA300000}"/>
    <cellStyle name="Input 2 2 2 3 2 2" xfId="12528" xr:uid="{00000000-0005-0000-0000-0000DB300000}"/>
    <cellStyle name="Input 2 2 2 3 2 2 2" xfId="12529" xr:uid="{00000000-0005-0000-0000-0000DC300000}"/>
    <cellStyle name="Input 2 2 2 3 2 2 3" xfId="12530" xr:uid="{00000000-0005-0000-0000-0000DD300000}"/>
    <cellStyle name="Input 2 2 2 3 2 3" xfId="12531" xr:uid="{00000000-0005-0000-0000-0000DE300000}"/>
    <cellStyle name="Input 2 2 2 3 2 3 2" xfId="12532" xr:uid="{00000000-0005-0000-0000-0000DF300000}"/>
    <cellStyle name="Input 2 2 2 3 2 3 3" xfId="12533" xr:uid="{00000000-0005-0000-0000-0000E0300000}"/>
    <cellStyle name="Input 2 2 2 3 2 4" xfId="12534" xr:uid="{00000000-0005-0000-0000-0000E1300000}"/>
    <cellStyle name="Input 2 2 2 3 2 5" xfId="12535" xr:uid="{00000000-0005-0000-0000-0000E2300000}"/>
    <cellStyle name="Input 2 2 2 3 3" xfId="12536" xr:uid="{00000000-0005-0000-0000-0000E3300000}"/>
    <cellStyle name="Input 2 2 2 3 3 2" xfId="12537" xr:uid="{00000000-0005-0000-0000-0000E4300000}"/>
    <cellStyle name="Input 2 2 2 3 3 3" xfId="12538" xr:uid="{00000000-0005-0000-0000-0000E5300000}"/>
    <cellStyle name="Input 2 2 2 3 4" xfId="12539" xr:uid="{00000000-0005-0000-0000-0000E6300000}"/>
    <cellStyle name="Input 2 2 2 4" xfId="12540" xr:uid="{00000000-0005-0000-0000-0000E7300000}"/>
    <cellStyle name="Input 2 2 2 4 2" xfId="12541" xr:uid="{00000000-0005-0000-0000-0000E8300000}"/>
    <cellStyle name="Input 2 2 2 4 2 2" xfId="12542" xr:uid="{00000000-0005-0000-0000-0000E9300000}"/>
    <cellStyle name="Input 2 2 2 4 2 2 2" xfId="12543" xr:uid="{00000000-0005-0000-0000-0000EA300000}"/>
    <cellStyle name="Input 2 2 2 4 2 2 3" xfId="12544" xr:uid="{00000000-0005-0000-0000-0000EB300000}"/>
    <cellStyle name="Input 2 2 2 4 2 3" xfId="12545" xr:uid="{00000000-0005-0000-0000-0000EC300000}"/>
    <cellStyle name="Input 2 2 2 4 2 3 2" xfId="12546" xr:uid="{00000000-0005-0000-0000-0000ED300000}"/>
    <cellStyle name="Input 2 2 2 4 2 3 3" xfId="12547" xr:uid="{00000000-0005-0000-0000-0000EE300000}"/>
    <cellStyle name="Input 2 2 2 4 2 4" xfId="12548" xr:uid="{00000000-0005-0000-0000-0000EF300000}"/>
    <cellStyle name="Input 2 2 2 4 2 5" xfId="12549" xr:uid="{00000000-0005-0000-0000-0000F0300000}"/>
    <cellStyle name="Input 2 2 2 4 3" xfId="12550" xr:uid="{00000000-0005-0000-0000-0000F1300000}"/>
    <cellStyle name="Input 2 2 2 4 3 2" xfId="12551" xr:uid="{00000000-0005-0000-0000-0000F2300000}"/>
    <cellStyle name="Input 2 2 2 4 3 3" xfId="12552" xr:uid="{00000000-0005-0000-0000-0000F3300000}"/>
    <cellStyle name="Input 2 2 2 4 4" xfId="12553" xr:uid="{00000000-0005-0000-0000-0000F4300000}"/>
    <cellStyle name="Input 2 2 2 5" xfId="12554" xr:uid="{00000000-0005-0000-0000-0000F5300000}"/>
    <cellStyle name="Input 2 2 2 5 2" xfId="12555" xr:uid="{00000000-0005-0000-0000-0000F6300000}"/>
    <cellStyle name="Input 2 2 2 5 2 2" xfId="12556" xr:uid="{00000000-0005-0000-0000-0000F7300000}"/>
    <cellStyle name="Input 2 2 2 5 2 3" xfId="12557" xr:uid="{00000000-0005-0000-0000-0000F8300000}"/>
    <cellStyle name="Input 2 2 2 5 3" xfId="12558" xr:uid="{00000000-0005-0000-0000-0000F9300000}"/>
    <cellStyle name="Input 2 2 2 5 3 2" xfId="12559" xr:uid="{00000000-0005-0000-0000-0000FA300000}"/>
    <cellStyle name="Input 2 2 2 5 3 3" xfId="12560" xr:uid="{00000000-0005-0000-0000-0000FB300000}"/>
    <cellStyle name="Input 2 2 2 5 4" xfId="12561" xr:uid="{00000000-0005-0000-0000-0000FC300000}"/>
    <cellStyle name="Input 2 2 2 5 5" xfId="12562" xr:uid="{00000000-0005-0000-0000-0000FD300000}"/>
    <cellStyle name="Input 2 2 2 6" xfId="12563" xr:uid="{00000000-0005-0000-0000-0000FE300000}"/>
    <cellStyle name="Input 2 2 2 6 2" xfId="12564" xr:uid="{00000000-0005-0000-0000-0000FF300000}"/>
    <cellStyle name="Input 2 2 2 6 2 2" xfId="12565" xr:uid="{00000000-0005-0000-0000-000000310000}"/>
    <cellStyle name="Input 2 2 2 6 2 3" xfId="12566" xr:uid="{00000000-0005-0000-0000-000001310000}"/>
    <cellStyle name="Input 2 2 2 6 3" xfId="12567" xr:uid="{00000000-0005-0000-0000-000002310000}"/>
    <cellStyle name="Input 2 2 2 6 4" xfId="12568" xr:uid="{00000000-0005-0000-0000-000003310000}"/>
    <cellStyle name="Input 2 2 2 7" xfId="12569" xr:uid="{00000000-0005-0000-0000-000004310000}"/>
    <cellStyle name="Input 2 2 2 7 2" xfId="12570" xr:uid="{00000000-0005-0000-0000-000005310000}"/>
    <cellStyle name="Input 2 2 2 7 3" xfId="12571" xr:uid="{00000000-0005-0000-0000-000006310000}"/>
    <cellStyle name="Input 2 2 2 8" xfId="12572" xr:uid="{00000000-0005-0000-0000-000007310000}"/>
    <cellStyle name="Input 2 2 3" xfId="12573" xr:uid="{00000000-0005-0000-0000-000008310000}"/>
    <cellStyle name="Input 2 2 3 2" xfId="12574" xr:uid="{00000000-0005-0000-0000-000009310000}"/>
    <cellStyle name="Input 2 2 3 2 2" xfId="12575" xr:uid="{00000000-0005-0000-0000-00000A310000}"/>
    <cellStyle name="Input 2 2 3 2 2 2" xfId="12576" xr:uid="{00000000-0005-0000-0000-00000B310000}"/>
    <cellStyle name="Input 2 2 3 2 2 2 2" xfId="12577" xr:uid="{00000000-0005-0000-0000-00000C310000}"/>
    <cellStyle name="Input 2 2 3 2 2 2 3" xfId="12578" xr:uid="{00000000-0005-0000-0000-00000D310000}"/>
    <cellStyle name="Input 2 2 3 2 2 3" xfId="12579" xr:uid="{00000000-0005-0000-0000-00000E310000}"/>
    <cellStyle name="Input 2 2 3 2 2 3 2" xfId="12580" xr:uid="{00000000-0005-0000-0000-00000F310000}"/>
    <cellStyle name="Input 2 2 3 2 2 3 3" xfId="12581" xr:uid="{00000000-0005-0000-0000-000010310000}"/>
    <cellStyle name="Input 2 2 3 2 2 4" xfId="12582" xr:uid="{00000000-0005-0000-0000-000011310000}"/>
    <cellStyle name="Input 2 2 3 2 2 5" xfId="12583" xr:uid="{00000000-0005-0000-0000-000012310000}"/>
    <cellStyle name="Input 2 2 3 2 3" xfId="12584" xr:uid="{00000000-0005-0000-0000-000013310000}"/>
    <cellStyle name="Input 2 2 3 2 3 2" xfId="12585" xr:uid="{00000000-0005-0000-0000-000014310000}"/>
    <cellStyle name="Input 2 2 3 2 3 3" xfId="12586" xr:uid="{00000000-0005-0000-0000-000015310000}"/>
    <cellStyle name="Input 2 2 3 2 4" xfId="12587" xr:uid="{00000000-0005-0000-0000-000016310000}"/>
    <cellStyle name="Input 2 2 3 3" xfId="12588" xr:uid="{00000000-0005-0000-0000-000017310000}"/>
    <cellStyle name="Input 2 2 3 3 2" xfId="12589" xr:uid="{00000000-0005-0000-0000-000018310000}"/>
    <cellStyle name="Input 2 2 3 3 2 2" xfId="12590" xr:uid="{00000000-0005-0000-0000-000019310000}"/>
    <cellStyle name="Input 2 2 3 3 2 2 2" xfId="12591" xr:uid="{00000000-0005-0000-0000-00001A310000}"/>
    <cellStyle name="Input 2 2 3 3 2 2 3" xfId="12592" xr:uid="{00000000-0005-0000-0000-00001B310000}"/>
    <cellStyle name="Input 2 2 3 3 2 3" xfId="12593" xr:uid="{00000000-0005-0000-0000-00001C310000}"/>
    <cellStyle name="Input 2 2 3 3 2 3 2" xfId="12594" xr:uid="{00000000-0005-0000-0000-00001D310000}"/>
    <cellStyle name="Input 2 2 3 3 2 3 3" xfId="12595" xr:uid="{00000000-0005-0000-0000-00001E310000}"/>
    <cellStyle name="Input 2 2 3 3 2 4" xfId="12596" xr:uid="{00000000-0005-0000-0000-00001F310000}"/>
    <cellStyle name="Input 2 2 3 3 2 5" xfId="12597" xr:uid="{00000000-0005-0000-0000-000020310000}"/>
    <cellStyle name="Input 2 2 3 3 3" xfId="12598" xr:uid="{00000000-0005-0000-0000-000021310000}"/>
    <cellStyle name="Input 2 2 3 3 3 2" xfId="12599" xr:uid="{00000000-0005-0000-0000-000022310000}"/>
    <cellStyle name="Input 2 2 3 3 3 3" xfId="12600" xr:uid="{00000000-0005-0000-0000-000023310000}"/>
    <cellStyle name="Input 2 2 3 3 4" xfId="12601" xr:uid="{00000000-0005-0000-0000-000024310000}"/>
    <cellStyle name="Input 2 2 3 4" xfId="12602" xr:uid="{00000000-0005-0000-0000-000025310000}"/>
    <cellStyle name="Input 2 2 3 4 2" xfId="12603" xr:uid="{00000000-0005-0000-0000-000026310000}"/>
    <cellStyle name="Input 2 2 3 4 2 2" xfId="12604" xr:uid="{00000000-0005-0000-0000-000027310000}"/>
    <cellStyle name="Input 2 2 3 4 2 2 2" xfId="12605" xr:uid="{00000000-0005-0000-0000-000028310000}"/>
    <cellStyle name="Input 2 2 3 4 2 2 3" xfId="12606" xr:uid="{00000000-0005-0000-0000-000029310000}"/>
    <cellStyle name="Input 2 2 3 4 2 3" xfId="12607" xr:uid="{00000000-0005-0000-0000-00002A310000}"/>
    <cellStyle name="Input 2 2 3 4 2 3 2" xfId="12608" xr:uid="{00000000-0005-0000-0000-00002B310000}"/>
    <cellStyle name="Input 2 2 3 4 2 3 3" xfId="12609" xr:uid="{00000000-0005-0000-0000-00002C310000}"/>
    <cellStyle name="Input 2 2 3 4 2 4" xfId="12610" xr:uid="{00000000-0005-0000-0000-00002D310000}"/>
    <cellStyle name="Input 2 2 3 4 2 5" xfId="12611" xr:uid="{00000000-0005-0000-0000-00002E310000}"/>
    <cellStyle name="Input 2 2 3 4 3" xfId="12612" xr:uid="{00000000-0005-0000-0000-00002F310000}"/>
    <cellStyle name="Input 2 2 3 4 3 2" xfId="12613" xr:uid="{00000000-0005-0000-0000-000030310000}"/>
    <cellStyle name="Input 2 2 3 4 3 3" xfId="12614" xr:uid="{00000000-0005-0000-0000-000031310000}"/>
    <cellStyle name="Input 2 2 3 4 4" xfId="12615" xr:uid="{00000000-0005-0000-0000-000032310000}"/>
    <cellStyle name="Input 2 2 3 5" xfId="12616" xr:uid="{00000000-0005-0000-0000-000033310000}"/>
    <cellStyle name="Input 2 2 3 5 2" xfId="12617" xr:uid="{00000000-0005-0000-0000-000034310000}"/>
    <cellStyle name="Input 2 2 3 5 2 2" xfId="12618" xr:uid="{00000000-0005-0000-0000-000035310000}"/>
    <cellStyle name="Input 2 2 3 5 2 3" xfId="12619" xr:uid="{00000000-0005-0000-0000-000036310000}"/>
    <cellStyle name="Input 2 2 3 5 3" xfId="12620" xr:uid="{00000000-0005-0000-0000-000037310000}"/>
    <cellStyle name="Input 2 2 3 5 3 2" xfId="12621" xr:uid="{00000000-0005-0000-0000-000038310000}"/>
    <cellStyle name="Input 2 2 3 5 3 3" xfId="12622" xr:uid="{00000000-0005-0000-0000-000039310000}"/>
    <cellStyle name="Input 2 2 3 5 4" xfId="12623" xr:uid="{00000000-0005-0000-0000-00003A310000}"/>
    <cellStyle name="Input 2 2 3 5 5" xfId="12624" xr:uid="{00000000-0005-0000-0000-00003B310000}"/>
    <cellStyle name="Input 2 2 3 6" xfId="12625" xr:uid="{00000000-0005-0000-0000-00003C310000}"/>
    <cellStyle name="Input 2 2 3 6 2" xfId="12626" xr:uid="{00000000-0005-0000-0000-00003D310000}"/>
    <cellStyle name="Input 2 2 3 6 2 2" xfId="12627" xr:uid="{00000000-0005-0000-0000-00003E310000}"/>
    <cellStyle name="Input 2 2 3 6 2 3" xfId="12628" xr:uid="{00000000-0005-0000-0000-00003F310000}"/>
    <cellStyle name="Input 2 2 3 6 3" xfId="12629" xr:uid="{00000000-0005-0000-0000-000040310000}"/>
    <cellStyle name="Input 2 2 3 6 4" xfId="12630" xr:uid="{00000000-0005-0000-0000-000041310000}"/>
    <cellStyle name="Input 2 2 3 7" xfId="12631" xr:uid="{00000000-0005-0000-0000-000042310000}"/>
    <cellStyle name="Input 2 2 3 7 2" xfId="12632" xr:uid="{00000000-0005-0000-0000-000043310000}"/>
    <cellStyle name="Input 2 2 3 7 3" xfId="12633" xr:uid="{00000000-0005-0000-0000-000044310000}"/>
    <cellStyle name="Input 2 2 3 8" xfId="12634" xr:uid="{00000000-0005-0000-0000-000045310000}"/>
    <cellStyle name="Input 2 2 4" xfId="12635" xr:uid="{00000000-0005-0000-0000-000046310000}"/>
    <cellStyle name="Input 2 2 4 2" xfId="12636" xr:uid="{00000000-0005-0000-0000-000047310000}"/>
    <cellStyle name="Input 2 2 4 2 2" xfId="12637" xr:uid="{00000000-0005-0000-0000-000048310000}"/>
    <cellStyle name="Input 2 2 4 2 2 2" xfId="12638" xr:uid="{00000000-0005-0000-0000-000049310000}"/>
    <cellStyle name="Input 2 2 4 2 2 3" xfId="12639" xr:uid="{00000000-0005-0000-0000-00004A310000}"/>
    <cellStyle name="Input 2 2 4 2 3" xfId="12640" xr:uid="{00000000-0005-0000-0000-00004B310000}"/>
    <cellStyle name="Input 2 2 4 2 3 2" xfId="12641" xr:uid="{00000000-0005-0000-0000-00004C310000}"/>
    <cellStyle name="Input 2 2 4 2 3 3" xfId="12642" xr:uid="{00000000-0005-0000-0000-00004D310000}"/>
    <cellStyle name="Input 2 2 4 2 4" xfId="12643" xr:uid="{00000000-0005-0000-0000-00004E310000}"/>
    <cellStyle name="Input 2 2 4 2 5" xfId="12644" xr:uid="{00000000-0005-0000-0000-00004F310000}"/>
    <cellStyle name="Input 2 2 4 3" xfId="12645" xr:uid="{00000000-0005-0000-0000-000050310000}"/>
    <cellStyle name="Input 2 2 4 3 2" xfId="12646" xr:uid="{00000000-0005-0000-0000-000051310000}"/>
    <cellStyle name="Input 2 2 4 3 3" xfId="12647" xr:uid="{00000000-0005-0000-0000-000052310000}"/>
    <cellStyle name="Input 2 2 4 4" xfId="12648" xr:uid="{00000000-0005-0000-0000-000053310000}"/>
    <cellStyle name="Input 2 2 5" xfId="12649" xr:uid="{00000000-0005-0000-0000-000054310000}"/>
    <cellStyle name="Input 2 2 5 2" xfId="12650" xr:uid="{00000000-0005-0000-0000-000055310000}"/>
    <cellStyle name="Input 2 2 5 2 2" xfId="12651" xr:uid="{00000000-0005-0000-0000-000056310000}"/>
    <cellStyle name="Input 2 2 5 2 2 2" xfId="12652" xr:uid="{00000000-0005-0000-0000-000057310000}"/>
    <cellStyle name="Input 2 2 5 2 2 3" xfId="12653" xr:uid="{00000000-0005-0000-0000-000058310000}"/>
    <cellStyle name="Input 2 2 5 2 3" xfId="12654" xr:uid="{00000000-0005-0000-0000-000059310000}"/>
    <cellStyle name="Input 2 2 5 2 3 2" xfId="12655" xr:uid="{00000000-0005-0000-0000-00005A310000}"/>
    <cellStyle name="Input 2 2 5 2 3 3" xfId="12656" xr:uid="{00000000-0005-0000-0000-00005B310000}"/>
    <cellStyle name="Input 2 2 5 2 4" xfId="12657" xr:uid="{00000000-0005-0000-0000-00005C310000}"/>
    <cellStyle name="Input 2 2 5 2 5" xfId="12658" xr:uid="{00000000-0005-0000-0000-00005D310000}"/>
    <cellStyle name="Input 2 2 5 3" xfId="12659" xr:uid="{00000000-0005-0000-0000-00005E310000}"/>
    <cellStyle name="Input 2 2 5 3 2" xfId="12660" xr:uid="{00000000-0005-0000-0000-00005F310000}"/>
    <cellStyle name="Input 2 2 5 3 3" xfId="12661" xr:uid="{00000000-0005-0000-0000-000060310000}"/>
    <cellStyle name="Input 2 2 5 4" xfId="12662" xr:uid="{00000000-0005-0000-0000-000061310000}"/>
    <cellStyle name="Input 2 2 6" xfId="12663" xr:uid="{00000000-0005-0000-0000-000062310000}"/>
    <cellStyle name="Input 2 2 6 2" xfId="12664" xr:uid="{00000000-0005-0000-0000-000063310000}"/>
    <cellStyle name="Input 2 2 6 2 2" xfId="12665" xr:uid="{00000000-0005-0000-0000-000064310000}"/>
    <cellStyle name="Input 2 2 6 2 2 2" xfId="12666" xr:uid="{00000000-0005-0000-0000-000065310000}"/>
    <cellStyle name="Input 2 2 6 2 2 3" xfId="12667" xr:uid="{00000000-0005-0000-0000-000066310000}"/>
    <cellStyle name="Input 2 2 6 2 3" xfId="12668" xr:uid="{00000000-0005-0000-0000-000067310000}"/>
    <cellStyle name="Input 2 2 6 2 3 2" xfId="12669" xr:uid="{00000000-0005-0000-0000-000068310000}"/>
    <cellStyle name="Input 2 2 6 2 3 3" xfId="12670" xr:uid="{00000000-0005-0000-0000-000069310000}"/>
    <cellStyle name="Input 2 2 6 2 4" xfId="12671" xr:uid="{00000000-0005-0000-0000-00006A310000}"/>
    <cellStyle name="Input 2 2 6 2 5" xfId="12672" xr:uid="{00000000-0005-0000-0000-00006B310000}"/>
    <cellStyle name="Input 2 2 6 3" xfId="12673" xr:uid="{00000000-0005-0000-0000-00006C310000}"/>
    <cellStyle name="Input 2 2 6 3 2" xfId="12674" xr:uid="{00000000-0005-0000-0000-00006D310000}"/>
    <cellStyle name="Input 2 2 6 3 3" xfId="12675" xr:uid="{00000000-0005-0000-0000-00006E310000}"/>
    <cellStyle name="Input 2 2 6 4" xfId="12676" xr:uid="{00000000-0005-0000-0000-00006F310000}"/>
    <cellStyle name="Input 2 2 7" xfId="12677" xr:uid="{00000000-0005-0000-0000-000070310000}"/>
    <cellStyle name="Input 2 2 7 2" xfId="12678" xr:uid="{00000000-0005-0000-0000-000071310000}"/>
    <cellStyle name="Input 2 2 7 2 2" xfId="12679" xr:uid="{00000000-0005-0000-0000-000072310000}"/>
    <cellStyle name="Input 2 2 7 2 2 2" xfId="12680" xr:uid="{00000000-0005-0000-0000-000073310000}"/>
    <cellStyle name="Input 2 2 7 2 2 3" xfId="12681" xr:uid="{00000000-0005-0000-0000-000074310000}"/>
    <cellStyle name="Input 2 2 7 2 3" xfId="12682" xr:uid="{00000000-0005-0000-0000-000075310000}"/>
    <cellStyle name="Input 2 2 7 2 4" xfId="12683" xr:uid="{00000000-0005-0000-0000-000076310000}"/>
    <cellStyle name="Input 2 2 7 3" xfId="12684" xr:uid="{00000000-0005-0000-0000-000077310000}"/>
    <cellStyle name="Input 2 2 7 3 2" xfId="12685" xr:uid="{00000000-0005-0000-0000-000078310000}"/>
    <cellStyle name="Input 2 2 7 3 3" xfId="12686" xr:uid="{00000000-0005-0000-0000-000079310000}"/>
    <cellStyle name="Input 2 2 7 4" xfId="12687" xr:uid="{00000000-0005-0000-0000-00007A310000}"/>
    <cellStyle name="Input 2 2 7 5" xfId="12688" xr:uid="{00000000-0005-0000-0000-00007B310000}"/>
    <cellStyle name="Input 2 2 8" xfId="12689" xr:uid="{00000000-0005-0000-0000-00007C310000}"/>
    <cellStyle name="Input 2 2 8 2" xfId="12690" xr:uid="{00000000-0005-0000-0000-00007D310000}"/>
    <cellStyle name="Input 2 2 8 2 2" xfId="12691" xr:uid="{00000000-0005-0000-0000-00007E310000}"/>
    <cellStyle name="Input 2 2 8 2 3" xfId="12692" xr:uid="{00000000-0005-0000-0000-00007F310000}"/>
    <cellStyle name="Input 2 2 8 3" xfId="12693" xr:uid="{00000000-0005-0000-0000-000080310000}"/>
    <cellStyle name="Input 2 2 8 4" xfId="12694" xr:uid="{00000000-0005-0000-0000-000081310000}"/>
    <cellStyle name="Input 2 2 9" xfId="12695" xr:uid="{00000000-0005-0000-0000-000082310000}"/>
    <cellStyle name="Input 2 2 9 2" xfId="12696" xr:uid="{00000000-0005-0000-0000-000083310000}"/>
    <cellStyle name="Input 2 2 9 2 2" xfId="12697" xr:uid="{00000000-0005-0000-0000-000084310000}"/>
    <cellStyle name="Input 2 2 9 2 3" xfId="12698" xr:uid="{00000000-0005-0000-0000-000085310000}"/>
    <cellStyle name="Input 2 2 9 3" xfId="12699" xr:uid="{00000000-0005-0000-0000-000086310000}"/>
    <cellStyle name="Input 2 2 9 4" xfId="12700" xr:uid="{00000000-0005-0000-0000-000087310000}"/>
    <cellStyle name="Input 2 3" xfId="12701" xr:uid="{00000000-0005-0000-0000-000088310000}"/>
    <cellStyle name="Input 2 3 10" xfId="12702" xr:uid="{00000000-0005-0000-0000-000089310000}"/>
    <cellStyle name="Input 2 3 2" xfId="12703" xr:uid="{00000000-0005-0000-0000-00008A310000}"/>
    <cellStyle name="Input 2 3 2 2" xfId="12704" xr:uid="{00000000-0005-0000-0000-00008B310000}"/>
    <cellStyle name="Input 2 3 2 2 2" xfId="12705" xr:uid="{00000000-0005-0000-0000-00008C310000}"/>
    <cellStyle name="Input 2 3 2 2 2 2" xfId="12706" xr:uid="{00000000-0005-0000-0000-00008D310000}"/>
    <cellStyle name="Input 2 3 2 2 2 2 2" xfId="12707" xr:uid="{00000000-0005-0000-0000-00008E310000}"/>
    <cellStyle name="Input 2 3 2 2 2 2 3" xfId="12708" xr:uid="{00000000-0005-0000-0000-00008F310000}"/>
    <cellStyle name="Input 2 3 2 2 2 3" xfId="12709" xr:uid="{00000000-0005-0000-0000-000090310000}"/>
    <cellStyle name="Input 2 3 2 2 2 3 2" xfId="12710" xr:uid="{00000000-0005-0000-0000-000091310000}"/>
    <cellStyle name="Input 2 3 2 2 2 3 3" xfId="12711" xr:uid="{00000000-0005-0000-0000-000092310000}"/>
    <cellStyle name="Input 2 3 2 2 2 4" xfId="12712" xr:uid="{00000000-0005-0000-0000-000093310000}"/>
    <cellStyle name="Input 2 3 2 2 2 5" xfId="12713" xr:uid="{00000000-0005-0000-0000-000094310000}"/>
    <cellStyle name="Input 2 3 2 2 3" xfId="12714" xr:uid="{00000000-0005-0000-0000-000095310000}"/>
    <cellStyle name="Input 2 3 2 2 3 2" xfId="12715" xr:uid="{00000000-0005-0000-0000-000096310000}"/>
    <cellStyle name="Input 2 3 2 2 3 3" xfId="12716" xr:uid="{00000000-0005-0000-0000-000097310000}"/>
    <cellStyle name="Input 2 3 2 2 4" xfId="12717" xr:uid="{00000000-0005-0000-0000-000098310000}"/>
    <cellStyle name="Input 2 3 2 3" xfId="12718" xr:uid="{00000000-0005-0000-0000-000099310000}"/>
    <cellStyle name="Input 2 3 2 3 2" xfId="12719" xr:uid="{00000000-0005-0000-0000-00009A310000}"/>
    <cellStyle name="Input 2 3 2 3 2 2" xfId="12720" xr:uid="{00000000-0005-0000-0000-00009B310000}"/>
    <cellStyle name="Input 2 3 2 3 2 2 2" xfId="12721" xr:uid="{00000000-0005-0000-0000-00009C310000}"/>
    <cellStyle name="Input 2 3 2 3 2 2 3" xfId="12722" xr:uid="{00000000-0005-0000-0000-00009D310000}"/>
    <cellStyle name="Input 2 3 2 3 2 3" xfId="12723" xr:uid="{00000000-0005-0000-0000-00009E310000}"/>
    <cellStyle name="Input 2 3 2 3 2 3 2" xfId="12724" xr:uid="{00000000-0005-0000-0000-00009F310000}"/>
    <cellStyle name="Input 2 3 2 3 2 3 3" xfId="12725" xr:uid="{00000000-0005-0000-0000-0000A0310000}"/>
    <cellStyle name="Input 2 3 2 3 2 4" xfId="12726" xr:uid="{00000000-0005-0000-0000-0000A1310000}"/>
    <cellStyle name="Input 2 3 2 3 2 5" xfId="12727" xr:uid="{00000000-0005-0000-0000-0000A2310000}"/>
    <cellStyle name="Input 2 3 2 3 3" xfId="12728" xr:uid="{00000000-0005-0000-0000-0000A3310000}"/>
    <cellStyle name="Input 2 3 2 3 3 2" xfId="12729" xr:uid="{00000000-0005-0000-0000-0000A4310000}"/>
    <cellStyle name="Input 2 3 2 3 3 3" xfId="12730" xr:uid="{00000000-0005-0000-0000-0000A5310000}"/>
    <cellStyle name="Input 2 3 2 3 4" xfId="12731" xr:uid="{00000000-0005-0000-0000-0000A6310000}"/>
    <cellStyle name="Input 2 3 2 4" xfId="12732" xr:uid="{00000000-0005-0000-0000-0000A7310000}"/>
    <cellStyle name="Input 2 3 2 4 2" xfId="12733" xr:uid="{00000000-0005-0000-0000-0000A8310000}"/>
    <cellStyle name="Input 2 3 2 4 2 2" xfId="12734" xr:uid="{00000000-0005-0000-0000-0000A9310000}"/>
    <cellStyle name="Input 2 3 2 4 2 2 2" xfId="12735" xr:uid="{00000000-0005-0000-0000-0000AA310000}"/>
    <cellStyle name="Input 2 3 2 4 2 2 3" xfId="12736" xr:uid="{00000000-0005-0000-0000-0000AB310000}"/>
    <cellStyle name="Input 2 3 2 4 2 3" xfId="12737" xr:uid="{00000000-0005-0000-0000-0000AC310000}"/>
    <cellStyle name="Input 2 3 2 4 2 3 2" xfId="12738" xr:uid="{00000000-0005-0000-0000-0000AD310000}"/>
    <cellStyle name="Input 2 3 2 4 2 3 3" xfId="12739" xr:uid="{00000000-0005-0000-0000-0000AE310000}"/>
    <cellStyle name="Input 2 3 2 4 2 4" xfId="12740" xr:uid="{00000000-0005-0000-0000-0000AF310000}"/>
    <cellStyle name="Input 2 3 2 4 2 5" xfId="12741" xr:uid="{00000000-0005-0000-0000-0000B0310000}"/>
    <cellStyle name="Input 2 3 2 4 3" xfId="12742" xr:uid="{00000000-0005-0000-0000-0000B1310000}"/>
    <cellStyle name="Input 2 3 2 4 3 2" xfId="12743" xr:uid="{00000000-0005-0000-0000-0000B2310000}"/>
    <cellStyle name="Input 2 3 2 4 3 3" xfId="12744" xr:uid="{00000000-0005-0000-0000-0000B3310000}"/>
    <cellStyle name="Input 2 3 2 4 4" xfId="12745" xr:uid="{00000000-0005-0000-0000-0000B4310000}"/>
    <cellStyle name="Input 2 3 2 5" xfId="12746" xr:uid="{00000000-0005-0000-0000-0000B5310000}"/>
    <cellStyle name="Input 2 3 2 5 2" xfId="12747" xr:uid="{00000000-0005-0000-0000-0000B6310000}"/>
    <cellStyle name="Input 2 3 2 5 2 2" xfId="12748" xr:uid="{00000000-0005-0000-0000-0000B7310000}"/>
    <cellStyle name="Input 2 3 2 5 2 3" xfId="12749" xr:uid="{00000000-0005-0000-0000-0000B8310000}"/>
    <cellStyle name="Input 2 3 2 5 3" xfId="12750" xr:uid="{00000000-0005-0000-0000-0000B9310000}"/>
    <cellStyle name="Input 2 3 2 5 3 2" xfId="12751" xr:uid="{00000000-0005-0000-0000-0000BA310000}"/>
    <cellStyle name="Input 2 3 2 5 3 3" xfId="12752" xr:uid="{00000000-0005-0000-0000-0000BB310000}"/>
    <cellStyle name="Input 2 3 2 5 4" xfId="12753" xr:uid="{00000000-0005-0000-0000-0000BC310000}"/>
    <cellStyle name="Input 2 3 2 5 5" xfId="12754" xr:uid="{00000000-0005-0000-0000-0000BD310000}"/>
    <cellStyle name="Input 2 3 2 6" xfId="12755" xr:uid="{00000000-0005-0000-0000-0000BE310000}"/>
    <cellStyle name="Input 2 3 2 6 2" xfId="12756" xr:uid="{00000000-0005-0000-0000-0000BF310000}"/>
    <cellStyle name="Input 2 3 2 6 2 2" xfId="12757" xr:uid="{00000000-0005-0000-0000-0000C0310000}"/>
    <cellStyle name="Input 2 3 2 6 2 3" xfId="12758" xr:uid="{00000000-0005-0000-0000-0000C1310000}"/>
    <cellStyle name="Input 2 3 2 6 3" xfId="12759" xr:uid="{00000000-0005-0000-0000-0000C2310000}"/>
    <cellStyle name="Input 2 3 2 6 4" xfId="12760" xr:uid="{00000000-0005-0000-0000-0000C3310000}"/>
    <cellStyle name="Input 2 3 2 7" xfId="12761" xr:uid="{00000000-0005-0000-0000-0000C4310000}"/>
    <cellStyle name="Input 2 3 2 7 2" xfId="12762" xr:uid="{00000000-0005-0000-0000-0000C5310000}"/>
    <cellStyle name="Input 2 3 2 7 3" xfId="12763" xr:uid="{00000000-0005-0000-0000-0000C6310000}"/>
    <cellStyle name="Input 2 3 2 8" xfId="12764" xr:uid="{00000000-0005-0000-0000-0000C7310000}"/>
    <cellStyle name="Input 2 3 3" xfId="12765" xr:uid="{00000000-0005-0000-0000-0000C8310000}"/>
    <cellStyle name="Input 2 3 3 2" xfId="12766" xr:uid="{00000000-0005-0000-0000-0000C9310000}"/>
    <cellStyle name="Input 2 3 3 2 2" xfId="12767" xr:uid="{00000000-0005-0000-0000-0000CA310000}"/>
    <cellStyle name="Input 2 3 3 2 2 2" xfId="12768" xr:uid="{00000000-0005-0000-0000-0000CB310000}"/>
    <cellStyle name="Input 2 3 3 2 2 2 2" xfId="12769" xr:uid="{00000000-0005-0000-0000-0000CC310000}"/>
    <cellStyle name="Input 2 3 3 2 2 2 3" xfId="12770" xr:uid="{00000000-0005-0000-0000-0000CD310000}"/>
    <cellStyle name="Input 2 3 3 2 2 3" xfId="12771" xr:uid="{00000000-0005-0000-0000-0000CE310000}"/>
    <cellStyle name="Input 2 3 3 2 2 3 2" xfId="12772" xr:uid="{00000000-0005-0000-0000-0000CF310000}"/>
    <cellStyle name="Input 2 3 3 2 2 3 3" xfId="12773" xr:uid="{00000000-0005-0000-0000-0000D0310000}"/>
    <cellStyle name="Input 2 3 3 2 2 4" xfId="12774" xr:uid="{00000000-0005-0000-0000-0000D1310000}"/>
    <cellStyle name="Input 2 3 3 2 2 5" xfId="12775" xr:uid="{00000000-0005-0000-0000-0000D2310000}"/>
    <cellStyle name="Input 2 3 3 2 3" xfId="12776" xr:uid="{00000000-0005-0000-0000-0000D3310000}"/>
    <cellStyle name="Input 2 3 3 2 3 2" xfId="12777" xr:uid="{00000000-0005-0000-0000-0000D4310000}"/>
    <cellStyle name="Input 2 3 3 2 3 3" xfId="12778" xr:uid="{00000000-0005-0000-0000-0000D5310000}"/>
    <cellStyle name="Input 2 3 3 2 4" xfId="12779" xr:uid="{00000000-0005-0000-0000-0000D6310000}"/>
    <cellStyle name="Input 2 3 3 3" xfId="12780" xr:uid="{00000000-0005-0000-0000-0000D7310000}"/>
    <cellStyle name="Input 2 3 3 3 2" xfId="12781" xr:uid="{00000000-0005-0000-0000-0000D8310000}"/>
    <cellStyle name="Input 2 3 3 3 2 2" xfId="12782" xr:uid="{00000000-0005-0000-0000-0000D9310000}"/>
    <cellStyle name="Input 2 3 3 3 2 2 2" xfId="12783" xr:uid="{00000000-0005-0000-0000-0000DA310000}"/>
    <cellStyle name="Input 2 3 3 3 2 2 3" xfId="12784" xr:uid="{00000000-0005-0000-0000-0000DB310000}"/>
    <cellStyle name="Input 2 3 3 3 2 3" xfId="12785" xr:uid="{00000000-0005-0000-0000-0000DC310000}"/>
    <cellStyle name="Input 2 3 3 3 2 3 2" xfId="12786" xr:uid="{00000000-0005-0000-0000-0000DD310000}"/>
    <cellStyle name="Input 2 3 3 3 2 3 3" xfId="12787" xr:uid="{00000000-0005-0000-0000-0000DE310000}"/>
    <cellStyle name="Input 2 3 3 3 2 4" xfId="12788" xr:uid="{00000000-0005-0000-0000-0000DF310000}"/>
    <cellStyle name="Input 2 3 3 3 2 5" xfId="12789" xr:uid="{00000000-0005-0000-0000-0000E0310000}"/>
    <cellStyle name="Input 2 3 3 3 3" xfId="12790" xr:uid="{00000000-0005-0000-0000-0000E1310000}"/>
    <cellStyle name="Input 2 3 3 3 3 2" xfId="12791" xr:uid="{00000000-0005-0000-0000-0000E2310000}"/>
    <cellStyle name="Input 2 3 3 3 3 3" xfId="12792" xr:uid="{00000000-0005-0000-0000-0000E3310000}"/>
    <cellStyle name="Input 2 3 3 3 4" xfId="12793" xr:uid="{00000000-0005-0000-0000-0000E4310000}"/>
    <cellStyle name="Input 2 3 3 4" xfId="12794" xr:uid="{00000000-0005-0000-0000-0000E5310000}"/>
    <cellStyle name="Input 2 3 3 4 2" xfId="12795" xr:uid="{00000000-0005-0000-0000-0000E6310000}"/>
    <cellStyle name="Input 2 3 3 4 2 2" xfId="12796" xr:uid="{00000000-0005-0000-0000-0000E7310000}"/>
    <cellStyle name="Input 2 3 3 4 2 2 2" xfId="12797" xr:uid="{00000000-0005-0000-0000-0000E8310000}"/>
    <cellStyle name="Input 2 3 3 4 2 2 3" xfId="12798" xr:uid="{00000000-0005-0000-0000-0000E9310000}"/>
    <cellStyle name="Input 2 3 3 4 2 3" xfId="12799" xr:uid="{00000000-0005-0000-0000-0000EA310000}"/>
    <cellStyle name="Input 2 3 3 4 2 3 2" xfId="12800" xr:uid="{00000000-0005-0000-0000-0000EB310000}"/>
    <cellStyle name="Input 2 3 3 4 2 3 3" xfId="12801" xr:uid="{00000000-0005-0000-0000-0000EC310000}"/>
    <cellStyle name="Input 2 3 3 4 2 4" xfId="12802" xr:uid="{00000000-0005-0000-0000-0000ED310000}"/>
    <cellStyle name="Input 2 3 3 4 2 5" xfId="12803" xr:uid="{00000000-0005-0000-0000-0000EE310000}"/>
    <cellStyle name="Input 2 3 3 4 3" xfId="12804" xr:uid="{00000000-0005-0000-0000-0000EF310000}"/>
    <cellStyle name="Input 2 3 3 4 3 2" xfId="12805" xr:uid="{00000000-0005-0000-0000-0000F0310000}"/>
    <cellStyle name="Input 2 3 3 4 3 3" xfId="12806" xr:uid="{00000000-0005-0000-0000-0000F1310000}"/>
    <cellStyle name="Input 2 3 3 4 4" xfId="12807" xr:uid="{00000000-0005-0000-0000-0000F2310000}"/>
    <cellStyle name="Input 2 3 3 5" xfId="12808" xr:uid="{00000000-0005-0000-0000-0000F3310000}"/>
    <cellStyle name="Input 2 3 3 5 2" xfId="12809" xr:uid="{00000000-0005-0000-0000-0000F4310000}"/>
    <cellStyle name="Input 2 3 3 5 2 2" xfId="12810" xr:uid="{00000000-0005-0000-0000-0000F5310000}"/>
    <cellStyle name="Input 2 3 3 5 2 3" xfId="12811" xr:uid="{00000000-0005-0000-0000-0000F6310000}"/>
    <cellStyle name="Input 2 3 3 5 3" xfId="12812" xr:uid="{00000000-0005-0000-0000-0000F7310000}"/>
    <cellStyle name="Input 2 3 3 5 3 2" xfId="12813" xr:uid="{00000000-0005-0000-0000-0000F8310000}"/>
    <cellStyle name="Input 2 3 3 5 3 3" xfId="12814" xr:uid="{00000000-0005-0000-0000-0000F9310000}"/>
    <cellStyle name="Input 2 3 3 5 4" xfId="12815" xr:uid="{00000000-0005-0000-0000-0000FA310000}"/>
    <cellStyle name="Input 2 3 3 5 5" xfId="12816" xr:uid="{00000000-0005-0000-0000-0000FB310000}"/>
    <cellStyle name="Input 2 3 3 6" xfId="12817" xr:uid="{00000000-0005-0000-0000-0000FC310000}"/>
    <cellStyle name="Input 2 3 3 6 2" xfId="12818" xr:uid="{00000000-0005-0000-0000-0000FD310000}"/>
    <cellStyle name="Input 2 3 3 6 2 2" xfId="12819" xr:uid="{00000000-0005-0000-0000-0000FE310000}"/>
    <cellStyle name="Input 2 3 3 6 2 3" xfId="12820" xr:uid="{00000000-0005-0000-0000-0000FF310000}"/>
    <cellStyle name="Input 2 3 3 6 3" xfId="12821" xr:uid="{00000000-0005-0000-0000-000000320000}"/>
    <cellStyle name="Input 2 3 3 6 4" xfId="12822" xr:uid="{00000000-0005-0000-0000-000001320000}"/>
    <cellStyle name="Input 2 3 3 7" xfId="12823" xr:uid="{00000000-0005-0000-0000-000002320000}"/>
    <cellStyle name="Input 2 3 3 7 2" xfId="12824" xr:uid="{00000000-0005-0000-0000-000003320000}"/>
    <cellStyle name="Input 2 3 3 7 3" xfId="12825" xr:uid="{00000000-0005-0000-0000-000004320000}"/>
    <cellStyle name="Input 2 3 3 8" xfId="12826" xr:uid="{00000000-0005-0000-0000-000005320000}"/>
    <cellStyle name="Input 2 3 4" xfId="12827" xr:uid="{00000000-0005-0000-0000-000006320000}"/>
    <cellStyle name="Input 2 3 4 2" xfId="12828" xr:uid="{00000000-0005-0000-0000-000007320000}"/>
    <cellStyle name="Input 2 3 4 2 2" xfId="12829" xr:uid="{00000000-0005-0000-0000-000008320000}"/>
    <cellStyle name="Input 2 3 4 2 2 2" xfId="12830" xr:uid="{00000000-0005-0000-0000-000009320000}"/>
    <cellStyle name="Input 2 3 4 2 2 3" xfId="12831" xr:uid="{00000000-0005-0000-0000-00000A320000}"/>
    <cellStyle name="Input 2 3 4 2 3" xfId="12832" xr:uid="{00000000-0005-0000-0000-00000B320000}"/>
    <cellStyle name="Input 2 3 4 2 3 2" xfId="12833" xr:uid="{00000000-0005-0000-0000-00000C320000}"/>
    <cellStyle name="Input 2 3 4 2 3 3" xfId="12834" xr:uid="{00000000-0005-0000-0000-00000D320000}"/>
    <cellStyle name="Input 2 3 4 2 4" xfId="12835" xr:uid="{00000000-0005-0000-0000-00000E320000}"/>
    <cellStyle name="Input 2 3 4 2 5" xfId="12836" xr:uid="{00000000-0005-0000-0000-00000F320000}"/>
    <cellStyle name="Input 2 3 4 3" xfId="12837" xr:uid="{00000000-0005-0000-0000-000010320000}"/>
    <cellStyle name="Input 2 3 4 3 2" xfId="12838" xr:uid="{00000000-0005-0000-0000-000011320000}"/>
    <cellStyle name="Input 2 3 4 3 3" xfId="12839" xr:uid="{00000000-0005-0000-0000-000012320000}"/>
    <cellStyle name="Input 2 3 4 4" xfId="12840" xr:uid="{00000000-0005-0000-0000-000013320000}"/>
    <cellStyle name="Input 2 3 5" xfId="12841" xr:uid="{00000000-0005-0000-0000-000014320000}"/>
    <cellStyle name="Input 2 3 5 2" xfId="12842" xr:uid="{00000000-0005-0000-0000-000015320000}"/>
    <cellStyle name="Input 2 3 5 2 2" xfId="12843" xr:uid="{00000000-0005-0000-0000-000016320000}"/>
    <cellStyle name="Input 2 3 5 2 2 2" xfId="12844" xr:uid="{00000000-0005-0000-0000-000017320000}"/>
    <cellStyle name="Input 2 3 5 2 2 3" xfId="12845" xr:uid="{00000000-0005-0000-0000-000018320000}"/>
    <cellStyle name="Input 2 3 5 2 3" xfId="12846" xr:uid="{00000000-0005-0000-0000-000019320000}"/>
    <cellStyle name="Input 2 3 5 2 3 2" xfId="12847" xr:uid="{00000000-0005-0000-0000-00001A320000}"/>
    <cellStyle name="Input 2 3 5 2 3 3" xfId="12848" xr:uid="{00000000-0005-0000-0000-00001B320000}"/>
    <cellStyle name="Input 2 3 5 2 4" xfId="12849" xr:uid="{00000000-0005-0000-0000-00001C320000}"/>
    <cellStyle name="Input 2 3 5 2 5" xfId="12850" xr:uid="{00000000-0005-0000-0000-00001D320000}"/>
    <cellStyle name="Input 2 3 5 3" xfId="12851" xr:uid="{00000000-0005-0000-0000-00001E320000}"/>
    <cellStyle name="Input 2 3 5 3 2" xfId="12852" xr:uid="{00000000-0005-0000-0000-00001F320000}"/>
    <cellStyle name="Input 2 3 5 3 3" xfId="12853" xr:uid="{00000000-0005-0000-0000-000020320000}"/>
    <cellStyle name="Input 2 3 5 4" xfId="12854" xr:uid="{00000000-0005-0000-0000-000021320000}"/>
    <cellStyle name="Input 2 3 6" xfId="12855" xr:uid="{00000000-0005-0000-0000-000022320000}"/>
    <cellStyle name="Input 2 3 6 2" xfId="12856" xr:uid="{00000000-0005-0000-0000-000023320000}"/>
    <cellStyle name="Input 2 3 6 2 2" xfId="12857" xr:uid="{00000000-0005-0000-0000-000024320000}"/>
    <cellStyle name="Input 2 3 6 2 2 2" xfId="12858" xr:uid="{00000000-0005-0000-0000-000025320000}"/>
    <cellStyle name="Input 2 3 6 2 2 3" xfId="12859" xr:uid="{00000000-0005-0000-0000-000026320000}"/>
    <cellStyle name="Input 2 3 6 2 3" xfId="12860" xr:uid="{00000000-0005-0000-0000-000027320000}"/>
    <cellStyle name="Input 2 3 6 2 3 2" xfId="12861" xr:uid="{00000000-0005-0000-0000-000028320000}"/>
    <cellStyle name="Input 2 3 6 2 3 3" xfId="12862" xr:uid="{00000000-0005-0000-0000-000029320000}"/>
    <cellStyle name="Input 2 3 6 2 4" xfId="12863" xr:uid="{00000000-0005-0000-0000-00002A320000}"/>
    <cellStyle name="Input 2 3 6 2 5" xfId="12864" xr:uid="{00000000-0005-0000-0000-00002B320000}"/>
    <cellStyle name="Input 2 3 6 3" xfId="12865" xr:uid="{00000000-0005-0000-0000-00002C320000}"/>
    <cellStyle name="Input 2 3 6 3 2" xfId="12866" xr:uid="{00000000-0005-0000-0000-00002D320000}"/>
    <cellStyle name="Input 2 3 6 3 3" xfId="12867" xr:uid="{00000000-0005-0000-0000-00002E320000}"/>
    <cellStyle name="Input 2 3 6 4" xfId="12868" xr:uid="{00000000-0005-0000-0000-00002F320000}"/>
    <cellStyle name="Input 2 3 7" xfId="12869" xr:uid="{00000000-0005-0000-0000-000030320000}"/>
    <cellStyle name="Input 2 3 7 2" xfId="12870" xr:uid="{00000000-0005-0000-0000-000031320000}"/>
    <cellStyle name="Input 2 3 7 2 2" xfId="12871" xr:uid="{00000000-0005-0000-0000-000032320000}"/>
    <cellStyle name="Input 2 3 7 2 3" xfId="12872" xr:uid="{00000000-0005-0000-0000-000033320000}"/>
    <cellStyle name="Input 2 3 7 3" xfId="12873" xr:uid="{00000000-0005-0000-0000-000034320000}"/>
    <cellStyle name="Input 2 3 7 3 2" xfId="12874" xr:uid="{00000000-0005-0000-0000-000035320000}"/>
    <cellStyle name="Input 2 3 7 3 3" xfId="12875" xr:uid="{00000000-0005-0000-0000-000036320000}"/>
    <cellStyle name="Input 2 3 7 4" xfId="12876" xr:uid="{00000000-0005-0000-0000-000037320000}"/>
    <cellStyle name="Input 2 3 7 5" xfId="12877" xr:uid="{00000000-0005-0000-0000-000038320000}"/>
    <cellStyle name="Input 2 3 8" xfId="12878" xr:uid="{00000000-0005-0000-0000-000039320000}"/>
    <cellStyle name="Input 2 3 8 2" xfId="12879" xr:uid="{00000000-0005-0000-0000-00003A320000}"/>
    <cellStyle name="Input 2 3 8 2 2" xfId="12880" xr:uid="{00000000-0005-0000-0000-00003B320000}"/>
    <cellStyle name="Input 2 3 8 2 3" xfId="12881" xr:uid="{00000000-0005-0000-0000-00003C320000}"/>
    <cellStyle name="Input 2 3 8 3" xfId="12882" xr:uid="{00000000-0005-0000-0000-00003D320000}"/>
    <cellStyle name="Input 2 3 8 4" xfId="12883" xr:uid="{00000000-0005-0000-0000-00003E320000}"/>
    <cellStyle name="Input 2 3 9" xfId="12884" xr:uid="{00000000-0005-0000-0000-00003F320000}"/>
    <cellStyle name="Input 2 3 9 2" xfId="12885" xr:uid="{00000000-0005-0000-0000-000040320000}"/>
    <cellStyle name="Input 2 3 9 3" xfId="12886" xr:uid="{00000000-0005-0000-0000-000041320000}"/>
    <cellStyle name="Input 2 4" xfId="12887" xr:uid="{00000000-0005-0000-0000-000042320000}"/>
    <cellStyle name="Input 2 4 2" xfId="12888" xr:uid="{00000000-0005-0000-0000-000043320000}"/>
    <cellStyle name="Input 2 4 2 2" xfId="12889" xr:uid="{00000000-0005-0000-0000-000044320000}"/>
    <cellStyle name="Input 2 4 2 2 2" xfId="12890" xr:uid="{00000000-0005-0000-0000-000045320000}"/>
    <cellStyle name="Input 2 4 2 2 2 2" xfId="12891" xr:uid="{00000000-0005-0000-0000-000046320000}"/>
    <cellStyle name="Input 2 4 2 2 2 3" xfId="12892" xr:uid="{00000000-0005-0000-0000-000047320000}"/>
    <cellStyle name="Input 2 4 2 2 3" xfId="12893" xr:uid="{00000000-0005-0000-0000-000048320000}"/>
    <cellStyle name="Input 2 4 2 2 3 2" xfId="12894" xr:uid="{00000000-0005-0000-0000-000049320000}"/>
    <cellStyle name="Input 2 4 2 2 3 3" xfId="12895" xr:uid="{00000000-0005-0000-0000-00004A320000}"/>
    <cellStyle name="Input 2 4 2 2 4" xfId="12896" xr:uid="{00000000-0005-0000-0000-00004B320000}"/>
    <cellStyle name="Input 2 4 2 2 5" xfId="12897" xr:uid="{00000000-0005-0000-0000-00004C320000}"/>
    <cellStyle name="Input 2 4 2 3" xfId="12898" xr:uid="{00000000-0005-0000-0000-00004D320000}"/>
    <cellStyle name="Input 2 4 2 3 2" xfId="12899" xr:uid="{00000000-0005-0000-0000-00004E320000}"/>
    <cellStyle name="Input 2 4 2 3 3" xfId="12900" xr:uid="{00000000-0005-0000-0000-00004F320000}"/>
    <cellStyle name="Input 2 4 2 4" xfId="12901" xr:uid="{00000000-0005-0000-0000-000050320000}"/>
    <cellStyle name="Input 2 4 3" xfId="12902" xr:uid="{00000000-0005-0000-0000-000051320000}"/>
    <cellStyle name="Input 2 4 3 2" xfId="12903" xr:uid="{00000000-0005-0000-0000-000052320000}"/>
    <cellStyle name="Input 2 4 3 2 2" xfId="12904" xr:uid="{00000000-0005-0000-0000-000053320000}"/>
    <cellStyle name="Input 2 4 3 2 2 2" xfId="12905" xr:uid="{00000000-0005-0000-0000-000054320000}"/>
    <cellStyle name="Input 2 4 3 2 2 3" xfId="12906" xr:uid="{00000000-0005-0000-0000-000055320000}"/>
    <cellStyle name="Input 2 4 3 2 3" xfId="12907" xr:uid="{00000000-0005-0000-0000-000056320000}"/>
    <cellStyle name="Input 2 4 3 2 3 2" xfId="12908" xr:uid="{00000000-0005-0000-0000-000057320000}"/>
    <cellStyle name="Input 2 4 3 2 3 3" xfId="12909" xr:uid="{00000000-0005-0000-0000-000058320000}"/>
    <cellStyle name="Input 2 4 3 2 4" xfId="12910" xr:uid="{00000000-0005-0000-0000-000059320000}"/>
    <cellStyle name="Input 2 4 3 2 5" xfId="12911" xr:uid="{00000000-0005-0000-0000-00005A320000}"/>
    <cellStyle name="Input 2 4 3 3" xfId="12912" xr:uid="{00000000-0005-0000-0000-00005B320000}"/>
    <cellStyle name="Input 2 4 3 3 2" xfId="12913" xr:uid="{00000000-0005-0000-0000-00005C320000}"/>
    <cellStyle name="Input 2 4 3 3 3" xfId="12914" xr:uid="{00000000-0005-0000-0000-00005D320000}"/>
    <cellStyle name="Input 2 4 3 4" xfId="12915" xr:uid="{00000000-0005-0000-0000-00005E320000}"/>
    <cellStyle name="Input 2 4 4" xfId="12916" xr:uid="{00000000-0005-0000-0000-00005F320000}"/>
    <cellStyle name="Input 2 4 4 2" xfId="12917" xr:uid="{00000000-0005-0000-0000-000060320000}"/>
    <cellStyle name="Input 2 4 4 2 2" xfId="12918" xr:uid="{00000000-0005-0000-0000-000061320000}"/>
    <cellStyle name="Input 2 4 4 2 2 2" xfId="12919" xr:uid="{00000000-0005-0000-0000-000062320000}"/>
    <cellStyle name="Input 2 4 4 2 2 3" xfId="12920" xr:uid="{00000000-0005-0000-0000-000063320000}"/>
    <cellStyle name="Input 2 4 4 2 3" xfId="12921" xr:uid="{00000000-0005-0000-0000-000064320000}"/>
    <cellStyle name="Input 2 4 4 2 3 2" xfId="12922" xr:uid="{00000000-0005-0000-0000-000065320000}"/>
    <cellStyle name="Input 2 4 4 2 3 3" xfId="12923" xr:uid="{00000000-0005-0000-0000-000066320000}"/>
    <cellStyle name="Input 2 4 4 2 4" xfId="12924" xr:uid="{00000000-0005-0000-0000-000067320000}"/>
    <cellStyle name="Input 2 4 4 2 5" xfId="12925" xr:uid="{00000000-0005-0000-0000-000068320000}"/>
    <cellStyle name="Input 2 4 4 3" xfId="12926" xr:uid="{00000000-0005-0000-0000-000069320000}"/>
    <cellStyle name="Input 2 4 4 3 2" xfId="12927" xr:uid="{00000000-0005-0000-0000-00006A320000}"/>
    <cellStyle name="Input 2 4 4 3 3" xfId="12928" xr:uid="{00000000-0005-0000-0000-00006B320000}"/>
    <cellStyle name="Input 2 4 4 4" xfId="12929" xr:uid="{00000000-0005-0000-0000-00006C320000}"/>
    <cellStyle name="Input 2 4 5" xfId="12930" xr:uid="{00000000-0005-0000-0000-00006D320000}"/>
    <cellStyle name="Input 2 4 5 2" xfId="12931" xr:uid="{00000000-0005-0000-0000-00006E320000}"/>
    <cellStyle name="Input 2 4 5 2 2" xfId="12932" xr:uid="{00000000-0005-0000-0000-00006F320000}"/>
    <cellStyle name="Input 2 4 5 2 3" xfId="12933" xr:uid="{00000000-0005-0000-0000-000070320000}"/>
    <cellStyle name="Input 2 4 5 3" xfId="12934" xr:uid="{00000000-0005-0000-0000-000071320000}"/>
    <cellStyle name="Input 2 4 5 3 2" xfId="12935" xr:uid="{00000000-0005-0000-0000-000072320000}"/>
    <cellStyle name="Input 2 4 5 3 3" xfId="12936" xr:uid="{00000000-0005-0000-0000-000073320000}"/>
    <cellStyle name="Input 2 4 5 4" xfId="12937" xr:uid="{00000000-0005-0000-0000-000074320000}"/>
    <cellStyle name="Input 2 4 5 5" xfId="12938" xr:uid="{00000000-0005-0000-0000-000075320000}"/>
    <cellStyle name="Input 2 4 6" xfId="12939" xr:uid="{00000000-0005-0000-0000-000076320000}"/>
    <cellStyle name="Input 2 4 6 2" xfId="12940" xr:uid="{00000000-0005-0000-0000-000077320000}"/>
    <cellStyle name="Input 2 4 6 2 2" xfId="12941" xr:uid="{00000000-0005-0000-0000-000078320000}"/>
    <cellStyle name="Input 2 4 6 2 3" xfId="12942" xr:uid="{00000000-0005-0000-0000-000079320000}"/>
    <cellStyle name="Input 2 4 6 3" xfId="12943" xr:uid="{00000000-0005-0000-0000-00007A320000}"/>
    <cellStyle name="Input 2 4 6 4" xfId="12944" xr:uid="{00000000-0005-0000-0000-00007B320000}"/>
    <cellStyle name="Input 2 4 7" xfId="12945" xr:uid="{00000000-0005-0000-0000-00007C320000}"/>
    <cellStyle name="Input 2 4 7 2" xfId="12946" xr:uid="{00000000-0005-0000-0000-00007D320000}"/>
    <cellStyle name="Input 2 4 7 3" xfId="12947" xr:uid="{00000000-0005-0000-0000-00007E320000}"/>
    <cellStyle name="Input 2 4 8" xfId="12948" xr:uid="{00000000-0005-0000-0000-00007F320000}"/>
    <cellStyle name="Input 2 5" xfId="12949" xr:uid="{00000000-0005-0000-0000-000080320000}"/>
    <cellStyle name="Input 2 5 2" xfId="12950" xr:uid="{00000000-0005-0000-0000-000081320000}"/>
    <cellStyle name="Input 2 5 2 2" xfId="12951" xr:uid="{00000000-0005-0000-0000-000082320000}"/>
    <cellStyle name="Input 2 5 2 2 2" xfId="12952" xr:uid="{00000000-0005-0000-0000-000083320000}"/>
    <cellStyle name="Input 2 5 2 2 2 2" xfId="12953" xr:uid="{00000000-0005-0000-0000-000084320000}"/>
    <cellStyle name="Input 2 5 2 2 2 3" xfId="12954" xr:uid="{00000000-0005-0000-0000-000085320000}"/>
    <cellStyle name="Input 2 5 2 2 3" xfId="12955" xr:uid="{00000000-0005-0000-0000-000086320000}"/>
    <cellStyle name="Input 2 5 2 2 3 2" xfId="12956" xr:uid="{00000000-0005-0000-0000-000087320000}"/>
    <cellStyle name="Input 2 5 2 2 3 3" xfId="12957" xr:uid="{00000000-0005-0000-0000-000088320000}"/>
    <cellStyle name="Input 2 5 2 2 4" xfId="12958" xr:uid="{00000000-0005-0000-0000-000089320000}"/>
    <cellStyle name="Input 2 5 2 2 5" xfId="12959" xr:uid="{00000000-0005-0000-0000-00008A320000}"/>
    <cellStyle name="Input 2 5 2 3" xfId="12960" xr:uid="{00000000-0005-0000-0000-00008B320000}"/>
    <cellStyle name="Input 2 5 2 3 2" xfId="12961" xr:uid="{00000000-0005-0000-0000-00008C320000}"/>
    <cellStyle name="Input 2 5 2 3 3" xfId="12962" xr:uid="{00000000-0005-0000-0000-00008D320000}"/>
    <cellStyle name="Input 2 5 2 4" xfId="12963" xr:uid="{00000000-0005-0000-0000-00008E320000}"/>
    <cellStyle name="Input 2 5 3" xfId="12964" xr:uid="{00000000-0005-0000-0000-00008F320000}"/>
    <cellStyle name="Input 2 5 3 2" xfId="12965" xr:uid="{00000000-0005-0000-0000-000090320000}"/>
    <cellStyle name="Input 2 5 3 2 2" xfId="12966" xr:uid="{00000000-0005-0000-0000-000091320000}"/>
    <cellStyle name="Input 2 5 3 2 2 2" xfId="12967" xr:uid="{00000000-0005-0000-0000-000092320000}"/>
    <cellStyle name="Input 2 5 3 2 2 3" xfId="12968" xr:uid="{00000000-0005-0000-0000-000093320000}"/>
    <cellStyle name="Input 2 5 3 2 3" xfId="12969" xr:uid="{00000000-0005-0000-0000-000094320000}"/>
    <cellStyle name="Input 2 5 3 2 3 2" xfId="12970" xr:uid="{00000000-0005-0000-0000-000095320000}"/>
    <cellStyle name="Input 2 5 3 2 3 3" xfId="12971" xr:uid="{00000000-0005-0000-0000-000096320000}"/>
    <cellStyle name="Input 2 5 3 2 4" xfId="12972" xr:uid="{00000000-0005-0000-0000-000097320000}"/>
    <cellStyle name="Input 2 5 3 2 5" xfId="12973" xr:uid="{00000000-0005-0000-0000-000098320000}"/>
    <cellStyle name="Input 2 5 3 3" xfId="12974" xr:uid="{00000000-0005-0000-0000-000099320000}"/>
    <cellStyle name="Input 2 5 3 3 2" xfId="12975" xr:uid="{00000000-0005-0000-0000-00009A320000}"/>
    <cellStyle name="Input 2 5 3 3 3" xfId="12976" xr:uid="{00000000-0005-0000-0000-00009B320000}"/>
    <cellStyle name="Input 2 5 3 4" xfId="12977" xr:uid="{00000000-0005-0000-0000-00009C320000}"/>
    <cellStyle name="Input 2 5 4" xfId="12978" xr:uid="{00000000-0005-0000-0000-00009D320000}"/>
    <cellStyle name="Input 2 5 4 2" xfId="12979" xr:uid="{00000000-0005-0000-0000-00009E320000}"/>
    <cellStyle name="Input 2 5 4 2 2" xfId="12980" xr:uid="{00000000-0005-0000-0000-00009F320000}"/>
    <cellStyle name="Input 2 5 4 2 2 2" xfId="12981" xr:uid="{00000000-0005-0000-0000-0000A0320000}"/>
    <cellStyle name="Input 2 5 4 2 2 3" xfId="12982" xr:uid="{00000000-0005-0000-0000-0000A1320000}"/>
    <cellStyle name="Input 2 5 4 2 3" xfId="12983" xr:uid="{00000000-0005-0000-0000-0000A2320000}"/>
    <cellStyle name="Input 2 5 4 2 3 2" xfId="12984" xr:uid="{00000000-0005-0000-0000-0000A3320000}"/>
    <cellStyle name="Input 2 5 4 2 3 3" xfId="12985" xr:uid="{00000000-0005-0000-0000-0000A4320000}"/>
    <cellStyle name="Input 2 5 4 2 4" xfId="12986" xr:uid="{00000000-0005-0000-0000-0000A5320000}"/>
    <cellStyle name="Input 2 5 4 2 5" xfId="12987" xr:uid="{00000000-0005-0000-0000-0000A6320000}"/>
    <cellStyle name="Input 2 5 4 3" xfId="12988" xr:uid="{00000000-0005-0000-0000-0000A7320000}"/>
    <cellStyle name="Input 2 5 4 3 2" xfId="12989" xr:uid="{00000000-0005-0000-0000-0000A8320000}"/>
    <cellStyle name="Input 2 5 4 3 3" xfId="12990" xr:uid="{00000000-0005-0000-0000-0000A9320000}"/>
    <cellStyle name="Input 2 5 4 4" xfId="12991" xr:uid="{00000000-0005-0000-0000-0000AA320000}"/>
    <cellStyle name="Input 2 5 5" xfId="12992" xr:uid="{00000000-0005-0000-0000-0000AB320000}"/>
    <cellStyle name="Input 2 5 5 2" xfId="12993" xr:uid="{00000000-0005-0000-0000-0000AC320000}"/>
    <cellStyle name="Input 2 5 5 2 2" xfId="12994" xr:uid="{00000000-0005-0000-0000-0000AD320000}"/>
    <cellStyle name="Input 2 5 5 2 3" xfId="12995" xr:uid="{00000000-0005-0000-0000-0000AE320000}"/>
    <cellStyle name="Input 2 5 5 3" xfId="12996" xr:uid="{00000000-0005-0000-0000-0000AF320000}"/>
    <cellStyle name="Input 2 5 5 3 2" xfId="12997" xr:uid="{00000000-0005-0000-0000-0000B0320000}"/>
    <cellStyle name="Input 2 5 5 3 3" xfId="12998" xr:uid="{00000000-0005-0000-0000-0000B1320000}"/>
    <cellStyle name="Input 2 5 5 4" xfId="12999" xr:uid="{00000000-0005-0000-0000-0000B2320000}"/>
    <cellStyle name="Input 2 5 5 5" xfId="13000" xr:uid="{00000000-0005-0000-0000-0000B3320000}"/>
    <cellStyle name="Input 2 5 6" xfId="13001" xr:uid="{00000000-0005-0000-0000-0000B4320000}"/>
    <cellStyle name="Input 2 5 6 2" xfId="13002" xr:uid="{00000000-0005-0000-0000-0000B5320000}"/>
    <cellStyle name="Input 2 5 6 2 2" xfId="13003" xr:uid="{00000000-0005-0000-0000-0000B6320000}"/>
    <cellStyle name="Input 2 5 6 2 3" xfId="13004" xr:uid="{00000000-0005-0000-0000-0000B7320000}"/>
    <cellStyle name="Input 2 5 6 3" xfId="13005" xr:uid="{00000000-0005-0000-0000-0000B8320000}"/>
    <cellStyle name="Input 2 5 6 4" xfId="13006" xr:uid="{00000000-0005-0000-0000-0000B9320000}"/>
    <cellStyle name="Input 2 5 7" xfId="13007" xr:uid="{00000000-0005-0000-0000-0000BA320000}"/>
    <cellStyle name="Input 2 5 7 2" xfId="13008" xr:uid="{00000000-0005-0000-0000-0000BB320000}"/>
    <cellStyle name="Input 2 5 7 3" xfId="13009" xr:uid="{00000000-0005-0000-0000-0000BC320000}"/>
    <cellStyle name="Input 2 5 8" xfId="13010" xr:uid="{00000000-0005-0000-0000-0000BD320000}"/>
    <cellStyle name="Input 2 6" xfId="13011" xr:uid="{00000000-0005-0000-0000-0000BE320000}"/>
    <cellStyle name="Input 2 6 2" xfId="13012" xr:uid="{00000000-0005-0000-0000-0000BF320000}"/>
    <cellStyle name="Input 2 6 2 2" xfId="13013" xr:uid="{00000000-0005-0000-0000-0000C0320000}"/>
    <cellStyle name="Input 2 6 2 2 2" xfId="13014" xr:uid="{00000000-0005-0000-0000-0000C1320000}"/>
    <cellStyle name="Input 2 6 2 2 3" xfId="13015" xr:uid="{00000000-0005-0000-0000-0000C2320000}"/>
    <cellStyle name="Input 2 6 2 3" xfId="13016" xr:uid="{00000000-0005-0000-0000-0000C3320000}"/>
    <cellStyle name="Input 2 6 2 3 2" xfId="13017" xr:uid="{00000000-0005-0000-0000-0000C4320000}"/>
    <cellStyle name="Input 2 6 2 3 3" xfId="13018" xr:uid="{00000000-0005-0000-0000-0000C5320000}"/>
    <cellStyle name="Input 2 6 2 4" xfId="13019" xr:uid="{00000000-0005-0000-0000-0000C6320000}"/>
    <cellStyle name="Input 2 6 2 5" xfId="13020" xr:uid="{00000000-0005-0000-0000-0000C7320000}"/>
    <cellStyle name="Input 2 6 3" xfId="13021" xr:uid="{00000000-0005-0000-0000-0000C8320000}"/>
    <cellStyle name="Input 2 6 3 2" xfId="13022" xr:uid="{00000000-0005-0000-0000-0000C9320000}"/>
    <cellStyle name="Input 2 6 3 3" xfId="13023" xr:uid="{00000000-0005-0000-0000-0000CA320000}"/>
    <cellStyle name="Input 2 6 4" xfId="13024" xr:uid="{00000000-0005-0000-0000-0000CB320000}"/>
    <cellStyle name="Input 2 7" xfId="13025" xr:uid="{00000000-0005-0000-0000-0000CC320000}"/>
    <cellStyle name="Input 2 7 2" xfId="13026" xr:uid="{00000000-0005-0000-0000-0000CD320000}"/>
    <cellStyle name="Input 2 7 2 2" xfId="13027" xr:uid="{00000000-0005-0000-0000-0000CE320000}"/>
    <cellStyle name="Input 2 7 2 2 2" xfId="13028" xr:uid="{00000000-0005-0000-0000-0000CF320000}"/>
    <cellStyle name="Input 2 7 2 2 3" xfId="13029" xr:uid="{00000000-0005-0000-0000-0000D0320000}"/>
    <cellStyle name="Input 2 7 2 3" xfId="13030" xr:uid="{00000000-0005-0000-0000-0000D1320000}"/>
    <cellStyle name="Input 2 7 2 3 2" xfId="13031" xr:uid="{00000000-0005-0000-0000-0000D2320000}"/>
    <cellStyle name="Input 2 7 2 3 3" xfId="13032" xr:uid="{00000000-0005-0000-0000-0000D3320000}"/>
    <cellStyle name="Input 2 7 2 4" xfId="13033" xr:uid="{00000000-0005-0000-0000-0000D4320000}"/>
    <cellStyle name="Input 2 7 2 5" xfId="13034" xr:uid="{00000000-0005-0000-0000-0000D5320000}"/>
    <cellStyle name="Input 2 7 3" xfId="13035" xr:uid="{00000000-0005-0000-0000-0000D6320000}"/>
    <cellStyle name="Input 2 7 3 2" xfId="13036" xr:uid="{00000000-0005-0000-0000-0000D7320000}"/>
    <cellStyle name="Input 2 7 3 3" xfId="13037" xr:uid="{00000000-0005-0000-0000-0000D8320000}"/>
    <cellStyle name="Input 2 7 4" xfId="13038" xr:uid="{00000000-0005-0000-0000-0000D9320000}"/>
    <cellStyle name="Input 2 8" xfId="13039" xr:uid="{00000000-0005-0000-0000-0000DA320000}"/>
    <cellStyle name="Input 2 8 2" xfId="13040" xr:uid="{00000000-0005-0000-0000-0000DB320000}"/>
    <cellStyle name="Input 2 8 2 2" xfId="13041" xr:uid="{00000000-0005-0000-0000-0000DC320000}"/>
    <cellStyle name="Input 2 8 2 2 2" xfId="13042" xr:uid="{00000000-0005-0000-0000-0000DD320000}"/>
    <cellStyle name="Input 2 8 2 2 3" xfId="13043" xr:uid="{00000000-0005-0000-0000-0000DE320000}"/>
    <cellStyle name="Input 2 8 2 3" xfId="13044" xr:uid="{00000000-0005-0000-0000-0000DF320000}"/>
    <cellStyle name="Input 2 8 2 3 2" xfId="13045" xr:uid="{00000000-0005-0000-0000-0000E0320000}"/>
    <cellStyle name="Input 2 8 2 3 3" xfId="13046" xr:uid="{00000000-0005-0000-0000-0000E1320000}"/>
    <cellStyle name="Input 2 8 2 4" xfId="13047" xr:uid="{00000000-0005-0000-0000-0000E2320000}"/>
    <cellStyle name="Input 2 8 2 5" xfId="13048" xr:uid="{00000000-0005-0000-0000-0000E3320000}"/>
    <cellStyle name="Input 2 8 3" xfId="13049" xr:uid="{00000000-0005-0000-0000-0000E4320000}"/>
    <cellStyle name="Input 2 8 3 2" xfId="13050" xr:uid="{00000000-0005-0000-0000-0000E5320000}"/>
    <cellStyle name="Input 2 8 3 3" xfId="13051" xr:uid="{00000000-0005-0000-0000-0000E6320000}"/>
    <cellStyle name="Input 2 8 4" xfId="13052" xr:uid="{00000000-0005-0000-0000-0000E7320000}"/>
    <cellStyle name="Input 2 9" xfId="13053" xr:uid="{00000000-0005-0000-0000-0000E8320000}"/>
    <cellStyle name="Input 2 9 2" xfId="13054" xr:uid="{00000000-0005-0000-0000-0000E9320000}"/>
    <cellStyle name="Input 2 9 3" xfId="13055" xr:uid="{00000000-0005-0000-0000-0000EA320000}"/>
    <cellStyle name="Input 2 9 3 2" xfId="13056" xr:uid="{00000000-0005-0000-0000-0000EB320000}"/>
    <cellStyle name="Input 2 9 3 3" xfId="13057" xr:uid="{00000000-0005-0000-0000-0000EC320000}"/>
    <cellStyle name="Input 2 9 4" xfId="13058" xr:uid="{00000000-0005-0000-0000-0000ED320000}"/>
    <cellStyle name="Input 2 9 4 2" xfId="13059" xr:uid="{00000000-0005-0000-0000-0000EE320000}"/>
    <cellStyle name="Input 2 9 4 3" xfId="13060" xr:uid="{00000000-0005-0000-0000-0000EF320000}"/>
    <cellStyle name="Input 2 9 5" xfId="13061" xr:uid="{00000000-0005-0000-0000-0000F0320000}"/>
    <cellStyle name="Input 2 9 5 2" xfId="13062" xr:uid="{00000000-0005-0000-0000-0000F1320000}"/>
    <cellStyle name="Input 2 9 5 3" xfId="13063" xr:uid="{00000000-0005-0000-0000-0000F2320000}"/>
    <cellStyle name="Input 2 9 6" xfId="13064" xr:uid="{00000000-0005-0000-0000-0000F3320000}"/>
    <cellStyle name="Input 2 9 7" xfId="13065" xr:uid="{00000000-0005-0000-0000-0000F4320000}"/>
    <cellStyle name="Input 3" xfId="13066" xr:uid="{00000000-0005-0000-0000-0000F5320000}"/>
    <cellStyle name="Input 3 2" xfId="13067" xr:uid="{00000000-0005-0000-0000-0000F6320000}"/>
    <cellStyle name="Input 3 3" xfId="13068" xr:uid="{00000000-0005-0000-0000-0000F7320000}"/>
    <cellStyle name="Input 3 4" xfId="13069" xr:uid="{00000000-0005-0000-0000-0000F8320000}"/>
    <cellStyle name="Input 3 4 2" xfId="13070" xr:uid="{00000000-0005-0000-0000-0000F9320000}"/>
    <cellStyle name="Input 3 4 2 2" xfId="13071" xr:uid="{00000000-0005-0000-0000-0000FA320000}"/>
    <cellStyle name="Input 3 4 2 3" xfId="13072" xr:uid="{00000000-0005-0000-0000-0000FB320000}"/>
    <cellStyle name="Input 3 4 3" xfId="13073" xr:uid="{00000000-0005-0000-0000-0000FC320000}"/>
    <cellStyle name="Input 3 4 4" xfId="13074" xr:uid="{00000000-0005-0000-0000-0000FD320000}"/>
    <cellStyle name="Input 3 5" xfId="13075" xr:uid="{00000000-0005-0000-0000-0000FE320000}"/>
    <cellStyle name="Input 3 5 2" xfId="13076" xr:uid="{00000000-0005-0000-0000-0000FF320000}"/>
    <cellStyle name="Input 3 5 2 2" xfId="13077" xr:uid="{00000000-0005-0000-0000-000000330000}"/>
    <cellStyle name="Input 3 5 2 3" xfId="13078" xr:uid="{00000000-0005-0000-0000-000001330000}"/>
    <cellStyle name="Input 3 5 3" xfId="13079" xr:uid="{00000000-0005-0000-0000-000002330000}"/>
    <cellStyle name="Input 3 5 4" xfId="13080" xr:uid="{00000000-0005-0000-0000-000003330000}"/>
    <cellStyle name="Input 3 6" xfId="13081" xr:uid="{00000000-0005-0000-0000-000004330000}"/>
    <cellStyle name="Input 3 6 2" xfId="13082" xr:uid="{00000000-0005-0000-0000-000005330000}"/>
    <cellStyle name="Input 3 6 2 2" xfId="13083" xr:uid="{00000000-0005-0000-0000-000006330000}"/>
    <cellStyle name="Input 3 6 2 3" xfId="13084" xr:uid="{00000000-0005-0000-0000-000007330000}"/>
    <cellStyle name="Input 3 6 3" xfId="13085" xr:uid="{00000000-0005-0000-0000-000008330000}"/>
    <cellStyle name="Input 3 6 4" xfId="13086" xr:uid="{00000000-0005-0000-0000-000009330000}"/>
    <cellStyle name="Input 3 7" xfId="13087" xr:uid="{00000000-0005-0000-0000-00000A330000}"/>
    <cellStyle name="Input 3 7 2" xfId="13088" xr:uid="{00000000-0005-0000-0000-00000B330000}"/>
    <cellStyle name="Input 3 7 2 2" xfId="13089" xr:uid="{00000000-0005-0000-0000-00000C330000}"/>
    <cellStyle name="Input 3 7 2 3" xfId="13090" xr:uid="{00000000-0005-0000-0000-00000D330000}"/>
    <cellStyle name="Input 3 7 3" xfId="13091" xr:uid="{00000000-0005-0000-0000-00000E330000}"/>
    <cellStyle name="Input 3 7 4" xfId="13092" xr:uid="{00000000-0005-0000-0000-00000F330000}"/>
    <cellStyle name="Input 3 8" xfId="13093" xr:uid="{00000000-0005-0000-0000-000010330000}"/>
    <cellStyle name="Input 3 8 2" xfId="13094" xr:uid="{00000000-0005-0000-0000-000011330000}"/>
    <cellStyle name="Input 3 8 3" xfId="13095" xr:uid="{00000000-0005-0000-0000-000012330000}"/>
    <cellStyle name="Input 4" xfId="13096" xr:uid="{00000000-0005-0000-0000-000013330000}"/>
    <cellStyle name="Input 4 10" xfId="13097" xr:uid="{00000000-0005-0000-0000-000014330000}"/>
    <cellStyle name="Input 4 2" xfId="13098" xr:uid="{00000000-0005-0000-0000-000015330000}"/>
    <cellStyle name="Input 4 2 2" xfId="13099" xr:uid="{00000000-0005-0000-0000-000016330000}"/>
    <cellStyle name="Input 4 2 2 2" xfId="13100" xr:uid="{00000000-0005-0000-0000-000017330000}"/>
    <cellStyle name="Input 4 2 2 2 2" xfId="13101" xr:uid="{00000000-0005-0000-0000-000018330000}"/>
    <cellStyle name="Input 4 2 2 2 3" xfId="13102" xr:uid="{00000000-0005-0000-0000-000019330000}"/>
    <cellStyle name="Input 4 2 2 3" xfId="13103" xr:uid="{00000000-0005-0000-0000-00001A330000}"/>
    <cellStyle name="Input 4 2 2 3 2" xfId="13104" xr:uid="{00000000-0005-0000-0000-00001B330000}"/>
    <cellStyle name="Input 4 2 2 3 3" xfId="13105" xr:uid="{00000000-0005-0000-0000-00001C330000}"/>
    <cellStyle name="Input 4 2 2 4" xfId="13106" xr:uid="{00000000-0005-0000-0000-00001D330000}"/>
    <cellStyle name="Input 4 2 2 5" xfId="13107" xr:uid="{00000000-0005-0000-0000-00001E330000}"/>
    <cellStyle name="Input 4 2 3" xfId="13108" xr:uid="{00000000-0005-0000-0000-00001F330000}"/>
    <cellStyle name="Input 4 2 3 2" xfId="13109" xr:uid="{00000000-0005-0000-0000-000020330000}"/>
    <cellStyle name="Input 4 2 3 3" xfId="13110" xr:uid="{00000000-0005-0000-0000-000021330000}"/>
    <cellStyle name="Input 4 2 4" xfId="13111" xr:uid="{00000000-0005-0000-0000-000022330000}"/>
    <cellStyle name="Input 4 3" xfId="13112" xr:uid="{00000000-0005-0000-0000-000023330000}"/>
    <cellStyle name="Input 4 3 2" xfId="13113" xr:uid="{00000000-0005-0000-0000-000024330000}"/>
    <cellStyle name="Input 4 3 2 2" xfId="13114" xr:uid="{00000000-0005-0000-0000-000025330000}"/>
    <cellStyle name="Input 4 3 2 2 2" xfId="13115" xr:uid="{00000000-0005-0000-0000-000026330000}"/>
    <cellStyle name="Input 4 3 2 2 3" xfId="13116" xr:uid="{00000000-0005-0000-0000-000027330000}"/>
    <cellStyle name="Input 4 3 2 3" xfId="13117" xr:uid="{00000000-0005-0000-0000-000028330000}"/>
    <cellStyle name="Input 4 3 2 3 2" xfId="13118" xr:uid="{00000000-0005-0000-0000-000029330000}"/>
    <cellStyle name="Input 4 3 2 3 3" xfId="13119" xr:uid="{00000000-0005-0000-0000-00002A330000}"/>
    <cellStyle name="Input 4 3 2 4" xfId="13120" xr:uid="{00000000-0005-0000-0000-00002B330000}"/>
    <cellStyle name="Input 4 3 2 5" xfId="13121" xr:uid="{00000000-0005-0000-0000-00002C330000}"/>
    <cellStyle name="Input 4 3 3" xfId="13122" xr:uid="{00000000-0005-0000-0000-00002D330000}"/>
    <cellStyle name="Input 4 3 3 2" xfId="13123" xr:uid="{00000000-0005-0000-0000-00002E330000}"/>
    <cellStyle name="Input 4 3 3 3" xfId="13124" xr:uid="{00000000-0005-0000-0000-00002F330000}"/>
    <cellStyle name="Input 4 3 4" xfId="13125" xr:uid="{00000000-0005-0000-0000-000030330000}"/>
    <cellStyle name="Input 4 4" xfId="13126" xr:uid="{00000000-0005-0000-0000-000031330000}"/>
    <cellStyle name="Input 4 4 2" xfId="13127" xr:uid="{00000000-0005-0000-0000-000032330000}"/>
    <cellStyle name="Input 4 4 2 2" xfId="13128" xr:uid="{00000000-0005-0000-0000-000033330000}"/>
    <cellStyle name="Input 4 4 2 2 2" xfId="13129" xr:uid="{00000000-0005-0000-0000-000034330000}"/>
    <cellStyle name="Input 4 4 2 2 3" xfId="13130" xr:uid="{00000000-0005-0000-0000-000035330000}"/>
    <cellStyle name="Input 4 4 2 3" xfId="13131" xr:uid="{00000000-0005-0000-0000-000036330000}"/>
    <cellStyle name="Input 4 4 2 3 2" xfId="13132" xr:uid="{00000000-0005-0000-0000-000037330000}"/>
    <cellStyle name="Input 4 4 2 3 3" xfId="13133" xr:uid="{00000000-0005-0000-0000-000038330000}"/>
    <cellStyle name="Input 4 4 2 4" xfId="13134" xr:uid="{00000000-0005-0000-0000-000039330000}"/>
    <cellStyle name="Input 4 4 2 5" xfId="13135" xr:uid="{00000000-0005-0000-0000-00003A330000}"/>
    <cellStyle name="Input 4 4 3" xfId="13136" xr:uid="{00000000-0005-0000-0000-00003B330000}"/>
    <cellStyle name="Input 4 4 3 2" xfId="13137" xr:uid="{00000000-0005-0000-0000-00003C330000}"/>
    <cellStyle name="Input 4 4 3 3" xfId="13138" xr:uid="{00000000-0005-0000-0000-00003D330000}"/>
    <cellStyle name="Input 4 4 4" xfId="13139" xr:uid="{00000000-0005-0000-0000-00003E330000}"/>
    <cellStyle name="Input 4 5" xfId="13140" xr:uid="{00000000-0005-0000-0000-00003F330000}"/>
    <cellStyle name="Input 4 5 2" xfId="13141" xr:uid="{00000000-0005-0000-0000-000040330000}"/>
    <cellStyle name="Input 4 5 2 2" xfId="13142" xr:uid="{00000000-0005-0000-0000-000041330000}"/>
    <cellStyle name="Input 4 5 2 2 2" xfId="13143" xr:uid="{00000000-0005-0000-0000-000042330000}"/>
    <cellStyle name="Input 4 5 2 2 3" xfId="13144" xr:uid="{00000000-0005-0000-0000-000043330000}"/>
    <cellStyle name="Input 4 5 2 3" xfId="13145" xr:uid="{00000000-0005-0000-0000-000044330000}"/>
    <cellStyle name="Input 4 5 2 4" xfId="13146" xr:uid="{00000000-0005-0000-0000-000045330000}"/>
    <cellStyle name="Input 4 5 3" xfId="13147" xr:uid="{00000000-0005-0000-0000-000046330000}"/>
    <cellStyle name="Input 4 5 3 2" xfId="13148" xr:uid="{00000000-0005-0000-0000-000047330000}"/>
    <cellStyle name="Input 4 5 3 3" xfId="13149" xr:uid="{00000000-0005-0000-0000-000048330000}"/>
    <cellStyle name="Input 4 5 4" xfId="13150" xr:uid="{00000000-0005-0000-0000-000049330000}"/>
    <cellStyle name="Input 4 5 5" xfId="13151" xr:uid="{00000000-0005-0000-0000-00004A330000}"/>
    <cellStyle name="Input 4 6" xfId="13152" xr:uid="{00000000-0005-0000-0000-00004B330000}"/>
    <cellStyle name="Input 4 6 2" xfId="13153" xr:uid="{00000000-0005-0000-0000-00004C330000}"/>
    <cellStyle name="Input 4 6 2 2" xfId="13154" xr:uid="{00000000-0005-0000-0000-00004D330000}"/>
    <cellStyle name="Input 4 6 2 3" xfId="13155" xr:uid="{00000000-0005-0000-0000-00004E330000}"/>
    <cellStyle name="Input 4 6 3" xfId="13156" xr:uid="{00000000-0005-0000-0000-00004F330000}"/>
    <cellStyle name="Input 4 6 4" xfId="13157" xr:uid="{00000000-0005-0000-0000-000050330000}"/>
    <cellStyle name="Input 4 7" xfId="13158" xr:uid="{00000000-0005-0000-0000-000051330000}"/>
    <cellStyle name="Input 4 7 2" xfId="13159" xr:uid="{00000000-0005-0000-0000-000052330000}"/>
    <cellStyle name="Input 4 7 3" xfId="13160" xr:uid="{00000000-0005-0000-0000-000053330000}"/>
    <cellStyle name="Input 4 8" xfId="13161" xr:uid="{00000000-0005-0000-0000-000054330000}"/>
    <cellStyle name="Input 4 8 2" xfId="13162" xr:uid="{00000000-0005-0000-0000-000055330000}"/>
    <cellStyle name="Input 4 8 3" xfId="13163" xr:uid="{00000000-0005-0000-0000-000056330000}"/>
    <cellStyle name="Input 4 9" xfId="13164" xr:uid="{00000000-0005-0000-0000-000057330000}"/>
    <cellStyle name="Input 4 9 2" xfId="13165" xr:uid="{00000000-0005-0000-0000-000058330000}"/>
    <cellStyle name="Input 4 9 3" xfId="13166" xr:uid="{00000000-0005-0000-0000-000059330000}"/>
    <cellStyle name="Input 5" xfId="13167" xr:uid="{00000000-0005-0000-0000-00005A330000}"/>
    <cellStyle name="Input 5 2" xfId="13168" xr:uid="{00000000-0005-0000-0000-00005B330000}"/>
    <cellStyle name="Input 5 2 2" xfId="13169" xr:uid="{00000000-0005-0000-0000-00005C330000}"/>
    <cellStyle name="Input 5 2 2 2" xfId="13170" xr:uid="{00000000-0005-0000-0000-00005D330000}"/>
    <cellStyle name="Input 5 2 2 2 2" xfId="13171" xr:uid="{00000000-0005-0000-0000-00005E330000}"/>
    <cellStyle name="Input 5 2 2 2 3" xfId="13172" xr:uid="{00000000-0005-0000-0000-00005F330000}"/>
    <cellStyle name="Input 5 2 2 3" xfId="13173" xr:uid="{00000000-0005-0000-0000-000060330000}"/>
    <cellStyle name="Input 5 2 2 3 2" xfId="13174" xr:uid="{00000000-0005-0000-0000-000061330000}"/>
    <cellStyle name="Input 5 2 2 3 3" xfId="13175" xr:uid="{00000000-0005-0000-0000-000062330000}"/>
    <cellStyle name="Input 5 2 2 4" xfId="13176" xr:uid="{00000000-0005-0000-0000-000063330000}"/>
    <cellStyle name="Input 5 2 2 5" xfId="13177" xr:uid="{00000000-0005-0000-0000-000064330000}"/>
    <cellStyle name="Input 5 2 3" xfId="13178" xr:uid="{00000000-0005-0000-0000-000065330000}"/>
    <cellStyle name="Input 5 2 3 2" xfId="13179" xr:uid="{00000000-0005-0000-0000-000066330000}"/>
    <cellStyle name="Input 5 2 3 3" xfId="13180" xr:uid="{00000000-0005-0000-0000-000067330000}"/>
    <cellStyle name="Input 5 2 4" xfId="13181" xr:uid="{00000000-0005-0000-0000-000068330000}"/>
    <cellStyle name="Input 5 3" xfId="13182" xr:uid="{00000000-0005-0000-0000-000069330000}"/>
    <cellStyle name="Input 5 3 2" xfId="13183" xr:uid="{00000000-0005-0000-0000-00006A330000}"/>
    <cellStyle name="Input 5 3 2 2" xfId="13184" xr:uid="{00000000-0005-0000-0000-00006B330000}"/>
    <cellStyle name="Input 5 3 2 2 2" xfId="13185" xr:uid="{00000000-0005-0000-0000-00006C330000}"/>
    <cellStyle name="Input 5 3 2 2 3" xfId="13186" xr:uid="{00000000-0005-0000-0000-00006D330000}"/>
    <cellStyle name="Input 5 3 2 3" xfId="13187" xr:uid="{00000000-0005-0000-0000-00006E330000}"/>
    <cellStyle name="Input 5 3 2 3 2" xfId="13188" xr:uid="{00000000-0005-0000-0000-00006F330000}"/>
    <cellStyle name="Input 5 3 2 3 3" xfId="13189" xr:uid="{00000000-0005-0000-0000-000070330000}"/>
    <cellStyle name="Input 5 3 2 4" xfId="13190" xr:uid="{00000000-0005-0000-0000-000071330000}"/>
    <cellStyle name="Input 5 3 2 5" xfId="13191" xr:uid="{00000000-0005-0000-0000-000072330000}"/>
    <cellStyle name="Input 5 3 3" xfId="13192" xr:uid="{00000000-0005-0000-0000-000073330000}"/>
    <cellStyle name="Input 5 3 3 2" xfId="13193" xr:uid="{00000000-0005-0000-0000-000074330000}"/>
    <cellStyle name="Input 5 3 3 3" xfId="13194" xr:uid="{00000000-0005-0000-0000-000075330000}"/>
    <cellStyle name="Input 5 3 4" xfId="13195" xr:uid="{00000000-0005-0000-0000-000076330000}"/>
    <cellStyle name="Input 5 4" xfId="13196" xr:uid="{00000000-0005-0000-0000-000077330000}"/>
    <cellStyle name="Input 5 4 2" xfId="13197" xr:uid="{00000000-0005-0000-0000-000078330000}"/>
    <cellStyle name="Input 5 4 2 2" xfId="13198" xr:uid="{00000000-0005-0000-0000-000079330000}"/>
    <cellStyle name="Input 5 4 2 2 2" xfId="13199" xr:uid="{00000000-0005-0000-0000-00007A330000}"/>
    <cellStyle name="Input 5 4 2 2 3" xfId="13200" xr:uid="{00000000-0005-0000-0000-00007B330000}"/>
    <cellStyle name="Input 5 4 2 3" xfId="13201" xr:uid="{00000000-0005-0000-0000-00007C330000}"/>
    <cellStyle name="Input 5 4 2 3 2" xfId="13202" xr:uid="{00000000-0005-0000-0000-00007D330000}"/>
    <cellStyle name="Input 5 4 2 3 3" xfId="13203" xr:uid="{00000000-0005-0000-0000-00007E330000}"/>
    <cellStyle name="Input 5 4 2 4" xfId="13204" xr:uid="{00000000-0005-0000-0000-00007F330000}"/>
    <cellStyle name="Input 5 4 2 5" xfId="13205" xr:uid="{00000000-0005-0000-0000-000080330000}"/>
    <cellStyle name="Input 5 4 3" xfId="13206" xr:uid="{00000000-0005-0000-0000-000081330000}"/>
    <cellStyle name="Input 5 4 3 2" xfId="13207" xr:uid="{00000000-0005-0000-0000-000082330000}"/>
    <cellStyle name="Input 5 4 3 3" xfId="13208" xr:uid="{00000000-0005-0000-0000-000083330000}"/>
    <cellStyle name="Input 5 4 4" xfId="13209" xr:uid="{00000000-0005-0000-0000-000084330000}"/>
    <cellStyle name="Input 5 5" xfId="13210" xr:uid="{00000000-0005-0000-0000-000085330000}"/>
    <cellStyle name="Input 5 5 2" xfId="13211" xr:uid="{00000000-0005-0000-0000-000086330000}"/>
    <cellStyle name="Input 5 5 2 2" xfId="13212" xr:uid="{00000000-0005-0000-0000-000087330000}"/>
    <cellStyle name="Input 5 5 2 3" xfId="13213" xr:uid="{00000000-0005-0000-0000-000088330000}"/>
    <cellStyle name="Input 5 5 3" xfId="13214" xr:uid="{00000000-0005-0000-0000-000089330000}"/>
    <cellStyle name="Input 5 5 3 2" xfId="13215" xr:uid="{00000000-0005-0000-0000-00008A330000}"/>
    <cellStyle name="Input 5 5 3 3" xfId="13216" xr:uid="{00000000-0005-0000-0000-00008B330000}"/>
    <cellStyle name="Input 5 5 4" xfId="13217" xr:uid="{00000000-0005-0000-0000-00008C330000}"/>
    <cellStyle name="Input 5 5 5" xfId="13218" xr:uid="{00000000-0005-0000-0000-00008D330000}"/>
    <cellStyle name="Input 5 6" xfId="13219" xr:uid="{00000000-0005-0000-0000-00008E330000}"/>
    <cellStyle name="Input 5 6 2" xfId="13220" xr:uid="{00000000-0005-0000-0000-00008F330000}"/>
    <cellStyle name="Input 5 6 2 2" xfId="13221" xr:uid="{00000000-0005-0000-0000-000090330000}"/>
    <cellStyle name="Input 5 6 2 3" xfId="13222" xr:uid="{00000000-0005-0000-0000-000091330000}"/>
    <cellStyle name="Input 5 6 3" xfId="13223" xr:uid="{00000000-0005-0000-0000-000092330000}"/>
    <cellStyle name="Input 5 6 4" xfId="13224" xr:uid="{00000000-0005-0000-0000-000093330000}"/>
    <cellStyle name="Input 5 7" xfId="13225" xr:uid="{00000000-0005-0000-0000-000094330000}"/>
    <cellStyle name="Input 5 7 2" xfId="13226" xr:uid="{00000000-0005-0000-0000-000095330000}"/>
    <cellStyle name="Input 5 7 3" xfId="13227" xr:uid="{00000000-0005-0000-0000-000096330000}"/>
    <cellStyle name="Input 5 8" xfId="13228" xr:uid="{00000000-0005-0000-0000-000097330000}"/>
    <cellStyle name="Input 6" xfId="13229" xr:uid="{00000000-0005-0000-0000-000098330000}"/>
    <cellStyle name="Input 6 2" xfId="13230" xr:uid="{00000000-0005-0000-0000-000099330000}"/>
    <cellStyle name="Input 6 2 2" xfId="13231" xr:uid="{00000000-0005-0000-0000-00009A330000}"/>
    <cellStyle name="Input 6 2 2 2" xfId="13232" xr:uid="{00000000-0005-0000-0000-00009B330000}"/>
    <cellStyle name="Input 6 2 2 3" xfId="13233" xr:uid="{00000000-0005-0000-0000-00009C330000}"/>
    <cellStyle name="Input 6 2 3" xfId="13234" xr:uid="{00000000-0005-0000-0000-00009D330000}"/>
    <cellStyle name="Input 6 2 4" xfId="13235" xr:uid="{00000000-0005-0000-0000-00009E330000}"/>
    <cellStyle name="Input 6 3" xfId="13236" xr:uid="{00000000-0005-0000-0000-00009F330000}"/>
    <cellStyle name="Input 6 3 2" xfId="13237" xr:uid="{00000000-0005-0000-0000-0000A0330000}"/>
    <cellStyle name="Input 6 3 3" xfId="13238" xr:uid="{00000000-0005-0000-0000-0000A1330000}"/>
    <cellStyle name="Input 6 4" xfId="13239" xr:uid="{00000000-0005-0000-0000-0000A2330000}"/>
    <cellStyle name="Input 6 4 2" xfId="13240" xr:uid="{00000000-0005-0000-0000-0000A3330000}"/>
    <cellStyle name="Input 6 4 3" xfId="13241" xr:uid="{00000000-0005-0000-0000-0000A4330000}"/>
    <cellStyle name="Input 6 5" xfId="13242" xr:uid="{00000000-0005-0000-0000-0000A5330000}"/>
    <cellStyle name="Input 6 6" xfId="13243" xr:uid="{00000000-0005-0000-0000-0000A6330000}"/>
    <cellStyle name="Input 7" xfId="13244" xr:uid="{00000000-0005-0000-0000-0000A7330000}"/>
    <cellStyle name="Input 7 2" xfId="13245" xr:uid="{00000000-0005-0000-0000-0000A8330000}"/>
    <cellStyle name="Input 7 2 2" xfId="13246" xr:uid="{00000000-0005-0000-0000-0000A9330000}"/>
    <cellStyle name="Input 7 2 2 2" xfId="13247" xr:uid="{00000000-0005-0000-0000-0000AA330000}"/>
    <cellStyle name="Input 7 2 2 3" xfId="13248" xr:uid="{00000000-0005-0000-0000-0000AB330000}"/>
    <cellStyle name="Input 7 2 3" xfId="13249" xr:uid="{00000000-0005-0000-0000-0000AC330000}"/>
    <cellStyle name="Input 7 2 4" xfId="13250" xr:uid="{00000000-0005-0000-0000-0000AD330000}"/>
    <cellStyle name="Input 7 3" xfId="13251" xr:uid="{00000000-0005-0000-0000-0000AE330000}"/>
    <cellStyle name="Input 7 3 2" xfId="13252" xr:uid="{00000000-0005-0000-0000-0000AF330000}"/>
    <cellStyle name="Input 7 3 3" xfId="13253" xr:uid="{00000000-0005-0000-0000-0000B0330000}"/>
    <cellStyle name="Input 7 4" xfId="13254" xr:uid="{00000000-0005-0000-0000-0000B1330000}"/>
    <cellStyle name="Input 7 4 2" xfId="13255" xr:uid="{00000000-0005-0000-0000-0000B2330000}"/>
    <cellStyle name="Input 7 4 3" xfId="13256" xr:uid="{00000000-0005-0000-0000-0000B3330000}"/>
    <cellStyle name="Input 7 5" xfId="13257" xr:uid="{00000000-0005-0000-0000-0000B4330000}"/>
    <cellStyle name="Input 7 6" xfId="13258" xr:uid="{00000000-0005-0000-0000-0000B5330000}"/>
    <cellStyle name="Input 8" xfId="13259" xr:uid="{00000000-0005-0000-0000-0000B6330000}"/>
    <cellStyle name="Input 8 2" xfId="13260" xr:uid="{00000000-0005-0000-0000-0000B7330000}"/>
    <cellStyle name="Input 8 2 2" xfId="13261" xr:uid="{00000000-0005-0000-0000-0000B8330000}"/>
    <cellStyle name="Input 8 2 3" xfId="13262" xr:uid="{00000000-0005-0000-0000-0000B9330000}"/>
    <cellStyle name="Input 8 3" xfId="13263" xr:uid="{00000000-0005-0000-0000-0000BA330000}"/>
    <cellStyle name="Input 8 4" xfId="13264" xr:uid="{00000000-0005-0000-0000-0000BB330000}"/>
    <cellStyle name="Input 9" xfId="13265" xr:uid="{00000000-0005-0000-0000-0000BC330000}"/>
    <cellStyle name="Input 9 2" xfId="13266" xr:uid="{00000000-0005-0000-0000-0000BD330000}"/>
    <cellStyle name="Input 9 2 2" xfId="13267" xr:uid="{00000000-0005-0000-0000-0000BE330000}"/>
    <cellStyle name="Input 9 2 3" xfId="13268" xr:uid="{00000000-0005-0000-0000-0000BF330000}"/>
    <cellStyle name="Input 9 3" xfId="13269" xr:uid="{00000000-0005-0000-0000-0000C0330000}"/>
    <cellStyle name="Input 9 4" xfId="13270" xr:uid="{00000000-0005-0000-0000-0000C1330000}"/>
    <cellStyle name="Intermediate Calculations" xfId="13271" xr:uid="{00000000-0005-0000-0000-0000C2330000}"/>
    <cellStyle name="ITALIC" xfId="13272" xr:uid="{00000000-0005-0000-0000-0000C3330000}"/>
    <cellStyle name="ITALIC 2" xfId="13273" xr:uid="{00000000-0005-0000-0000-0000C4330000}"/>
    <cellStyle name="Label - Style3" xfId="13274" xr:uid="{00000000-0005-0000-0000-0000C5330000}"/>
    <cellStyle name="Labels - Style3" xfId="13275" xr:uid="{00000000-0005-0000-0000-0000C6330000}"/>
    <cellStyle name="Labels - Style3 10" xfId="13276" xr:uid="{00000000-0005-0000-0000-0000C7330000}"/>
    <cellStyle name="Labels - Style3 10 2" xfId="13277" xr:uid="{00000000-0005-0000-0000-0000C8330000}"/>
    <cellStyle name="Labels - Style3 10 2 2" xfId="13278" xr:uid="{00000000-0005-0000-0000-0000C9330000}"/>
    <cellStyle name="Labels - Style3 10 2 3" xfId="13279" xr:uid="{00000000-0005-0000-0000-0000CA330000}"/>
    <cellStyle name="Labels - Style3 10 3" xfId="13280" xr:uid="{00000000-0005-0000-0000-0000CB330000}"/>
    <cellStyle name="Labels - Style3 10 4" xfId="13281" xr:uid="{00000000-0005-0000-0000-0000CC330000}"/>
    <cellStyle name="Labels - Style3 11" xfId="13282" xr:uid="{00000000-0005-0000-0000-0000CD330000}"/>
    <cellStyle name="Labels - Style3 11 2" xfId="13283" xr:uid="{00000000-0005-0000-0000-0000CE330000}"/>
    <cellStyle name="Labels - Style3 11 2 2" xfId="13284" xr:uid="{00000000-0005-0000-0000-0000CF330000}"/>
    <cellStyle name="Labels - Style3 11 2 3" xfId="13285" xr:uid="{00000000-0005-0000-0000-0000D0330000}"/>
    <cellStyle name="Labels - Style3 11 3" xfId="13286" xr:uid="{00000000-0005-0000-0000-0000D1330000}"/>
    <cellStyle name="Labels - Style3 11 4" xfId="13287" xr:uid="{00000000-0005-0000-0000-0000D2330000}"/>
    <cellStyle name="Labels - Style3 12" xfId="13288" xr:uid="{00000000-0005-0000-0000-0000D3330000}"/>
    <cellStyle name="Labels - Style3 12 2" xfId="13289" xr:uid="{00000000-0005-0000-0000-0000D4330000}"/>
    <cellStyle name="Labels - Style3 12 3" xfId="13290" xr:uid="{00000000-0005-0000-0000-0000D5330000}"/>
    <cellStyle name="Labels - Style3 13" xfId="13291" xr:uid="{00000000-0005-0000-0000-0000D6330000}"/>
    <cellStyle name="Labels - Style3 13 2" xfId="13292" xr:uid="{00000000-0005-0000-0000-0000D7330000}"/>
    <cellStyle name="Labels - Style3 13 3" xfId="13293" xr:uid="{00000000-0005-0000-0000-0000D8330000}"/>
    <cellStyle name="Labels - Style3 14" xfId="13294" xr:uid="{00000000-0005-0000-0000-0000D9330000}"/>
    <cellStyle name="Labels - Style3 15" xfId="13295" xr:uid="{00000000-0005-0000-0000-0000DA330000}"/>
    <cellStyle name="Labels - Style3 16" xfId="13296" xr:uid="{00000000-0005-0000-0000-0000DB330000}"/>
    <cellStyle name="Labels - Style3 2" xfId="13297" xr:uid="{00000000-0005-0000-0000-0000DC330000}"/>
    <cellStyle name="Labels - Style3 2 10" xfId="13298" xr:uid="{00000000-0005-0000-0000-0000DD330000}"/>
    <cellStyle name="Labels - Style3 2 10 2" xfId="13299" xr:uid="{00000000-0005-0000-0000-0000DE330000}"/>
    <cellStyle name="Labels - Style3 2 10 3" xfId="13300" xr:uid="{00000000-0005-0000-0000-0000DF330000}"/>
    <cellStyle name="Labels - Style3 2 11" xfId="13301" xr:uid="{00000000-0005-0000-0000-0000E0330000}"/>
    <cellStyle name="Labels - Style3 2 12" xfId="13302" xr:uid="{00000000-0005-0000-0000-0000E1330000}"/>
    <cellStyle name="Labels - Style3 2 13" xfId="13303" xr:uid="{00000000-0005-0000-0000-0000E2330000}"/>
    <cellStyle name="Labels - Style3 2 2" xfId="13304" xr:uid="{00000000-0005-0000-0000-0000E3330000}"/>
    <cellStyle name="Labels - Style3 2 2 10" xfId="13305" xr:uid="{00000000-0005-0000-0000-0000E4330000}"/>
    <cellStyle name="Labels - Style3 2 2 11" xfId="13306" xr:uid="{00000000-0005-0000-0000-0000E5330000}"/>
    <cellStyle name="Labels - Style3 2 2 2" xfId="13307" xr:uid="{00000000-0005-0000-0000-0000E6330000}"/>
    <cellStyle name="Labels - Style3 2 2 2 2" xfId="13308" xr:uid="{00000000-0005-0000-0000-0000E7330000}"/>
    <cellStyle name="Labels - Style3 2 2 2 2 2" xfId="13309" xr:uid="{00000000-0005-0000-0000-0000E8330000}"/>
    <cellStyle name="Labels - Style3 2 2 2 2 2 2" xfId="13310" xr:uid="{00000000-0005-0000-0000-0000E9330000}"/>
    <cellStyle name="Labels - Style3 2 2 2 2 2 3" xfId="13311" xr:uid="{00000000-0005-0000-0000-0000EA330000}"/>
    <cellStyle name="Labels - Style3 2 2 2 2 3" xfId="13312" xr:uid="{00000000-0005-0000-0000-0000EB330000}"/>
    <cellStyle name="Labels - Style3 2 2 2 2 3 2" xfId="13313" xr:uid="{00000000-0005-0000-0000-0000EC330000}"/>
    <cellStyle name="Labels - Style3 2 2 2 2 3 3" xfId="13314" xr:uid="{00000000-0005-0000-0000-0000ED330000}"/>
    <cellStyle name="Labels - Style3 2 2 2 2 4" xfId="13315" xr:uid="{00000000-0005-0000-0000-0000EE330000}"/>
    <cellStyle name="Labels - Style3 2 2 2 2 5" xfId="13316" xr:uid="{00000000-0005-0000-0000-0000EF330000}"/>
    <cellStyle name="Labels - Style3 2 2 2 3" xfId="13317" xr:uid="{00000000-0005-0000-0000-0000F0330000}"/>
    <cellStyle name="Labels - Style3 2 2 2 3 2" xfId="13318" xr:uid="{00000000-0005-0000-0000-0000F1330000}"/>
    <cellStyle name="Labels - Style3 2 2 2 3 3" xfId="13319" xr:uid="{00000000-0005-0000-0000-0000F2330000}"/>
    <cellStyle name="Labels - Style3 2 2 2 4" xfId="13320" xr:uid="{00000000-0005-0000-0000-0000F3330000}"/>
    <cellStyle name="Labels - Style3 2 2 2 4 2" xfId="13321" xr:uid="{00000000-0005-0000-0000-0000F4330000}"/>
    <cellStyle name="Labels - Style3 2 2 2 4 3" xfId="13322" xr:uid="{00000000-0005-0000-0000-0000F5330000}"/>
    <cellStyle name="Labels - Style3 2 2 2 5" xfId="13323" xr:uid="{00000000-0005-0000-0000-0000F6330000}"/>
    <cellStyle name="Labels - Style3 2 2 2 6" xfId="13324" xr:uid="{00000000-0005-0000-0000-0000F7330000}"/>
    <cellStyle name="Labels - Style3 2 2 3" xfId="13325" xr:uid="{00000000-0005-0000-0000-0000F8330000}"/>
    <cellStyle name="Labels - Style3 2 2 3 2" xfId="13326" xr:uid="{00000000-0005-0000-0000-0000F9330000}"/>
    <cellStyle name="Labels - Style3 2 2 3 2 2" xfId="13327" xr:uid="{00000000-0005-0000-0000-0000FA330000}"/>
    <cellStyle name="Labels - Style3 2 2 3 2 2 2" xfId="13328" xr:uid="{00000000-0005-0000-0000-0000FB330000}"/>
    <cellStyle name="Labels - Style3 2 2 3 2 2 3" xfId="13329" xr:uid="{00000000-0005-0000-0000-0000FC330000}"/>
    <cellStyle name="Labels - Style3 2 2 3 2 3" xfId="13330" xr:uid="{00000000-0005-0000-0000-0000FD330000}"/>
    <cellStyle name="Labels - Style3 2 2 3 2 3 2" xfId="13331" xr:uid="{00000000-0005-0000-0000-0000FE330000}"/>
    <cellStyle name="Labels - Style3 2 2 3 2 3 3" xfId="13332" xr:uid="{00000000-0005-0000-0000-0000FF330000}"/>
    <cellStyle name="Labels - Style3 2 2 3 2 4" xfId="13333" xr:uid="{00000000-0005-0000-0000-000000340000}"/>
    <cellStyle name="Labels - Style3 2 2 3 2 5" xfId="13334" xr:uid="{00000000-0005-0000-0000-000001340000}"/>
    <cellStyle name="Labels - Style3 2 2 3 3" xfId="13335" xr:uid="{00000000-0005-0000-0000-000002340000}"/>
    <cellStyle name="Labels - Style3 2 2 3 3 2" xfId="13336" xr:uid="{00000000-0005-0000-0000-000003340000}"/>
    <cellStyle name="Labels - Style3 2 2 3 3 3" xfId="13337" xr:uid="{00000000-0005-0000-0000-000004340000}"/>
    <cellStyle name="Labels - Style3 2 2 3 4" xfId="13338" xr:uid="{00000000-0005-0000-0000-000005340000}"/>
    <cellStyle name="Labels - Style3 2 2 3 4 2" xfId="13339" xr:uid="{00000000-0005-0000-0000-000006340000}"/>
    <cellStyle name="Labels - Style3 2 2 3 4 3" xfId="13340" xr:uid="{00000000-0005-0000-0000-000007340000}"/>
    <cellStyle name="Labels - Style3 2 2 3 5" xfId="13341" xr:uid="{00000000-0005-0000-0000-000008340000}"/>
    <cellStyle name="Labels - Style3 2 2 3 6" xfId="13342" xr:uid="{00000000-0005-0000-0000-000009340000}"/>
    <cellStyle name="Labels - Style3 2 2 4" xfId="13343" xr:uid="{00000000-0005-0000-0000-00000A340000}"/>
    <cellStyle name="Labels - Style3 2 2 4 2" xfId="13344" xr:uid="{00000000-0005-0000-0000-00000B340000}"/>
    <cellStyle name="Labels - Style3 2 2 4 2 2" xfId="13345" xr:uid="{00000000-0005-0000-0000-00000C340000}"/>
    <cellStyle name="Labels - Style3 2 2 4 2 2 2" xfId="13346" xr:uid="{00000000-0005-0000-0000-00000D340000}"/>
    <cellStyle name="Labels - Style3 2 2 4 2 2 3" xfId="13347" xr:uid="{00000000-0005-0000-0000-00000E340000}"/>
    <cellStyle name="Labels - Style3 2 2 4 2 3" xfId="13348" xr:uid="{00000000-0005-0000-0000-00000F340000}"/>
    <cellStyle name="Labels - Style3 2 2 4 2 3 2" xfId="13349" xr:uid="{00000000-0005-0000-0000-000010340000}"/>
    <cellStyle name="Labels - Style3 2 2 4 2 3 3" xfId="13350" xr:uid="{00000000-0005-0000-0000-000011340000}"/>
    <cellStyle name="Labels - Style3 2 2 4 2 4" xfId="13351" xr:uid="{00000000-0005-0000-0000-000012340000}"/>
    <cellStyle name="Labels - Style3 2 2 4 2 5" xfId="13352" xr:uid="{00000000-0005-0000-0000-000013340000}"/>
    <cellStyle name="Labels - Style3 2 2 4 3" xfId="13353" xr:uid="{00000000-0005-0000-0000-000014340000}"/>
    <cellStyle name="Labels - Style3 2 2 4 3 2" xfId="13354" xr:uid="{00000000-0005-0000-0000-000015340000}"/>
    <cellStyle name="Labels - Style3 2 2 4 3 3" xfId="13355" xr:uid="{00000000-0005-0000-0000-000016340000}"/>
    <cellStyle name="Labels - Style3 2 2 4 4" xfId="13356" xr:uid="{00000000-0005-0000-0000-000017340000}"/>
    <cellStyle name="Labels - Style3 2 2 4 4 2" xfId="13357" xr:uid="{00000000-0005-0000-0000-000018340000}"/>
    <cellStyle name="Labels - Style3 2 2 4 4 3" xfId="13358" xr:uid="{00000000-0005-0000-0000-000019340000}"/>
    <cellStyle name="Labels - Style3 2 2 4 5" xfId="13359" xr:uid="{00000000-0005-0000-0000-00001A340000}"/>
    <cellStyle name="Labels - Style3 2 2 4 6" xfId="13360" xr:uid="{00000000-0005-0000-0000-00001B340000}"/>
    <cellStyle name="Labels - Style3 2 2 5" xfId="13361" xr:uid="{00000000-0005-0000-0000-00001C340000}"/>
    <cellStyle name="Labels - Style3 2 2 5 2" xfId="13362" xr:uid="{00000000-0005-0000-0000-00001D340000}"/>
    <cellStyle name="Labels - Style3 2 2 5 2 2" xfId="13363" xr:uid="{00000000-0005-0000-0000-00001E340000}"/>
    <cellStyle name="Labels - Style3 2 2 5 2 3" xfId="13364" xr:uid="{00000000-0005-0000-0000-00001F340000}"/>
    <cellStyle name="Labels - Style3 2 2 5 3" xfId="13365" xr:uid="{00000000-0005-0000-0000-000020340000}"/>
    <cellStyle name="Labels - Style3 2 2 5 3 2" xfId="13366" xr:uid="{00000000-0005-0000-0000-000021340000}"/>
    <cellStyle name="Labels - Style3 2 2 5 3 3" xfId="13367" xr:uid="{00000000-0005-0000-0000-000022340000}"/>
    <cellStyle name="Labels - Style3 2 2 5 4" xfId="13368" xr:uid="{00000000-0005-0000-0000-000023340000}"/>
    <cellStyle name="Labels - Style3 2 2 5 5" xfId="13369" xr:uid="{00000000-0005-0000-0000-000024340000}"/>
    <cellStyle name="Labels - Style3 2 2 6" xfId="13370" xr:uid="{00000000-0005-0000-0000-000025340000}"/>
    <cellStyle name="Labels - Style3 2 2 6 2" xfId="13371" xr:uid="{00000000-0005-0000-0000-000026340000}"/>
    <cellStyle name="Labels - Style3 2 2 6 2 2" xfId="13372" xr:uid="{00000000-0005-0000-0000-000027340000}"/>
    <cellStyle name="Labels - Style3 2 2 6 2 3" xfId="13373" xr:uid="{00000000-0005-0000-0000-000028340000}"/>
    <cellStyle name="Labels - Style3 2 2 6 3" xfId="13374" xr:uid="{00000000-0005-0000-0000-000029340000}"/>
    <cellStyle name="Labels - Style3 2 2 6 4" xfId="13375" xr:uid="{00000000-0005-0000-0000-00002A340000}"/>
    <cellStyle name="Labels - Style3 2 2 7" xfId="13376" xr:uid="{00000000-0005-0000-0000-00002B340000}"/>
    <cellStyle name="Labels - Style3 2 2 7 2" xfId="13377" xr:uid="{00000000-0005-0000-0000-00002C340000}"/>
    <cellStyle name="Labels - Style3 2 2 7 3" xfId="13378" xr:uid="{00000000-0005-0000-0000-00002D340000}"/>
    <cellStyle name="Labels - Style3 2 2 8" xfId="13379" xr:uid="{00000000-0005-0000-0000-00002E340000}"/>
    <cellStyle name="Labels - Style3 2 2 8 2" xfId="13380" xr:uid="{00000000-0005-0000-0000-00002F340000}"/>
    <cellStyle name="Labels - Style3 2 2 8 3" xfId="13381" xr:uid="{00000000-0005-0000-0000-000030340000}"/>
    <cellStyle name="Labels - Style3 2 2 9" xfId="13382" xr:uid="{00000000-0005-0000-0000-000031340000}"/>
    <cellStyle name="Labels - Style3 2 3" xfId="13383" xr:uid="{00000000-0005-0000-0000-000032340000}"/>
    <cellStyle name="Labels - Style3 2 3 10" xfId="13384" xr:uid="{00000000-0005-0000-0000-000033340000}"/>
    <cellStyle name="Labels - Style3 2 3 11" xfId="13385" xr:uid="{00000000-0005-0000-0000-000034340000}"/>
    <cellStyle name="Labels - Style3 2 3 2" xfId="13386" xr:uid="{00000000-0005-0000-0000-000035340000}"/>
    <cellStyle name="Labels - Style3 2 3 2 2" xfId="13387" xr:uid="{00000000-0005-0000-0000-000036340000}"/>
    <cellStyle name="Labels - Style3 2 3 2 2 2" xfId="13388" xr:uid="{00000000-0005-0000-0000-000037340000}"/>
    <cellStyle name="Labels - Style3 2 3 2 2 2 2" xfId="13389" xr:uid="{00000000-0005-0000-0000-000038340000}"/>
    <cellStyle name="Labels - Style3 2 3 2 2 2 3" xfId="13390" xr:uid="{00000000-0005-0000-0000-000039340000}"/>
    <cellStyle name="Labels - Style3 2 3 2 2 3" xfId="13391" xr:uid="{00000000-0005-0000-0000-00003A340000}"/>
    <cellStyle name="Labels - Style3 2 3 2 2 3 2" xfId="13392" xr:uid="{00000000-0005-0000-0000-00003B340000}"/>
    <cellStyle name="Labels - Style3 2 3 2 2 3 3" xfId="13393" xr:uid="{00000000-0005-0000-0000-00003C340000}"/>
    <cellStyle name="Labels - Style3 2 3 2 2 4" xfId="13394" xr:uid="{00000000-0005-0000-0000-00003D340000}"/>
    <cellStyle name="Labels - Style3 2 3 2 2 5" xfId="13395" xr:uid="{00000000-0005-0000-0000-00003E340000}"/>
    <cellStyle name="Labels - Style3 2 3 2 3" xfId="13396" xr:uid="{00000000-0005-0000-0000-00003F340000}"/>
    <cellStyle name="Labels - Style3 2 3 2 3 2" xfId="13397" xr:uid="{00000000-0005-0000-0000-000040340000}"/>
    <cellStyle name="Labels - Style3 2 3 2 3 3" xfId="13398" xr:uid="{00000000-0005-0000-0000-000041340000}"/>
    <cellStyle name="Labels - Style3 2 3 2 4" xfId="13399" xr:uid="{00000000-0005-0000-0000-000042340000}"/>
    <cellStyle name="Labels - Style3 2 3 2 4 2" xfId="13400" xr:uid="{00000000-0005-0000-0000-000043340000}"/>
    <cellStyle name="Labels - Style3 2 3 2 4 3" xfId="13401" xr:uid="{00000000-0005-0000-0000-000044340000}"/>
    <cellStyle name="Labels - Style3 2 3 2 5" xfId="13402" xr:uid="{00000000-0005-0000-0000-000045340000}"/>
    <cellStyle name="Labels - Style3 2 3 2 6" xfId="13403" xr:uid="{00000000-0005-0000-0000-000046340000}"/>
    <cellStyle name="Labels - Style3 2 3 3" xfId="13404" xr:uid="{00000000-0005-0000-0000-000047340000}"/>
    <cellStyle name="Labels - Style3 2 3 3 2" xfId="13405" xr:uid="{00000000-0005-0000-0000-000048340000}"/>
    <cellStyle name="Labels - Style3 2 3 3 2 2" xfId="13406" xr:uid="{00000000-0005-0000-0000-000049340000}"/>
    <cellStyle name="Labels - Style3 2 3 3 2 2 2" xfId="13407" xr:uid="{00000000-0005-0000-0000-00004A340000}"/>
    <cellStyle name="Labels - Style3 2 3 3 2 2 3" xfId="13408" xr:uid="{00000000-0005-0000-0000-00004B340000}"/>
    <cellStyle name="Labels - Style3 2 3 3 2 3" xfId="13409" xr:uid="{00000000-0005-0000-0000-00004C340000}"/>
    <cellStyle name="Labels - Style3 2 3 3 2 3 2" xfId="13410" xr:uid="{00000000-0005-0000-0000-00004D340000}"/>
    <cellStyle name="Labels - Style3 2 3 3 2 3 3" xfId="13411" xr:uid="{00000000-0005-0000-0000-00004E340000}"/>
    <cellStyle name="Labels - Style3 2 3 3 2 4" xfId="13412" xr:uid="{00000000-0005-0000-0000-00004F340000}"/>
    <cellStyle name="Labels - Style3 2 3 3 2 5" xfId="13413" xr:uid="{00000000-0005-0000-0000-000050340000}"/>
    <cellStyle name="Labels - Style3 2 3 3 3" xfId="13414" xr:uid="{00000000-0005-0000-0000-000051340000}"/>
    <cellStyle name="Labels - Style3 2 3 3 3 2" xfId="13415" xr:uid="{00000000-0005-0000-0000-000052340000}"/>
    <cellStyle name="Labels - Style3 2 3 3 3 3" xfId="13416" xr:uid="{00000000-0005-0000-0000-000053340000}"/>
    <cellStyle name="Labels - Style3 2 3 3 4" xfId="13417" xr:uid="{00000000-0005-0000-0000-000054340000}"/>
    <cellStyle name="Labels - Style3 2 3 3 4 2" xfId="13418" xr:uid="{00000000-0005-0000-0000-000055340000}"/>
    <cellStyle name="Labels - Style3 2 3 3 4 3" xfId="13419" xr:uid="{00000000-0005-0000-0000-000056340000}"/>
    <cellStyle name="Labels - Style3 2 3 3 5" xfId="13420" xr:uid="{00000000-0005-0000-0000-000057340000}"/>
    <cellStyle name="Labels - Style3 2 3 3 6" xfId="13421" xr:uid="{00000000-0005-0000-0000-000058340000}"/>
    <cellStyle name="Labels - Style3 2 3 4" xfId="13422" xr:uid="{00000000-0005-0000-0000-000059340000}"/>
    <cellStyle name="Labels - Style3 2 3 4 2" xfId="13423" xr:uid="{00000000-0005-0000-0000-00005A340000}"/>
    <cellStyle name="Labels - Style3 2 3 4 2 2" xfId="13424" xr:uid="{00000000-0005-0000-0000-00005B340000}"/>
    <cellStyle name="Labels - Style3 2 3 4 2 2 2" xfId="13425" xr:uid="{00000000-0005-0000-0000-00005C340000}"/>
    <cellStyle name="Labels - Style3 2 3 4 2 2 3" xfId="13426" xr:uid="{00000000-0005-0000-0000-00005D340000}"/>
    <cellStyle name="Labels - Style3 2 3 4 2 3" xfId="13427" xr:uid="{00000000-0005-0000-0000-00005E340000}"/>
    <cellStyle name="Labels - Style3 2 3 4 2 3 2" xfId="13428" xr:uid="{00000000-0005-0000-0000-00005F340000}"/>
    <cellStyle name="Labels - Style3 2 3 4 2 3 3" xfId="13429" xr:uid="{00000000-0005-0000-0000-000060340000}"/>
    <cellStyle name="Labels - Style3 2 3 4 2 4" xfId="13430" xr:uid="{00000000-0005-0000-0000-000061340000}"/>
    <cellStyle name="Labels - Style3 2 3 4 2 5" xfId="13431" xr:uid="{00000000-0005-0000-0000-000062340000}"/>
    <cellStyle name="Labels - Style3 2 3 4 3" xfId="13432" xr:uid="{00000000-0005-0000-0000-000063340000}"/>
    <cellStyle name="Labels - Style3 2 3 4 3 2" xfId="13433" xr:uid="{00000000-0005-0000-0000-000064340000}"/>
    <cellStyle name="Labels - Style3 2 3 4 3 3" xfId="13434" xr:uid="{00000000-0005-0000-0000-000065340000}"/>
    <cellStyle name="Labels - Style3 2 3 4 4" xfId="13435" xr:uid="{00000000-0005-0000-0000-000066340000}"/>
    <cellStyle name="Labels - Style3 2 3 4 4 2" xfId="13436" xr:uid="{00000000-0005-0000-0000-000067340000}"/>
    <cellStyle name="Labels - Style3 2 3 4 4 3" xfId="13437" xr:uid="{00000000-0005-0000-0000-000068340000}"/>
    <cellStyle name="Labels - Style3 2 3 4 5" xfId="13438" xr:uid="{00000000-0005-0000-0000-000069340000}"/>
    <cellStyle name="Labels - Style3 2 3 4 6" xfId="13439" xr:uid="{00000000-0005-0000-0000-00006A340000}"/>
    <cellStyle name="Labels - Style3 2 3 5" xfId="13440" xr:uid="{00000000-0005-0000-0000-00006B340000}"/>
    <cellStyle name="Labels - Style3 2 3 5 2" xfId="13441" xr:uid="{00000000-0005-0000-0000-00006C340000}"/>
    <cellStyle name="Labels - Style3 2 3 5 2 2" xfId="13442" xr:uid="{00000000-0005-0000-0000-00006D340000}"/>
    <cellStyle name="Labels - Style3 2 3 5 2 3" xfId="13443" xr:uid="{00000000-0005-0000-0000-00006E340000}"/>
    <cellStyle name="Labels - Style3 2 3 5 3" xfId="13444" xr:uid="{00000000-0005-0000-0000-00006F340000}"/>
    <cellStyle name="Labels - Style3 2 3 5 3 2" xfId="13445" xr:uid="{00000000-0005-0000-0000-000070340000}"/>
    <cellStyle name="Labels - Style3 2 3 5 3 3" xfId="13446" xr:uid="{00000000-0005-0000-0000-000071340000}"/>
    <cellStyle name="Labels - Style3 2 3 5 4" xfId="13447" xr:uid="{00000000-0005-0000-0000-000072340000}"/>
    <cellStyle name="Labels - Style3 2 3 5 5" xfId="13448" xr:uid="{00000000-0005-0000-0000-000073340000}"/>
    <cellStyle name="Labels - Style3 2 3 6" xfId="13449" xr:uid="{00000000-0005-0000-0000-000074340000}"/>
    <cellStyle name="Labels - Style3 2 3 6 2" xfId="13450" xr:uid="{00000000-0005-0000-0000-000075340000}"/>
    <cellStyle name="Labels - Style3 2 3 6 2 2" xfId="13451" xr:uid="{00000000-0005-0000-0000-000076340000}"/>
    <cellStyle name="Labels - Style3 2 3 6 2 3" xfId="13452" xr:uid="{00000000-0005-0000-0000-000077340000}"/>
    <cellStyle name="Labels - Style3 2 3 6 3" xfId="13453" xr:uid="{00000000-0005-0000-0000-000078340000}"/>
    <cellStyle name="Labels - Style3 2 3 6 4" xfId="13454" xr:uid="{00000000-0005-0000-0000-000079340000}"/>
    <cellStyle name="Labels - Style3 2 3 7" xfId="13455" xr:uid="{00000000-0005-0000-0000-00007A340000}"/>
    <cellStyle name="Labels - Style3 2 3 7 2" xfId="13456" xr:uid="{00000000-0005-0000-0000-00007B340000}"/>
    <cellStyle name="Labels - Style3 2 3 7 3" xfId="13457" xr:uid="{00000000-0005-0000-0000-00007C340000}"/>
    <cellStyle name="Labels - Style3 2 3 8" xfId="13458" xr:uid="{00000000-0005-0000-0000-00007D340000}"/>
    <cellStyle name="Labels - Style3 2 3 8 2" xfId="13459" xr:uid="{00000000-0005-0000-0000-00007E340000}"/>
    <cellStyle name="Labels - Style3 2 3 8 3" xfId="13460" xr:uid="{00000000-0005-0000-0000-00007F340000}"/>
    <cellStyle name="Labels - Style3 2 3 9" xfId="13461" xr:uid="{00000000-0005-0000-0000-000080340000}"/>
    <cellStyle name="Labels - Style3 2 4" xfId="13462" xr:uid="{00000000-0005-0000-0000-000081340000}"/>
    <cellStyle name="Labels - Style3 2 4 2" xfId="13463" xr:uid="{00000000-0005-0000-0000-000082340000}"/>
    <cellStyle name="Labels - Style3 2 4 2 2" xfId="13464" xr:uid="{00000000-0005-0000-0000-000083340000}"/>
    <cellStyle name="Labels - Style3 2 4 2 2 2" xfId="13465" xr:uid="{00000000-0005-0000-0000-000084340000}"/>
    <cellStyle name="Labels - Style3 2 4 2 2 3" xfId="13466" xr:uid="{00000000-0005-0000-0000-000085340000}"/>
    <cellStyle name="Labels - Style3 2 4 2 3" xfId="13467" xr:uid="{00000000-0005-0000-0000-000086340000}"/>
    <cellStyle name="Labels - Style3 2 4 2 3 2" xfId="13468" xr:uid="{00000000-0005-0000-0000-000087340000}"/>
    <cellStyle name="Labels - Style3 2 4 2 3 3" xfId="13469" xr:uid="{00000000-0005-0000-0000-000088340000}"/>
    <cellStyle name="Labels - Style3 2 4 2 4" xfId="13470" xr:uid="{00000000-0005-0000-0000-000089340000}"/>
    <cellStyle name="Labels - Style3 2 4 2 5" xfId="13471" xr:uid="{00000000-0005-0000-0000-00008A340000}"/>
    <cellStyle name="Labels - Style3 2 4 3" xfId="13472" xr:uid="{00000000-0005-0000-0000-00008B340000}"/>
    <cellStyle name="Labels - Style3 2 4 3 2" xfId="13473" xr:uid="{00000000-0005-0000-0000-00008C340000}"/>
    <cellStyle name="Labels - Style3 2 4 3 3" xfId="13474" xr:uid="{00000000-0005-0000-0000-00008D340000}"/>
    <cellStyle name="Labels - Style3 2 4 4" xfId="13475" xr:uid="{00000000-0005-0000-0000-00008E340000}"/>
    <cellStyle name="Labels - Style3 2 4 4 2" xfId="13476" xr:uid="{00000000-0005-0000-0000-00008F340000}"/>
    <cellStyle name="Labels - Style3 2 4 4 3" xfId="13477" xr:uid="{00000000-0005-0000-0000-000090340000}"/>
    <cellStyle name="Labels - Style3 2 4 5" xfId="13478" xr:uid="{00000000-0005-0000-0000-000091340000}"/>
    <cellStyle name="Labels - Style3 2 4 6" xfId="13479" xr:uid="{00000000-0005-0000-0000-000092340000}"/>
    <cellStyle name="Labels - Style3 2 5" xfId="13480" xr:uid="{00000000-0005-0000-0000-000093340000}"/>
    <cellStyle name="Labels - Style3 2 5 2" xfId="13481" xr:uid="{00000000-0005-0000-0000-000094340000}"/>
    <cellStyle name="Labels - Style3 2 5 2 2" xfId="13482" xr:uid="{00000000-0005-0000-0000-000095340000}"/>
    <cellStyle name="Labels - Style3 2 5 2 2 2" xfId="13483" xr:uid="{00000000-0005-0000-0000-000096340000}"/>
    <cellStyle name="Labels - Style3 2 5 2 2 3" xfId="13484" xr:uid="{00000000-0005-0000-0000-000097340000}"/>
    <cellStyle name="Labels - Style3 2 5 2 3" xfId="13485" xr:uid="{00000000-0005-0000-0000-000098340000}"/>
    <cellStyle name="Labels - Style3 2 5 2 3 2" xfId="13486" xr:uid="{00000000-0005-0000-0000-000099340000}"/>
    <cellStyle name="Labels - Style3 2 5 2 3 3" xfId="13487" xr:uid="{00000000-0005-0000-0000-00009A340000}"/>
    <cellStyle name="Labels - Style3 2 5 2 4" xfId="13488" xr:uid="{00000000-0005-0000-0000-00009B340000}"/>
    <cellStyle name="Labels - Style3 2 5 2 5" xfId="13489" xr:uid="{00000000-0005-0000-0000-00009C340000}"/>
    <cellStyle name="Labels - Style3 2 5 3" xfId="13490" xr:uid="{00000000-0005-0000-0000-00009D340000}"/>
    <cellStyle name="Labels - Style3 2 5 3 2" xfId="13491" xr:uid="{00000000-0005-0000-0000-00009E340000}"/>
    <cellStyle name="Labels - Style3 2 5 3 3" xfId="13492" xr:uid="{00000000-0005-0000-0000-00009F340000}"/>
    <cellStyle name="Labels - Style3 2 5 4" xfId="13493" xr:uid="{00000000-0005-0000-0000-0000A0340000}"/>
    <cellStyle name="Labels - Style3 2 5 4 2" xfId="13494" xr:uid="{00000000-0005-0000-0000-0000A1340000}"/>
    <cellStyle name="Labels - Style3 2 5 4 3" xfId="13495" xr:uid="{00000000-0005-0000-0000-0000A2340000}"/>
    <cellStyle name="Labels - Style3 2 5 5" xfId="13496" xr:uid="{00000000-0005-0000-0000-0000A3340000}"/>
    <cellStyle name="Labels - Style3 2 5 6" xfId="13497" xr:uid="{00000000-0005-0000-0000-0000A4340000}"/>
    <cellStyle name="Labels - Style3 2 6" xfId="13498" xr:uid="{00000000-0005-0000-0000-0000A5340000}"/>
    <cellStyle name="Labels - Style3 2 6 2" xfId="13499" xr:uid="{00000000-0005-0000-0000-0000A6340000}"/>
    <cellStyle name="Labels - Style3 2 6 2 2" xfId="13500" xr:uid="{00000000-0005-0000-0000-0000A7340000}"/>
    <cellStyle name="Labels - Style3 2 6 2 2 2" xfId="13501" xr:uid="{00000000-0005-0000-0000-0000A8340000}"/>
    <cellStyle name="Labels - Style3 2 6 2 2 3" xfId="13502" xr:uid="{00000000-0005-0000-0000-0000A9340000}"/>
    <cellStyle name="Labels - Style3 2 6 2 3" xfId="13503" xr:uid="{00000000-0005-0000-0000-0000AA340000}"/>
    <cellStyle name="Labels - Style3 2 6 2 3 2" xfId="13504" xr:uid="{00000000-0005-0000-0000-0000AB340000}"/>
    <cellStyle name="Labels - Style3 2 6 2 3 3" xfId="13505" xr:uid="{00000000-0005-0000-0000-0000AC340000}"/>
    <cellStyle name="Labels - Style3 2 6 2 4" xfId="13506" xr:uid="{00000000-0005-0000-0000-0000AD340000}"/>
    <cellStyle name="Labels - Style3 2 6 2 5" xfId="13507" xr:uid="{00000000-0005-0000-0000-0000AE340000}"/>
    <cellStyle name="Labels - Style3 2 6 3" xfId="13508" xr:uid="{00000000-0005-0000-0000-0000AF340000}"/>
    <cellStyle name="Labels - Style3 2 6 3 2" xfId="13509" xr:uid="{00000000-0005-0000-0000-0000B0340000}"/>
    <cellStyle name="Labels - Style3 2 6 3 3" xfId="13510" xr:uid="{00000000-0005-0000-0000-0000B1340000}"/>
    <cellStyle name="Labels - Style3 2 6 4" xfId="13511" xr:uid="{00000000-0005-0000-0000-0000B2340000}"/>
    <cellStyle name="Labels - Style3 2 6 4 2" xfId="13512" xr:uid="{00000000-0005-0000-0000-0000B3340000}"/>
    <cellStyle name="Labels - Style3 2 6 4 3" xfId="13513" xr:uid="{00000000-0005-0000-0000-0000B4340000}"/>
    <cellStyle name="Labels - Style3 2 6 5" xfId="13514" xr:uid="{00000000-0005-0000-0000-0000B5340000}"/>
    <cellStyle name="Labels - Style3 2 6 6" xfId="13515" xr:uid="{00000000-0005-0000-0000-0000B6340000}"/>
    <cellStyle name="Labels - Style3 2 7" xfId="13516" xr:uid="{00000000-0005-0000-0000-0000B7340000}"/>
    <cellStyle name="Labels - Style3 2 7 2" xfId="13517" xr:uid="{00000000-0005-0000-0000-0000B8340000}"/>
    <cellStyle name="Labels - Style3 2 7 2 2" xfId="13518" xr:uid="{00000000-0005-0000-0000-0000B9340000}"/>
    <cellStyle name="Labels - Style3 2 7 2 3" xfId="13519" xr:uid="{00000000-0005-0000-0000-0000BA340000}"/>
    <cellStyle name="Labels - Style3 2 7 3" xfId="13520" xr:uid="{00000000-0005-0000-0000-0000BB340000}"/>
    <cellStyle name="Labels - Style3 2 7 3 2" xfId="13521" xr:uid="{00000000-0005-0000-0000-0000BC340000}"/>
    <cellStyle name="Labels - Style3 2 7 3 3" xfId="13522" xr:uid="{00000000-0005-0000-0000-0000BD340000}"/>
    <cellStyle name="Labels - Style3 2 7 4" xfId="13523" xr:uid="{00000000-0005-0000-0000-0000BE340000}"/>
    <cellStyle name="Labels - Style3 2 7 5" xfId="13524" xr:uid="{00000000-0005-0000-0000-0000BF340000}"/>
    <cellStyle name="Labels - Style3 2 8" xfId="13525" xr:uid="{00000000-0005-0000-0000-0000C0340000}"/>
    <cellStyle name="Labels - Style3 2 8 2" xfId="13526" xr:uid="{00000000-0005-0000-0000-0000C1340000}"/>
    <cellStyle name="Labels - Style3 2 8 2 2" xfId="13527" xr:uid="{00000000-0005-0000-0000-0000C2340000}"/>
    <cellStyle name="Labels - Style3 2 8 2 3" xfId="13528" xr:uid="{00000000-0005-0000-0000-0000C3340000}"/>
    <cellStyle name="Labels - Style3 2 8 3" xfId="13529" xr:uid="{00000000-0005-0000-0000-0000C4340000}"/>
    <cellStyle name="Labels - Style3 2 8 4" xfId="13530" xr:uid="{00000000-0005-0000-0000-0000C5340000}"/>
    <cellStyle name="Labels - Style3 2 9" xfId="13531" xr:uid="{00000000-0005-0000-0000-0000C6340000}"/>
    <cellStyle name="Labels - Style3 2 9 2" xfId="13532" xr:uid="{00000000-0005-0000-0000-0000C7340000}"/>
    <cellStyle name="Labels - Style3 2 9 3" xfId="13533" xr:uid="{00000000-0005-0000-0000-0000C8340000}"/>
    <cellStyle name="Labels - Style3 3" xfId="13534" xr:uid="{00000000-0005-0000-0000-0000C9340000}"/>
    <cellStyle name="Labels - Style3 3 10" xfId="13535" xr:uid="{00000000-0005-0000-0000-0000CA340000}"/>
    <cellStyle name="Labels - Style3 3 11" xfId="13536" xr:uid="{00000000-0005-0000-0000-0000CB340000}"/>
    <cellStyle name="Labels - Style3 3 2" xfId="13537" xr:uid="{00000000-0005-0000-0000-0000CC340000}"/>
    <cellStyle name="Labels - Style3 3 2 2" xfId="13538" xr:uid="{00000000-0005-0000-0000-0000CD340000}"/>
    <cellStyle name="Labels - Style3 3 2 2 2" xfId="13539" xr:uid="{00000000-0005-0000-0000-0000CE340000}"/>
    <cellStyle name="Labels - Style3 3 2 2 2 2" xfId="13540" xr:uid="{00000000-0005-0000-0000-0000CF340000}"/>
    <cellStyle name="Labels - Style3 3 2 2 2 3" xfId="13541" xr:uid="{00000000-0005-0000-0000-0000D0340000}"/>
    <cellStyle name="Labels - Style3 3 2 2 3" xfId="13542" xr:uid="{00000000-0005-0000-0000-0000D1340000}"/>
    <cellStyle name="Labels - Style3 3 2 2 3 2" xfId="13543" xr:uid="{00000000-0005-0000-0000-0000D2340000}"/>
    <cellStyle name="Labels - Style3 3 2 2 3 3" xfId="13544" xr:uid="{00000000-0005-0000-0000-0000D3340000}"/>
    <cellStyle name="Labels - Style3 3 2 2 4" xfId="13545" xr:uid="{00000000-0005-0000-0000-0000D4340000}"/>
    <cellStyle name="Labels - Style3 3 2 2 5" xfId="13546" xr:uid="{00000000-0005-0000-0000-0000D5340000}"/>
    <cellStyle name="Labels - Style3 3 2 3" xfId="13547" xr:uid="{00000000-0005-0000-0000-0000D6340000}"/>
    <cellStyle name="Labels - Style3 3 2 3 2" xfId="13548" xr:uid="{00000000-0005-0000-0000-0000D7340000}"/>
    <cellStyle name="Labels - Style3 3 2 3 3" xfId="13549" xr:uid="{00000000-0005-0000-0000-0000D8340000}"/>
    <cellStyle name="Labels - Style3 3 2 4" xfId="13550" xr:uid="{00000000-0005-0000-0000-0000D9340000}"/>
    <cellStyle name="Labels - Style3 3 2 4 2" xfId="13551" xr:uid="{00000000-0005-0000-0000-0000DA340000}"/>
    <cellStyle name="Labels - Style3 3 2 4 3" xfId="13552" xr:uid="{00000000-0005-0000-0000-0000DB340000}"/>
    <cellStyle name="Labels - Style3 3 2 5" xfId="13553" xr:uid="{00000000-0005-0000-0000-0000DC340000}"/>
    <cellStyle name="Labels - Style3 3 2 6" xfId="13554" xr:uid="{00000000-0005-0000-0000-0000DD340000}"/>
    <cellStyle name="Labels - Style3 3 3" xfId="13555" xr:uid="{00000000-0005-0000-0000-0000DE340000}"/>
    <cellStyle name="Labels - Style3 3 3 2" xfId="13556" xr:uid="{00000000-0005-0000-0000-0000DF340000}"/>
    <cellStyle name="Labels - Style3 3 3 2 2" xfId="13557" xr:uid="{00000000-0005-0000-0000-0000E0340000}"/>
    <cellStyle name="Labels - Style3 3 3 2 2 2" xfId="13558" xr:uid="{00000000-0005-0000-0000-0000E1340000}"/>
    <cellStyle name="Labels - Style3 3 3 2 2 3" xfId="13559" xr:uid="{00000000-0005-0000-0000-0000E2340000}"/>
    <cellStyle name="Labels - Style3 3 3 2 3" xfId="13560" xr:uid="{00000000-0005-0000-0000-0000E3340000}"/>
    <cellStyle name="Labels - Style3 3 3 2 3 2" xfId="13561" xr:uid="{00000000-0005-0000-0000-0000E4340000}"/>
    <cellStyle name="Labels - Style3 3 3 2 3 3" xfId="13562" xr:uid="{00000000-0005-0000-0000-0000E5340000}"/>
    <cellStyle name="Labels - Style3 3 3 2 4" xfId="13563" xr:uid="{00000000-0005-0000-0000-0000E6340000}"/>
    <cellStyle name="Labels - Style3 3 3 2 5" xfId="13564" xr:uid="{00000000-0005-0000-0000-0000E7340000}"/>
    <cellStyle name="Labels - Style3 3 3 3" xfId="13565" xr:uid="{00000000-0005-0000-0000-0000E8340000}"/>
    <cellStyle name="Labels - Style3 3 3 3 2" xfId="13566" xr:uid="{00000000-0005-0000-0000-0000E9340000}"/>
    <cellStyle name="Labels - Style3 3 3 3 3" xfId="13567" xr:uid="{00000000-0005-0000-0000-0000EA340000}"/>
    <cellStyle name="Labels - Style3 3 3 4" xfId="13568" xr:uid="{00000000-0005-0000-0000-0000EB340000}"/>
    <cellStyle name="Labels - Style3 3 3 4 2" xfId="13569" xr:uid="{00000000-0005-0000-0000-0000EC340000}"/>
    <cellStyle name="Labels - Style3 3 3 4 3" xfId="13570" xr:uid="{00000000-0005-0000-0000-0000ED340000}"/>
    <cellStyle name="Labels - Style3 3 3 5" xfId="13571" xr:uid="{00000000-0005-0000-0000-0000EE340000}"/>
    <cellStyle name="Labels - Style3 3 3 6" xfId="13572" xr:uid="{00000000-0005-0000-0000-0000EF340000}"/>
    <cellStyle name="Labels - Style3 3 4" xfId="13573" xr:uid="{00000000-0005-0000-0000-0000F0340000}"/>
    <cellStyle name="Labels - Style3 3 4 2" xfId="13574" xr:uid="{00000000-0005-0000-0000-0000F1340000}"/>
    <cellStyle name="Labels - Style3 3 4 2 2" xfId="13575" xr:uid="{00000000-0005-0000-0000-0000F2340000}"/>
    <cellStyle name="Labels - Style3 3 4 2 2 2" xfId="13576" xr:uid="{00000000-0005-0000-0000-0000F3340000}"/>
    <cellStyle name="Labels - Style3 3 4 2 2 3" xfId="13577" xr:uid="{00000000-0005-0000-0000-0000F4340000}"/>
    <cellStyle name="Labels - Style3 3 4 2 3" xfId="13578" xr:uid="{00000000-0005-0000-0000-0000F5340000}"/>
    <cellStyle name="Labels - Style3 3 4 2 3 2" xfId="13579" xr:uid="{00000000-0005-0000-0000-0000F6340000}"/>
    <cellStyle name="Labels - Style3 3 4 2 3 3" xfId="13580" xr:uid="{00000000-0005-0000-0000-0000F7340000}"/>
    <cellStyle name="Labels - Style3 3 4 2 4" xfId="13581" xr:uid="{00000000-0005-0000-0000-0000F8340000}"/>
    <cellStyle name="Labels - Style3 3 4 2 5" xfId="13582" xr:uid="{00000000-0005-0000-0000-0000F9340000}"/>
    <cellStyle name="Labels - Style3 3 4 3" xfId="13583" xr:uid="{00000000-0005-0000-0000-0000FA340000}"/>
    <cellStyle name="Labels - Style3 3 4 3 2" xfId="13584" xr:uid="{00000000-0005-0000-0000-0000FB340000}"/>
    <cellStyle name="Labels - Style3 3 4 3 3" xfId="13585" xr:uid="{00000000-0005-0000-0000-0000FC340000}"/>
    <cellStyle name="Labels - Style3 3 4 4" xfId="13586" xr:uid="{00000000-0005-0000-0000-0000FD340000}"/>
    <cellStyle name="Labels - Style3 3 4 4 2" xfId="13587" xr:uid="{00000000-0005-0000-0000-0000FE340000}"/>
    <cellStyle name="Labels - Style3 3 4 4 3" xfId="13588" xr:uid="{00000000-0005-0000-0000-0000FF340000}"/>
    <cellStyle name="Labels - Style3 3 4 5" xfId="13589" xr:uid="{00000000-0005-0000-0000-000000350000}"/>
    <cellStyle name="Labels - Style3 3 4 6" xfId="13590" xr:uid="{00000000-0005-0000-0000-000001350000}"/>
    <cellStyle name="Labels - Style3 3 5" xfId="13591" xr:uid="{00000000-0005-0000-0000-000002350000}"/>
    <cellStyle name="Labels - Style3 3 5 2" xfId="13592" xr:uid="{00000000-0005-0000-0000-000003350000}"/>
    <cellStyle name="Labels - Style3 3 5 2 2" xfId="13593" xr:uid="{00000000-0005-0000-0000-000004350000}"/>
    <cellStyle name="Labels - Style3 3 5 2 3" xfId="13594" xr:uid="{00000000-0005-0000-0000-000005350000}"/>
    <cellStyle name="Labels - Style3 3 5 3" xfId="13595" xr:uid="{00000000-0005-0000-0000-000006350000}"/>
    <cellStyle name="Labels - Style3 3 5 3 2" xfId="13596" xr:uid="{00000000-0005-0000-0000-000007350000}"/>
    <cellStyle name="Labels - Style3 3 5 3 3" xfId="13597" xr:uid="{00000000-0005-0000-0000-000008350000}"/>
    <cellStyle name="Labels - Style3 3 5 4" xfId="13598" xr:uid="{00000000-0005-0000-0000-000009350000}"/>
    <cellStyle name="Labels - Style3 3 5 5" xfId="13599" xr:uid="{00000000-0005-0000-0000-00000A350000}"/>
    <cellStyle name="Labels - Style3 3 6" xfId="13600" xr:uid="{00000000-0005-0000-0000-00000B350000}"/>
    <cellStyle name="Labels - Style3 3 6 2" xfId="13601" xr:uid="{00000000-0005-0000-0000-00000C350000}"/>
    <cellStyle name="Labels - Style3 3 6 2 2" xfId="13602" xr:uid="{00000000-0005-0000-0000-00000D350000}"/>
    <cellStyle name="Labels - Style3 3 6 2 3" xfId="13603" xr:uid="{00000000-0005-0000-0000-00000E350000}"/>
    <cellStyle name="Labels - Style3 3 6 3" xfId="13604" xr:uid="{00000000-0005-0000-0000-00000F350000}"/>
    <cellStyle name="Labels - Style3 3 6 4" xfId="13605" xr:uid="{00000000-0005-0000-0000-000010350000}"/>
    <cellStyle name="Labels - Style3 3 7" xfId="13606" xr:uid="{00000000-0005-0000-0000-000011350000}"/>
    <cellStyle name="Labels - Style3 3 7 2" xfId="13607" xr:uid="{00000000-0005-0000-0000-000012350000}"/>
    <cellStyle name="Labels - Style3 3 7 3" xfId="13608" xr:uid="{00000000-0005-0000-0000-000013350000}"/>
    <cellStyle name="Labels - Style3 3 8" xfId="13609" xr:uid="{00000000-0005-0000-0000-000014350000}"/>
    <cellStyle name="Labels - Style3 3 8 2" xfId="13610" xr:uid="{00000000-0005-0000-0000-000015350000}"/>
    <cellStyle name="Labels - Style3 3 8 3" xfId="13611" xr:uid="{00000000-0005-0000-0000-000016350000}"/>
    <cellStyle name="Labels - Style3 3 9" xfId="13612" xr:uid="{00000000-0005-0000-0000-000017350000}"/>
    <cellStyle name="Labels - Style3 4" xfId="13613" xr:uid="{00000000-0005-0000-0000-000018350000}"/>
    <cellStyle name="Labels - Style3 4 10" xfId="13614" xr:uid="{00000000-0005-0000-0000-000019350000}"/>
    <cellStyle name="Labels - Style3 4 11" xfId="13615" xr:uid="{00000000-0005-0000-0000-00001A350000}"/>
    <cellStyle name="Labels - Style3 4 2" xfId="13616" xr:uid="{00000000-0005-0000-0000-00001B350000}"/>
    <cellStyle name="Labels - Style3 4 2 2" xfId="13617" xr:uid="{00000000-0005-0000-0000-00001C350000}"/>
    <cellStyle name="Labels - Style3 4 2 2 2" xfId="13618" xr:uid="{00000000-0005-0000-0000-00001D350000}"/>
    <cellStyle name="Labels - Style3 4 2 2 2 2" xfId="13619" xr:uid="{00000000-0005-0000-0000-00001E350000}"/>
    <cellStyle name="Labels - Style3 4 2 2 2 3" xfId="13620" xr:uid="{00000000-0005-0000-0000-00001F350000}"/>
    <cellStyle name="Labels - Style3 4 2 2 3" xfId="13621" xr:uid="{00000000-0005-0000-0000-000020350000}"/>
    <cellStyle name="Labels - Style3 4 2 2 3 2" xfId="13622" xr:uid="{00000000-0005-0000-0000-000021350000}"/>
    <cellStyle name="Labels - Style3 4 2 2 3 3" xfId="13623" xr:uid="{00000000-0005-0000-0000-000022350000}"/>
    <cellStyle name="Labels - Style3 4 2 2 4" xfId="13624" xr:uid="{00000000-0005-0000-0000-000023350000}"/>
    <cellStyle name="Labels - Style3 4 2 2 5" xfId="13625" xr:uid="{00000000-0005-0000-0000-000024350000}"/>
    <cellStyle name="Labels - Style3 4 2 3" xfId="13626" xr:uid="{00000000-0005-0000-0000-000025350000}"/>
    <cellStyle name="Labels - Style3 4 2 3 2" xfId="13627" xr:uid="{00000000-0005-0000-0000-000026350000}"/>
    <cellStyle name="Labels - Style3 4 2 3 3" xfId="13628" xr:uid="{00000000-0005-0000-0000-000027350000}"/>
    <cellStyle name="Labels - Style3 4 2 4" xfId="13629" xr:uid="{00000000-0005-0000-0000-000028350000}"/>
    <cellStyle name="Labels - Style3 4 2 4 2" xfId="13630" xr:uid="{00000000-0005-0000-0000-000029350000}"/>
    <cellStyle name="Labels - Style3 4 2 4 3" xfId="13631" xr:uid="{00000000-0005-0000-0000-00002A350000}"/>
    <cellStyle name="Labels - Style3 4 2 5" xfId="13632" xr:uid="{00000000-0005-0000-0000-00002B350000}"/>
    <cellStyle name="Labels - Style3 4 2 6" xfId="13633" xr:uid="{00000000-0005-0000-0000-00002C350000}"/>
    <cellStyle name="Labels - Style3 4 3" xfId="13634" xr:uid="{00000000-0005-0000-0000-00002D350000}"/>
    <cellStyle name="Labels - Style3 4 3 2" xfId="13635" xr:uid="{00000000-0005-0000-0000-00002E350000}"/>
    <cellStyle name="Labels - Style3 4 3 2 2" xfId="13636" xr:uid="{00000000-0005-0000-0000-00002F350000}"/>
    <cellStyle name="Labels - Style3 4 3 2 2 2" xfId="13637" xr:uid="{00000000-0005-0000-0000-000030350000}"/>
    <cellStyle name="Labels - Style3 4 3 2 2 3" xfId="13638" xr:uid="{00000000-0005-0000-0000-000031350000}"/>
    <cellStyle name="Labels - Style3 4 3 2 3" xfId="13639" xr:uid="{00000000-0005-0000-0000-000032350000}"/>
    <cellStyle name="Labels - Style3 4 3 2 3 2" xfId="13640" xr:uid="{00000000-0005-0000-0000-000033350000}"/>
    <cellStyle name="Labels - Style3 4 3 2 3 3" xfId="13641" xr:uid="{00000000-0005-0000-0000-000034350000}"/>
    <cellStyle name="Labels - Style3 4 3 2 4" xfId="13642" xr:uid="{00000000-0005-0000-0000-000035350000}"/>
    <cellStyle name="Labels - Style3 4 3 2 5" xfId="13643" xr:uid="{00000000-0005-0000-0000-000036350000}"/>
    <cellStyle name="Labels - Style3 4 3 3" xfId="13644" xr:uid="{00000000-0005-0000-0000-000037350000}"/>
    <cellStyle name="Labels - Style3 4 3 3 2" xfId="13645" xr:uid="{00000000-0005-0000-0000-000038350000}"/>
    <cellStyle name="Labels - Style3 4 3 3 3" xfId="13646" xr:uid="{00000000-0005-0000-0000-000039350000}"/>
    <cellStyle name="Labels - Style3 4 3 4" xfId="13647" xr:uid="{00000000-0005-0000-0000-00003A350000}"/>
    <cellStyle name="Labels - Style3 4 3 4 2" xfId="13648" xr:uid="{00000000-0005-0000-0000-00003B350000}"/>
    <cellStyle name="Labels - Style3 4 3 4 3" xfId="13649" xr:uid="{00000000-0005-0000-0000-00003C350000}"/>
    <cellStyle name="Labels - Style3 4 3 5" xfId="13650" xr:uid="{00000000-0005-0000-0000-00003D350000}"/>
    <cellStyle name="Labels - Style3 4 3 6" xfId="13651" xr:uid="{00000000-0005-0000-0000-00003E350000}"/>
    <cellStyle name="Labels - Style3 4 4" xfId="13652" xr:uid="{00000000-0005-0000-0000-00003F350000}"/>
    <cellStyle name="Labels - Style3 4 4 2" xfId="13653" xr:uid="{00000000-0005-0000-0000-000040350000}"/>
    <cellStyle name="Labels - Style3 4 4 2 2" xfId="13654" xr:uid="{00000000-0005-0000-0000-000041350000}"/>
    <cellStyle name="Labels - Style3 4 4 2 2 2" xfId="13655" xr:uid="{00000000-0005-0000-0000-000042350000}"/>
    <cellStyle name="Labels - Style3 4 4 2 2 3" xfId="13656" xr:uid="{00000000-0005-0000-0000-000043350000}"/>
    <cellStyle name="Labels - Style3 4 4 2 3" xfId="13657" xr:uid="{00000000-0005-0000-0000-000044350000}"/>
    <cellStyle name="Labels - Style3 4 4 2 3 2" xfId="13658" xr:uid="{00000000-0005-0000-0000-000045350000}"/>
    <cellStyle name="Labels - Style3 4 4 2 3 3" xfId="13659" xr:uid="{00000000-0005-0000-0000-000046350000}"/>
    <cellStyle name="Labels - Style3 4 4 2 4" xfId="13660" xr:uid="{00000000-0005-0000-0000-000047350000}"/>
    <cellStyle name="Labels - Style3 4 4 2 5" xfId="13661" xr:uid="{00000000-0005-0000-0000-000048350000}"/>
    <cellStyle name="Labels - Style3 4 4 3" xfId="13662" xr:uid="{00000000-0005-0000-0000-000049350000}"/>
    <cellStyle name="Labels - Style3 4 4 3 2" xfId="13663" xr:uid="{00000000-0005-0000-0000-00004A350000}"/>
    <cellStyle name="Labels - Style3 4 4 3 3" xfId="13664" xr:uid="{00000000-0005-0000-0000-00004B350000}"/>
    <cellStyle name="Labels - Style3 4 4 4" xfId="13665" xr:uid="{00000000-0005-0000-0000-00004C350000}"/>
    <cellStyle name="Labels - Style3 4 4 4 2" xfId="13666" xr:uid="{00000000-0005-0000-0000-00004D350000}"/>
    <cellStyle name="Labels - Style3 4 4 4 3" xfId="13667" xr:uid="{00000000-0005-0000-0000-00004E350000}"/>
    <cellStyle name="Labels - Style3 4 4 5" xfId="13668" xr:uid="{00000000-0005-0000-0000-00004F350000}"/>
    <cellStyle name="Labels - Style3 4 4 6" xfId="13669" xr:uid="{00000000-0005-0000-0000-000050350000}"/>
    <cellStyle name="Labels - Style3 4 5" xfId="13670" xr:uid="{00000000-0005-0000-0000-000051350000}"/>
    <cellStyle name="Labels - Style3 4 5 2" xfId="13671" xr:uid="{00000000-0005-0000-0000-000052350000}"/>
    <cellStyle name="Labels - Style3 4 5 2 2" xfId="13672" xr:uid="{00000000-0005-0000-0000-000053350000}"/>
    <cellStyle name="Labels - Style3 4 5 2 3" xfId="13673" xr:uid="{00000000-0005-0000-0000-000054350000}"/>
    <cellStyle name="Labels - Style3 4 5 3" xfId="13674" xr:uid="{00000000-0005-0000-0000-000055350000}"/>
    <cellStyle name="Labels - Style3 4 5 3 2" xfId="13675" xr:uid="{00000000-0005-0000-0000-000056350000}"/>
    <cellStyle name="Labels - Style3 4 5 3 3" xfId="13676" xr:uid="{00000000-0005-0000-0000-000057350000}"/>
    <cellStyle name="Labels - Style3 4 5 4" xfId="13677" xr:uid="{00000000-0005-0000-0000-000058350000}"/>
    <cellStyle name="Labels - Style3 4 5 5" xfId="13678" xr:uid="{00000000-0005-0000-0000-000059350000}"/>
    <cellStyle name="Labels - Style3 4 6" xfId="13679" xr:uid="{00000000-0005-0000-0000-00005A350000}"/>
    <cellStyle name="Labels - Style3 4 6 2" xfId="13680" xr:uid="{00000000-0005-0000-0000-00005B350000}"/>
    <cellStyle name="Labels - Style3 4 6 2 2" xfId="13681" xr:uid="{00000000-0005-0000-0000-00005C350000}"/>
    <cellStyle name="Labels - Style3 4 6 2 3" xfId="13682" xr:uid="{00000000-0005-0000-0000-00005D350000}"/>
    <cellStyle name="Labels - Style3 4 6 3" xfId="13683" xr:uid="{00000000-0005-0000-0000-00005E350000}"/>
    <cellStyle name="Labels - Style3 4 6 4" xfId="13684" xr:uid="{00000000-0005-0000-0000-00005F350000}"/>
    <cellStyle name="Labels - Style3 4 7" xfId="13685" xr:uid="{00000000-0005-0000-0000-000060350000}"/>
    <cellStyle name="Labels - Style3 4 7 2" xfId="13686" xr:uid="{00000000-0005-0000-0000-000061350000}"/>
    <cellStyle name="Labels - Style3 4 7 3" xfId="13687" xr:uid="{00000000-0005-0000-0000-000062350000}"/>
    <cellStyle name="Labels - Style3 4 8" xfId="13688" xr:uid="{00000000-0005-0000-0000-000063350000}"/>
    <cellStyle name="Labels - Style3 4 8 2" xfId="13689" xr:uid="{00000000-0005-0000-0000-000064350000}"/>
    <cellStyle name="Labels - Style3 4 8 3" xfId="13690" xr:uid="{00000000-0005-0000-0000-000065350000}"/>
    <cellStyle name="Labels - Style3 4 9" xfId="13691" xr:uid="{00000000-0005-0000-0000-000066350000}"/>
    <cellStyle name="Labels - Style3 5" xfId="13692" xr:uid="{00000000-0005-0000-0000-000067350000}"/>
    <cellStyle name="Labels - Style3 5 2" xfId="13693" xr:uid="{00000000-0005-0000-0000-000068350000}"/>
    <cellStyle name="Labels - Style3 5 2 2" xfId="13694" xr:uid="{00000000-0005-0000-0000-000069350000}"/>
    <cellStyle name="Labels - Style3 5 2 2 2" xfId="13695" xr:uid="{00000000-0005-0000-0000-00006A350000}"/>
    <cellStyle name="Labels - Style3 5 2 2 3" xfId="13696" xr:uid="{00000000-0005-0000-0000-00006B350000}"/>
    <cellStyle name="Labels - Style3 5 2 3" xfId="13697" xr:uid="{00000000-0005-0000-0000-00006C350000}"/>
    <cellStyle name="Labels - Style3 5 2 3 2" xfId="13698" xr:uid="{00000000-0005-0000-0000-00006D350000}"/>
    <cellStyle name="Labels - Style3 5 2 3 3" xfId="13699" xr:uid="{00000000-0005-0000-0000-00006E350000}"/>
    <cellStyle name="Labels - Style3 5 2 4" xfId="13700" xr:uid="{00000000-0005-0000-0000-00006F350000}"/>
    <cellStyle name="Labels - Style3 5 2 5" xfId="13701" xr:uid="{00000000-0005-0000-0000-000070350000}"/>
    <cellStyle name="Labels - Style3 5 3" xfId="13702" xr:uid="{00000000-0005-0000-0000-000071350000}"/>
    <cellStyle name="Labels - Style3 5 3 2" xfId="13703" xr:uid="{00000000-0005-0000-0000-000072350000}"/>
    <cellStyle name="Labels - Style3 5 3 3" xfId="13704" xr:uid="{00000000-0005-0000-0000-000073350000}"/>
    <cellStyle name="Labels - Style3 5 4" xfId="13705" xr:uid="{00000000-0005-0000-0000-000074350000}"/>
    <cellStyle name="Labels - Style3 5 4 2" xfId="13706" xr:uid="{00000000-0005-0000-0000-000075350000}"/>
    <cellStyle name="Labels - Style3 5 4 3" xfId="13707" xr:uid="{00000000-0005-0000-0000-000076350000}"/>
    <cellStyle name="Labels - Style3 5 5" xfId="13708" xr:uid="{00000000-0005-0000-0000-000077350000}"/>
    <cellStyle name="Labels - Style3 5 6" xfId="13709" xr:uid="{00000000-0005-0000-0000-000078350000}"/>
    <cellStyle name="Labels - Style3 6" xfId="13710" xr:uid="{00000000-0005-0000-0000-000079350000}"/>
    <cellStyle name="Labels - Style3 6 2" xfId="13711" xr:uid="{00000000-0005-0000-0000-00007A350000}"/>
    <cellStyle name="Labels - Style3 6 2 2" xfId="13712" xr:uid="{00000000-0005-0000-0000-00007B350000}"/>
    <cellStyle name="Labels - Style3 6 2 2 2" xfId="13713" xr:uid="{00000000-0005-0000-0000-00007C350000}"/>
    <cellStyle name="Labels - Style3 6 2 2 3" xfId="13714" xr:uid="{00000000-0005-0000-0000-00007D350000}"/>
    <cellStyle name="Labels - Style3 6 2 3" xfId="13715" xr:uid="{00000000-0005-0000-0000-00007E350000}"/>
    <cellStyle name="Labels - Style3 6 2 3 2" xfId="13716" xr:uid="{00000000-0005-0000-0000-00007F350000}"/>
    <cellStyle name="Labels - Style3 6 2 3 3" xfId="13717" xr:uid="{00000000-0005-0000-0000-000080350000}"/>
    <cellStyle name="Labels - Style3 6 2 4" xfId="13718" xr:uid="{00000000-0005-0000-0000-000081350000}"/>
    <cellStyle name="Labels - Style3 6 2 5" xfId="13719" xr:uid="{00000000-0005-0000-0000-000082350000}"/>
    <cellStyle name="Labels - Style3 6 3" xfId="13720" xr:uid="{00000000-0005-0000-0000-000083350000}"/>
    <cellStyle name="Labels - Style3 6 3 2" xfId="13721" xr:uid="{00000000-0005-0000-0000-000084350000}"/>
    <cellStyle name="Labels - Style3 6 3 3" xfId="13722" xr:uid="{00000000-0005-0000-0000-000085350000}"/>
    <cellStyle name="Labels - Style3 6 4" xfId="13723" xr:uid="{00000000-0005-0000-0000-000086350000}"/>
    <cellStyle name="Labels - Style3 6 4 2" xfId="13724" xr:uid="{00000000-0005-0000-0000-000087350000}"/>
    <cellStyle name="Labels - Style3 6 4 3" xfId="13725" xr:uid="{00000000-0005-0000-0000-000088350000}"/>
    <cellStyle name="Labels - Style3 6 5" xfId="13726" xr:uid="{00000000-0005-0000-0000-000089350000}"/>
    <cellStyle name="Labels - Style3 6 6" xfId="13727" xr:uid="{00000000-0005-0000-0000-00008A350000}"/>
    <cellStyle name="Labels - Style3 7" xfId="13728" xr:uid="{00000000-0005-0000-0000-00008B350000}"/>
    <cellStyle name="Labels - Style3 7 2" xfId="13729" xr:uid="{00000000-0005-0000-0000-00008C350000}"/>
    <cellStyle name="Labels - Style3 7 2 2" xfId="13730" xr:uid="{00000000-0005-0000-0000-00008D350000}"/>
    <cellStyle name="Labels - Style3 7 2 2 2" xfId="13731" xr:uid="{00000000-0005-0000-0000-00008E350000}"/>
    <cellStyle name="Labels - Style3 7 2 2 3" xfId="13732" xr:uid="{00000000-0005-0000-0000-00008F350000}"/>
    <cellStyle name="Labels - Style3 7 2 3" xfId="13733" xr:uid="{00000000-0005-0000-0000-000090350000}"/>
    <cellStyle name="Labels - Style3 7 2 3 2" xfId="13734" xr:uid="{00000000-0005-0000-0000-000091350000}"/>
    <cellStyle name="Labels - Style3 7 2 3 3" xfId="13735" xr:uid="{00000000-0005-0000-0000-000092350000}"/>
    <cellStyle name="Labels - Style3 7 2 4" xfId="13736" xr:uid="{00000000-0005-0000-0000-000093350000}"/>
    <cellStyle name="Labels - Style3 7 2 5" xfId="13737" xr:uid="{00000000-0005-0000-0000-000094350000}"/>
    <cellStyle name="Labels - Style3 7 3" xfId="13738" xr:uid="{00000000-0005-0000-0000-000095350000}"/>
    <cellStyle name="Labels - Style3 7 3 2" xfId="13739" xr:uid="{00000000-0005-0000-0000-000096350000}"/>
    <cellStyle name="Labels - Style3 7 3 3" xfId="13740" xr:uid="{00000000-0005-0000-0000-000097350000}"/>
    <cellStyle name="Labels - Style3 7 4" xfId="13741" xr:uid="{00000000-0005-0000-0000-000098350000}"/>
    <cellStyle name="Labels - Style3 7 4 2" xfId="13742" xr:uid="{00000000-0005-0000-0000-000099350000}"/>
    <cellStyle name="Labels - Style3 7 4 3" xfId="13743" xr:uid="{00000000-0005-0000-0000-00009A350000}"/>
    <cellStyle name="Labels - Style3 7 5" xfId="13744" xr:uid="{00000000-0005-0000-0000-00009B350000}"/>
    <cellStyle name="Labels - Style3 7 6" xfId="13745" xr:uid="{00000000-0005-0000-0000-00009C350000}"/>
    <cellStyle name="Labels - Style3 8" xfId="13746" xr:uid="{00000000-0005-0000-0000-00009D350000}"/>
    <cellStyle name="Labels - Style3 8 2" xfId="13747" xr:uid="{00000000-0005-0000-0000-00009E350000}"/>
    <cellStyle name="Labels - Style3 8 2 2" xfId="13748" xr:uid="{00000000-0005-0000-0000-00009F350000}"/>
    <cellStyle name="Labels - Style3 8 2 3" xfId="13749" xr:uid="{00000000-0005-0000-0000-0000A0350000}"/>
    <cellStyle name="Labels - Style3 8 3" xfId="13750" xr:uid="{00000000-0005-0000-0000-0000A1350000}"/>
    <cellStyle name="Labels - Style3 8 3 2" xfId="13751" xr:uid="{00000000-0005-0000-0000-0000A2350000}"/>
    <cellStyle name="Labels - Style3 8 3 3" xfId="13752" xr:uid="{00000000-0005-0000-0000-0000A3350000}"/>
    <cellStyle name="Labels - Style3 8 4" xfId="13753" xr:uid="{00000000-0005-0000-0000-0000A4350000}"/>
    <cellStyle name="Labels - Style3 8 5" xfId="13754" xr:uid="{00000000-0005-0000-0000-0000A5350000}"/>
    <cellStyle name="Labels - Style3 9" xfId="13755" xr:uid="{00000000-0005-0000-0000-0000A6350000}"/>
    <cellStyle name="Labels - Style3 9 2" xfId="13756" xr:uid="{00000000-0005-0000-0000-0000A7350000}"/>
    <cellStyle name="Labels - Style3 9 2 2" xfId="13757" xr:uid="{00000000-0005-0000-0000-0000A8350000}"/>
    <cellStyle name="Labels - Style3 9 2 3" xfId="13758" xr:uid="{00000000-0005-0000-0000-0000A9350000}"/>
    <cellStyle name="Labels - Style3 9 3" xfId="13759" xr:uid="{00000000-0005-0000-0000-0000AA350000}"/>
    <cellStyle name="Labels - Style3 9 4" xfId="13760" xr:uid="{00000000-0005-0000-0000-0000AB350000}"/>
    <cellStyle name="Link Currency (0)" xfId="13761" xr:uid="{00000000-0005-0000-0000-0000AC350000}"/>
    <cellStyle name="Link Currency (0) 2" xfId="13762" xr:uid="{00000000-0005-0000-0000-0000AD350000}"/>
    <cellStyle name="Link Currency (0)_Active vs. Retiree" xfId="13763" xr:uid="{00000000-0005-0000-0000-0000AE350000}"/>
    <cellStyle name="Link Currency (2)" xfId="13764" xr:uid="{00000000-0005-0000-0000-0000AF350000}"/>
    <cellStyle name="Link Currency (2) 2" xfId="13765" xr:uid="{00000000-0005-0000-0000-0000B0350000}"/>
    <cellStyle name="Link Currency (2)_Active vs. Retiree" xfId="13766" xr:uid="{00000000-0005-0000-0000-0000B1350000}"/>
    <cellStyle name="Link Units (0)" xfId="13767" xr:uid="{00000000-0005-0000-0000-0000B2350000}"/>
    <cellStyle name="Link Units (0) 2" xfId="13768" xr:uid="{00000000-0005-0000-0000-0000B3350000}"/>
    <cellStyle name="Link Units (0)_Active vs. Retiree" xfId="13769" xr:uid="{00000000-0005-0000-0000-0000B4350000}"/>
    <cellStyle name="Link Units (1)" xfId="13770" xr:uid="{00000000-0005-0000-0000-0000B5350000}"/>
    <cellStyle name="Link Units (1) 2" xfId="13771" xr:uid="{00000000-0005-0000-0000-0000B6350000}"/>
    <cellStyle name="Link Units (1)_Active vs. Retiree" xfId="13772" xr:uid="{00000000-0005-0000-0000-0000B7350000}"/>
    <cellStyle name="Link Units (2)" xfId="13773" xr:uid="{00000000-0005-0000-0000-0000B8350000}"/>
    <cellStyle name="Link Units (2) 2" xfId="13774" xr:uid="{00000000-0005-0000-0000-0000B9350000}"/>
    <cellStyle name="Link Units (2)_Active vs. Retiree" xfId="13775" xr:uid="{00000000-0005-0000-0000-0000BA350000}"/>
    <cellStyle name="Linked Cell" xfId="16" builtinId="24" customBuiltin="1"/>
    <cellStyle name="Linked Cell 2" xfId="13776" xr:uid="{00000000-0005-0000-0000-0000BC350000}"/>
    <cellStyle name="Linked Cell 2 2" xfId="13777" xr:uid="{00000000-0005-0000-0000-0000BD350000}"/>
    <cellStyle name="Linked Cell 2 2 2" xfId="13778" xr:uid="{00000000-0005-0000-0000-0000BE350000}"/>
    <cellStyle name="Linked Cell 2 2 3" xfId="13779" xr:uid="{00000000-0005-0000-0000-0000BF350000}"/>
    <cellStyle name="Linked Cell 2 3" xfId="13780" xr:uid="{00000000-0005-0000-0000-0000C0350000}"/>
    <cellStyle name="Linked Cell 2 3 2" xfId="13781" xr:uid="{00000000-0005-0000-0000-0000C1350000}"/>
    <cellStyle name="Linked Cell 3" xfId="13782" xr:uid="{00000000-0005-0000-0000-0000C2350000}"/>
    <cellStyle name="Linked Cell 3 2" xfId="13783" xr:uid="{00000000-0005-0000-0000-0000C3350000}"/>
    <cellStyle name="Linked Cell 3 3" xfId="13784" xr:uid="{00000000-0005-0000-0000-0000C4350000}"/>
    <cellStyle name="Linked Cell 3 4" xfId="13785" xr:uid="{00000000-0005-0000-0000-0000C5350000}"/>
    <cellStyle name="Linked Cell 4" xfId="13786" xr:uid="{00000000-0005-0000-0000-0000C6350000}"/>
    <cellStyle name="Linked Cell 5" xfId="13787" xr:uid="{00000000-0005-0000-0000-0000C7350000}"/>
    <cellStyle name="Member" xfId="13788" xr:uid="{00000000-0005-0000-0000-0000C8350000}"/>
    <cellStyle name="my style" xfId="13789" xr:uid="{00000000-0005-0000-0000-0000C9350000}"/>
    <cellStyle name="Neutral" xfId="12" builtinId="28" customBuiltin="1"/>
    <cellStyle name="Neutral 2" xfId="13790" xr:uid="{00000000-0005-0000-0000-0000CB350000}"/>
    <cellStyle name="Neutral 2 2" xfId="13791" xr:uid="{00000000-0005-0000-0000-0000CC350000}"/>
    <cellStyle name="Neutral 2 2 2" xfId="13792" xr:uid="{00000000-0005-0000-0000-0000CD350000}"/>
    <cellStyle name="Neutral 2 2 3" xfId="13793" xr:uid="{00000000-0005-0000-0000-0000CE350000}"/>
    <cellStyle name="Neutral 2 2 4" xfId="13794" xr:uid="{00000000-0005-0000-0000-0000CF350000}"/>
    <cellStyle name="Neutral 2 3" xfId="13795" xr:uid="{00000000-0005-0000-0000-0000D0350000}"/>
    <cellStyle name="Neutral 2 4" xfId="13796" xr:uid="{00000000-0005-0000-0000-0000D1350000}"/>
    <cellStyle name="Neutral 2 4 2" xfId="13797" xr:uid="{00000000-0005-0000-0000-0000D2350000}"/>
    <cellStyle name="Neutral 2 5" xfId="13798" xr:uid="{00000000-0005-0000-0000-0000D3350000}"/>
    <cellStyle name="Neutral 2 5 2" xfId="13799" xr:uid="{00000000-0005-0000-0000-0000D4350000}"/>
    <cellStyle name="Neutral 2 6" xfId="13800" xr:uid="{00000000-0005-0000-0000-0000D5350000}"/>
    <cellStyle name="Neutral 3" xfId="13801" xr:uid="{00000000-0005-0000-0000-0000D6350000}"/>
    <cellStyle name="Neutral 3 2" xfId="13802" xr:uid="{00000000-0005-0000-0000-0000D7350000}"/>
    <cellStyle name="Neutral 3 3" xfId="13803" xr:uid="{00000000-0005-0000-0000-0000D8350000}"/>
    <cellStyle name="Neutral 3 4" xfId="13804" xr:uid="{00000000-0005-0000-0000-0000D9350000}"/>
    <cellStyle name="Neutral 4" xfId="13805" xr:uid="{00000000-0005-0000-0000-0000DA350000}"/>
    <cellStyle name="Neutral 4 2" xfId="13806" xr:uid="{00000000-0005-0000-0000-0000DB350000}"/>
    <cellStyle name="Neutral 4 3" xfId="13807" xr:uid="{00000000-0005-0000-0000-0000DC350000}"/>
    <cellStyle name="Neutral 5" xfId="13808" xr:uid="{00000000-0005-0000-0000-0000DD350000}"/>
    <cellStyle name="Normal" xfId="0" builtinId="0"/>
    <cellStyle name="Normal - Style1" xfId="13809" xr:uid="{00000000-0005-0000-0000-0000DF350000}"/>
    <cellStyle name="Normal - Style1 2" xfId="13810" xr:uid="{00000000-0005-0000-0000-0000E0350000}"/>
    <cellStyle name="Normal - Style1 3" xfId="13811" xr:uid="{00000000-0005-0000-0000-0000E1350000}"/>
    <cellStyle name="Normal 10" xfId="53" xr:uid="{00000000-0005-0000-0000-0000E2350000}"/>
    <cellStyle name="Normal 10 10" xfId="13812" xr:uid="{00000000-0005-0000-0000-0000E3350000}"/>
    <cellStyle name="Normal 10 11" xfId="13813" xr:uid="{00000000-0005-0000-0000-0000E4350000}"/>
    <cellStyle name="Normal 10 11 2" xfId="13814" xr:uid="{00000000-0005-0000-0000-0000E5350000}"/>
    <cellStyle name="Normal 10 11 2 2" xfId="13815" xr:uid="{00000000-0005-0000-0000-0000E6350000}"/>
    <cellStyle name="Normal 10 11 3" xfId="13816" xr:uid="{00000000-0005-0000-0000-0000E7350000}"/>
    <cellStyle name="Normal 10 12" xfId="13817" xr:uid="{00000000-0005-0000-0000-0000E8350000}"/>
    <cellStyle name="Normal 10 12 2" xfId="13818" xr:uid="{00000000-0005-0000-0000-0000E9350000}"/>
    <cellStyle name="Normal 10 13" xfId="13819" xr:uid="{00000000-0005-0000-0000-0000EA350000}"/>
    <cellStyle name="Normal 10 13 2" xfId="13820" xr:uid="{00000000-0005-0000-0000-0000EB350000}"/>
    <cellStyle name="Normal 10 14" xfId="13821" xr:uid="{00000000-0005-0000-0000-0000EC350000}"/>
    <cellStyle name="Normal 10 15" xfId="13822" xr:uid="{00000000-0005-0000-0000-0000ED350000}"/>
    <cellStyle name="Normal 10 2" xfId="13823" xr:uid="{00000000-0005-0000-0000-0000EE350000}"/>
    <cellStyle name="Normal 10 2 10" xfId="13824" xr:uid="{00000000-0005-0000-0000-0000EF350000}"/>
    <cellStyle name="Normal 10 2 11" xfId="13825" xr:uid="{00000000-0005-0000-0000-0000F0350000}"/>
    <cellStyle name="Normal 10 2 11 2" xfId="13826" xr:uid="{00000000-0005-0000-0000-0000F1350000}"/>
    <cellStyle name="Normal 10 2 11 2 2" xfId="13827" xr:uid="{00000000-0005-0000-0000-0000F2350000}"/>
    <cellStyle name="Normal 10 2 11 3" xfId="13828" xr:uid="{00000000-0005-0000-0000-0000F3350000}"/>
    <cellStyle name="Normal 10 2 12" xfId="13829" xr:uid="{00000000-0005-0000-0000-0000F4350000}"/>
    <cellStyle name="Normal 10 2 12 2" xfId="13830" xr:uid="{00000000-0005-0000-0000-0000F5350000}"/>
    <cellStyle name="Normal 10 2 13" xfId="13831" xr:uid="{00000000-0005-0000-0000-0000F6350000}"/>
    <cellStyle name="Normal 10 2 13 2" xfId="13832" xr:uid="{00000000-0005-0000-0000-0000F7350000}"/>
    <cellStyle name="Normal 10 2 14" xfId="13833" xr:uid="{00000000-0005-0000-0000-0000F8350000}"/>
    <cellStyle name="Normal 10 2 15" xfId="13834" xr:uid="{00000000-0005-0000-0000-0000F9350000}"/>
    <cellStyle name="Normal 10 2 2" xfId="13835" xr:uid="{00000000-0005-0000-0000-0000FA350000}"/>
    <cellStyle name="Normal 10 2 2 10" xfId="13836" xr:uid="{00000000-0005-0000-0000-0000FB350000}"/>
    <cellStyle name="Normal 10 2 2 10 2" xfId="13837" xr:uid="{00000000-0005-0000-0000-0000FC350000}"/>
    <cellStyle name="Normal 10 2 2 11" xfId="13838" xr:uid="{00000000-0005-0000-0000-0000FD350000}"/>
    <cellStyle name="Normal 10 2 2 11 2" xfId="13839" xr:uid="{00000000-0005-0000-0000-0000FE350000}"/>
    <cellStyle name="Normal 10 2 2 12" xfId="13840" xr:uid="{00000000-0005-0000-0000-0000FF350000}"/>
    <cellStyle name="Normal 10 2 2 12 2" xfId="13841" xr:uid="{00000000-0005-0000-0000-000000360000}"/>
    <cellStyle name="Normal 10 2 2 2" xfId="13842" xr:uid="{00000000-0005-0000-0000-000001360000}"/>
    <cellStyle name="Normal 10 2 2 2 2" xfId="13843" xr:uid="{00000000-0005-0000-0000-000002360000}"/>
    <cellStyle name="Normal 10 2 2 2 2 2" xfId="13844" xr:uid="{00000000-0005-0000-0000-000003360000}"/>
    <cellStyle name="Normal 10 2 2 2 2 2 2" xfId="13845" xr:uid="{00000000-0005-0000-0000-000004360000}"/>
    <cellStyle name="Normal 10 2 2 2 2 2 2 2" xfId="13846" xr:uid="{00000000-0005-0000-0000-000005360000}"/>
    <cellStyle name="Normal 10 2 2 2 2 2 3" xfId="13847" xr:uid="{00000000-0005-0000-0000-000006360000}"/>
    <cellStyle name="Normal 10 2 2 2 2 2 3 2" xfId="13848" xr:uid="{00000000-0005-0000-0000-000007360000}"/>
    <cellStyle name="Normal 10 2 2 2 2 2 4" xfId="13849" xr:uid="{00000000-0005-0000-0000-000008360000}"/>
    <cellStyle name="Normal 10 2 2 2 2 3" xfId="13850" xr:uid="{00000000-0005-0000-0000-000009360000}"/>
    <cellStyle name="Normal 10 2 2 2 2 3 2" xfId="13851" xr:uid="{00000000-0005-0000-0000-00000A360000}"/>
    <cellStyle name="Normal 10 2 2 2 2 3 2 2" xfId="13852" xr:uid="{00000000-0005-0000-0000-00000B360000}"/>
    <cellStyle name="Normal 10 2 2 2 2 3 3" xfId="13853" xr:uid="{00000000-0005-0000-0000-00000C360000}"/>
    <cellStyle name="Normal 10 2 2 2 2 3 3 2" xfId="13854" xr:uid="{00000000-0005-0000-0000-00000D360000}"/>
    <cellStyle name="Normal 10 2 2 2 2 3 4" xfId="13855" xr:uid="{00000000-0005-0000-0000-00000E360000}"/>
    <cellStyle name="Normal 10 2 2 2 2 4" xfId="13856" xr:uid="{00000000-0005-0000-0000-00000F360000}"/>
    <cellStyle name="Normal 10 2 2 2 2 4 2" xfId="13857" xr:uid="{00000000-0005-0000-0000-000010360000}"/>
    <cellStyle name="Normal 10 2 2 2 2 5" xfId="13858" xr:uid="{00000000-0005-0000-0000-000011360000}"/>
    <cellStyle name="Normal 10 2 2 2 2 5 2" xfId="13859" xr:uid="{00000000-0005-0000-0000-000012360000}"/>
    <cellStyle name="Normal 10 2 2 2 2 6" xfId="13860" xr:uid="{00000000-0005-0000-0000-000013360000}"/>
    <cellStyle name="Normal 10 2 2 2 3" xfId="13861" xr:uid="{00000000-0005-0000-0000-000014360000}"/>
    <cellStyle name="Normal 10 2 2 2 3 2" xfId="13862" xr:uid="{00000000-0005-0000-0000-000015360000}"/>
    <cellStyle name="Normal 10 2 2 2 3 2 2" xfId="13863" xr:uid="{00000000-0005-0000-0000-000016360000}"/>
    <cellStyle name="Normal 10 2 2 2 3 3" xfId="13864" xr:uid="{00000000-0005-0000-0000-000017360000}"/>
    <cellStyle name="Normal 10 2 2 2 3 3 2" xfId="13865" xr:uid="{00000000-0005-0000-0000-000018360000}"/>
    <cellStyle name="Normal 10 2 2 2 3 4" xfId="13866" xr:uid="{00000000-0005-0000-0000-000019360000}"/>
    <cellStyle name="Normal 10 2 2 2 4" xfId="13867" xr:uid="{00000000-0005-0000-0000-00001A360000}"/>
    <cellStyle name="Normal 10 2 2 2 4 2" xfId="13868" xr:uid="{00000000-0005-0000-0000-00001B360000}"/>
    <cellStyle name="Normal 10 2 2 2 4 2 2" xfId="13869" xr:uid="{00000000-0005-0000-0000-00001C360000}"/>
    <cellStyle name="Normal 10 2 2 2 4 3" xfId="13870" xr:uid="{00000000-0005-0000-0000-00001D360000}"/>
    <cellStyle name="Normal 10 2 2 2 4 3 2" xfId="13871" xr:uid="{00000000-0005-0000-0000-00001E360000}"/>
    <cellStyle name="Normal 10 2 2 2 4 4" xfId="13872" xr:uid="{00000000-0005-0000-0000-00001F360000}"/>
    <cellStyle name="Normal 10 2 2 2 5" xfId="13873" xr:uid="{00000000-0005-0000-0000-000020360000}"/>
    <cellStyle name="Normal 10 2 2 2 5 2" xfId="13874" xr:uid="{00000000-0005-0000-0000-000021360000}"/>
    <cellStyle name="Normal 10 2 2 2 6" xfId="13875" xr:uid="{00000000-0005-0000-0000-000022360000}"/>
    <cellStyle name="Normal 10 2 2 2 6 2" xfId="13876" xr:uid="{00000000-0005-0000-0000-000023360000}"/>
    <cellStyle name="Normal 10 2 2 2 7" xfId="13877" xr:uid="{00000000-0005-0000-0000-000024360000}"/>
    <cellStyle name="Normal 10 2 2 2_Active vs. Retiree" xfId="13878" xr:uid="{00000000-0005-0000-0000-000025360000}"/>
    <cellStyle name="Normal 10 2 2 3" xfId="13879" xr:uid="{00000000-0005-0000-0000-000026360000}"/>
    <cellStyle name="Normal 10 2 2 3 2" xfId="13880" xr:uid="{00000000-0005-0000-0000-000027360000}"/>
    <cellStyle name="Normal 10 2 2 3 2 2" xfId="13881" xr:uid="{00000000-0005-0000-0000-000028360000}"/>
    <cellStyle name="Normal 10 2 2 3 2 2 2" xfId="13882" xr:uid="{00000000-0005-0000-0000-000029360000}"/>
    <cellStyle name="Normal 10 2 2 3 2 3" xfId="13883" xr:uid="{00000000-0005-0000-0000-00002A360000}"/>
    <cellStyle name="Normal 10 2 2 3 2 3 2" xfId="13884" xr:uid="{00000000-0005-0000-0000-00002B360000}"/>
    <cellStyle name="Normal 10 2 2 3 2 4" xfId="13885" xr:uid="{00000000-0005-0000-0000-00002C360000}"/>
    <cellStyle name="Normal 10 2 2 3 3" xfId="13886" xr:uid="{00000000-0005-0000-0000-00002D360000}"/>
    <cellStyle name="Normal 10 2 2 3 3 2" xfId="13887" xr:uid="{00000000-0005-0000-0000-00002E360000}"/>
    <cellStyle name="Normal 10 2 2 3 3 2 2" xfId="13888" xr:uid="{00000000-0005-0000-0000-00002F360000}"/>
    <cellStyle name="Normal 10 2 2 3 3 3" xfId="13889" xr:uid="{00000000-0005-0000-0000-000030360000}"/>
    <cellStyle name="Normal 10 2 2 3 3 3 2" xfId="13890" xr:uid="{00000000-0005-0000-0000-000031360000}"/>
    <cellStyle name="Normal 10 2 2 3 3 4" xfId="13891" xr:uid="{00000000-0005-0000-0000-000032360000}"/>
    <cellStyle name="Normal 10 2 2 3 4" xfId="13892" xr:uid="{00000000-0005-0000-0000-000033360000}"/>
    <cellStyle name="Normal 10 2 2 3 4 2" xfId="13893" xr:uid="{00000000-0005-0000-0000-000034360000}"/>
    <cellStyle name="Normal 10 2 2 3 4 2 2" xfId="13894" xr:uid="{00000000-0005-0000-0000-000035360000}"/>
    <cellStyle name="Normal 10 2 2 3 4 3" xfId="13895" xr:uid="{00000000-0005-0000-0000-000036360000}"/>
    <cellStyle name="Normal 10 2 2 3 4 3 2" xfId="13896" xr:uid="{00000000-0005-0000-0000-000037360000}"/>
    <cellStyle name="Normal 10 2 2 3 4 4" xfId="13897" xr:uid="{00000000-0005-0000-0000-000038360000}"/>
    <cellStyle name="Normal 10 2 2 4" xfId="13898" xr:uid="{00000000-0005-0000-0000-000039360000}"/>
    <cellStyle name="Normal 10 2 2 4 2" xfId="13899" xr:uid="{00000000-0005-0000-0000-00003A360000}"/>
    <cellStyle name="Normal 10 2 2 4 2 2" xfId="13900" xr:uid="{00000000-0005-0000-0000-00003B360000}"/>
    <cellStyle name="Normal 10 2 2 4 3" xfId="13901" xr:uid="{00000000-0005-0000-0000-00003C360000}"/>
    <cellStyle name="Normal 10 2 2 4 3 2" xfId="13902" xr:uid="{00000000-0005-0000-0000-00003D360000}"/>
    <cellStyle name="Normal 10 2 2 4 4" xfId="13903" xr:uid="{00000000-0005-0000-0000-00003E360000}"/>
    <cellStyle name="Normal 10 2 2 5" xfId="13904" xr:uid="{00000000-0005-0000-0000-00003F360000}"/>
    <cellStyle name="Normal 10 2 2 5 2" xfId="13905" xr:uid="{00000000-0005-0000-0000-000040360000}"/>
    <cellStyle name="Normal 10 2 2 5 2 2" xfId="13906" xr:uid="{00000000-0005-0000-0000-000041360000}"/>
    <cellStyle name="Normal 10 2 2 5 3" xfId="13907" xr:uid="{00000000-0005-0000-0000-000042360000}"/>
    <cellStyle name="Normal 10 2 2 5 3 2" xfId="13908" xr:uid="{00000000-0005-0000-0000-000043360000}"/>
    <cellStyle name="Normal 10 2 2 5 4" xfId="13909" xr:uid="{00000000-0005-0000-0000-000044360000}"/>
    <cellStyle name="Normal 10 2 2 6" xfId="13910" xr:uid="{00000000-0005-0000-0000-000045360000}"/>
    <cellStyle name="Normal 10 2 2 7" xfId="13911" xr:uid="{00000000-0005-0000-0000-000046360000}"/>
    <cellStyle name="Normal 10 2 2 8" xfId="13912" xr:uid="{00000000-0005-0000-0000-000047360000}"/>
    <cellStyle name="Normal 10 2 2 9" xfId="13913" xr:uid="{00000000-0005-0000-0000-000048360000}"/>
    <cellStyle name="Normal 10 2 2_Active vs. Retiree" xfId="13914" xr:uid="{00000000-0005-0000-0000-000049360000}"/>
    <cellStyle name="Normal 10 2 3" xfId="13915" xr:uid="{00000000-0005-0000-0000-00004A360000}"/>
    <cellStyle name="Normal 10 2 3 2" xfId="13916" xr:uid="{00000000-0005-0000-0000-00004B360000}"/>
    <cellStyle name="Normal 10 2 3 2 2" xfId="13917" xr:uid="{00000000-0005-0000-0000-00004C360000}"/>
    <cellStyle name="Normal 10 2 3 2 2 2" xfId="13918" xr:uid="{00000000-0005-0000-0000-00004D360000}"/>
    <cellStyle name="Normal 10 2 3 2 2 2 2" xfId="13919" xr:uid="{00000000-0005-0000-0000-00004E360000}"/>
    <cellStyle name="Normal 10 2 3 2 2 3" xfId="13920" xr:uid="{00000000-0005-0000-0000-00004F360000}"/>
    <cellStyle name="Normal 10 2 3 2 2 3 2" xfId="13921" xr:uid="{00000000-0005-0000-0000-000050360000}"/>
    <cellStyle name="Normal 10 2 3 2 2 4" xfId="13922" xr:uid="{00000000-0005-0000-0000-000051360000}"/>
    <cellStyle name="Normal 10 2 3 2 3" xfId="13923" xr:uid="{00000000-0005-0000-0000-000052360000}"/>
    <cellStyle name="Normal 10 2 3 2 3 2" xfId="13924" xr:uid="{00000000-0005-0000-0000-000053360000}"/>
    <cellStyle name="Normal 10 2 3 2 3 2 2" xfId="13925" xr:uid="{00000000-0005-0000-0000-000054360000}"/>
    <cellStyle name="Normal 10 2 3 2 3 3" xfId="13926" xr:uid="{00000000-0005-0000-0000-000055360000}"/>
    <cellStyle name="Normal 10 2 3 2 3 3 2" xfId="13927" xr:uid="{00000000-0005-0000-0000-000056360000}"/>
    <cellStyle name="Normal 10 2 3 2 3 4" xfId="13928" xr:uid="{00000000-0005-0000-0000-000057360000}"/>
    <cellStyle name="Normal 10 2 3 2 4" xfId="13929" xr:uid="{00000000-0005-0000-0000-000058360000}"/>
    <cellStyle name="Normal 10 2 3 2 4 2" xfId="13930" xr:uid="{00000000-0005-0000-0000-000059360000}"/>
    <cellStyle name="Normal 10 2 3 2 5" xfId="13931" xr:uid="{00000000-0005-0000-0000-00005A360000}"/>
    <cellStyle name="Normal 10 2 3 2 5 2" xfId="13932" xr:uid="{00000000-0005-0000-0000-00005B360000}"/>
    <cellStyle name="Normal 10 2 3 2 6" xfId="13933" xr:uid="{00000000-0005-0000-0000-00005C360000}"/>
    <cellStyle name="Normal 10 2 3 3" xfId="13934" xr:uid="{00000000-0005-0000-0000-00005D360000}"/>
    <cellStyle name="Normal 10 2 3 3 2" xfId="13935" xr:uid="{00000000-0005-0000-0000-00005E360000}"/>
    <cellStyle name="Normal 10 2 3 3 2 2" xfId="13936" xr:uid="{00000000-0005-0000-0000-00005F360000}"/>
    <cellStyle name="Normal 10 2 3 3 3" xfId="13937" xr:uid="{00000000-0005-0000-0000-000060360000}"/>
    <cellStyle name="Normal 10 2 3 3 3 2" xfId="13938" xr:uid="{00000000-0005-0000-0000-000061360000}"/>
    <cellStyle name="Normal 10 2 3 3 4" xfId="13939" xr:uid="{00000000-0005-0000-0000-000062360000}"/>
    <cellStyle name="Normal 10 2 3 4" xfId="13940" xr:uid="{00000000-0005-0000-0000-000063360000}"/>
    <cellStyle name="Normal 10 2 3 4 2" xfId="13941" xr:uid="{00000000-0005-0000-0000-000064360000}"/>
    <cellStyle name="Normal 10 2 3 4 2 2" xfId="13942" xr:uid="{00000000-0005-0000-0000-000065360000}"/>
    <cellStyle name="Normal 10 2 3 4 3" xfId="13943" xr:uid="{00000000-0005-0000-0000-000066360000}"/>
    <cellStyle name="Normal 10 2 3 4 3 2" xfId="13944" xr:uid="{00000000-0005-0000-0000-000067360000}"/>
    <cellStyle name="Normal 10 2 3 4 4" xfId="13945" xr:uid="{00000000-0005-0000-0000-000068360000}"/>
    <cellStyle name="Normal 10 2 3 5" xfId="13946" xr:uid="{00000000-0005-0000-0000-000069360000}"/>
    <cellStyle name="Normal 10 2 3 5 2" xfId="13947" xr:uid="{00000000-0005-0000-0000-00006A360000}"/>
    <cellStyle name="Normal 10 2 3 6" xfId="13948" xr:uid="{00000000-0005-0000-0000-00006B360000}"/>
    <cellStyle name="Normal 10 2 3 6 2" xfId="13949" xr:uid="{00000000-0005-0000-0000-00006C360000}"/>
    <cellStyle name="Normal 10 2 3 7" xfId="13950" xr:uid="{00000000-0005-0000-0000-00006D360000}"/>
    <cellStyle name="Normal 10 2 3 7 2" xfId="13951" xr:uid="{00000000-0005-0000-0000-00006E360000}"/>
    <cellStyle name="Normal 10 2 3_Active vs. Retiree" xfId="13952" xr:uid="{00000000-0005-0000-0000-00006F360000}"/>
    <cellStyle name="Normal 10 2 4" xfId="13953" xr:uid="{00000000-0005-0000-0000-000070360000}"/>
    <cellStyle name="Normal 10 2 4 2" xfId="13954" xr:uid="{00000000-0005-0000-0000-000071360000}"/>
    <cellStyle name="Normal 10 2 4 2 2" xfId="13955" xr:uid="{00000000-0005-0000-0000-000072360000}"/>
    <cellStyle name="Normal 10 2 4 2 2 2" xfId="13956" xr:uid="{00000000-0005-0000-0000-000073360000}"/>
    <cellStyle name="Normal 10 2 4 2 2 2 2" xfId="13957" xr:uid="{00000000-0005-0000-0000-000074360000}"/>
    <cellStyle name="Normal 10 2 4 2 2 3" xfId="13958" xr:uid="{00000000-0005-0000-0000-000075360000}"/>
    <cellStyle name="Normal 10 2 4 2 2 3 2" xfId="13959" xr:uid="{00000000-0005-0000-0000-000076360000}"/>
    <cellStyle name="Normal 10 2 4 2 2 4" xfId="13960" xr:uid="{00000000-0005-0000-0000-000077360000}"/>
    <cellStyle name="Normal 10 2 4 2 3" xfId="13961" xr:uid="{00000000-0005-0000-0000-000078360000}"/>
    <cellStyle name="Normal 10 2 4 2 3 2" xfId="13962" xr:uid="{00000000-0005-0000-0000-000079360000}"/>
    <cellStyle name="Normal 10 2 4 2 3 2 2" xfId="13963" xr:uid="{00000000-0005-0000-0000-00007A360000}"/>
    <cellStyle name="Normal 10 2 4 2 3 3" xfId="13964" xr:uid="{00000000-0005-0000-0000-00007B360000}"/>
    <cellStyle name="Normal 10 2 4 2 3 3 2" xfId="13965" xr:uid="{00000000-0005-0000-0000-00007C360000}"/>
    <cellStyle name="Normal 10 2 4 2 3 4" xfId="13966" xr:uid="{00000000-0005-0000-0000-00007D360000}"/>
    <cellStyle name="Normal 10 2 4 2 4" xfId="13967" xr:uid="{00000000-0005-0000-0000-00007E360000}"/>
    <cellStyle name="Normal 10 2 4 2 4 2" xfId="13968" xr:uid="{00000000-0005-0000-0000-00007F360000}"/>
    <cellStyle name="Normal 10 2 4 2 5" xfId="13969" xr:uid="{00000000-0005-0000-0000-000080360000}"/>
    <cellStyle name="Normal 10 2 4 2 5 2" xfId="13970" xr:uid="{00000000-0005-0000-0000-000081360000}"/>
    <cellStyle name="Normal 10 2 4 2 6" xfId="13971" xr:uid="{00000000-0005-0000-0000-000082360000}"/>
    <cellStyle name="Normal 10 2 4 3" xfId="13972" xr:uid="{00000000-0005-0000-0000-000083360000}"/>
    <cellStyle name="Normal 10 2 4 3 2" xfId="13973" xr:uid="{00000000-0005-0000-0000-000084360000}"/>
    <cellStyle name="Normal 10 2 4 3 2 2" xfId="13974" xr:uid="{00000000-0005-0000-0000-000085360000}"/>
    <cellStyle name="Normal 10 2 4 3 3" xfId="13975" xr:uid="{00000000-0005-0000-0000-000086360000}"/>
    <cellStyle name="Normal 10 2 4 3 3 2" xfId="13976" xr:uid="{00000000-0005-0000-0000-000087360000}"/>
    <cellStyle name="Normal 10 2 4 3 4" xfId="13977" xr:uid="{00000000-0005-0000-0000-000088360000}"/>
    <cellStyle name="Normal 10 2 4 4" xfId="13978" xr:uid="{00000000-0005-0000-0000-000089360000}"/>
    <cellStyle name="Normal 10 2 4 4 2" xfId="13979" xr:uid="{00000000-0005-0000-0000-00008A360000}"/>
    <cellStyle name="Normal 10 2 4 4 2 2" xfId="13980" xr:uid="{00000000-0005-0000-0000-00008B360000}"/>
    <cellStyle name="Normal 10 2 4 4 3" xfId="13981" xr:uid="{00000000-0005-0000-0000-00008C360000}"/>
    <cellStyle name="Normal 10 2 4 4 3 2" xfId="13982" xr:uid="{00000000-0005-0000-0000-00008D360000}"/>
    <cellStyle name="Normal 10 2 4 4 4" xfId="13983" xr:uid="{00000000-0005-0000-0000-00008E360000}"/>
    <cellStyle name="Normal 10 2 4 5" xfId="13984" xr:uid="{00000000-0005-0000-0000-00008F360000}"/>
    <cellStyle name="Normal 10 2 4 5 2" xfId="13985" xr:uid="{00000000-0005-0000-0000-000090360000}"/>
    <cellStyle name="Normal 10 2 4 6" xfId="13986" xr:uid="{00000000-0005-0000-0000-000091360000}"/>
    <cellStyle name="Normal 10 2 4 6 2" xfId="13987" xr:uid="{00000000-0005-0000-0000-000092360000}"/>
    <cellStyle name="Normal 10 2 4 7" xfId="13988" xr:uid="{00000000-0005-0000-0000-000093360000}"/>
    <cellStyle name="Normal 10 2 4_Active vs. Retiree" xfId="13989" xr:uid="{00000000-0005-0000-0000-000094360000}"/>
    <cellStyle name="Normal 10 2 5" xfId="13990" xr:uid="{00000000-0005-0000-0000-000095360000}"/>
    <cellStyle name="Normal 10 2 5 2" xfId="13991" xr:uid="{00000000-0005-0000-0000-000096360000}"/>
    <cellStyle name="Normal 10 2 5 2 2" xfId="13992" xr:uid="{00000000-0005-0000-0000-000097360000}"/>
    <cellStyle name="Normal 10 2 5 2 2 2" xfId="13993" xr:uid="{00000000-0005-0000-0000-000098360000}"/>
    <cellStyle name="Normal 10 2 5 2 3" xfId="13994" xr:uid="{00000000-0005-0000-0000-000099360000}"/>
    <cellStyle name="Normal 10 2 5 2 3 2" xfId="13995" xr:uid="{00000000-0005-0000-0000-00009A360000}"/>
    <cellStyle name="Normal 10 2 5 2 4" xfId="13996" xr:uid="{00000000-0005-0000-0000-00009B360000}"/>
    <cellStyle name="Normal 10 2 5 3" xfId="13997" xr:uid="{00000000-0005-0000-0000-00009C360000}"/>
    <cellStyle name="Normal 10 2 5 3 2" xfId="13998" xr:uid="{00000000-0005-0000-0000-00009D360000}"/>
    <cellStyle name="Normal 10 2 5 3 2 2" xfId="13999" xr:uid="{00000000-0005-0000-0000-00009E360000}"/>
    <cellStyle name="Normal 10 2 5 3 3" xfId="14000" xr:uid="{00000000-0005-0000-0000-00009F360000}"/>
    <cellStyle name="Normal 10 2 5 3 3 2" xfId="14001" xr:uid="{00000000-0005-0000-0000-0000A0360000}"/>
    <cellStyle name="Normal 10 2 5 3 4" xfId="14002" xr:uid="{00000000-0005-0000-0000-0000A1360000}"/>
    <cellStyle name="Normal 10 2 5 4" xfId="14003" xr:uid="{00000000-0005-0000-0000-0000A2360000}"/>
    <cellStyle name="Normal 10 2 5 4 2" xfId="14004" xr:uid="{00000000-0005-0000-0000-0000A3360000}"/>
    <cellStyle name="Normal 10 2 5 5" xfId="14005" xr:uid="{00000000-0005-0000-0000-0000A4360000}"/>
    <cellStyle name="Normal 10 2 5 5 2" xfId="14006" xr:uid="{00000000-0005-0000-0000-0000A5360000}"/>
    <cellStyle name="Normal 10 2 5 6" xfId="14007" xr:uid="{00000000-0005-0000-0000-0000A6360000}"/>
    <cellStyle name="Normal 10 2 6" xfId="14008" xr:uid="{00000000-0005-0000-0000-0000A7360000}"/>
    <cellStyle name="Normal 10 2 6 2" xfId="14009" xr:uid="{00000000-0005-0000-0000-0000A8360000}"/>
    <cellStyle name="Normal 10 2 6 2 2" xfId="14010" xr:uid="{00000000-0005-0000-0000-0000A9360000}"/>
    <cellStyle name="Normal 10 2 6 2 2 2" xfId="14011" xr:uid="{00000000-0005-0000-0000-0000AA360000}"/>
    <cellStyle name="Normal 10 2 6 2 3" xfId="14012" xr:uid="{00000000-0005-0000-0000-0000AB360000}"/>
    <cellStyle name="Normal 10 2 6 2 3 2" xfId="14013" xr:uid="{00000000-0005-0000-0000-0000AC360000}"/>
    <cellStyle name="Normal 10 2 6 2 4" xfId="14014" xr:uid="{00000000-0005-0000-0000-0000AD360000}"/>
    <cellStyle name="Normal 10 2 6 3" xfId="14015" xr:uid="{00000000-0005-0000-0000-0000AE360000}"/>
    <cellStyle name="Normal 10 2 6 3 2" xfId="14016" xr:uid="{00000000-0005-0000-0000-0000AF360000}"/>
    <cellStyle name="Normal 10 2 6 3 2 2" xfId="14017" xr:uid="{00000000-0005-0000-0000-0000B0360000}"/>
    <cellStyle name="Normal 10 2 6 3 3" xfId="14018" xr:uid="{00000000-0005-0000-0000-0000B1360000}"/>
    <cellStyle name="Normal 10 2 6 3 3 2" xfId="14019" xr:uid="{00000000-0005-0000-0000-0000B2360000}"/>
    <cellStyle name="Normal 10 2 6 3 4" xfId="14020" xr:uid="{00000000-0005-0000-0000-0000B3360000}"/>
    <cellStyle name="Normal 10 2 6 4" xfId="14021" xr:uid="{00000000-0005-0000-0000-0000B4360000}"/>
    <cellStyle name="Normal 10 2 6 4 2" xfId="14022" xr:uid="{00000000-0005-0000-0000-0000B5360000}"/>
    <cellStyle name="Normal 10 2 6 4 2 2" xfId="14023" xr:uid="{00000000-0005-0000-0000-0000B6360000}"/>
    <cellStyle name="Normal 10 2 6 4 3" xfId="14024" xr:uid="{00000000-0005-0000-0000-0000B7360000}"/>
    <cellStyle name="Normal 10 2 6 4 3 2" xfId="14025" xr:uid="{00000000-0005-0000-0000-0000B8360000}"/>
    <cellStyle name="Normal 10 2 6 4 4" xfId="14026" xr:uid="{00000000-0005-0000-0000-0000B9360000}"/>
    <cellStyle name="Normal 10 2 7" xfId="14027" xr:uid="{00000000-0005-0000-0000-0000BA360000}"/>
    <cellStyle name="Normal 10 2 7 2" xfId="14028" xr:uid="{00000000-0005-0000-0000-0000BB360000}"/>
    <cellStyle name="Normal 10 2 7 2 2" xfId="14029" xr:uid="{00000000-0005-0000-0000-0000BC360000}"/>
    <cellStyle name="Normal 10 2 7 3" xfId="14030" xr:uid="{00000000-0005-0000-0000-0000BD360000}"/>
    <cellStyle name="Normal 10 2 7 3 2" xfId="14031" xr:uid="{00000000-0005-0000-0000-0000BE360000}"/>
    <cellStyle name="Normal 10 2 7 4" xfId="14032" xr:uid="{00000000-0005-0000-0000-0000BF360000}"/>
    <cellStyle name="Normal 10 2 8" xfId="14033" xr:uid="{00000000-0005-0000-0000-0000C0360000}"/>
    <cellStyle name="Normal 10 2 8 2" xfId="14034" xr:uid="{00000000-0005-0000-0000-0000C1360000}"/>
    <cellStyle name="Normal 10 2 8 2 2" xfId="14035" xr:uid="{00000000-0005-0000-0000-0000C2360000}"/>
    <cellStyle name="Normal 10 2 8 3" xfId="14036" xr:uid="{00000000-0005-0000-0000-0000C3360000}"/>
    <cellStyle name="Normal 10 2 8 3 2" xfId="14037" xr:uid="{00000000-0005-0000-0000-0000C4360000}"/>
    <cellStyle name="Normal 10 2 8 4" xfId="14038" xr:uid="{00000000-0005-0000-0000-0000C5360000}"/>
    <cellStyle name="Normal 10 2 9" xfId="14039" xr:uid="{00000000-0005-0000-0000-0000C6360000}"/>
    <cellStyle name="Normal 10 2_Active vs. Retiree" xfId="14040" xr:uid="{00000000-0005-0000-0000-0000C7360000}"/>
    <cellStyle name="Normal 10 3" xfId="14041" xr:uid="{00000000-0005-0000-0000-0000C8360000}"/>
    <cellStyle name="Normal 10 3 2" xfId="14042" xr:uid="{00000000-0005-0000-0000-0000C9360000}"/>
    <cellStyle name="Normal 10 3 3" xfId="14043" xr:uid="{00000000-0005-0000-0000-0000CA360000}"/>
    <cellStyle name="Normal 10 4" xfId="14044" xr:uid="{00000000-0005-0000-0000-0000CB360000}"/>
    <cellStyle name="Normal 10 5" xfId="14045" xr:uid="{00000000-0005-0000-0000-0000CC360000}"/>
    <cellStyle name="Normal 10 6" xfId="14046" xr:uid="{00000000-0005-0000-0000-0000CD360000}"/>
    <cellStyle name="Normal 10 6 2" xfId="14047" xr:uid="{00000000-0005-0000-0000-0000CE360000}"/>
    <cellStyle name="Normal 10 6 3" xfId="14048" xr:uid="{00000000-0005-0000-0000-0000CF360000}"/>
    <cellStyle name="Normal 10 6 4" xfId="14049" xr:uid="{00000000-0005-0000-0000-0000D0360000}"/>
    <cellStyle name="Normal 10 7" xfId="14050" xr:uid="{00000000-0005-0000-0000-0000D1360000}"/>
    <cellStyle name="Normal 10 8" xfId="14051" xr:uid="{00000000-0005-0000-0000-0000D2360000}"/>
    <cellStyle name="Normal 10 9" xfId="14052" xr:uid="{00000000-0005-0000-0000-0000D3360000}"/>
    <cellStyle name="Normal 100" xfId="14053" xr:uid="{00000000-0005-0000-0000-0000D4360000}"/>
    <cellStyle name="Normal 100 10" xfId="14054" xr:uid="{00000000-0005-0000-0000-0000D5360000}"/>
    <cellStyle name="Normal 100 2" xfId="14055" xr:uid="{00000000-0005-0000-0000-0000D6360000}"/>
    <cellStyle name="Normal 100 2 2" xfId="14056" xr:uid="{00000000-0005-0000-0000-0000D7360000}"/>
    <cellStyle name="Normal 100 2 2 2" xfId="14057" xr:uid="{00000000-0005-0000-0000-0000D8360000}"/>
    <cellStyle name="Normal 100 2 2 2 2" xfId="14058" xr:uid="{00000000-0005-0000-0000-0000D9360000}"/>
    <cellStyle name="Normal 100 2 2 2 2 2" xfId="14059" xr:uid="{00000000-0005-0000-0000-0000DA360000}"/>
    <cellStyle name="Normal 100 2 2 2 3" xfId="14060" xr:uid="{00000000-0005-0000-0000-0000DB360000}"/>
    <cellStyle name="Normal 100 2 2 2 3 2" xfId="14061" xr:uid="{00000000-0005-0000-0000-0000DC360000}"/>
    <cellStyle name="Normal 100 2 2 2 4" xfId="14062" xr:uid="{00000000-0005-0000-0000-0000DD360000}"/>
    <cellStyle name="Normal 100 2 2 3" xfId="14063" xr:uid="{00000000-0005-0000-0000-0000DE360000}"/>
    <cellStyle name="Normal 100 2 2 3 2" xfId="14064" xr:uid="{00000000-0005-0000-0000-0000DF360000}"/>
    <cellStyle name="Normal 100 2 2 4" xfId="14065" xr:uid="{00000000-0005-0000-0000-0000E0360000}"/>
    <cellStyle name="Normal 100 2 2 4 2" xfId="14066" xr:uid="{00000000-0005-0000-0000-0000E1360000}"/>
    <cellStyle name="Normal 100 2 2 5" xfId="14067" xr:uid="{00000000-0005-0000-0000-0000E2360000}"/>
    <cellStyle name="Normal 100 2 3" xfId="14068" xr:uid="{00000000-0005-0000-0000-0000E3360000}"/>
    <cellStyle name="Normal 100 2 3 2" xfId="14069" xr:uid="{00000000-0005-0000-0000-0000E4360000}"/>
    <cellStyle name="Normal 100 2 3 2 2" xfId="14070" xr:uid="{00000000-0005-0000-0000-0000E5360000}"/>
    <cellStyle name="Normal 100 2 3 2 2 2" xfId="14071" xr:uid="{00000000-0005-0000-0000-0000E6360000}"/>
    <cellStyle name="Normal 100 2 3 2 3" xfId="14072" xr:uid="{00000000-0005-0000-0000-0000E7360000}"/>
    <cellStyle name="Normal 100 2 3 2 3 2" xfId="14073" xr:uid="{00000000-0005-0000-0000-0000E8360000}"/>
    <cellStyle name="Normal 100 2 3 2 4" xfId="14074" xr:uid="{00000000-0005-0000-0000-0000E9360000}"/>
    <cellStyle name="Normal 100 2 3 3" xfId="14075" xr:uid="{00000000-0005-0000-0000-0000EA360000}"/>
    <cellStyle name="Normal 100 2 3 3 2" xfId="14076" xr:uid="{00000000-0005-0000-0000-0000EB360000}"/>
    <cellStyle name="Normal 100 2 3 4" xfId="14077" xr:uid="{00000000-0005-0000-0000-0000EC360000}"/>
    <cellStyle name="Normal 100 2 3 4 2" xfId="14078" xr:uid="{00000000-0005-0000-0000-0000ED360000}"/>
    <cellStyle name="Normal 100 2 3 5" xfId="14079" xr:uid="{00000000-0005-0000-0000-0000EE360000}"/>
    <cellStyle name="Normal 100 2 4" xfId="14080" xr:uid="{00000000-0005-0000-0000-0000EF360000}"/>
    <cellStyle name="Normal 100 2 4 2" xfId="14081" xr:uid="{00000000-0005-0000-0000-0000F0360000}"/>
    <cellStyle name="Normal 100 2 4 2 2" xfId="14082" xr:uid="{00000000-0005-0000-0000-0000F1360000}"/>
    <cellStyle name="Normal 100 2 4 3" xfId="14083" xr:uid="{00000000-0005-0000-0000-0000F2360000}"/>
    <cellStyle name="Normal 100 2 4 3 2" xfId="14084" xr:uid="{00000000-0005-0000-0000-0000F3360000}"/>
    <cellStyle name="Normal 100 2 4 4" xfId="14085" xr:uid="{00000000-0005-0000-0000-0000F4360000}"/>
    <cellStyle name="Normal 100 2 5" xfId="14086" xr:uid="{00000000-0005-0000-0000-0000F5360000}"/>
    <cellStyle name="Normal 100 2 5 2" xfId="14087" xr:uid="{00000000-0005-0000-0000-0000F6360000}"/>
    <cellStyle name="Normal 100 2 6" xfId="14088" xr:uid="{00000000-0005-0000-0000-0000F7360000}"/>
    <cellStyle name="Normal 100 2 6 2" xfId="14089" xr:uid="{00000000-0005-0000-0000-0000F8360000}"/>
    <cellStyle name="Normal 100 2 7" xfId="14090" xr:uid="{00000000-0005-0000-0000-0000F9360000}"/>
    <cellStyle name="Normal 100 2 7 2" xfId="14091" xr:uid="{00000000-0005-0000-0000-0000FA360000}"/>
    <cellStyle name="Normal 100 2 8" xfId="14092" xr:uid="{00000000-0005-0000-0000-0000FB360000}"/>
    <cellStyle name="Normal 100 2 9" xfId="14093" xr:uid="{00000000-0005-0000-0000-0000FC360000}"/>
    <cellStyle name="Normal 100 3" xfId="14094" xr:uid="{00000000-0005-0000-0000-0000FD360000}"/>
    <cellStyle name="Normal 100 3 2" xfId="14095" xr:uid="{00000000-0005-0000-0000-0000FE360000}"/>
    <cellStyle name="Normal 100 3 2 2" xfId="14096" xr:uid="{00000000-0005-0000-0000-0000FF360000}"/>
    <cellStyle name="Normal 100 3 2 2 2" xfId="14097" xr:uid="{00000000-0005-0000-0000-000000370000}"/>
    <cellStyle name="Normal 100 3 2 3" xfId="14098" xr:uid="{00000000-0005-0000-0000-000001370000}"/>
    <cellStyle name="Normal 100 3 2 3 2" xfId="14099" xr:uid="{00000000-0005-0000-0000-000002370000}"/>
    <cellStyle name="Normal 100 3 2 4" xfId="14100" xr:uid="{00000000-0005-0000-0000-000003370000}"/>
    <cellStyle name="Normal 100 3 3" xfId="14101" xr:uid="{00000000-0005-0000-0000-000004370000}"/>
    <cellStyle name="Normal 100 3 3 2" xfId="14102" xr:uid="{00000000-0005-0000-0000-000005370000}"/>
    <cellStyle name="Normal 100 3 4" xfId="14103" xr:uid="{00000000-0005-0000-0000-000006370000}"/>
    <cellStyle name="Normal 100 3 4 2" xfId="14104" xr:uid="{00000000-0005-0000-0000-000007370000}"/>
    <cellStyle name="Normal 100 3 5" xfId="14105" xr:uid="{00000000-0005-0000-0000-000008370000}"/>
    <cellStyle name="Normal 100 4" xfId="14106" xr:uid="{00000000-0005-0000-0000-000009370000}"/>
    <cellStyle name="Normal 100 4 2" xfId="14107" xr:uid="{00000000-0005-0000-0000-00000A370000}"/>
    <cellStyle name="Normal 100 4 2 2" xfId="14108" xr:uid="{00000000-0005-0000-0000-00000B370000}"/>
    <cellStyle name="Normal 100 4 2 2 2" xfId="14109" xr:uid="{00000000-0005-0000-0000-00000C370000}"/>
    <cellStyle name="Normal 100 4 2 3" xfId="14110" xr:uid="{00000000-0005-0000-0000-00000D370000}"/>
    <cellStyle name="Normal 100 4 2 3 2" xfId="14111" xr:uid="{00000000-0005-0000-0000-00000E370000}"/>
    <cellStyle name="Normal 100 4 2 4" xfId="14112" xr:uid="{00000000-0005-0000-0000-00000F370000}"/>
    <cellStyle name="Normal 100 4 3" xfId="14113" xr:uid="{00000000-0005-0000-0000-000010370000}"/>
    <cellStyle name="Normal 100 4 3 2" xfId="14114" xr:uid="{00000000-0005-0000-0000-000011370000}"/>
    <cellStyle name="Normal 100 4 4" xfId="14115" xr:uid="{00000000-0005-0000-0000-000012370000}"/>
    <cellStyle name="Normal 100 4 4 2" xfId="14116" xr:uid="{00000000-0005-0000-0000-000013370000}"/>
    <cellStyle name="Normal 100 4 5" xfId="14117" xr:uid="{00000000-0005-0000-0000-000014370000}"/>
    <cellStyle name="Normal 100 5" xfId="14118" xr:uid="{00000000-0005-0000-0000-000015370000}"/>
    <cellStyle name="Normal 100 5 2" xfId="14119" xr:uid="{00000000-0005-0000-0000-000016370000}"/>
    <cellStyle name="Normal 100 5 2 2" xfId="14120" xr:uid="{00000000-0005-0000-0000-000017370000}"/>
    <cellStyle name="Normal 100 5 3" xfId="14121" xr:uid="{00000000-0005-0000-0000-000018370000}"/>
    <cellStyle name="Normal 100 5 3 2" xfId="14122" xr:uid="{00000000-0005-0000-0000-000019370000}"/>
    <cellStyle name="Normal 100 5 4" xfId="14123" xr:uid="{00000000-0005-0000-0000-00001A370000}"/>
    <cellStyle name="Normal 100 6" xfId="14124" xr:uid="{00000000-0005-0000-0000-00001B370000}"/>
    <cellStyle name="Normal 100 6 2" xfId="14125" xr:uid="{00000000-0005-0000-0000-00001C370000}"/>
    <cellStyle name="Normal 100 7" xfId="14126" xr:uid="{00000000-0005-0000-0000-00001D370000}"/>
    <cellStyle name="Normal 100 7 2" xfId="14127" xr:uid="{00000000-0005-0000-0000-00001E370000}"/>
    <cellStyle name="Normal 100 8" xfId="14128" xr:uid="{00000000-0005-0000-0000-00001F370000}"/>
    <cellStyle name="Normal 100 8 2" xfId="14129" xr:uid="{00000000-0005-0000-0000-000020370000}"/>
    <cellStyle name="Normal 100 9" xfId="14130" xr:uid="{00000000-0005-0000-0000-000021370000}"/>
    <cellStyle name="Normal 101" xfId="14131" xr:uid="{00000000-0005-0000-0000-000022370000}"/>
    <cellStyle name="Normal 101 2" xfId="14132" xr:uid="{00000000-0005-0000-0000-000023370000}"/>
    <cellStyle name="Normal 101 2 2" xfId="14133" xr:uid="{00000000-0005-0000-0000-000024370000}"/>
    <cellStyle name="Normal 101 2 2 2" xfId="14134" xr:uid="{00000000-0005-0000-0000-000025370000}"/>
    <cellStyle name="Normal 101 2 2 2 2" xfId="14135" xr:uid="{00000000-0005-0000-0000-000026370000}"/>
    <cellStyle name="Normal 101 2 2 2 2 2" xfId="14136" xr:uid="{00000000-0005-0000-0000-000027370000}"/>
    <cellStyle name="Normal 101 2 2 2 3" xfId="14137" xr:uid="{00000000-0005-0000-0000-000028370000}"/>
    <cellStyle name="Normal 101 2 2 2 3 2" xfId="14138" xr:uid="{00000000-0005-0000-0000-000029370000}"/>
    <cellStyle name="Normal 101 2 2 2 4" xfId="14139" xr:uid="{00000000-0005-0000-0000-00002A370000}"/>
    <cellStyle name="Normal 101 2 2 3" xfId="14140" xr:uid="{00000000-0005-0000-0000-00002B370000}"/>
    <cellStyle name="Normal 101 2 2 3 2" xfId="14141" xr:uid="{00000000-0005-0000-0000-00002C370000}"/>
    <cellStyle name="Normal 101 2 2 4" xfId="14142" xr:uid="{00000000-0005-0000-0000-00002D370000}"/>
    <cellStyle name="Normal 101 2 2 4 2" xfId="14143" xr:uid="{00000000-0005-0000-0000-00002E370000}"/>
    <cellStyle name="Normal 101 2 2 5" xfId="14144" xr:uid="{00000000-0005-0000-0000-00002F370000}"/>
    <cellStyle name="Normal 101 2 3" xfId="14145" xr:uid="{00000000-0005-0000-0000-000030370000}"/>
    <cellStyle name="Normal 101 2 3 2" xfId="14146" xr:uid="{00000000-0005-0000-0000-000031370000}"/>
    <cellStyle name="Normal 101 2 3 2 2" xfId="14147" xr:uid="{00000000-0005-0000-0000-000032370000}"/>
    <cellStyle name="Normal 101 2 3 2 2 2" xfId="14148" xr:uid="{00000000-0005-0000-0000-000033370000}"/>
    <cellStyle name="Normal 101 2 3 2 3" xfId="14149" xr:uid="{00000000-0005-0000-0000-000034370000}"/>
    <cellStyle name="Normal 101 2 3 2 3 2" xfId="14150" xr:uid="{00000000-0005-0000-0000-000035370000}"/>
    <cellStyle name="Normal 101 2 3 2 4" xfId="14151" xr:uid="{00000000-0005-0000-0000-000036370000}"/>
    <cellStyle name="Normal 101 2 3 3" xfId="14152" xr:uid="{00000000-0005-0000-0000-000037370000}"/>
    <cellStyle name="Normal 101 2 3 3 2" xfId="14153" xr:uid="{00000000-0005-0000-0000-000038370000}"/>
    <cellStyle name="Normal 101 2 3 4" xfId="14154" xr:uid="{00000000-0005-0000-0000-000039370000}"/>
    <cellStyle name="Normal 101 2 3 4 2" xfId="14155" xr:uid="{00000000-0005-0000-0000-00003A370000}"/>
    <cellStyle name="Normal 101 2 3 5" xfId="14156" xr:uid="{00000000-0005-0000-0000-00003B370000}"/>
    <cellStyle name="Normal 101 2 4" xfId="14157" xr:uid="{00000000-0005-0000-0000-00003C370000}"/>
    <cellStyle name="Normal 101 2 4 2" xfId="14158" xr:uid="{00000000-0005-0000-0000-00003D370000}"/>
    <cellStyle name="Normal 101 2 4 2 2" xfId="14159" xr:uid="{00000000-0005-0000-0000-00003E370000}"/>
    <cellStyle name="Normal 101 2 4 3" xfId="14160" xr:uid="{00000000-0005-0000-0000-00003F370000}"/>
    <cellStyle name="Normal 101 2 4 3 2" xfId="14161" xr:uid="{00000000-0005-0000-0000-000040370000}"/>
    <cellStyle name="Normal 101 2 4 4" xfId="14162" xr:uid="{00000000-0005-0000-0000-000041370000}"/>
    <cellStyle name="Normal 101 2 5" xfId="14163" xr:uid="{00000000-0005-0000-0000-000042370000}"/>
    <cellStyle name="Normal 101 2 5 2" xfId="14164" xr:uid="{00000000-0005-0000-0000-000043370000}"/>
    <cellStyle name="Normal 101 2 6" xfId="14165" xr:uid="{00000000-0005-0000-0000-000044370000}"/>
    <cellStyle name="Normal 101 2 6 2" xfId="14166" xr:uid="{00000000-0005-0000-0000-000045370000}"/>
    <cellStyle name="Normal 101 2 7" xfId="14167" xr:uid="{00000000-0005-0000-0000-000046370000}"/>
    <cellStyle name="Normal 101 2 7 2" xfId="14168" xr:uid="{00000000-0005-0000-0000-000047370000}"/>
    <cellStyle name="Normal 101 2 8" xfId="14169" xr:uid="{00000000-0005-0000-0000-000048370000}"/>
    <cellStyle name="Normal 101 2 9" xfId="14170" xr:uid="{00000000-0005-0000-0000-000049370000}"/>
    <cellStyle name="Normal 102" xfId="14171" xr:uid="{00000000-0005-0000-0000-00004A370000}"/>
    <cellStyle name="Normal 102 2" xfId="14172" xr:uid="{00000000-0005-0000-0000-00004B370000}"/>
    <cellStyle name="Normal 102 2 2" xfId="14173" xr:uid="{00000000-0005-0000-0000-00004C370000}"/>
    <cellStyle name="Normal 102 2 2 2" xfId="14174" xr:uid="{00000000-0005-0000-0000-00004D370000}"/>
    <cellStyle name="Normal 102 2 2 2 2" xfId="14175" xr:uid="{00000000-0005-0000-0000-00004E370000}"/>
    <cellStyle name="Normal 102 2 2 3" xfId="14176" xr:uid="{00000000-0005-0000-0000-00004F370000}"/>
    <cellStyle name="Normal 102 2 2 3 2" xfId="14177" xr:uid="{00000000-0005-0000-0000-000050370000}"/>
    <cellStyle name="Normal 102 2 2 4" xfId="14178" xr:uid="{00000000-0005-0000-0000-000051370000}"/>
    <cellStyle name="Normal 102 2 3" xfId="14179" xr:uid="{00000000-0005-0000-0000-000052370000}"/>
    <cellStyle name="Normal 102 2 3 2" xfId="14180" xr:uid="{00000000-0005-0000-0000-000053370000}"/>
    <cellStyle name="Normal 102 2 4" xfId="14181" xr:uid="{00000000-0005-0000-0000-000054370000}"/>
    <cellStyle name="Normal 102 2 4 2" xfId="14182" xr:uid="{00000000-0005-0000-0000-000055370000}"/>
    <cellStyle name="Normal 102 2 5" xfId="14183" xr:uid="{00000000-0005-0000-0000-000056370000}"/>
    <cellStyle name="Normal 102 3" xfId="14184" xr:uid="{00000000-0005-0000-0000-000057370000}"/>
    <cellStyle name="Normal 102 3 2" xfId="14185" xr:uid="{00000000-0005-0000-0000-000058370000}"/>
    <cellStyle name="Normal 102 3 2 2" xfId="14186" xr:uid="{00000000-0005-0000-0000-000059370000}"/>
    <cellStyle name="Normal 102 3 2 2 2" xfId="14187" xr:uid="{00000000-0005-0000-0000-00005A370000}"/>
    <cellStyle name="Normal 102 3 2 3" xfId="14188" xr:uid="{00000000-0005-0000-0000-00005B370000}"/>
    <cellStyle name="Normal 102 3 2 3 2" xfId="14189" xr:uid="{00000000-0005-0000-0000-00005C370000}"/>
    <cellStyle name="Normal 102 3 2 4" xfId="14190" xr:uid="{00000000-0005-0000-0000-00005D370000}"/>
    <cellStyle name="Normal 102 3 3" xfId="14191" xr:uid="{00000000-0005-0000-0000-00005E370000}"/>
    <cellStyle name="Normal 102 3 3 2" xfId="14192" xr:uid="{00000000-0005-0000-0000-00005F370000}"/>
    <cellStyle name="Normal 102 3 4" xfId="14193" xr:uid="{00000000-0005-0000-0000-000060370000}"/>
    <cellStyle name="Normal 102 3 4 2" xfId="14194" xr:uid="{00000000-0005-0000-0000-000061370000}"/>
    <cellStyle name="Normal 102 3 5" xfId="14195" xr:uid="{00000000-0005-0000-0000-000062370000}"/>
    <cellStyle name="Normal 102 4" xfId="14196" xr:uid="{00000000-0005-0000-0000-000063370000}"/>
    <cellStyle name="Normal 102 4 2" xfId="14197" xr:uid="{00000000-0005-0000-0000-000064370000}"/>
    <cellStyle name="Normal 102 4 2 2" xfId="14198" xr:uid="{00000000-0005-0000-0000-000065370000}"/>
    <cellStyle name="Normal 102 4 3" xfId="14199" xr:uid="{00000000-0005-0000-0000-000066370000}"/>
    <cellStyle name="Normal 102 4 3 2" xfId="14200" xr:uid="{00000000-0005-0000-0000-000067370000}"/>
    <cellStyle name="Normal 102 4 4" xfId="14201" xr:uid="{00000000-0005-0000-0000-000068370000}"/>
    <cellStyle name="Normal 102 5" xfId="14202" xr:uid="{00000000-0005-0000-0000-000069370000}"/>
    <cellStyle name="Normal 102 5 2" xfId="14203" xr:uid="{00000000-0005-0000-0000-00006A370000}"/>
    <cellStyle name="Normal 102 6" xfId="14204" xr:uid="{00000000-0005-0000-0000-00006B370000}"/>
    <cellStyle name="Normal 102 6 2" xfId="14205" xr:uid="{00000000-0005-0000-0000-00006C370000}"/>
    <cellStyle name="Normal 102 7" xfId="14206" xr:uid="{00000000-0005-0000-0000-00006D370000}"/>
    <cellStyle name="Normal 102 7 2" xfId="14207" xr:uid="{00000000-0005-0000-0000-00006E370000}"/>
    <cellStyle name="Normal 102 8" xfId="14208" xr:uid="{00000000-0005-0000-0000-00006F370000}"/>
    <cellStyle name="Normal 102 9" xfId="14209" xr:uid="{00000000-0005-0000-0000-000070370000}"/>
    <cellStyle name="Normal 103" xfId="14210" xr:uid="{00000000-0005-0000-0000-000071370000}"/>
    <cellStyle name="Normal 103 10" xfId="38283" xr:uid="{00000000-0005-0000-0000-000072370000}"/>
    <cellStyle name="Normal 103 2" xfId="14211" xr:uid="{00000000-0005-0000-0000-000073370000}"/>
    <cellStyle name="Normal 103 2 2" xfId="14212" xr:uid="{00000000-0005-0000-0000-000074370000}"/>
    <cellStyle name="Normal 103 2 2 2" xfId="14213" xr:uid="{00000000-0005-0000-0000-000075370000}"/>
    <cellStyle name="Normal 103 2 2 2 2" xfId="14214" xr:uid="{00000000-0005-0000-0000-000076370000}"/>
    <cellStyle name="Normal 103 2 2 3" xfId="14215" xr:uid="{00000000-0005-0000-0000-000077370000}"/>
    <cellStyle name="Normal 103 2 2 3 2" xfId="14216" xr:uid="{00000000-0005-0000-0000-000078370000}"/>
    <cellStyle name="Normal 103 2 2 4" xfId="14217" xr:uid="{00000000-0005-0000-0000-000079370000}"/>
    <cellStyle name="Normal 103 2 3" xfId="14218" xr:uid="{00000000-0005-0000-0000-00007A370000}"/>
    <cellStyle name="Normal 103 2 3 2" xfId="14219" xr:uid="{00000000-0005-0000-0000-00007B370000}"/>
    <cellStyle name="Normal 103 2 4" xfId="14220" xr:uid="{00000000-0005-0000-0000-00007C370000}"/>
    <cellStyle name="Normal 103 2 4 2" xfId="14221" xr:uid="{00000000-0005-0000-0000-00007D370000}"/>
    <cellStyle name="Normal 103 2 5" xfId="14222" xr:uid="{00000000-0005-0000-0000-00007E370000}"/>
    <cellStyle name="Normal 103 3" xfId="14223" xr:uid="{00000000-0005-0000-0000-00007F370000}"/>
    <cellStyle name="Normal 103 3 2" xfId="14224" xr:uid="{00000000-0005-0000-0000-000080370000}"/>
    <cellStyle name="Normal 103 3 2 2" xfId="14225" xr:uid="{00000000-0005-0000-0000-000081370000}"/>
    <cellStyle name="Normal 103 3 2 2 2" xfId="14226" xr:uid="{00000000-0005-0000-0000-000082370000}"/>
    <cellStyle name="Normal 103 3 2 3" xfId="14227" xr:uid="{00000000-0005-0000-0000-000083370000}"/>
    <cellStyle name="Normal 103 3 2 3 2" xfId="14228" xr:uid="{00000000-0005-0000-0000-000084370000}"/>
    <cellStyle name="Normal 103 3 2 4" xfId="14229" xr:uid="{00000000-0005-0000-0000-000085370000}"/>
    <cellStyle name="Normal 103 3 3" xfId="14230" xr:uid="{00000000-0005-0000-0000-000086370000}"/>
    <cellStyle name="Normal 103 3 3 2" xfId="14231" xr:uid="{00000000-0005-0000-0000-000087370000}"/>
    <cellStyle name="Normal 103 3 4" xfId="14232" xr:uid="{00000000-0005-0000-0000-000088370000}"/>
    <cellStyle name="Normal 103 3 4 2" xfId="14233" xr:uid="{00000000-0005-0000-0000-000089370000}"/>
    <cellStyle name="Normal 103 3 5" xfId="14234" xr:uid="{00000000-0005-0000-0000-00008A370000}"/>
    <cellStyle name="Normal 103 4" xfId="14235" xr:uid="{00000000-0005-0000-0000-00008B370000}"/>
    <cellStyle name="Normal 103 4 2" xfId="14236" xr:uid="{00000000-0005-0000-0000-00008C370000}"/>
    <cellStyle name="Normal 103 4 2 2" xfId="14237" xr:uid="{00000000-0005-0000-0000-00008D370000}"/>
    <cellStyle name="Normal 103 4 3" xfId="14238" xr:uid="{00000000-0005-0000-0000-00008E370000}"/>
    <cellStyle name="Normal 103 4 3 2" xfId="14239" xr:uid="{00000000-0005-0000-0000-00008F370000}"/>
    <cellStyle name="Normal 103 4 4" xfId="14240" xr:uid="{00000000-0005-0000-0000-000090370000}"/>
    <cellStyle name="Normal 103 5" xfId="14241" xr:uid="{00000000-0005-0000-0000-000091370000}"/>
    <cellStyle name="Normal 103 5 2" xfId="14242" xr:uid="{00000000-0005-0000-0000-000092370000}"/>
    <cellStyle name="Normal 103 6" xfId="14243" xr:uid="{00000000-0005-0000-0000-000093370000}"/>
    <cellStyle name="Normal 103 6 2" xfId="14244" xr:uid="{00000000-0005-0000-0000-000094370000}"/>
    <cellStyle name="Normal 103 7" xfId="14245" xr:uid="{00000000-0005-0000-0000-000095370000}"/>
    <cellStyle name="Normal 103 7 2" xfId="14246" xr:uid="{00000000-0005-0000-0000-000096370000}"/>
    <cellStyle name="Normal 103 8" xfId="14247" xr:uid="{00000000-0005-0000-0000-000097370000}"/>
    <cellStyle name="Normal 103 9" xfId="14248" xr:uid="{00000000-0005-0000-0000-000098370000}"/>
    <cellStyle name="Normal 104" xfId="14249" xr:uid="{00000000-0005-0000-0000-000099370000}"/>
    <cellStyle name="Normal 105" xfId="14250" xr:uid="{00000000-0005-0000-0000-00009A370000}"/>
    <cellStyle name="Normal 106" xfId="14251" xr:uid="{00000000-0005-0000-0000-00009B370000}"/>
    <cellStyle name="Normal 107" xfId="14252" xr:uid="{00000000-0005-0000-0000-00009C370000}"/>
    <cellStyle name="Normal 107 2" xfId="14253" xr:uid="{00000000-0005-0000-0000-00009D370000}"/>
    <cellStyle name="Normal 108" xfId="14254" xr:uid="{00000000-0005-0000-0000-00009E370000}"/>
    <cellStyle name="Normal 109" xfId="14255" xr:uid="{00000000-0005-0000-0000-00009F370000}"/>
    <cellStyle name="Normal 11" xfId="14256" xr:uid="{00000000-0005-0000-0000-0000A0370000}"/>
    <cellStyle name="Normal 11 10" xfId="14257" xr:uid="{00000000-0005-0000-0000-0000A1370000}"/>
    <cellStyle name="Normal 11 10 2" xfId="14258" xr:uid="{00000000-0005-0000-0000-0000A2370000}"/>
    <cellStyle name="Normal 11 10 2 2" xfId="14259" xr:uid="{00000000-0005-0000-0000-0000A3370000}"/>
    <cellStyle name="Normal 11 10 3" xfId="14260" xr:uid="{00000000-0005-0000-0000-0000A4370000}"/>
    <cellStyle name="Normal 11 10 3 2" xfId="14261" xr:uid="{00000000-0005-0000-0000-0000A5370000}"/>
    <cellStyle name="Normal 11 10 4" xfId="14262" xr:uid="{00000000-0005-0000-0000-0000A6370000}"/>
    <cellStyle name="Normal 11 11" xfId="14263" xr:uid="{00000000-0005-0000-0000-0000A7370000}"/>
    <cellStyle name="Normal 11 12" xfId="14264" xr:uid="{00000000-0005-0000-0000-0000A8370000}"/>
    <cellStyle name="Normal 11 13" xfId="14265" xr:uid="{00000000-0005-0000-0000-0000A9370000}"/>
    <cellStyle name="Normal 11 13 2" xfId="14266" xr:uid="{00000000-0005-0000-0000-0000AA370000}"/>
    <cellStyle name="Normal 11 13 2 2" xfId="14267" xr:uid="{00000000-0005-0000-0000-0000AB370000}"/>
    <cellStyle name="Normal 11 13 3" xfId="14268" xr:uid="{00000000-0005-0000-0000-0000AC370000}"/>
    <cellStyle name="Normal 11 14" xfId="14269" xr:uid="{00000000-0005-0000-0000-0000AD370000}"/>
    <cellStyle name="Normal 11 14 2" xfId="14270" xr:uid="{00000000-0005-0000-0000-0000AE370000}"/>
    <cellStyle name="Normal 11 15" xfId="14271" xr:uid="{00000000-0005-0000-0000-0000AF370000}"/>
    <cellStyle name="Normal 11 15 2" xfId="14272" xr:uid="{00000000-0005-0000-0000-0000B0370000}"/>
    <cellStyle name="Normal 11 16" xfId="14273" xr:uid="{00000000-0005-0000-0000-0000B1370000}"/>
    <cellStyle name="Normal 11 17" xfId="14274" xr:uid="{00000000-0005-0000-0000-0000B2370000}"/>
    <cellStyle name="Normal 11 2" xfId="14275" xr:uid="{00000000-0005-0000-0000-0000B3370000}"/>
    <cellStyle name="Normal 11 2 10" xfId="14276" xr:uid="{00000000-0005-0000-0000-0000B4370000}"/>
    <cellStyle name="Normal 11 2 11" xfId="14277" xr:uid="{00000000-0005-0000-0000-0000B5370000}"/>
    <cellStyle name="Normal 11 2 11 2" xfId="14278" xr:uid="{00000000-0005-0000-0000-0000B6370000}"/>
    <cellStyle name="Normal 11 2 11 2 2" xfId="14279" xr:uid="{00000000-0005-0000-0000-0000B7370000}"/>
    <cellStyle name="Normal 11 2 11 3" xfId="14280" xr:uid="{00000000-0005-0000-0000-0000B8370000}"/>
    <cellStyle name="Normal 11 2 12" xfId="14281" xr:uid="{00000000-0005-0000-0000-0000B9370000}"/>
    <cellStyle name="Normal 11 2 12 2" xfId="14282" xr:uid="{00000000-0005-0000-0000-0000BA370000}"/>
    <cellStyle name="Normal 11 2 13" xfId="14283" xr:uid="{00000000-0005-0000-0000-0000BB370000}"/>
    <cellStyle name="Normal 11 2 13 2" xfId="14284" xr:uid="{00000000-0005-0000-0000-0000BC370000}"/>
    <cellStyle name="Normal 11 2 14" xfId="14285" xr:uid="{00000000-0005-0000-0000-0000BD370000}"/>
    <cellStyle name="Normal 11 2 15" xfId="14286" xr:uid="{00000000-0005-0000-0000-0000BE370000}"/>
    <cellStyle name="Normal 11 2 2" xfId="14287" xr:uid="{00000000-0005-0000-0000-0000BF370000}"/>
    <cellStyle name="Normal 11 2 2 10" xfId="14288" xr:uid="{00000000-0005-0000-0000-0000C0370000}"/>
    <cellStyle name="Normal 11 2 2 10 2" xfId="14289" xr:uid="{00000000-0005-0000-0000-0000C1370000}"/>
    <cellStyle name="Normal 11 2 2 11" xfId="14290" xr:uid="{00000000-0005-0000-0000-0000C2370000}"/>
    <cellStyle name="Normal 11 2 2 11 2" xfId="14291" xr:uid="{00000000-0005-0000-0000-0000C3370000}"/>
    <cellStyle name="Normal 11 2 2 12" xfId="14292" xr:uid="{00000000-0005-0000-0000-0000C4370000}"/>
    <cellStyle name="Normal 11 2 2 12 2" xfId="14293" xr:uid="{00000000-0005-0000-0000-0000C5370000}"/>
    <cellStyle name="Normal 11 2 2 2" xfId="14294" xr:uid="{00000000-0005-0000-0000-0000C6370000}"/>
    <cellStyle name="Normal 11 2 2 2 2" xfId="14295" xr:uid="{00000000-0005-0000-0000-0000C7370000}"/>
    <cellStyle name="Normal 11 2 2 2 2 2" xfId="14296" xr:uid="{00000000-0005-0000-0000-0000C8370000}"/>
    <cellStyle name="Normal 11 2 2 2 2 2 2" xfId="14297" xr:uid="{00000000-0005-0000-0000-0000C9370000}"/>
    <cellStyle name="Normal 11 2 2 2 2 2 2 2" xfId="14298" xr:uid="{00000000-0005-0000-0000-0000CA370000}"/>
    <cellStyle name="Normal 11 2 2 2 2 2 3" xfId="14299" xr:uid="{00000000-0005-0000-0000-0000CB370000}"/>
    <cellStyle name="Normal 11 2 2 2 2 2 3 2" xfId="14300" xr:uid="{00000000-0005-0000-0000-0000CC370000}"/>
    <cellStyle name="Normal 11 2 2 2 2 2 4" xfId="14301" xr:uid="{00000000-0005-0000-0000-0000CD370000}"/>
    <cellStyle name="Normal 11 2 2 2 2 3" xfId="14302" xr:uid="{00000000-0005-0000-0000-0000CE370000}"/>
    <cellStyle name="Normal 11 2 2 2 2 3 2" xfId="14303" xr:uid="{00000000-0005-0000-0000-0000CF370000}"/>
    <cellStyle name="Normal 11 2 2 2 2 3 2 2" xfId="14304" xr:uid="{00000000-0005-0000-0000-0000D0370000}"/>
    <cellStyle name="Normal 11 2 2 2 2 3 3" xfId="14305" xr:uid="{00000000-0005-0000-0000-0000D1370000}"/>
    <cellStyle name="Normal 11 2 2 2 2 3 3 2" xfId="14306" xr:uid="{00000000-0005-0000-0000-0000D2370000}"/>
    <cellStyle name="Normal 11 2 2 2 2 3 4" xfId="14307" xr:uid="{00000000-0005-0000-0000-0000D3370000}"/>
    <cellStyle name="Normal 11 2 2 2 2 4" xfId="14308" xr:uid="{00000000-0005-0000-0000-0000D4370000}"/>
    <cellStyle name="Normal 11 2 2 2 2 4 2" xfId="14309" xr:uid="{00000000-0005-0000-0000-0000D5370000}"/>
    <cellStyle name="Normal 11 2 2 2 2 5" xfId="14310" xr:uid="{00000000-0005-0000-0000-0000D6370000}"/>
    <cellStyle name="Normal 11 2 2 2 2 5 2" xfId="14311" xr:uid="{00000000-0005-0000-0000-0000D7370000}"/>
    <cellStyle name="Normal 11 2 2 2 2 6" xfId="14312" xr:uid="{00000000-0005-0000-0000-0000D8370000}"/>
    <cellStyle name="Normal 11 2 2 2 3" xfId="14313" xr:uid="{00000000-0005-0000-0000-0000D9370000}"/>
    <cellStyle name="Normal 11 2 2 2 3 2" xfId="14314" xr:uid="{00000000-0005-0000-0000-0000DA370000}"/>
    <cellStyle name="Normal 11 2 2 2 3 2 2" xfId="14315" xr:uid="{00000000-0005-0000-0000-0000DB370000}"/>
    <cellStyle name="Normal 11 2 2 2 3 3" xfId="14316" xr:uid="{00000000-0005-0000-0000-0000DC370000}"/>
    <cellStyle name="Normal 11 2 2 2 3 3 2" xfId="14317" xr:uid="{00000000-0005-0000-0000-0000DD370000}"/>
    <cellStyle name="Normal 11 2 2 2 3 4" xfId="14318" xr:uid="{00000000-0005-0000-0000-0000DE370000}"/>
    <cellStyle name="Normal 11 2 2 2 4" xfId="14319" xr:uid="{00000000-0005-0000-0000-0000DF370000}"/>
    <cellStyle name="Normal 11 2 2 2 4 2" xfId="14320" xr:uid="{00000000-0005-0000-0000-0000E0370000}"/>
    <cellStyle name="Normal 11 2 2 2 4 2 2" xfId="14321" xr:uid="{00000000-0005-0000-0000-0000E1370000}"/>
    <cellStyle name="Normal 11 2 2 2 4 3" xfId="14322" xr:uid="{00000000-0005-0000-0000-0000E2370000}"/>
    <cellStyle name="Normal 11 2 2 2 4 3 2" xfId="14323" xr:uid="{00000000-0005-0000-0000-0000E3370000}"/>
    <cellStyle name="Normal 11 2 2 2 4 4" xfId="14324" xr:uid="{00000000-0005-0000-0000-0000E4370000}"/>
    <cellStyle name="Normal 11 2 2 2 5" xfId="14325" xr:uid="{00000000-0005-0000-0000-0000E5370000}"/>
    <cellStyle name="Normal 11 2 2 2 5 2" xfId="14326" xr:uid="{00000000-0005-0000-0000-0000E6370000}"/>
    <cellStyle name="Normal 11 2 2 2 6" xfId="14327" xr:uid="{00000000-0005-0000-0000-0000E7370000}"/>
    <cellStyle name="Normal 11 2 2 2 6 2" xfId="14328" xr:uid="{00000000-0005-0000-0000-0000E8370000}"/>
    <cellStyle name="Normal 11 2 2 2 7" xfId="14329" xr:uid="{00000000-0005-0000-0000-0000E9370000}"/>
    <cellStyle name="Normal 11 2 2 2_Active vs. Retiree" xfId="14330" xr:uid="{00000000-0005-0000-0000-0000EA370000}"/>
    <cellStyle name="Normal 11 2 2 3" xfId="14331" xr:uid="{00000000-0005-0000-0000-0000EB370000}"/>
    <cellStyle name="Normal 11 2 2 3 2" xfId="14332" xr:uid="{00000000-0005-0000-0000-0000EC370000}"/>
    <cellStyle name="Normal 11 2 2 3 2 2" xfId="14333" xr:uid="{00000000-0005-0000-0000-0000ED370000}"/>
    <cellStyle name="Normal 11 2 2 3 2 2 2" xfId="14334" xr:uid="{00000000-0005-0000-0000-0000EE370000}"/>
    <cellStyle name="Normal 11 2 2 3 2 3" xfId="14335" xr:uid="{00000000-0005-0000-0000-0000EF370000}"/>
    <cellStyle name="Normal 11 2 2 3 2 3 2" xfId="14336" xr:uid="{00000000-0005-0000-0000-0000F0370000}"/>
    <cellStyle name="Normal 11 2 2 3 2 4" xfId="14337" xr:uid="{00000000-0005-0000-0000-0000F1370000}"/>
    <cellStyle name="Normal 11 2 2 3 3" xfId="14338" xr:uid="{00000000-0005-0000-0000-0000F2370000}"/>
    <cellStyle name="Normal 11 2 2 3 3 2" xfId="14339" xr:uid="{00000000-0005-0000-0000-0000F3370000}"/>
    <cellStyle name="Normal 11 2 2 3 3 2 2" xfId="14340" xr:uid="{00000000-0005-0000-0000-0000F4370000}"/>
    <cellStyle name="Normal 11 2 2 3 3 3" xfId="14341" xr:uid="{00000000-0005-0000-0000-0000F5370000}"/>
    <cellStyle name="Normal 11 2 2 3 3 3 2" xfId="14342" xr:uid="{00000000-0005-0000-0000-0000F6370000}"/>
    <cellStyle name="Normal 11 2 2 3 3 4" xfId="14343" xr:uid="{00000000-0005-0000-0000-0000F7370000}"/>
    <cellStyle name="Normal 11 2 2 3 4" xfId="14344" xr:uid="{00000000-0005-0000-0000-0000F8370000}"/>
    <cellStyle name="Normal 11 2 2 3 4 2" xfId="14345" xr:uid="{00000000-0005-0000-0000-0000F9370000}"/>
    <cellStyle name="Normal 11 2 2 3 5" xfId="14346" xr:uid="{00000000-0005-0000-0000-0000FA370000}"/>
    <cellStyle name="Normal 11 2 2 3 5 2" xfId="14347" xr:uid="{00000000-0005-0000-0000-0000FB370000}"/>
    <cellStyle name="Normal 11 2 2 3 6" xfId="14348" xr:uid="{00000000-0005-0000-0000-0000FC370000}"/>
    <cellStyle name="Normal 11 2 2 4" xfId="14349" xr:uid="{00000000-0005-0000-0000-0000FD370000}"/>
    <cellStyle name="Normal 11 2 2 4 2" xfId="14350" xr:uid="{00000000-0005-0000-0000-0000FE370000}"/>
    <cellStyle name="Normal 11 2 2 4 2 2" xfId="14351" xr:uid="{00000000-0005-0000-0000-0000FF370000}"/>
    <cellStyle name="Normal 11 2 2 4 3" xfId="14352" xr:uid="{00000000-0005-0000-0000-000000380000}"/>
    <cellStyle name="Normal 11 2 2 4 3 2" xfId="14353" xr:uid="{00000000-0005-0000-0000-000001380000}"/>
    <cellStyle name="Normal 11 2 2 4 4" xfId="14354" xr:uid="{00000000-0005-0000-0000-000002380000}"/>
    <cellStyle name="Normal 11 2 2 5" xfId="14355" xr:uid="{00000000-0005-0000-0000-000003380000}"/>
    <cellStyle name="Normal 11 2 2 5 2" xfId="14356" xr:uid="{00000000-0005-0000-0000-000004380000}"/>
    <cellStyle name="Normal 11 2 2 5 2 2" xfId="14357" xr:uid="{00000000-0005-0000-0000-000005380000}"/>
    <cellStyle name="Normal 11 2 2 5 2 2 2" xfId="14358" xr:uid="{00000000-0005-0000-0000-000006380000}"/>
    <cellStyle name="Normal 11 2 2 5 2 3" xfId="14359" xr:uid="{00000000-0005-0000-0000-000007380000}"/>
    <cellStyle name="Normal 11 2 2 5 2 3 2" xfId="14360" xr:uid="{00000000-0005-0000-0000-000008380000}"/>
    <cellStyle name="Normal 11 2 2 5 2 4" xfId="14361" xr:uid="{00000000-0005-0000-0000-000009380000}"/>
    <cellStyle name="Normal 11 2 2 6" xfId="14362" xr:uid="{00000000-0005-0000-0000-00000A380000}"/>
    <cellStyle name="Normal 11 2 2 7" xfId="14363" xr:uid="{00000000-0005-0000-0000-00000B380000}"/>
    <cellStyle name="Normal 11 2 2 8" xfId="14364" xr:uid="{00000000-0005-0000-0000-00000C380000}"/>
    <cellStyle name="Normal 11 2 2 9" xfId="14365" xr:uid="{00000000-0005-0000-0000-00000D380000}"/>
    <cellStyle name="Normal 11 2 2_Active vs. Retiree" xfId="14366" xr:uid="{00000000-0005-0000-0000-00000E380000}"/>
    <cellStyle name="Normal 11 2 3" xfId="14367" xr:uid="{00000000-0005-0000-0000-00000F380000}"/>
    <cellStyle name="Normal 11 2 3 2" xfId="14368" xr:uid="{00000000-0005-0000-0000-000010380000}"/>
    <cellStyle name="Normal 11 2 3 2 2" xfId="14369" xr:uid="{00000000-0005-0000-0000-000011380000}"/>
    <cellStyle name="Normal 11 2 3 2 2 2" xfId="14370" xr:uid="{00000000-0005-0000-0000-000012380000}"/>
    <cellStyle name="Normal 11 2 3 2 2 2 2" xfId="14371" xr:uid="{00000000-0005-0000-0000-000013380000}"/>
    <cellStyle name="Normal 11 2 3 2 2 3" xfId="14372" xr:uid="{00000000-0005-0000-0000-000014380000}"/>
    <cellStyle name="Normal 11 2 3 2 2 3 2" xfId="14373" xr:uid="{00000000-0005-0000-0000-000015380000}"/>
    <cellStyle name="Normal 11 2 3 2 2 4" xfId="14374" xr:uid="{00000000-0005-0000-0000-000016380000}"/>
    <cellStyle name="Normal 11 2 3 2 3" xfId="14375" xr:uid="{00000000-0005-0000-0000-000017380000}"/>
    <cellStyle name="Normal 11 2 3 2 3 2" xfId="14376" xr:uid="{00000000-0005-0000-0000-000018380000}"/>
    <cellStyle name="Normal 11 2 3 2 3 2 2" xfId="14377" xr:uid="{00000000-0005-0000-0000-000019380000}"/>
    <cellStyle name="Normal 11 2 3 2 3 3" xfId="14378" xr:uid="{00000000-0005-0000-0000-00001A380000}"/>
    <cellStyle name="Normal 11 2 3 2 3 3 2" xfId="14379" xr:uid="{00000000-0005-0000-0000-00001B380000}"/>
    <cellStyle name="Normal 11 2 3 2 3 4" xfId="14380" xr:uid="{00000000-0005-0000-0000-00001C380000}"/>
    <cellStyle name="Normal 11 2 3 2 4" xfId="14381" xr:uid="{00000000-0005-0000-0000-00001D380000}"/>
    <cellStyle name="Normal 11 2 3 2 4 2" xfId="14382" xr:uid="{00000000-0005-0000-0000-00001E380000}"/>
    <cellStyle name="Normal 11 2 3 2 5" xfId="14383" xr:uid="{00000000-0005-0000-0000-00001F380000}"/>
    <cellStyle name="Normal 11 2 3 2 5 2" xfId="14384" xr:uid="{00000000-0005-0000-0000-000020380000}"/>
    <cellStyle name="Normal 11 2 3 2 6" xfId="14385" xr:uid="{00000000-0005-0000-0000-000021380000}"/>
    <cellStyle name="Normal 11 2 3 3" xfId="14386" xr:uid="{00000000-0005-0000-0000-000022380000}"/>
    <cellStyle name="Normal 11 2 3 3 2" xfId="14387" xr:uid="{00000000-0005-0000-0000-000023380000}"/>
    <cellStyle name="Normal 11 2 3 3 2 2" xfId="14388" xr:uid="{00000000-0005-0000-0000-000024380000}"/>
    <cellStyle name="Normal 11 2 3 3 3" xfId="14389" xr:uid="{00000000-0005-0000-0000-000025380000}"/>
    <cellStyle name="Normal 11 2 3 3 3 2" xfId="14390" xr:uid="{00000000-0005-0000-0000-000026380000}"/>
    <cellStyle name="Normal 11 2 3 3 4" xfId="14391" xr:uid="{00000000-0005-0000-0000-000027380000}"/>
    <cellStyle name="Normal 11 2 3 4" xfId="14392" xr:uid="{00000000-0005-0000-0000-000028380000}"/>
    <cellStyle name="Normal 11 2 3 4 2" xfId="14393" xr:uid="{00000000-0005-0000-0000-000029380000}"/>
    <cellStyle name="Normal 11 2 3 4 2 2" xfId="14394" xr:uid="{00000000-0005-0000-0000-00002A380000}"/>
    <cellStyle name="Normal 11 2 3 4 3" xfId="14395" xr:uid="{00000000-0005-0000-0000-00002B380000}"/>
    <cellStyle name="Normal 11 2 3 4 3 2" xfId="14396" xr:uid="{00000000-0005-0000-0000-00002C380000}"/>
    <cellStyle name="Normal 11 2 3 4 4" xfId="14397" xr:uid="{00000000-0005-0000-0000-00002D380000}"/>
    <cellStyle name="Normal 11 2 3 5" xfId="14398" xr:uid="{00000000-0005-0000-0000-00002E380000}"/>
    <cellStyle name="Normal 11 2 3 5 2" xfId="14399" xr:uid="{00000000-0005-0000-0000-00002F380000}"/>
    <cellStyle name="Normal 11 2 3 6" xfId="14400" xr:uid="{00000000-0005-0000-0000-000030380000}"/>
    <cellStyle name="Normal 11 2 3 6 2" xfId="14401" xr:uid="{00000000-0005-0000-0000-000031380000}"/>
    <cellStyle name="Normal 11 2 3 7" xfId="14402" xr:uid="{00000000-0005-0000-0000-000032380000}"/>
    <cellStyle name="Normal 11 2 3 7 2" xfId="14403" xr:uid="{00000000-0005-0000-0000-000033380000}"/>
    <cellStyle name="Normal 11 2 3_Active vs. Retiree" xfId="14404" xr:uid="{00000000-0005-0000-0000-000034380000}"/>
    <cellStyle name="Normal 11 2 4" xfId="14405" xr:uid="{00000000-0005-0000-0000-000035380000}"/>
    <cellStyle name="Normal 11 2 4 2" xfId="14406" xr:uid="{00000000-0005-0000-0000-000036380000}"/>
    <cellStyle name="Normal 11 2 4 2 2" xfId="14407" xr:uid="{00000000-0005-0000-0000-000037380000}"/>
    <cellStyle name="Normal 11 2 4 2 2 2" xfId="14408" xr:uid="{00000000-0005-0000-0000-000038380000}"/>
    <cellStyle name="Normal 11 2 4 2 2 2 2" xfId="14409" xr:uid="{00000000-0005-0000-0000-000039380000}"/>
    <cellStyle name="Normal 11 2 4 2 2 3" xfId="14410" xr:uid="{00000000-0005-0000-0000-00003A380000}"/>
    <cellStyle name="Normal 11 2 4 2 2 3 2" xfId="14411" xr:uid="{00000000-0005-0000-0000-00003B380000}"/>
    <cellStyle name="Normal 11 2 4 2 2 4" xfId="14412" xr:uid="{00000000-0005-0000-0000-00003C380000}"/>
    <cellStyle name="Normal 11 2 4 2 3" xfId="14413" xr:uid="{00000000-0005-0000-0000-00003D380000}"/>
    <cellStyle name="Normal 11 2 4 2 3 2" xfId="14414" xr:uid="{00000000-0005-0000-0000-00003E380000}"/>
    <cellStyle name="Normal 11 2 4 2 3 2 2" xfId="14415" xr:uid="{00000000-0005-0000-0000-00003F380000}"/>
    <cellStyle name="Normal 11 2 4 2 3 3" xfId="14416" xr:uid="{00000000-0005-0000-0000-000040380000}"/>
    <cellStyle name="Normal 11 2 4 2 3 3 2" xfId="14417" xr:uid="{00000000-0005-0000-0000-000041380000}"/>
    <cellStyle name="Normal 11 2 4 2 3 4" xfId="14418" xr:uid="{00000000-0005-0000-0000-000042380000}"/>
    <cellStyle name="Normal 11 2 4 2 4" xfId="14419" xr:uid="{00000000-0005-0000-0000-000043380000}"/>
    <cellStyle name="Normal 11 2 4 2 4 2" xfId="14420" xr:uid="{00000000-0005-0000-0000-000044380000}"/>
    <cellStyle name="Normal 11 2 4 2 5" xfId="14421" xr:uid="{00000000-0005-0000-0000-000045380000}"/>
    <cellStyle name="Normal 11 2 4 2 5 2" xfId="14422" xr:uid="{00000000-0005-0000-0000-000046380000}"/>
    <cellStyle name="Normal 11 2 4 2 6" xfId="14423" xr:uid="{00000000-0005-0000-0000-000047380000}"/>
    <cellStyle name="Normal 11 2 4 3" xfId="14424" xr:uid="{00000000-0005-0000-0000-000048380000}"/>
    <cellStyle name="Normal 11 2 4 3 2" xfId="14425" xr:uid="{00000000-0005-0000-0000-000049380000}"/>
    <cellStyle name="Normal 11 2 4 3 2 2" xfId="14426" xr:uid="{00000000-0005-0000-0000-00004A380000}"/>
    <cellStyle name="Normal 11 2 4 3 3" xfId="14427" xr:uid="{00000000-0005-0000-0000-00004B380000}"/>
    <cellStyle name="Normal 11 2 4 3 3 2" xfId="14428" xr:uid="{00000000-0005-0000-0000-00004C380000}"/>
    <cellStyle name="Normal 11 2 4 3 4" xfId="14429" xr:uid="{00000000-0005-0000-0000-00004D380000}"/>
    <cellStyle name="Normal 11 2 4 4" xfId="14430" xr:uid="{00000000-0005-0000-0000-00004E380000}"/>
    <cellStyle name="Normal 11 2 4 4 2" xfId="14431" xr:uid="{00000000-0005-0000-0000-00004F380000}"/>
    <cellStyle name="Normal 11 2 4 4 2 2" xfId="14432" xr:uid="{00000000-0005-0000-0000-000050380000}"/>
    <cellStyle name="Normal 11 2 4 4 3" xfId="14433" xr:uid="{00000000-0005-0000-0000-000051380000}"/>
    <cellStyle name="Normal 11 2 4 4 3 2" xfId="14434" xr:uid="{00000000-0005-0000-0000-000052380000}"/>
    <cellStyle name="Normal 11 2 4 4 4" xfId="14435" xr:uid="{00000000-0005-0000-0000-000053380000}"/>
    <cellStyle name="Normal 11 2 4 5" xfId="14436" xr:uid="{00000000-0005-0000-0000-000054380000}"/>
    <cellStyle name="Normal 11 2 4 5 2" xfId="14437" xr:uid="{00000000-0005-0000-0000-000055380000}"/>
    <cellStyle name="Normal 11 2 4 6" xfId="14438" xr:uid="{00000000-0005-0000-0000-000056380000}"/>
    <cellStyle name="Normal 11 2 4 6 2" xfId="14439" xr:uid="{00000000-0005-0000-0000-000057380000}"/>
    <cellStyle name="Normal 11 2 4 7" xfId="14440" xr:uid="{00000000-0005-0000-0000-000058380000}"/>
    <cellStyle name="Normal 11 2 4_Active vs. Retiree" xfId="14441" xr:uid="{00000000-0005-0000-0000-000059380000}"/>
    <cellStyle name="Normal 11 2 5" xfId="14442" xr:uid="{00000000-0005-0000-0000-00005A380000}"/>
    <cellStyle name="Normal 11 2 5 2" xfId="14443" xr:uid="{00000000-0005-0000-0000-00005B380000}"/>
    <cellStyle name="Normal 11 2 5 2 2" xfId="14444" xr:uid="{00000000-0005-0000-0000-00005C380000}"/>
    <cellStyle name="Normal 11 2 5 2 2 2" xfId="14445" xr:uid="{00000000-0005-0000-0000-00005D380000}"/>
    <cellStyle name="Normal 11 2 5 2 3" xfId="14446" xr:uid="{00000000-0005-0000-0000-00005E380000}"/>
    <cellStyle name="Normal 11 2 5 2 3 2" xfId="14447" xr:uid="{00000000-0005-0000-0000-00005F380000}"/>
    <cellStyle name="Normal 11 2 5 2 4" xfId="14448" xr:uid="{00000000-0005-0000-0000-000060380000}"/>
    <cellStyle name="Normal 11 2 5 3" xfId="14449" xr:uid="{00000000-0005-0000-0000-000061380000}"/>
    <cellStyle name="Normal 11 2 5 3 2" xfId="14450" xr:uid="{00000000-0005-0000-0000-000062380000}"/>
    <cellStyle name="Normal 11 2 5 3 2 2" xfId="14451" xr:uid="{00000000-0005-0000-0000-000063380000}"/>
    <cellStyle name="Normal 11 2 5 3 3" xfId="14452" xr:uid="{00000000-0005-0000-0000-000064380000}"/>
    <cellStyle name="Normal 11 2 5 3 3 2" xfId="14453" xr:uid="{00000000-0005-0000-0000-000065380000}"/>
    <cellStyle name="Normal 11 2 5 3 4" xfId="14454" xr:uid="{00000000-0005-0000-0000-000066380000}"/>
    <cellStyle name="Normal 11 2 5 4" xfId="14455" xr:uid="{00000000-0005-0000-0000-000067380000}"/>
    <cellStyle name="Normal 11 2 5 4 2" xfId="14456" xr:uid="{00000000-0005-0000-0000-000068380000}"/>
    <cellStyle name="Normal 11 2 5 5" xfId="14457" xr:uid="{00000000-0005-0000-0000-000069380000}"/>
    <cellStyle name="Normal 11 2 5 5 2" xfId="14458" xr:uid="{00000000-0005-0000-0000-00006A380000}"/>
    <cellStyle name="Normal 11 2 5 6" xfId="14459" xr:uid="{00000000-0005-0000-0000-00006B380000}"/>
    <cellStyle name="Normal 11 2 6" xfId="14460" xr:uid="{00000000-0005-0000-0000-00006C380000}"/>
    <cellStyle name="Normal 11 2 6 2" xfId="14461" xr:uid="{00000000-0005-0000-0000-00006D380000}"/>
    <cellStyle name="Normal 11 2 6 2 2" xfId="14462" xr:uid="{00000000-0005-0000-0000-00006E380000}"/>
    <cellStyle name="Normal 11 2 6 2 2 2" xfId="14463" xr:uid="{00000000-0005-0000-0000-00006F380000}"/>
    <cellStyle name="Normal 11 2 6 2 3" xfId="14464" xr:uid="{00000000-0005-0000-0000-000070380000}"/>
    <cellStyle name="Normal 11 2 6 2 3 2" xfId="14465" xr:uid="{00000000-0005-0000-0000-000071380000}"/>
    <cellStyle name="Normal 11 2 6 2 4" xfId="14466" xr:uid="{00000000-0005-0000-0000-000072380000}"/>
    <cellStyle name="Normal 11 2 6 3" xfId="14467" xr:uid="{00000000-0005-0000-0000-000073380000}"/>
    <cellStyle name="Normal 11 2 6 3 2" xfId="14468" xr:uid="{00000000-0005-0000-0000-000074380000}"/>
    <cellStyle name="Normal 11 2 6 3 2 2" xfId="14469" xr:uid="{00000000-0005-0000-0000-000075380000}"/>
    <cellStyle name="Normal 11 2 6 3 3" xfId="14470" xr:uid="{00000000-0005-0000-0000-000076380000}"/>
    <cellStyle name="Normal 11 2 6 3 3 2" xfId="14471" xr:uid="{00000000-0005-0000-0000-000077380000}"/>
    <cellStyle name="Normal 11 2 6 3 4" xfId="14472" xr:uid="{00000000-0005-0000-0000-000078380000}"/>
    <cellStyle name="Normal 11 2 6 4" xfId="14473" xr:uid="{00000000-0005-0000-0000-000079380000}"/>
    <cellStyle name="Normal 11 2 6 4 2" xfId="14474" xr:uid="{00000000-0005-0000-0000-00007A380000}"/>
    <cellStyle name="Normal 11 2 6 4 2 2" xfId="14475" xr:uid="{00000000-0005-0000-0000-00007B380000}"/>
    <cellStyle name="Normal 11 2 6 4 3" xfId="14476" xr:uid="{00000000-0005-0000-0000-00007C380000}"/>
    <cellStyle name="Normal 11 2 6 4 3 2" xfId="14477" xr:uid="{00000000-0005-0000-0000-00007D380000}"/>
    <cellStyle name="Normal 11 2 6 4 4" xfId="14478" xr:uid="{00000000-0005-0000-0000-00007E380000}"/>
    <cellStyle name="Normal 11 2 7" xfId="14479" xr:uid="{00000000-0005-0000-0000-00007F380000}"/>
    <cellStyle name="Normal 11 2 7 2" xfId="14480" xr:uid="{00000000-0005-0000-0000-000080380000}"/>
    <cellStyle name="Normal 11 2 7 2 2" xfId="14481" xr:uid="{00000000-0005-0000-0000-000081380000}"/>
    <cellStyle name="Normal 11 2 7 3" xfId="14482" xr:uid="{00000000-0005-0000-0000-000082380000}"/>
    <cellStyle name="Normal 11 2 7 3 2" xfId="14483" xr:uid="{00000000-0005-0000-0000-000083380000}"/>
    <cellStyle name="Normal 11 2 7 4" xfId="14484" xr:uid="{00000000-0005-0000-0000-000084380000}"/>
    <cellStyle name="Normal 11 2 8" xfId="14485" xr:uid="{00000000-0005-0000-0000-000085380000}"/>
    <cellStyle name="Normal 11 2 8 2" xfId="14486" xr:uid="{00000000-0005-0000-0000-000086380000}"/>
    <cellStyle name="Normal 11 2 8 2 2" xfId="14487" xr:uid="{00000000-0005-0000-0000-000087380000}"/>
    <cellStyle name="Normal 11 2 8 3" xfId="14488" xr:uid="{00000000-0005-0000-0000-000088380000}"/>
    <cellStyle name="Normal 11 2 8 3 2" xfId="14489" xr:uid="{00000000-0005-0000-0000-000089380000}"/>
    <cellStyle name="Normal 11 2 8 4" xfId="14490" xr:uid="{00000000-0005-0000-0000-00008A380000}"/>
    <cellStyle name="Normal 11 2 9" xfId="14491" xr:uid="{00000000-0005-0000-0000-00008B380000}"/>
    <cellStyle name="Normal 11 2_Active vs. Retiree" xfId="14492" xr:uid="{00000000-0005-0000-0000-00008C380000}"/>
    <cellStyle name="Normal 11 3" xfId="14493" xr:uid="{00000000-0005-0000-0000-00008D380000}"/>
    <cellStyle name="Normal 11 3 10" xfId="14494" xr:uid="{00000000-0005-0000-0000-00008E380000}"/>
    <cellStyle name="Normal 11 3 11" xfId="14495" xr:uid="{00000000-0005-0000-0000-00008F380000}"/>
    <cellStyle name="Normal 11 3 11 2" xfId="14496" xr:uid="{00000000-0005-0000-0000-000090380000}"/>
    <cellStyle name="Normal 11 3 12" xfId="14497" xr:uid="{00000000-0005-0000-0000-000091380000}"/>
    <cellStyle name="Normal 11 3 12 2" xfId="14498" xr:uid="{00000000-0005-0000-0000-000092380000}"/>
    <cellStyle name="Normal 11 3 13" xfId="14499" xr:uid="{00000000-0005-0000-0000-000093380000}"/>
    <cellStyle name="Normal 11 3 13 2" xfId="14500" xr:uid="{00000000-0005-0000-0000-000094380000}"/>
    <cellStyle name="Normal 11 3 2" xfId="14501" xr:uid="{00000000-0005-0000-0000-000095380000}"/>
    <cellStyle name="Normal 11 3 2 2" xfId="14502" xr:uid="{00000000-0005-0000-0000-000096380000}"/>
    <cellStyle name="Normal 11 3 2 2 2" xfId="14503" xr:uid="{00000000-0005-0000-0000-000097380000}"/>
    <cellStyle name="Normal 11 3 2 2 2 2" xfId="14504" xr:uid="{00000000-0005-0000-0000-000098380000}"/>
    <cellStyle name="Normal 11 3 2 2 2 2 2" xfId="14505" xr:uid="{00000000-0005-0000-0000-000099380000}"/>
    <cellStyle name="Normal 11 3 2 2 2 2 2 2" xfId="14506" xr:uid="{00000000-0005-0000-0000-00009A380000}"/>
    <cellStyle name="Normal 11 3 2 2 2 2 3" xfId="14507" xr:uid="{00000000-0005-0000-0000-00009B380000}"/>
    <cellStyle name="Normal 11 3 2 2 2 2 3 2" xfId="14508" xr:uid="{00000000-0005-0000-0000-00009C380000}"/>
    <cellStyle name="Normal 11 3 2 2 2 2 4" xfId="14509" xr:uid="{00000000-0005-0000-0000-00009D380000}"/>
    <cellStyle name="Normal 11 3 2 2 2 3" xfId="14510" xr:uid="{00000000-0005-0000-0000-00009E380000}"/>
    <cellStyle name="Normal 11 3 2 2 2 3 2" xfId="14511" xr:uid="{00000000-0005-0000-0000-00009F380000}"/>
    <cellStyle name="Normal 11 3 2 2 2 3 2 2" xfId="14512" xr:uid="{00000000-0005-0000-0000-0000A0380000}"/>
    <cellStyle name="Normal 11 3 2 2 2 3 3" xfId="14513" xr:uid="{00000000-0005-0000-0000-0000A1380000}"/>
    <cellStyle name="Normal 11 3 2 2 2 3 3 2" xfId="14514" xr:uid="{00000000-0005-0000-0000-0000A2380000}"/>
    <cellStyle name="Normal 11 3 2 2 2 3 4" xfId="14515" xr:uid="{00000000-0005-0000-0000-0000A3380000}"/>
    <cellStyle name="Normal 11 3 2 2 2 4" xfId="14516" xr:uid="{00000000-0005-0000-0000-0000A4380000}"/>
    <cellStyle name="Normal 11 3 2 2 2 4 2" xfId="14517" xr:uid="{00000000-0005-0000-0000-0000A5380000}"/>
    <cellStyle name="Normal 11 3 2 2 2 5" xfId="14518" xr:uid="{00000000-0005-0000-0000-0000A6380000}"/>
    <cellStyle name="Normal 11 3 2 2 2 5 2" xfId="14519" xr:uid="{00000000-0005-0000-0000-0000A7380000}"/>
    <cellStyle name="Normal 11 3 2 2 2 6" xfId="14520" xr:uid="{00000000-0005-0000-0000-0000A8380000}"/>
    <cellStyle name="Normal 11 3 2 2 3" xfId="14521" xr:uid="{00000000-0005-0000-0000-0000A9380000}"/>
    <cellStyle name="Normal 11 3 2 2 3 2" xfId="14522" xr:uid="{00000000-0005-0000-0000-0000AA380000}"/>
    <cellStyle name="Normal 11 3 2 2 3 2 2" xfId="14523" xr:uid="{00000000-0005-0000-0000-0000AB380000}"/>
    <cellStyle name="Normal 11 3 2 2 3 3" xfId="14524" xr:uid="{00000000-0005-0000-0000-0000AC380000}"/>
    <cellStyle name="Normal 11 3 2 2 3 3 2" xfId="14525" xr:uid="{00000000-0005-0000-0000-0000AD380000}"/>
    <cellStyle name="Normal 11 3 2 2 3 4" xfId="14526" xr:uid="{00000000-0005-0000-0000-0000AE380000}"/>
    <cellStyle name="Normal 11 3 2 2 4" xfId="14527" xr:uid="{00000000-0005-0000-0000-0000AF380000}"/>
    <cellStyle name="Normal 11 3 2 2 4 2" xfId="14528" xr:uid="{00000000-0005-0000-0000-0000B0380000}"/>
    <cellStyle name="Normal 11 3 2 2 4 2 2" xfId="14529" xr:uid="{00000000-0005-0000-0000-0000B1380000}"/>
    <cellStyle name="Normal 11 3 2 2 4 3" xfId="14530" xr:uid="{00000000-0005-0000-0000-0000B2380000}"/>
    <cellStyle name="Normal 11 3 2 2 4 3 2" xfId="14531" xr:uid="{00000000-0005-0000-0000-0000B3380000}"/>
    <cellStyle name="Normal 11 3 2 2 4 4" xfId="14532" xr:uid="{00000000-0005-0000-0000-0000B4380000}"/>
    <cellStyle name="Normal 11 3 2 2 5" xfId="14533" xr:uid="{00000000-0005-0000-0000-0000B5380000}"/>
    <cellStyle name="Normal 11 3 2 2 5 2" xfId="14534" xr:uid="{00000000-0005-0000-0000-0000B6380000}"/>
    <cellStyle name="Normal 11 3 2 2 6" xfId="14535" xr:uid="{00000000-0005-0000-0000-0000B7380000}"/>
    <cellStyle name="Normal 11 3 2 2 6 2" xfId="14536" xr:uid="{00000000-0005-0000-0000-0000B8380000}"/>
    <cellStyle name="Normal 11 3 2 2 7" xfId="14537" xr:uid="{00000000-0005-0000-0000-0000B9380000}"/>
    <cellStyle name="Normal 11 3 2 2_Active vs. Retiree" xfId="14538" xr:uid="{00000000-0005-0000-0000-0000BA380000}"/>
    <cellStyle name="Normal 11 3 2 3" xfId="14539" xr:uid="{00000000-0005-0000-0000-0000BB380000}"/>
    <cellStyle name="Normal 11 3 2 3 2" xfId="14540" xr:uid="{00000000-0005-0000-0000-0000BC380000}"/>
    <cellStyle name="Normal 11 3 2 3 2 2" xfId="14541" xr:uid="{00000000-0005-0000-0000-0000BD380000}"/>
    <cellStyle name="Normal 11 3 2 3 2 2 2" xfId="14542" xr:uid="{00000000-0005-0000-0000-0000BE380000}"/>
    <cellStyle name="Normal 11 3 2 3 2 3" xfId="14543" xr:uid="{00000000-0005-0000-0000-0000BF380000}"/>
    <cellStyle name="Normal 11 3 2 3 2 3 2" xfId="14544" xr:uid="{00000000-0005-0000-0000-0000C0380000}"/>
    <cellStyle name="Normal 11 3 2 3 2 4" xfId="14545" xr:uid="{00000000-0005-0000-0000-0000C1380000}"/>
    <cellStyle name="Normal 11 3 2 3 3" xfId="14546" xr:uid="{00000000-0005-0000-0000-0000C2380000}"/>
    <cellStyle name="Normal 11 3 2 3 3 2" xfId="14547" xr:uid="{00000000-0005-0000-0000-0000C3380000}"/>
    <cellStyle name="Normal 11 3 2 3 3 2 2" xfId="14548" xr:uid="{00000000-0005-0000-0000-0000C4380000}"/>
    <cellStyle name="Normal 11 3 2 3 3 3" xfId="14549" xr:uid="{00000000-0005-0000-0000-0000C5380000}"/>
    <cellStyle name="Normal 11 3 2 3 3 3 2" xfId="14550" xr:uid="{00000000-0005-0000-0000-0000C6380000}"/>
    <cellStyle name="Normal 11 3 2 3 3 4" xfId="14551" xr:uid="{00000000-0005-0000-0000-0000C7380000}"/>
    <cellStyle name="Normal 11 3 2 3 4" xfId="14552" xr:uid="{00000000-0005-0000-0000-0000C8380000}"/>
    <cellStyle name="Normal 11 3 2 3 4 2" xfId="14553" xr:uid="{00000000-0005-0000-0000-0000C9380000}"/>
    <cellStyle name="Normal 11 3 2 3 5" xfId="14554" xr:uid="{00000000-0005-0000-0000-0000CA380000}"/>
    <cellStyle name="Normal 11 3 2 3 5 2" xfId="14555" xr:uid="{00000000-0005-0000-0000-0000CB380000}"/>
    <cellStyle name="Normal 11 3 2 3 6" xfId="14556" xr:uid="{00000000-0005-0000-0000-0000CC380000}"/>
    <cellStyle name="Normal 11 3 2 4" xfId="14557" xr:uid="{00000000-0005-0000-0000-0000CD380000}"/>
    <cellStyle name="Normal 11 3 2 4 2" xfId="14558" xr:uid="{00000000-0005-0000-0000-0000CE380000}"/>
    <cellStyle name="Normal 11 3 2 4 2 2" xfId="14559" xr:uid="{00000000-0005-0000-0000-0000CF380000}"/>
    <cellStyle name="Normal 11 3 2 4 3" xfId="14560" xr:uid="{00000000-0005-0000-0000-0000D0380000}"/>
    <cellStyle name="Normal 11 3 2 4 3 2" xfId="14561" xr:uid="{00000000-0005-0000-0000-0000D1380000}"/>
    <cellStyle name="Normal 11 3 2 4 4" xfId="14562" xr:uid="{00000000-0005-0000-0000-0000D2380000}"/>
    <cellStyle name="Normal 11 3 2 5" xfId="14563" xr:uid="{00000000-0005-0000-0000-0000D3380000}"/>
    <cellStyle name="Normal 11 3 2 5 2" xfId="14564" xr:uid="{00000000-0005-0000-0000-0000D4380000}"/>
    <cellStyle name="Normal 11 3 2 5 2 2" xfId="14565" xr:uid="{00000000-0005-0000-0000-0000D5380000}"/>
    <cellStyle name="Normal 11 3 2 5 3" xfId="14566" xr:uid="{00000000-0005-0000-0000-0000D6380000}"/>
    <cellStyle name="Normal 11 3 2 5 3 2" xfId="14567" xr:uid="{00000000-0005-0000-0000-0000D7380000}"/>
    <cellStyle name="Normal 11 3 2 5 4" xfId="14568" xr:uid="{00000000-0005-0000-0000-0000D8380000}"/>
    <cellStyle name="Normal 11 3 2 6" xfId="14569" xr:uid="{00000000-0005-0000-0000-0000D9380000}"/>
    <cellStyle name="Normal 11 3 2 6 2" xfId="14570" xr:uid="{00000000-0005-0000-0000-0000DA380000}"/>
    <cellStyle name="Normal 11 3 2 7" xfId="14571" xr:uid="{00000000-0005-0000-0000-0000DB380000}"/>
    <cellStyle name="Normal 11 3 2 7 2" xfId="14572" xr:uid="{00000000-0005-0000-0000-0000DC380000}"/>
    <cellStyle name="Normal 11 3 2 8" xfId="14573" xr:uid="{00000000-0005-0000-0000-0000DD380000}"/>
    <cellStyle name="Normal 11 3 2_Active vs. Retiree" xfId="14574" xr:uid="{00000000-0005-0000-0000-0000DE380000}"/>
    <cellStyle name="Normal 11 3 3" xfId="14575" xr:uid="{00000000-0005-0000-0000-0000DF380000}"/>
    <cellStyle name="Normal 11 3 3 2" xfId="14576" xr:uid="{00000000-0005-0000-0000-0000E0380000}"/>
    <cellStyle name="Normal 11 3 3 2 2" xfId="14577" xr:uid="{00000000-0005-0000-0000-0000E1380000}"/>
    <cellStyle name="Normal 11 3 3 2 2 2" xfId="14578" xr:uid="{00000000-0005-0000-0000-0000E2380000}"/>
    <cellStyle name="Normal 11 3 3 2 2 2 2" xfId="14579" xr:uid="{00000000-0005-0000-0000-0000E3380000}"/>
    <cellStyle name="Normal 11 3 3 2 2 3" xfId="14580" xr:uid="{00000000-0005-0000-0000-0000E4380000}"/>
    <cellStyle name="Normal 11 3 3 2 2 3 2" xfId="14581" xr:uid="{00000000-0005-0000-0000-0000E5380000}"/>
    <cellStyle name="Normal 11 3 3 2 2 4" xfId="14582" xr:uid="{00000000-0005-0000-0000-0000E6380000}"/>
    <cellStyle name="Normal 11 3 3 2 3" xfId="14583" xr:uid="{00000000-0005-0000-0000-0000E7380000}"/>
    <cellStyle name="Normal 11 3 3 2 3 2" xfId="14584" xr:uid="{00000000-0005-0000-0000-0000E8380000}"/>
    <cellStyle name="Normal 11 3 3 2 3 2 2" xfId="14585" xr:uid="{00000000-0005-0000-0000-0000E9380000}"/>
    <cellStyle name="Normal 11 3 3 2 3 3" xfId="14586" xr:uid="{00000000-0005-0000-0000-0000EA380000}"/>
    <cellStyle name="Normal 11 3 3 2 3 3 2" xfId="14587" xr:uid="{00000000-0005-0000-0000-0000EB380000}"/>
    <cellStyle name="Normal 11 3 3 2 3 4" xfId="14588" xr:uid="{00000000-0005-0000-0000-0000EC380000}"/>
    <cellStyle name="Normal 11 3 3 2 4" xfId="14589" xr:uid="{00000000-0005-0000-0000-0000ED380000}"/>
    <cellStyle name="Normal 11 3 3 2 4 2" xfId="14590" xr:uid="{00000000-0005-0000-0000-0000EE380000}"/>
    <cellStyle name="Normal 11 3 3 2 5" xfId="14591" xr:uid="{00000000-0005-0000-0000-0000EF380000}"/>
    <cellStyle name="Normal 11 3 3 2 5 2" xfId="14592" xr:uid="{00000000-0005-0000-0000-0000F0380000}"/>
    <cellStyle name="Normal 11 3 3 2 6" xfId="14593" xr:uid="{00000000-0005-0000-0000-0000F1380000}"/>
    <cellStyle name="Normal 11 3 3 3" xfId="14594" xr:uid="{00000000-0005-0000-0000-0000F2380000}"/>
    <cellStyle name="Normal 11 3 3 3 2" xfId="14595" xr:uid="{00000000-0005-0000-0000-0000F3380000}"/>
    <cellStyle name="Normal 11 3 3 3 2 2" xfId="14596" xr:uid="{00000000-0005-0000-0000-0000F4380000}"/>
    <cellStyle name="Normal 11 3 3 3 3" xfId="14597" xr:uid="{00000000-0005-0000-0000-0000F5380000}"/>
    <cellStyle name="Normal 11 3 3 3 3 2" xfId="14598" xr:uid="{00000000-0005-0000-0000-0000F6380000}"/>
    <cellStyle name="Normal 11 3 3 3 4" xfId="14599" xr:uid="{00000000-0005-0000-0000-0000F7380000}"/>
    <cellStyle name="Normal 11 3 3 4" xfId="14600" xr:uid="{00000000-0005-0000-0000-0000F8380000}"/>
    <cellStyle name="Normal 11 3 3 4 2" xfId="14601" xr:uid="{00000000-0005-0000-0000-0000F9380000}"/>
    <cellStyle name="Normal 11 3 3 4 2 2" xfId="14602" xr:uid="{00000000-0005-0000-0000-0000FA380000}"/>
    <cellStyle name="Normal 11 3 3 4 3" xfId="14603" xr:uid="{00000000-0005-0000-0000-0000FB380000}"/>
    <cellStyle name="Normal 11 3 3 4 3 2" xfId="14604" xr:uid="{00000000-0005-0000-0000-0000FC380000}"/>
    <cellStyle name="Normal 11 3 3 4 4" xfId="14605" xr:uid="{00000000-0005-0000-0000-0000FD380000}"/>
    <cellStyle name="Normal 11 3 3 5" xfId="14606" xr:uid="{00000000-0005-0000-0000-0000FE380000}"/>
    <cellStyle name="Normal 11 3 3 5 2" xfId="14607" xr:uid="{00000000-0005-0000-0000-0000FF380000}"/>
    <cellStyle name="Normal 11 3 3 6" xfId="14608" xr:uid="{00000000-0005-0000-0000-000000390000}"/>
    <cellStyle name="Normal 11 3 3 6 2" xfId="14609" xr:uid="{00000000-0005-0000-0000-000001390000}"/>
    <cellStyle name="Normal 11 3 3 7" xfId="14610" xr:uid="{00000000-0005-0000-0000-000002390000}"/>
    <cellStyle name="Normal 11 3 3_Active vs. Retiree" xfId="14611" xr:uid="{00000000-0005-0000-0000-000003390000}"/>
    <cellStyle name="Normal 11 3 4" xfId="14612" xr:uid="{00000000-0005-0000-0000-000004390000}"/>
    <cellStyle name="Normal 11 3 4 2" xfId="14613" xr:uid="{00000000-0005-0000-0000-000005390000}"/>
    <cellStyle name="Normal 11 3 4 2 2" xfId="14614" xr:uid="{00000000-0005-0000-0000-000006390000}"/>
    <cellStyle name="Normal 11 3 4 2 2 2" xfId="14615" xr:uid="{00000000-0005-0000-0000-000007390000}"/>
    <cellStyle name="Normal 11 3 4 2 2 2 2" xfId="14616" xr:uid="{00000000-0005-0000-0000-000008390000}"/>
    <cellStyle name="Normal 11 3 4 2 2 3" xfId="14617" xr:uid="{00000000-0005-0000-0000-000009390000}"/>
    <cellStyle name="Normal 11 3 4 2 2 3 2" xfId="14618" xr:uid="{00000000-0005-0000-0000-00000A390000}"/>
    <cellStyle name="Normal 11 3 4 2 2 4" xfId="14619" xr:uid="{00000000-0005-0000-0000-00000B390000}"/>
    <cellStyle name="Normal 11 3 4 2 3" xfId="14620" xr:uid="{00000000-0005-0000-0000-00000C390000}"/>
    <cellStyle name="Normal 11 3 4 2 3 2" xfId="14621" xr:uid="{00000000-0005-0000-0000-00000D390000}"/>
    <cellStyle name="Normal 11 3 4 2 3 2 2" xfId="14622" xr:uid="{00000000-0005-0000-0000-00000E390000}"/>
    <cellStyle name="Normal 11 3 4 2 3 3" xfId="14623" xr:uid="{00000000-0005-0000-0000-00000F390000}"/>
    <cellStyle name="Normal 11 3 4 2 3 3 2" xfId="14624" xr:uid="{00000000-0005-0000-0000-000010390000}"/>
    <cellStyle name="Normal 11 3 4 2 3 4" xfId="14625" xr:uid="{00000000-0005-0000-0000-000011390000}"/>
    <cellStyle name="Normal 11 3 4 2 4" xfId="14626" xr:uid="{00000000-0005-0000-0000-000012390000}"/>
    <cellStyle name="Normal 11 3 4 2 4 2" xfId="14627" xr:uid="{00000000-0005-0000-0000-000013390000}"/>
    <cellStyle name="Normal 11 3 4 2 5" xfId="14628" xr:uid="{00000000-0005-0000-0000-000014390000}"/>
    <cellStyle name="Normal 11 3 4 2 5 2" xfId="14629" xr:uid="{00000000-0005-0000-0000-000015390000}"/>
    <cellStyle name="Normal 11 3 4 2 6" xfId="14630" xr:uid="{00000000-0005-0000-0000-000016390000}"/>
    <cellStyle name="Normal 11 3 4 3" xfId="14631" xr:uid="{00000000-0005-0000-0000-000017390000}"/>
    <cellStyle name="Normal 11 3 4 3 2" xfId="14632" xr:uid="{00000000-0005-0000-0000-000018390000}"/>
    <cellStyle name="Normal 11 3 4 3 2 2" xfId="14633" xr:uid="{00000000-0005-0000-0000-000019390000}"/>
    <cellStyle name="Normal 11 3 4 3 3" xfId="14634" xr:uid="{00000000-0005-0000-0000-00001A390000}"/>
    <cellStyle name="Normal 11 3 4 3 3 2" xfId="14635" xr:uid="{00000000-0005-0000-0000-00001B390000}"/>
    <cellStyle name="Normal 11 3 4 3 4" xfId="14636" xr:uid="{00000000-0005-0000-0000-00001C390000}"/>
    <cellStyle name="Normal 11 3 4 4" xfId="14637" xr:uid="{00000000-0005-0000-0000-00001D390000}"/>
    <cellStyle name="Normal 11 3 4 4 2" xfId="14638" xr:uid="{00000000-0005-0000-0000-00001E390000}"/>
    <cellStyle name="Normal 11 3 4 4 2 2" xfId="14639" xr:uid="{00000000-0005-0000-0000-00001F390000}"/>
    <cellStyle name="Normal 11 3 4 4 3" xfId="14640" xr:uid="{00000000-0005-0000-0000-000020390000}"/>
    <cellStyle name="Normal 11 3 4 4 3 2" xfId="14641" xr:uid="{00000000-0005-0000-0000-000021390000}"/>
    <cellStyle name="Normal 11 3 4 4 4" xfId="14642" xr:uid="{00000000-0005-0000-0000-000022390000}"/>
    <cellStyle name="Normal 11 3 4 5" xfId="14643" xr:uid="{00000000-0005-0000-0000-000023390000}"/>
    <cellStyle name="Normal 11 3 4 5 2" xfId="14644" xr:uid="{00000000-0005-0000-0000-000024390000}"/>
    <cellStyle name="Normal 11 3 4 6" xfId="14645" xr:uid="{00000000-0005-0000-0000-000025390000}"/>
    <cellStyle name="Normal 11 3 4 6 2" xfId="14646" xr:uid="{00000000-0005-0000-0000-000026390000}"/>
    <cellStyle name="Normal 11 3 4 7" xfId="14647" xr:uid="{00000000-0005-0000-0000-000027390000}"/>
    <cellStyle name="Normal 11 3 4_Active vs. Retiree" xfId="14648" xr:uid="{00000000-0005-0000-0000-000028390000}"/>
    <cellStyle name="Normal 11 3 5" xfId="14649" xr:uid="{00000000-0005-0000-0000-000029390000}"/>
    <cellStyle name="Normal 11 3 5 2" xfId="14650" xr:uid="{00000000-0005-0000-0000-00002A390000}"/>
    <cellStyle name="Normal 11 3 5 2 2" xfId="14651" xr:uid="{00000000-0005-0000-0000-00002B390000}"/>
    <cellStyle name="Normal 11 3 5 2 2 2" xfId="14652" xr:uid="{00000000-0005-0000-0000-00002C390000}"/>
    <cellStyle name="Normal 11 3 5 2 3" xfId="14653" xr:uid="{00000000-0005-0000-0000-00002D390000}"/>
    <cellStyle name="Normal 11 3 5 2 3 2" xfId="14654" xr:uid="{00000000-0005-0000-0000-00002E390000}"/>
    <cellStyle name="Normal 11 3 5 2 4" xfId="14655" xr:uid="{00000000-0005-0000-0000-00002F390000}"/>
    <cellStyle name="Normal 11 3 5 3" xfId="14656" xr:uid="{00000000-0005-0000-0000-000030390000}"/>
    <cellStyle name="Normal 11 3 5 3 2" xfId="14657" xr:uid="{00000000-0005-0000-0000-000031390000}"/>
    <cellStyle name="Normal 11 3 5 3 2 2" xfId="14658" xr:uid="{00000000-0005-0000-0000-000032390000}"/>
    <cellStyle name="Normal 11 3 5 3 3" xfId="14659" xr:uid="{00000000-0005-0000-0000-000033390000}"/>
    <cellStyle name="Normal 11 3 5 3 3 2" xfId="14660" xr:uid="{00000000-0005-0000-0000-000034390000}"/>
    <cellStyle name="Normal 11 3 5 3 4" xfId="14661" xr:uid="{00000000-0005-0000-0000-000035390000}"/>
    <cellStyle name="Normal 11 3 5 4" xfId="14662" xr:uid="{00000000-0005-0000-0000-000036390000}"/>
    <cellStyle name="Normal 11 3 5 4 2" xfId="14663" xr:uid="{00000000-0005-0000-0000-000037390000}"/>
    <cellStyle name="Normal 11 3 5 4 2 2" xfId="14664" xr:uid="{00000000-0005-0000-0000-000038390000}"/>
    <cellStyle name="Normal 11 3 5 4 3" xfId="14665" xr:uid="{00000000-0005-0000-0000-000039390000}"/>
    <cellStyle name="Normal 11 3 5 4 3 2" xfId="14666" xr:uid="{00000000-0005-0000-0000-00003A390000}"/>
    <cellStyle name="Normal 11 3 5 4 4" xfId="14667" xr:uid="{00000000-0005-0000-0000-00003B390000}"/>
    <cellStyle name="Normal 11 3 6" xfId="14668" xr:uid="{00000000-0005-0000-0000-00003C390000}"/>
    <cellStyle name="Normal 11 3 6 2" xfId="14669" xr:uid="{00000000-0005-0000-0000-00003D390000}"/>
    <cellStyle name="Normal 11 3 6 2 2" xfId="14670" xr:uid="{00000000-0005-0000-0000-00003E390000}"/>
    <cellStyle name="Normal 11 3 6 2 2 2" xfId="14671" xr:uid="{00000000-0005-0000-0000-00003F390000}"/>
    <cellStyle name="Normal 11 3 6 2 3" xfId="14672" xr:uid="{00000000-0005-0000-0000-000040390000}"/>
    <cellStyle name="Normal 11 3 6 2 3 2" xfId="14673" xr:uid="{00000000-0005-0000-0000-000041390000}"/>
    <cellStyle name="Normal 11 3 6 2 4" xfId="14674" xr:uid="{00000000-0005-0000-0000-000042390000}"/>
    <cellStyle name="Normal 11 3 6 3" xfId="14675" xr:uid="{00000000-0005-0000-0000-000043390000}"/>
    <cellStyle name="Normal 11 3 6 3 2" xfId="14676" xr:uid="{00000000-0005-0000-0000-000044390000}"/>
    <cellStyle name="Normal 11 3 6 3 2 2" xfId="14677" xr:uid="{00000000-0005-0000-0000-000045390000}"/>
    <cellStyle name="Normal 11 3 6 3 3" xfId="14678" xr:uid="{00000000-0005-0000-0000-000046390000}"/>
    <cellStyle name="Normal 11 3 6 3 3 2" xfId="14679" xr:uid="{00000000-0005-0000-0000-000047390000}"/>
    <cellStyle name="Normal 11 3 6 3 4" xfId="14680" xr:uid="{00000000-0005-0000-0000-000048390000}"/>
    <cellStyle name="Normal 11 3 6 4" xfId="14681" xr:uid="{00000000-0005-0000-0000-000049390000}"/>
    <cellStyle name="Normal 11 3 6 4 2" xfId="14682" xr:uid="{00000000-0005-0000-0000-00004A390000}"/>
    <cellStyle name="Normal 11 3 6 5" xfId="14683" xr:uid="{00000000-0005-0000-0000-00004B390000}"/>
    <cellStyle name="Normal 11 3 6 5 2" xfId="14684" xr:uid="{00000000-0005-0000-0000-00004C390000}"/>
    <cellStyle name="Normal 11 3 6 6" xfId="14685" xr:uid="{00000000-0005-0000-0000-00004D390000}"/>
    <cellStyle name="Normal 11 3 7" xfId="14686" xr:uid="{00000000-0005-0000-0000-00004E390000}"/>
    <cellStyle name="Normal 11 3 7 2" xfId="14687" xr:uid="{00000000-0005-0000-0000-00004F390000}"/>
    <cellStyle name="Normal 11 3 7 2 2" xfId="14688" xr:uid="{00000000-0005-0000-0000-000050390000}"/>
    <cellStyle name="Normal 11 3 7 3" xfId="14689" xr:uid="{00000000-0005-0000-0000-000051390000}"/>
    <cellStyle name="Normal 11 3 7 3 2" xfId="14690" xr:uid="{00000000-0005-0000-0000-000052390000}"/>
    <cellStyle name="Normal 11 3 7 4" xfId="14691" xr:uid="{00000000-0005-0000-0000-000053390000}"/>
    <cellStyle name="Normal 11 3 8" xfId="14692" xr:uid="{00000000-0005-0000-0000-000054390000}"/>
    <cellStyle name="Normal 11 3 8 2" xfId="14693" xr:uid="{00000000-0005-0000-0000-000055390000}"/>
    <cellStyle name="Normal 11 3 8 2 2" xfId="14694" xr:uid="{00000000-0005-0000-0000-000056390000}"/>
    <cellStyle name="Normal 11 3 8 3" xfId="14695" xr:uid="{00000000-0005-0000-0000-000057390000}"/>
    <cellStyle name="Normal 11 3 8 3 2" xfId="14696" xr:uid="{00000000-0005-0000-0000-000058390000}"/>
    <cellStyle name="Normal 11 3 8 4" xfId="14697" xr:uid="{00000000-0005-0000-0000-000059390000}"/>
    <cellStyle name="Normal 11 3 9" xfId="14698" xr:uid="{00000000-0005-0000-0000-00005A390000}"/>
    <cellStyle name="Normal 11 3_Active vs. Retiree" xfId="14699" xr:uid="{00000000-0005-0000-0000-00005B390000}"/>
    <cellStyle name="Normal 11 4" xfId="14700" xr:uid="{00000000-0005-0000-0000-00005C390000}"/>
    <cellStyle name="Normal 11 4 2" xfId="14701" xr:uid="{00000000-0005-0000-0000-00005D390000}"/>
    <cellStyle name="Normal 11 4 2 2" xfId="14702" xr:uid="{00000000-0005-0000-0000-00005E390000}"/>
    <cellStyle name="Normal 11 4 2 2 2" xfId="14703" xr:uid="{00000000-0005-0000-0000-00005F390000}"/>
    <cellStyle name="Normal 11 4 2 2 2 2" xfId="14704" xr:uid="{00000000-0005-0000-0000-000060390000}"/>
    <cellStyle name="Normal 11 4 2 2 2 2 2" xfId="14705" xr:uid="{00000000-0005-0000-0000-000061390000}"/>
    <cellStyle name="Normal 11 4 2 2 2 3" xfId="14706" xr:uid="{00000000-0005-0000-0000-000062390000}"/>
    <cellStyle name="Normal 11 4 2 2 2 3 2" xfId="14707" xr:uid="{00000000-0005-0000-0000-000063390000}"/>
    <cellStyle name="Normal 11 4 2 2 2 4" xfId="14708" xr:uid="{00000000-0005-0000-0000-000064390000}"/>
    <cellStyle name="Normal 11 4 2 2 3" xfId="14709" xr:uid="{00000000-0005-0000-0000-000065390000}"/>
    <cellStyle name="Normal 11 4 2 2 3 2" xfId="14710" xr:uid="{00000000-0005-0000-0000-000066390000}"/>
    <cellStyle name="Normal 11 4 2 2 3 2 2" xfId="14711" xr:uid="{00000000-0005-0000-0000-000067390000}"/>
    <cellStyle name="Normal 11 4 2 2 3 3" xfId="14712" xr:uid="{00000000-0005-0000-0000-000068390000}"/>
    <cellStyle name="Normal 11 4 2 2 3 3 2" xfId="14713" xr:uid="{00000000-0005-0000-0000-000069390000}"/>
    <cellStyle name="Normal 11 4 2 2 3 4" xfId="14714" xr:uid="{00000000-0005-0000-0000-00006A390000}"/>
    <cellStyle name="Normal 11 4 2 2 4" xfId="14715" xr:uid="{00000000-0005-0000-0000-00006B390000}"/>
    <cellStyle name="Normal 11 4 2 2 4 2" xfId="14716" xr:uid="{00000000-0005-0000-0000-00006C390000}"/>
    <cellStyle name="Normal 11 4 2 2 5" xfId="14717" xr:uid="{00000000-0005-0000-0000-00006D390000}"/>
    <cellStyle name="Normal 11 4 2 2 5 2" xfId="14718" xr:uid="{00000000-0005-0000-0000-00006E390000}"/>
    <cellStyle name="Normal 11 4 2 2 6" xfId="14719" xr:uid="{00000000-0005-0000-0000-00006F390000}"/>
    <cellStyle name="Normal 11 4 2 3" xfId="14720" xr:uid="{00000000-0005-0000-0000-000070390000}"/>
    <cellStyle name="Normal 11 4 2 3 2" xfId="14721" xr:uid="{00000000-0005-0000-0000-000071390000}"/>
    <cellStyle name="Normal 11 4 2 3 2 2" xfId="14722" xr:uid="{00000000-0005-0000-0000-000072390000}"/>
    <cellStyle name="Normal 11 4 2 3 3" xfId="14723" xr:uid="{00000000-0005-0000-0000-000073390000}"/>
    <cellStyle name="Normal 11 4 2 3 3 2" xfId="14724" xr:uid="{00000000-0005-0000-0000-000074390000}"/>
    <cellStyle name="Normal 11 4 2 3 4" xfId="14725" xr:uid="{00000000-0005-0000-0000-000075390000}"/>
    <cellStyle name="Normal 11 4 2 4" xfId="14726" xr:uid="{00000000-0005-0000-0000-000076390000}"/>
    <cellStyle name="Normal 11 4 2 4 2" xfId="14727" xr:uid="{00000000-0005-0000-0000-000077390000}"/>
    <cellStyle name="Normal 11 4 2 4 2 2" xfId="14728" xr:uid="{00000000-0005-0000-0000-000078390000}"/>
    <cellStyle name="Normal 11 4 2 4 3" xfId="14729" xr:uid="{00000000-0005-0000-0000-000079390000}"/>
    <cellStyle name="Normal 11 4 2 4 3 2" xfId="14730" xr:uid="{00000000-0005-0000-0000-00007A390000}"/>
    <cellStyle name="Normal 11 4 2 4 4" xfId="14731" xr:uid="{00000000-0005-0000-0000-00007B390000}"/>
    <cellStyle name="Normal 11 4 2 5" xfId="14732" xr:uid="{00000000-0005-0000-0000-00007C390000}"/>
    <cellStyle name="Normal 11 4 2 5 2" xfId="14733" xr:uid="{00000000-0005-0000-0000-00007D390000}"/>
    <cellStyle name="Normal 11 4 2 6" xfId="14734" xr:uid="{00000000-0005-0000-0000-00007E390000}"/>
    <cellStyle name="Normal 11 4 2 6 2" xfId="14735" xr:uid="{00000000-0005-0000-0000-00007F390000}"/>
    <cellStyle name="Normal 11 4 2 7" xfId="14736" xr:uid="{00000000-0005-0000-0000-000080390000}"/>
    <cellStyle name="Normal 11 4 2_Active vs. Retiree" xfId="14737" xr:uid="{00000000-0005-0000-0000-000081390000}"/>
    <cellStyle name="Normal 11 4 3" xfId="14738" xr:uid="{00000000-0005-0000-0000-000082390000}"/>
    <cellStyle name="Normal 11 4 3 2" xfId="14739" xr:uid="{00000000-0005-0000-0000-000083390000}"/>
    <cellStyle name="Normal 11 4 3 2 2" xfId="14740" xr:uid="{00000000-0005-0000-0000-000084390000}"/>
    <cellStyle name="Normal 11 4 3 2 2 2" xfId="14741" xr:uid="{00000000-0005-0000-0000-000085390000}"/>
    <cellStyle name="Normal 11 4 3 2 3" xfId="14742" xr:uid="{00000000-0005-0000-0000-000086390000}"/>
    <cellStyle name="Normal 11 4 3 2 3 2" xfId="14743" xr:uid="{00000000-0005-0000-0000-000087390000}"/>
    <cellStyle name="Normal 11 4 3 2 4" xfId="14744" xr:uid="{00000000-0005-0000-0000-000088390000}"/>
    <cellStyle name="Normal 11 4 3 3" xfId="14745" xr:uid="{00000000-0005-0000-0000-000089390000}"/>
    <cellStyle name="Normal 11 4 3 3 2" xfId="14746" xr:uid="{00000000-0005-0000-0000-00008A390000}"/>
    <cellStyle name="Normal 11 4 3 3 2 2" xfId="14747" xr:uid="{00000000-0005-0000-0000-00008B390000}"/>
    <cellStyle name="Normal 11 4 3 3 3" xfId="14748" xr:uid="{00000000-0005-0000-0000-00008C390000}"/>
    <cellStyle name="Normal 11 4 3 3 3 2" xfId="14749" xr:uid="{00000000-0005-0000-0000-00008D390000}"/>
    <cellStyle name="Normal 11 4 3 3 4" xfId="14750" xr:uid="{00000000-0005-0000-0000-00008E390000}"/>
    <cellStyle name="Normal 11 4 3 4" xfId="14751" xr:uid="{00000000-0005-0000-0000-00008F390000}"/>
    <cellStyle name="Normal 11 4 3 4 2" xfId="14752" xr:uid="{00000000-0005-0000-0000-000090390000}"/>
    <cellStyle name="Normal 11 4 3 4 2 2" xfId="14753" xr:uid="{00000000-0005-0000-0000-000091390000}"/>
    <cellStyle name="Normal 11 4 3 4 3" xfId="14754" xr:uid="{00000000-0005-0000-0000-000092390000}"/>
    <cellStyle name="Normal 11 4 3 4 3 2" xfId="14755" xr:uid="{00000000-0005-0000-0000-000093390000}"/>
    <cellStyle name="Normal 11 4 3 4 4" xfId="14756" xr:uid="{00000000-0005-0000-0000-000094390000}"/>
    <cellStyle name="Normal 11 4 4" xfId="14757" xr:uid="{00000000-0005-0000-0000-000095390000}"/>
    <cellStyle name="Normal 11 4 4 2" xfId="14758" xr:uid="{00000000-0005-0000-0000-000096390000}"/>
    <cellStyle name="Normal 11 4 4 2 2" xfId="14759" xr:uid="{00000000-0005-0000-0000-000097390000}"/>
    <cellStyle name="Normal 11 4 4 3" xfId="14760" xr:uid="{00000000-0005-0000-0000-000098390000}"/>
    <cellStyle name="Normal 11 4 4 3 2" xfId="14761" xr:uid="{00000000-0005-0000-0000-000099390000}"/>
    <cellStyle name="Normal 11 4 4 4" xfId="14762" xr:uid="{00000000-0005-0000-0000-00009A390000}"/>
    <cellStyle name="Normal 11 4 5" xfId="14763" xr:uid="{00000000-0005-0000-0000-00009B390000}"/>
    <cellStyle name="Normal 11 4 5 2" xfId="14764" xr:uid="{00000000-0005-0000-0000-00009C390000}"/>
    <cellStyle name="Normal 11 4 5 2 2" xfId="14765" xr:uid="{00000000-0005-0000-0000-00009D390000}"/>
    <cellStyle name="Normal 11 4 5 3" xfId="14766" xr:uid="{00000000-0005-0000-0000-00009E390000}"/>
    <cellStyle name="Normal 11 4 5 3 2" xfId="14767" xr:uid="{00000000-0005-0000-0000-00009F390000}"/>
    <cellStyle name="Normal 11 4 5 4" xfId="14768" xr:uid="{00000000-0005-0000-0000-0000A0390000}"/>
    <cellStyle name="Normal 11 4 6" xfId="14769" xr:uid="{00000000-0005-0000-0000-0000A1390000}"/>
    <cellStyle name="Normal 11 4 6 2" xfId="14770" xr:uid="{00000000-0005-0000-0000-0000A2390000}"/>
    <cellStyle name="Normal 11 4 7" xfId="14771" xr:uid="{00000000-0005-0000-0000-0000A3390000}"/>
    <cellStyle name="Normal 11 4 7 2" xfId="14772" xr:uid="{00000000-0005-0000-0000-0000A4390000}"/>
    <cellStyle name="Normal 11 4 8" xfId="14773" xr:uid="{00000000-0005-0000-0000-0000A5390000}"/>
    <cellStyle name="Normal 11 4 8 2" xfId="14774" xr:uid="{00000000-0005-0000-0000-0000A6390000}"/>
    <cellStyle name="Normal 11 4_Active vs. Retiree" xfId="14775" xr:uid="{00000000-0005-0000-0000-0000A7390000}"/>
    <cellStyle name="Normal 11 5" xfId="14776" xr:uid="{00000000-0005-0000-0000-0000A8390000}"/>
    <cellStyle name="Normal 11 5 2" xfId="14777" xr:uid="{00000000-0005-0000-0000-0000A9390000}"/>
    <cellStyle name="Normal 11 5 2 2" xfId="14778" xr:uid="{00000000-0005-0000-0000-0000AA390000}"/>
    <cellStyle name="Normal 11 5 2 2 2" xfId="14779" xr:uid="{00000000-0005-0000-0000-0000AB390000}"/>
    <cellStyle name="Normal 11 5 2 2 2 2" xfId="14780" xr:uid="{00000000-0005-0000-0000-0000AC390000}"/>
    <cellStyle name="Normal 11 5 2 2 3" xfId="14781" xr:uid="{00000000-0005-0000-0000-0000AD390000}"/>
    <cellStyle name="Normal 11 5 2 2 3 2" xfId="14782" xr:uid="{00000000-0005-0000-0000-0000AE390000}"/>
    <cellStyle name="Normal 11 5 2 2 4" xfId="14783" xr:uid="{00000000-0005-0000-0000-0000AF390000}"/>
    <cellStyle name="Normal 11 5 2 3" xfId="14784" xr:uid="{00000000-0005-0000-0000-0000B0390000}"/>
    <cellStyle name="Normal 11 5 2 3 2" xfId="14785" xr:uid="{00000000-0005-0000-0000-0000B1390000}"/>
    <cellStyle name="Normal 11 5 2 3 2 2" xfId="14786" xr:uid="{00000000-0005-0000-0000-0000B2390000}"/>
    <cellStyle name="Normal 11 5 2 3 3" xfId="14787" xr:uid="{00000000-0005-0000-0000-0000B3390000}"/>
    <cellStyle name="Normal 11 5 2 3 3 2" xfId="14788" xr:uid="{00000000-0005-0000-0000-0000B4390000}"/>
    <cellStyle name="Normal 11 5 2 3 4" xfId="14789" xr:uid="{00000000-0005-0000-0000-0000B5390000}"/>
    <cellStyle name="Normal 11 5 2 4" xfId="14790" xr:uid="{00000000-0005-0000-0000-0000B6390000}"/>
    <cellStyle name="Normal 11 5 2 4 2" xfId="14791" xr:uid="{00000000-0005-0000-0000-0000B7390000}"/>
    <cellStyle name="Normal 11 5 2 5" xfId="14792" xr:uid="{00000000-0005-0000-0000-0000B8390000}"/>
    <cellStyle name="Normal 11 5 2 5 2" xfId="14793" xr:uid="{00000000-0005-0000-0000-0000B9390000}"/>
    <cellStyle name="Normal 11 5 2 6" xfId="14794" xr:uid="{00000000-0005-0000-0000-0000BA390000}"/>
    <cellStyle name="Normal 11 5 3" xfId="14795" xr:uid="{00000000-0005-0000-0000-0000BB390000}"/>
    <cellStyle name="Normal 11 5 3 2" xfId="14796" xr:uid="{00000000-0005-0000-0000-0000BC390000}"/>
    <cellStyle name="Normal 11 5 3 2 2" xfId="14797" xr:uid="{00000000-0005-0000-0000-0000BD390000}"/>
    <cellStyle name="Normal 11 5 3 3" xfId="14798" xr:uid="{00000000-0005-0000-0000-0000BE390000}"/>
    <cellStyle name="Normal 11 5 3 3 2" xfId="14799" xr:uid="{00000000-0005-0000-0000-0000BF390000}"/>
    <cellStyle name="Normal 11 5 3 4" xfId="14800" xr:uid="{00000000-0005-0000-0000-0000C0390000}"/>
    <cellStyle name="Normal 11 5 4" xfId="14801" xr:uid="{00000000-0005-0000-0000-0000C1390000}"/>
    <cellStyle name="Normal 11 5 4 2" xfId="14802" xr:uid="{00000000-0005-0000-0000-0000C2390000}"/>
    <cellStyle name="Normal 11 5 4 2 2" xfId="14803" xr:uid="{00000000-0005-0000-0000-0000C3390000}"/>
    <cellStyle name="Normal 11 5 4 3" xfId="14804" xr:uid="{00000000-0005-0000-0000-0000C4390000}"/>
    <cellStyle name="Normal 11 5 4 3 2" xfId="14805" xr:uid="{00000000-0005-0000-0000-0000C5390000}"/>
    <cellStyle name="Normal 11 5 4 4" xfId="14806" xr:uid="{00000000-0005-0000-0000-0000C6390000}"/>
    <cellStyle name="Normal 11 5 5" xfId="14807" xr:uid="{00000000-0005-0000-0000-0000C7390000}"/>
    <cellStyle name="Normal 11 5 5 2" xfId="14808" xr:uid="{00000000-0005-0000-0000-0000C8390000}"/>
    <cellStyle name="Normal 11 5 6" xfId="14809" xr:uid="{00000000-0005-0000-0000-0000C9390000}"/>
    <cellStyle name="Normal 11 5 6 2" xfId="14810" xr:uid="{00000000-0005-0000-0000-0000CA390000}"/>
    <cellStyle name="Normal 11 5 7" xfId="14811" xr:uid="{00000000-0005-0000-0000-0000CB390000}"/>
    <cellStyle name="Normal 11 5 7 2" xfId="14812" xr:uid="{00000000-0005-0000-0000-0000CC390000}"/>
    <cellStyle name="Normal 11 5_Active vs. Retiree" xfId="14813" xr:uid="{00000000-0005-0000-0000-0000CD390000}"/>
    <cellStyle name="Normal 11 6" xfId="14814" xr:uid="{00000000-0005-0000-0000-0000CE390000}"/>
    <cellStyle name="Normal 11 6 2" xfId="14815" xr:uid="{00000000-0005-0000-0000-0000CF390000}"/>
    <cellStyle name="Normal 11 6 2 2" xfId="14816" xr:uid="{00000000-0005-0000-0000-0000D0390000}"/>
    <cellStyle name="Normal 11 6 2 2 2" xfId="14817" xr:uid="{00000000-0005-0000-0000-0000D1390000}"/>
    <cellStyle name="Normal 11 6 2 2 2 2" xfId="14818" xr:uid="{00000000-0005-0000-0000-0000D2390000}"/>
    <cellStyle name="Normal 11 6 2 2 3" xfId="14819" xr:uid="{00000000-0005-0000-0000-0000D3390000}"/>
    <cellStyle name="Normal 11 6 2 2 3 2" xfId="14820" xr:uid="{00000000-0005-0000-0000-0000D4390000}"/>
    <cellStyle name="Normal 11 6 2 2 4" xfId="14821" xr:uid="{00000000-0005-0000-0000-0000D5390000}"/>
    <cellStyle name="Normal 11 6 2 3" xfId="14822" xr:uid="{00000000-0005-0000-0000-0000D6390000}"/>
    <cellStyle name="Normal 11 6 2 3 2" xfId="14823" xr:uid="{00000000-0005-0000-0000-0000D7390000}"/>
    <cellStyle name="Normal 11 6 2 3 2 2" xfId="14824" xr:uid="{00000000-0005-0000-0000-0000D8390000}"/>
    <cellStyle name="Normal 11 6 2 3 3" xfId="14825" xr:uid="{00000000-0005-0000-0000-0000D9390000}"/>
    <cellStyle name="Normal 11 6 2 3 3 2" xfId="14826" xr:uid="{00000000-0005-0000-0000-0000DA390000}"/>
    <cellStyle name="Normal 11 6 2 3 4" xfId="14827" xr:uid="{00000000-0005-0000-0000-0000DB390000}"/>
    <cellStyle name="Normal 11 6 2 4" xfId="14828" xr:uid="{00000000-0005-0000-0000-0000DC390000}"/>
    <cellStyle name="Normal 11 6 2 4 2" xfId="14829" xr:uid="{00000000-0005-0000-0000-0000DD390000}"/>
    <cellStyle name="Normal 11 6 2 5" xfId="14830" xr:uid="{00000000-0005-0000-0000-0000DE390000}"/>
    <cellStyle name="Normal 11 6 2 5 2" xfId="14831" xr:uid="{00000000-0005-0000-0000-0000DF390000}"/>
    <cellStyle name="Normal 11 6 2 6" xfId="14832" xr:uid="{00000000-0005-0000-0000-0000E0390000}"/>
    <cellStyle name="Normal 11 6 3" xfId="14833" xr:uid="{00000000-0005-0000-0000-0000E1390000}"/>
    <cellStyle name="Normal 11 6 3 2" xfId="14834" xr:uid="{00000000-0005-0000-0000-0000E2390000}"/>
    <cellStyle name="Normal 11 6 3 2 2" xfId="14835" xr:uid="{00000000-0005-0000-0000-0000E3390000}"/>
    <cellStyle name="Normal 11 6 3 3" xfId="14836" xr:uid="{00000000-0005-0000-0000-0000E4390000}"/>
    <cellStyle name="Normal 11 6 3 3 2" xfId="14837" xr:uid="{00000000-0005-0000-0000-0000E5390000}"/>
    <cellStyle name="Normal 11 6 3 4" xfId="14838" xr:uid="{00000000-0005-0000-0000-0000E6390000}"/>
    <cellStyle name="Normal 11 6 4" xfId="14839" xr:uid="{00000000-0005-0000-0000-0000E7390000}"/>
    <cellStyle name="Normal 11 6 4 2" xfId="14840" xr:uid="{00000000-0005-0000-0000-0000E8390000}"/>
    <cellStyle name="Normal 11 6 4 2 2" xfId="14841" xr:uid="{00000000-0005-0000-0000-0000E9390000}"/>
    <cellStyle name="Normal 11 6 4 3" xfId="14842" xr:uid="{00000000-0005-0000-0000-0000EA390000}"/>
    <cellStyle name="Normal 11 6 4 3 2" xfId="14843" xr:uid="{00000000-0005-0000-0000-0000EB390000}"/>
    <cellStyle name="Normal 11 6 4 4" xfId="14844" xr:uid="{00000000-0005-0000-0000-0000EC390000}"/>
    <cellStyle name="Normal 11 6 5" xfId="14845" xr:uid="{00000000-0005-0000-0000-0000ED390000}"/>
    <cellStyle name="Normal 11 6 5 2" xfId="14846" xr:uid="{00000000-0005-0000-0000-0000EE390000}"/>
    <cellStyle name="Normal 11 6 6" xfId="14847" xr:uid="{00000000-0005-0000-0000-0000EF390000}"/>
    <cellStyle name="Normal 11 6 6 2" xfId="14848" xr:uid="{00000000-0005-0000-0000-0000F0390000}"/>
    <cellStyle name="Normal 11 6 7" xfId="14849" xr:uid="{00000000-0005-0000-0000-0000F1390000}"/>
    <cellStyle name="Normal 11 6_Active vs. Retiree" xfId="14850" xr:uid="{00000000-0005-0000-0000-0000F2390000}"/>
    <cellStyle name="Normal 11 7" xfId="14851" xr:uid="{00000000-0005-0000-0000-0000F3390000}"/>
    <cellStyle name="Normal 11 7 2" xfId="14852" xr:uid="{00000000-0005-0000-0000-0000F4390000}"/>
    <cellStyle name="Normal 11 7 2 2" xfId="14853" xr:uid="{00000000-0005-0000-0000-0000F5390000}"/>
    <cellStyle name="Normal 11 7 2 2 2" xfId="14854" xr:uid="{00000000-0005-0000-0000-0000F6390000}"/>
    <cellStyle name="Normal 11 7 2 3" xfId="14855" xr:uid="{00000000-0005-0000-0000-0000F7390000}"/>
    <cellStyle name="Normal 11 7 2 3 2" xfId="14856" xr:uid="{00000000-0005-0000-0000-0000F8390000}"/>
    <cellStyle name="Normal 11 7 2 4" xfId="14857" xr:uid="{00000000-0005-0000-0000-0000F9390000}"/>
    <cellStyle name="Normal 11 7 3" xfId="14858" xr:uid="{00000000-0005-0000-0000-0000FA390000}"/>
    <cellStyle name="Normal 11 7 3 2" xfId="14859" xr:uid="{00000000-0005-0000-0000-0000FB390000}"/>
    <cellStyle name="Normal 11 7 3 2 2" xfId="14860" xr:uid="{00000000-0005-0000-0000-0000FC390000}"/>
    <cellStyle name="Normal 11 7 3 3" xfId="14861" xr:uid="{00000000-0005-0000-0000-0000FD390000}"/>
    <cellStyle name="Normal 11 7 3 3 2" xfId="14862" xr:uid="{00000000-0005-0000-0000-0000FE390000}"/>
    <cellStyle name="Normal 11 7 3 4" xfId="14863" xr:uid="{00000000-0005-0000-0000-0000FF390000}"/>
    <cellStyle name="Normal 11 7 4" xfId="14864" xr:uid="{00000000-0005-0000-0000-0000003A0000}"/>
    <cellStyle name="Normal 11 7 4 2" xfId="14865" xr:uid="{00000000-0005-0000-0000-0000013A0000}"/>
    <cellStyle name="Normal 11 7 5" xfId="14866" xr:uid="{00000000-0005-0000-0000-0000023A0000}"/>
    <cellStyle name="Normal 11 7 5 2" xfId="14867" xr:uid="{00000000-0005-0000-0000-0000033A0000}"/>
    <cellStyle name="Normal 11 7 6" xfId="14868" xr:uid="{00000000-0005-0000-0000-0000043A0000}"/>
    <cellStyle name="Normal 11 8" xfId="14869" xr:uid="{00000000-0005-0000-0000-0000053A0000}"/>
    <cellStyle name="Normal 11 8 2" xfId="14870" xr:uid="{00000000-0005-0000-0000-0000063A0000}"/>
    <cellStyle name="Normal 11 8 2 2" xfId="14871" xr:uid="{00000000-0005-0000-0000-0000073A0000}"/>
    <cellStyle name="Normal 11 8 2 2 2" xfId="14872" xr:uid="{00000000-0005-0000-0000-0000083A0000}"/>
    <cellStyle name="Normal 11 8 2 3" xfId="14873" xr:uid="{00000000-0005-0000-0000-0000093A0000}"/>
    <cellStyle name="Normal 11 8 2 3 2" xfId="14874" xr:uid="{00000000-0005-0000-0000-00000A3A0000}"/>
    <cellStyle name="Normal 11 8 2 4" xfId="14875" xr:uid="{00000000-0005-0000-0000-00000B3A0000}"/>
    <cellStyle name="Normal 11 8 3" xfId="14876" xr:uid="{00000000-0005-0000-0000-00000C3A0000}"/>
    <cellStyle name="Normal 11 8 3 2" xfId="14877" xr:uid="{00000000-0005-0000-0000-00000D3A0000}"/>
    <cellStyle name="Normal 11 8 3 2 2" xfId="14878" xr:uid="{00000000-0005-0000-0000-00000E3A0000}"/>
    <cellStyle name="Normal 11 8 3 3" xfId="14879" xr:uid="{00000000-0005-0000-0000-00000F3A0000}"/>
    <cellStyle name="Normal 11 8 3 3 2" xfId="14880" xr:uid="{00000000-0005-0000-0000-0000103A0000}"/>
    <cellStyle name="Normal 11 8 3 4" xfId="14881" xr:uid="{00000000-0005-0000-0000-0000113A0000}"/>
    <cellStyle name="Normal 11 8 4" xfId="14882" xr:uid="{00000000-0005-0000-0000-0000123A0000}"/>
    <cellStyle name="Normal 11 8 4 2" xfId="14883" xr:uid="{00000000-0005-0000-0000-0000133A0000}"/>
    <cellStyle name="Normal 11 8 4 2 2" xfId="14884" xr:uid="{00000000-0005-0000-0000-0000143A0000}"/>
    <cellStyle name="Normal 11 8 4 3" xfId="14885" xr:uid="{00000000-0005-0000-0000-0000153A0000}"/>
    <cellStyle name="Normal 11 8 4 3 2" xfId="14886" xr:uid="{00000000-0005-0000-0000-0000163A0000}"/>
    <cellStyle name="Normal 11 8 4 4" xfId="14887" xr:uid="{00000000-0005-0000-0000-0000173A0000}"/>
    <cellStyle name="Normal 11 9" xfId="14888" xr:uid="{00000000-0005-0000-0000-0000183A0000}"/>
    <cellStyle name="Normal 11 9 2" xfId="14889" xr:uid="{00000000-0005-0000-0000-0000193A0000}"/>
    <cellStyle name="Normal 11 9 2 2" xfId="14890" xr:uid="{00000000-0005-0000-0000-00001A3A0000}"/>
    <cellStyle name="Normal 11 9 2 2 2" xfId="14891" xr:uid="{00000000-0005-0000-0000-00001B3A0000}"/>
    <cellStyle name="Normal 11 9 2 3" xfId="14892" xr:uid="{00000000-0005-0000-0000-00001C3A0000}"/>
    <cellStyle name="Normal 11 9 2 3 2" xfId="14893" xr:uid="{00000000-0005-0000-0000-00001D3A0000}"/>
    <cellStyle name="Normal 11 9 2 4" xfId="14894" xr:uid="{00000000-0005-0000-0000-00001E3A0000}"/>
    <cellStyle name="Normal 11_Active vs. Retiree" xfId="14895" xr:uid="{00000000-0005-0000-0000-00001F3A0000}"/>
    <cellStyle name="Normal 110" xfId="14896" xr:uid="{00000000-0005-0000-0000-0000203A0000}"/>
    <cellStyle name="Normal 111" xfId="14897" xr:uid="{00000000-0005-0000-0000-0000213A0000}"/>
    <cellStyle name="Normal 111 2" xfId="14898" xr:uid="{00000000-0005-0000-0000-0000223A0000}"/>
    <cellStyle name="Normal 112" xfId="14899" xr:uid="{00000000-0005-0000-0000-0000233A0000}"/>
    <cellStyle name="Normal 112 2" xfId="14900" xr:uid="{00000000-0005-0000-0000-0000243A0000}"/>
    <cellStyle name="Normal 113" xfId="14901" xr:uid="{00000000-0005-0000-0000-0000253A0000}"/>
    <cellStyle name="Normal 113 2" xfId="14902" xr:uid="{00000000-0005-0000-0000-0000263A0000}"/>
    <cellStyle name="Normal 114" xfId="14903" xr:uid="{00000000-0005-0000-0000-0000273A0000}"/>
    <cellStyle name="Normal 114 2" xfId="14904" xr:uid="{00000000-0005-0000-0000-0000283A0000}"/>
    <cellStyle name="Normal 115" xfId="14905" xr:uid="{00000000-0005-0000-0000-0000293A0000}"/>
    <cellStyle name="Normal 115 2" xfId="14906" xr:uid="{00000000-0005-0000-0000-00002A3A0000}"/>
    <cellStyle name="Normal 116" xfId="14907" xr:uid="{00000000-0005-0000-0000-00002B3A0000}"/>
    <cellStyle name="Normal 116 2" xfId="14908" xr:uid="{00000000-0005-0000-0000-00002C3A0000}"/>
    <cellStyle name="Normal 117" xfId="14909" xr:uid="{00000000-0005-0000-0000-00002D3A0000}"/>
    <cellStyle name="Normal 117 2" xfId="14910" xr:uid="{00000000-0005-0000-0000-00002E3A0000}"/>
    <cellStyle name="Normal 117 3" xfId="14911" xr:uid="{00000000-0005-0000-0000-00002F3A0000}"/>
    <cellStyle name="Normal 118" xfId="14912" xr:uid="{00000000-0005-0000-0000-0000303A0000}"/>
    <cellStyle name="Normal 118 2" xfId="14913" xr:uid="{00000000-0005-0000-0000-0000313A0000}"/>
    <cellStyle name="Normal 118 3" xfId="14914" xr:uid="{00000000-0005-0000-0000-0000323A0000}"/>
    <cellStyle name="Normal 119" xfId="14915" xr:uid="{00000000-0005-0000-0000-0000333A0000}"/>
    <cellStyle name="Normal 119 2" xfId="14916" xr:uid="{00000000-0005-0000-0000-0000343A0000}"/>
    <cellStyle name="Normal 12" xfId="14917" xr:uid="{00000000-0005-0000-0000-0000353A0000}"/>
    <cellStyle name="Normal 12 2" xfId="14918" xr:uid="{00000000-0005-0000-0000-0000363A0000}"/>
    <cellStyle name="Normal 12 2 2" xfId="14919" xr:uid="{00000000-0005-0000-0000-0000373A0000}"/>
    <cellStyle name="Normal 12 2 3" xfId="14920" xr:uid="{00000000-0005-0000-0000-0000383A0000}"/>
    <cellStyle name="Normal 12 2 4" xfId="14921" xr:uid="{00000000-0005-0000-0000-0000393A0000}"/>
    <cellStyle name="Normal 12 2 4 2" xfId="14922" xr:uid="{00000000-0005-0000-0000-00003A3A0000}"/>
    <cellStyle name="Normal 12 2 5" xfId="14923" xr:uid="{00000000-0005-0000-0000-00003B3A0000}"/>
    <cellStyle name="Normal 12 2 6" xfId="14924" xr:uid="{00000000-0005-0000-0000-00003C3A0000}"/>
    <cellStyle name="Normal 12 3" xfId="14925" xr:uid="{00000000-0005-0000-0000-00003D3A0000}"/>
    <cellStyle name="Normal 12 3 2" xfId="14926" xr:uid="{00000000-0005-0000-0000-00003E3A0000}"/>
    <cellStyle name="Normal 12 3 3" xfId="14927" xr:uid="{00000000-0005-0000-0000-00003F3A0000}"/>
    <cellStyle name="Normal 12 4" xfId="14928" xr:uid="{00000000-0005-0000-0000-0000403A0000}"/>
    <cellStyle name="Normal 12 4 2" xfId="14929" xr:uid="{00000000-0005-0000-0000-0000413A0000}"/>
    <cellStyle name="Normal 12 4 3" xfId="14930" xr:uid="{00000000-0005-0000-0000-0000423A0000}"/>
    <cellStyle name="Normal 12 4 3 2" xfId="14931" xr:uid="{00000000-0005-0000-0000-0000433A0000}"/>
    <cellStyle name="Normal 12 4 4" xfId="14932" xr:uid="{00000000-0005-0000-0000-0000443A0000}"/>
    <cellStyle name="Normal 12 4 4 2" xfId="14933" xr:uid="{00000000-0005-0000-0000-0000453A0000}"/>
    <cellStyle name="Normal 12 4 5" xfId="14934" xr:uid="{00000000-0005-0000-0000-0000463A0000}"/>
    <cellStyle name="Normal 12 4 5 2" xfId="14935" xr:uid="{00000000-0005-0000-0000-0000473A0000}"/>
    <cellStyle name="Normal 12 5" xfId="14936" xr:uid="{00000000-0005-0000-0000-0000483A0000}"/>
    <cellStyle name="Normal 12 6" xfId="14937" xr:uid="{00000000-0005-0000-0000-0000493A0000}"/>
    <cellStyle name="Normal 12 7" xfId="14938" xr:uid="{00000000-0005-0000-0000-00004A3A0000}"/>
    <cellStyle name="Normal 12 7 2" xfId="14939" xr:uid="{00000000-0005-0000-0000-00004B3A0000}"/>
    <cellStyle name="Normal 12 8" xfId="14940" xr:uid="{00000000-0005-0000-0000-00004C3A0000}"/>
    <cellStyle name="Normal 12 9" xfId="14941" xr:uid="{00000000-0005-0000-0000-00004D3A0000}"/>
    <cellStyle name="Normal 12_Active vs. Retiree" xfId="14942" xr:uid="{00000000-0005-0000-0000-00004E3A0000}"/>
    <cellStyle name="Normal 120" xfId="14943" xr:uid="{00000000-0005-0000-0000-00004F3A0000}"/>
    <cellStyle name="Normal 121" xfId="14944" xr:uid="{00000000-0005-0000-0000-0000503A0000}"/>
    <cellStyle name="Normal 122" xfId="14945" xr:uid="{00000000-0005-0000-0000-0000513A0000}"/>
    <cellStyle name="Normal 123" xfId="14946" xr:uid="{00000000-0005-0000-0000-0000523A0000}"/>
    <cellStyle name="Normal 124" xfId="14947" xr:uid="{00000000-0005-0000-0000-0000533A0000}"/>
    <cellStyle name="Normal 125" xfId="14948" xr:uid="{00000000-0005-0000-0000-0000543A0000}"/>
    <cellStyle name="Normal 126" xfId="14949" xr:uid="{00000000-0005-0000-0000-0000553A0000}"/>
    <cellStyle name="Normal 127" xfId="14950" xr:uid="{00000000-0005-0000-0000-0000563A0000}"/>
    <cellStyle name="Normal 128" xfId="14951" xr:uid="{00000000-0005-0000-0000-0000573A0000}"/>
    <cellStyle name="Normal 129" xfId="14952" xr:uid="{00000000-0005-0000-0000-0000583A0000}"/>
    <cellStyle name="Normal 13" xfId="14953" xr:uid="{00000000-0005-0000-0000-0000593A0000}"/>
    <cellStyle name="Normal 13 10" xfId="14954" xr:uid="{00000000-0005-0000-0000-00005A3A0000}"/>
    <cellStyle name="Normal 13 2" xfId="14955" xr:uid="{00000000-0005-0000-0000-00005B3A0000}"/>
    <cellStyle name="Normal 13 2 2" xfId="14956" xr:uid="{00000000-0005-0000-0000-00005C3A0000}"/>
    <cellStyle name="Normal 13 2 3" xfId="14957" xr:uid="{00000000-0005-0000-0000-00005D3A0000}"/>
    <cellStyle name="Normal 13 2 3 2" xfId="14958" xr:uid="{00000000-0005-0000-0000-00005E3A0000}"/>
    <cellStyle name="Normal 13 2 3 2 2" xfId="14959" xr:uid="{00000000-0005-0000-0000-00005F3A0000}"/>
    <cellStyle name="Normal 13 2 3 3" xfId="14960" xr:uid="{00000000-0005-0000-0000-0000603A0000}"/>
    <cellStyle name="Normal 13 2 4" xfId="14961" xr:uid="{00000000-0005-0000-0000-0000613A0000}"/>
    <cellStyle name="Normal 13 2 4 2" xfId="14962" xr:uid="{00000000-0005-0000-0000-0000623A0000}"/>
    <cellStyle name="Normal 13 2 5" xfId="14963" xr:uid="{00000000-0005-0000-0000-0000633A0000}"/>
    <cellStyle name="Normal 13 2 5 2" xfId="14964" xr:uid="{00000000-0005-0000-0000-0000643A0000}"/>
    <cellStyle name="Normal 13 2 6" xfId="14965" xr:uid="{00000000-0005-0000-0000-0000653A0000}"/>
    <cellStyle name="Normal 13 2 7" xfId="14966" xr:uid="{00000000-0005-0000-0000-0000663A0000}"/>
    <cellStyle name="Normal 13 3" xfId="14967" xr:uid="{00000000-0005-0000-0000-0000673A0000}"/>
    <cellStyle name="Normal 13 3 2" xfId="14968" xr:uid="{00000000-0005-0000-0000-0000683A0000}"/>
    <cellStyle name="Normal 13 3 2 2" xfId="14969" xr:uid="{00000000-0005-0000-0000-0000693A0000}"/>
    <cellStyle name="Normal 13 3 3" xfId="14970" xr:uid="{00000000-0005-0000-0000-00006A3A0000}"/>
    <cellStyle name="Normal 13 3 3 2" xfId="14971" xr:uid="{00000000-0005-0000-0000-00006B3A0000}"/>
    <cellStyle name="Normal 13 3 4" xfId="14972" xr:uid="{00000000-0005-0000-0000-00006C3A0000}"/>
    <cellStyle name="Normal 13 3 4 2" xfId="14973" xr:uid="{00000000-0005-0000-0000-00006D3A0000}"/>
    <cellStyle name="Normal 13 4" xfId="14974" xr:uid="{00000000-0005-0000-0000-00006E3A0000}"/>
    <cellStyle name="Normal 13 4 2" xfId="14975" xr:uid="{00000000-0005-0000-0000-00006F3A0000}"/>
    <cellStyle name="Normal 13 4 2 2" xfId="14976" xr:uid="{00000000-0005-0000-0000-0000703A0000}"/>
    <cellStyle name="Normal 13 4 3" xfId="14977" xr:uid="{00000000-0005-0000-0000-0000713A0000}"/>
    <cellStyle name="Normal 13 4 3 2" xfId="14978" xr:uid="{00000000-0005-0000-0000-0000723A0000}"/>
    <cellStyle name="Normal 13 4 4" xfId="14979" xr:uid="{00000000-0005-0000-0000-0000733A0000}"/>
    <cellStyle name="Normal 13 5" xfId="14980" xr:uid="{00000000-0005-0000-0000-0000743A0000}"/>
    <cellStyle name="Normal 13 5 2" xfId="14981" xr:uid="{00000000-0005-0000-0000-0000753A0000}"/>
    <cellStyle name="Normal 13 5 2 2" xfId="14982" xr:uid="{00000000-0005-0000-0000-0000763A0000}"/>
    <cellStyle name="Normal 13 5 2 2 2" xfId="14983" xr:uid="{00000000-0005-0000-0000-0000773A0000}"/>
    <cellStyle name="Normal 13 5 2 3" xfId="14984" xr:uid="{00000000-0005-0000-0000-0000783A0000}"/>
    <cellStyle name="Normal 13 5 2 3 2" xfId="14985" xr:uid="{00000000-0005-0000-0000-0000793A0000}"/>
    <cellStyle name="Normal 13 5 2 4" xfId="14986" xr:uid="{00000000-0005-0000-0000-00007A3A0000}"/>
    <cellStyle name="Normal 13 6" xfId="14987" xr:uid="{00000000-0005-0000-0000-00007B3A0000}"/>
    <cellStyle name="Normal 13 6 2" xfId="14988" xr:uid="{00000000-0005-0000-0000-00007C3A0000}"/>
    <cellStyle name="Normal 13 6 2 2" xfId="14989" xr:uid="{00000000-0005-0000-0000-00007D3A0000}"/>
    <cellStyle name="Normal 13 6 3" xfId="14990" xr:uid="{00000000-0005-0000-0000-00007E3A0000}"/>
    <cellStyle name="Normal 13 7" xfId="14991" xr:uid="{00000000-0005-0000-0000-00007F3A0000}"/>
    <cellStyle name="Normal 13 7 2" xfId="14992" xr:uid="{00000000-0005-0000-0000-0000803A0000}"/>
    <cellStyle name="Normal 13 8" xfId="14993" xr:uid="{00000000-0005-0000-0000-0000813A0000}"/>
    <cellStyle name="Normal 13 8 2" xfId="14994" xr:uid="{00000000-0005-0000-0000-0000823A0000}"/>
    <cellStyle name="Normal 13 9" xfId="14995" xr:uid="{00000000-0005-0000-0000-0000833A0000}"/>
    <cellStyle name="Normal 13_Active vs. Retiree" xfId="14996" xr:uid="{00000000-0005-0000-0000-0000843A0000}"/>
    <cellStyle name="Normal 130" xfId="14997" xr:uid="{00000000-0005-0000-0000-0000853A0000}"/>
    <cellStyle name="Normal 131" xfId="14998" xr:uid="{00000000-0005-0000-0000-0000863A0000}"/>
    <cellStyle name="Normal 132" xfId="14999" xr:uid="{00000000-0005-0000-0000-0000873A0000}"/>
    <cellStyle name="Normal 133" xfId="15000" xr:uid="{00000000-0005-0000-0000-0000883A0000}"/>
    <cellStyle name="Normal 134" xfId="15001" xr:uid="{00000000-0005-0000-0000-0000893A0000}"/>
    <cellStyle name="Normal 135" xfId="15002" xr:uid="{00000000-0005-0000-0000-00008A3A0000}"/>
    <cellStyle name="Normal 136" xfId="15003" xr:uid="{00000000-0005-0000-0000-00008B3A0000}"/>
    <cellStyle name="Normal 137" xfId="15004" xr:uid="{00000000-0005-0000-0000-00008C3A0000}"/>
    <cellStyle name="Normal 138" xfId="15005" xr:uid="{00000000-0005-0000-0000-00008D3A0000}"/>
    <cellStyle name="Normal 138 2" xfId="15006" xr:uid="{00000000-0005-0000-0000-00008E3A0000}"/>
    <cellStyle name="Normal 138 2 2" xfId="15007" xr:uid="{00000000-0005-0000-0000-00008F3A0000}"/>
    <cellStyle name="Normal 138 3" xfId="15008" xr:uid="{00000000-0005-0000-0000-0000903A0000}"/>
    <cellStyle name="Normal 139" xfId="15009" xr:uid="{00000000-0005-0000-0000-0000913A0000}"/>
    <cellStyle name="Normal 139 2" xfId="15010" xr:uid="{00000000-0005-0000-0000-0000923A0000}"/>
    <cellStyle name="Normal 139 2 2" xfId="15011" xr:uid="{00000000-0005-0000-0000-0000933A0000}"/>
    <cellStyle name="Normal 139 3" xfId="15012" xr:uid="{00000000-0005-0000-0000-0000943A0000}"/>
    <cellStyle name="Normal 14" xfId="15013" xr:uid="{00000000-0005-0000-0000-0000953A0000}"/>
    <cellStyle name="Normal 14 2" xfId="15014" xr:uid="{00000000-0005-0000-0000-0000963A0000}"/>
    <cellStyle name="Normal 14 2 2" xfId="15015" xr:uid="{00000000-0005-0000-0000-0000973A0000}"/>
    <cellStyle name="Normal 14 2 3" xfId="15016" xr:uid="{00000000-0005-0000-0000-0000983A0000}"/>
    <cellStyle name="Normal 14 2 3 2" xfId="15017" xr:uid="{00000000-0005-0000-0000-0000993A0000}"/>
    <cellStyle name="Normal 14 2 4" xfId="15018" xr:uid="{00000000-0005-0000-0000-00009A3A0000}"/>
    <cellStyle name="Normal 14 2 5" xfId="15019" xr:uid="{00000000-0005-0000-0000-00009B3A0000}"/>
    <cellStyle name="Normal 14 3" xfId="15020" xr:uid="{00000000-0005-0000-0000-00009C3A0000}"/>
    <cellStyle name="Normal 14 4" xfId="15021" xr:uid="{00000000-0005-0000-0000-00009D3A0000}"/>
    <cellStyle name="Normal 14 5" xfId="15022" xr:uid="{00000000-0005-0000-0000-00009E3A0000}"/>
    <cellStyle name="Normal 14 5 2" xfId="15023" xr:uid="{00000000-0005-0000-0000-00009F3A0000}"/>
    <cellStyle name="Normal 14 6" xfId="15024" xr:uid="{00000000-0005-0000-0000-0000A03A0000}"/>
    <cellStyle name="Normal 14 7" xfId="15025" xr:uid="{00000000-0005-0000-0000-0000A13A0000}"/>
    <cellStyle name="Normal 140" xfId="15026" xr:uid="{00000000-0005-0000-0000-0000A23A0000}"/>
    <cellStyle name="Normal 140 2" xfId="15027" xr:uid="{00000000-0005-0000-0000-0000A33A0000}"/>
    <cellStyle name="Normal 140 2 2" xfId="15028" xr:uid="{00000000-0005-0000-0000-0000A43A0000}"/>
    <cellStyle name="Normal 140 3" xfId="15029" xr:uid="{00000000-0005-0000-0000-0000A53A0000}"/>
    <cellStyle name="Normal 141" xfId="15030" xr:uid="{00000000-0005-0000-0000-0000A63A0000}"/>
    <cellStyle name="Normal 141 2" xfId="15031" xr:uid="{00000000-0005-0000-0000-0000A73A0000}"/>
    <cellStyle name="Normal 141 2 2" xfId="15032" xr:uid="{00000000-0005-0000-0000-0000A83A0000}"/>
    <cellStyle name="Normal 141 3" xfId="15033" xr:uid="{00000000-0005-0000-0000-0000A93A0000}"/>
    <cellStyle name="Normal 142" xfId="15034" xr:uid="{00000000-0005-0000-0000-0000AA3A0000}"/>
    <cellStyle name="Normal 142 2" xfId="15035" xr:uid="{00000000-0005-0000-0000-0000AB3A0000}"/>
    <cellStyle name="Normal 143" xfId="15036" xr:uid="{00000000-0005-0000-0000-0000AC3A0000}"/>
    <cellStyle name="Normal 143 2" xfId="15037" xr:uid="{00000000-0005-0000-0000-0000AD3A0000}"/>
    <cellStyle name="Normal 144" xfId="15038" xr:uid="{00000000-0005-0000-0000-0000AE3A0000}"/>
    <cellStyle name="Normal 144 2" xfId="15039" xr:uid="{00000000-0005-0000-0000-0000AF3A0000}"/>
    <cellStyle name="Normal 145" xfId="15040" xr:uid="{00000000-0005-0000-0000-0000B03A0000}"/>
    <cellStyle name="Normal 145 2" xfId="15041" xr:uid="{00000000-0005-0000-0000-0000B13A0000}"/>
    <cellStyle name="Normal 146" xfId="15042" xr:uid="{00000000-0005-0000-0000-0000B23A0000}"/>
    <cellStyle name="Normal 146 2" xfId="15043" xr:uid="{00000000-0005-0000-0000-0000B33A0000}"/>
    <cellStyle name="Normal 147" xfId="15044" xr:uid="{00000000-0005-0000-0000-0000B43A0000}"/>
    <cellStyle name="Normal 147 2" xfId="15045" xr:uid="{00000000-0005-0000-0000-0000B53A0000}"/>
    <cellStyle name="Normal 148" xfId="15046" xr:uid="{00000000-0005-0000-0000-0000B63A0000}"/>
    <cellStyle name="Normal 148 2" xfId="15047" xr:uid="{00000000-0005-0000-0000-0000B73A0000}"/>
    <cellStyle name="Normal 149" xfId="15048" xr:uid="{00000000-0005-0000-0000-0000B83A0000}"/>
    <cellStyle name="Normal 149 2" xfId="15049" xr:uid="{00000000-0005-0000-0000-0000B93A0000}"/>
    <cellStyle name="Normal 15" xfId="15050" xr:uid="{00000000-0005-0000-0000-0000BA3A0000}"/>
    <cellStyle name="Normal 15 10" xfId="15051" xr:uid="{00000000-0005-0000-0000-0000BB3A0000}"/>
    <cellStyle name="Normal 15 2" xfId="15052" xr:uid="{00000000-0005-0000-0000-0000BC3A0000}"/>
    <cellStyle name="Normal 15 2 2" xfId="15053" xr:uid="{00000000-0005-0000-0000-0000BD3A0000}"/>
    <cellStyle name="Normal 15 2 3" xfId="15054" xr:uid="{00000000-0005-0000-0000-0000BE3A0000}"/>
    <cellStyle name="Normal 15 2 3 2" xfId="15055" xr:uid="{00000000-0005-0000-0000-0000BF3A0000}"/>
    <cellStyle name="Normal 15 2 4" xfId="15056" xr:uid="{00000000-0005-0000-0000-0000C03A0000}"/>
    <cellStyle name="Normal 15 2 5" xfId="15057" xr:uid="{00000000-0005-0000-0000-0000C13A0000}"/>
    <cellStyle name="Normal 15 3" xfId="15058" xr:uid="{00000000-0005-0000-0000-0000C23A0000}"/>
    <cellStyle name="Normal 15 3 2" xfId="15059" xr:uid="{00000000-0005-0000-0000-0000C33A0000}"/>
    <cellStyle name="Normal 15 3 2 2" xfId="15060" xr:uid="{00000000-0005-0000-0000-0000C43A0000}"/>
    <cellStyle name="Normal 15 3 2 2 2" xfId="15061" xr:uid="{00000000-0005-0000-0000-0000C53A0000}"/>
    <cellStyle name="Normal 15 3 2 3" xfId="15062" xr:uid="{00000000-0005-0000-0000-0000C63A0000}"/>
    <cellStyle name="Normal 15 3 2 3 2" xfId="15063" xr:uid="{00000000-0005-0000-0000-0000C73A0000}"/>
    <cellStyle name="Normal 15 3 2 4" xfId="15064" xr:uid="{00000000-0005-0000-0000-0000C83A0000}"/>
    <cellStyle name="Normal 15 3 3" xfId="15065" xr:uid="{00000000-0005-0000-0000-0000C93A0000}"/>
    <cellStyle name="Normal 15 3 3 2" xfId="15066" xr:uid="{00000000-0005-0000-0000-0000CA3A0000}"/>
    <cellStyle name="Normal 15 3 3 2 2" xfId="15067" xr:uid="{00000000-0005-0000-0000-0000CB3A0000}"/>
    <cellStyle name="Normal 15 3 3 3" xfId="15068" xr:uid="{00000000-0005-0000-0000-0000CC3A0000}"/>
    <cellStyle name="Normal 15 3 3 3 2" xfId="15069" xr:uid="{00000000-0005-0000-0000-0000CD3A0000}"/>
    <cellStyle name="Normal 15 3 3 4" xfId="15070" xr:uid="{00000000-0005-0000-0000-0000CE3A0000}"/>
    <cellStyle name="Normal 15 3 4" xfId="15071" xr:uid="{00000000-0005-0000-0000-0000CF3A0000}"/>
    <cellStyle name="Normal 15 3 5" xfId="15072" xr:uid="{00000000-0005-0000-0000-0000D03A0000}"/>
    <cellStyle name="Normal 15 4" xfId="15073" xr:uid="{00000000-0005-0000-0000-0000D13A0000}"/>
    <cellStyle name="Normal 15 4 2" xfId="15074" xr:uid="{00000000-0005-0000-0000-0000D23A0000}"/>
    <cellStyle name="Normal 15 4 2 2" xfId="15075" xr:uid="{00000000-0005-0000-0000-0000D33A0000}"/>
    <cellStyle name="Normal 15 4 2 2 2" xfId="15076" xr:uid="{00000000-0005-0000-0000-0000D43A0000}"/>
    <cellStyle name="Normal 15 4 2 3" xfId="15077" xr:uid="{00000000-0005-0000-0000-0000D53A0000}"/>
    <cellStyle name="Normal 15 4 2 3 2" xfId="15078" xr:uid="{00000000-0005-0000-0000-0000D63A0000}"/>
    <cellStyle name="Normal 15 4 2 4" xfId="15079" xr:uid="{00000000-0005-0000-0000-0000D73A0000}"/>
    <cellStyle name="Normal 15 4 3" xfId="15080" xr:uid="{00000000-0005-0000-0000-0000D83A0000}"/>
    <cellStyle name="Normal 15 4 3 2" xfId="15081" xr:uid="{00000000-0005-0000-0000-0000D93A0000}"/>
    <cellStyle name="Normal 15 4 4" xfId="15082" xr:uid="{00000000-0005-0000-0000-0000DA3A0000}"/>
    <cellStyle name="Normal 15 4 4 2" xfId="15083" xr:uid="{00000000-0005-0000-0000-0000DB3A0000}"/>
    <cellStyle name="Normal 15 4 5" xfId="15084" xr:uid="{00000000-0005-0000-0000-0000DC3A0000}"/>
    <cellStyle name="Normal 15 5" xfId="15085" xr:uid="{00000000-0005-0000-0000-0000DD3A0000}"/>
    <cellStyle name="Normal 15 5 2" xfId="15086" xr:uid="{00000000-0005-0000-0000-0000DE3A0000}"/>
    <cellStyle name="Normal 15 5 2 2" xfId="15087" xr:uid="{00000000-0005-0000-0000-0000DF3A0000}"/>
    <cellStyle name="Normal 15 5 3" xfId="15088" xr:uid="{00000000-0005-0000-0000-0000E03A0000}"/>
    <cellStyle name="Normal 15 5 3 2" xfId="15089" xr:uid="{00000000-0005-0000-0000-0000E13A0000}"/>
    <cellStyle name="Normal 15 5 4" xfId="15090" xr:uid="{00000000-0005-0000-0000-0000E23A0000}"/>
    <cellStyle name="Normal 15 6" xfId="15091" xr:uid="{00000000-0005-0000-0000-0000E33A0000}"/>
    <cellStyle name="Normal 15 6 2" xfId="15092" xr:uid="{00000000-0005-0000-0000-0000E43A0000}"/>
    <cellStyle name="Normal 15 6 2 2" xfId="15093" xr:uid="{00000000-0005-0000-0000-0000E53A0000}"/>
    <cellStyle name="Normal 15 6 3" xfId="15094" xr:uid="{00000000-0005-0000-0000-0000E63A0000}"/>
    <cellStyle name="Normal 15 6 3 2" xfId="15095" xr:uid="{00000000-0005-0000-0000-0000E73A0000}"/>
    <cellStyle name="Normal 15 6 4" xfId="15096" xr:uid="{00000000-0005-0000-0000-0000E83A0000}"/>
    <cellStyle name="Normal 15 7" xfId="15097" xr:uid="{00000000-0005-0000-0000-0000E93A0000}"/>
    <cellStyle name="Normal 15 8" xfId="15098" xr:uid="{00000000-0005-0000-0000-0000EA3A0000}"/>
    <cellStyle name="Normal 15 8 2" xfId="15099" xr:uid="{00000000-0005-0000-0000-0000EB3A0000}"/>
    <cellStyle name="Normal 15 9" xfId="15100" xr:uid="{00000000-0005-0000-0000-0000EC3A0000}"/>
    <cellStyle name="Normal 15_Active vs. Retiree" xfId="15101" xr:uid="{00000000-0005-0000-0000-0000ED3A0000}"/>
    <cellStyle name="Normal 150" xfId="15102" xr:uid="{00000000-0005-0000-0000-0000EE3A0000}"/>
    <cellStyle name="Normal 150 2" xfId="15103" xr:uid="{00000000-0005-0000-0000-0000EF3A0000}"/>
    <cellStyle name="Normal 151" xfId="15104" xr:uid="{00000000-0005-0000-0000-0000F03A0000}"/>
    <cellStyle name="Normal 151 2" xfId="15105" xr:uid="{00000000-0005-0000-0000-0000F13A0000}"/>
    <cellStyle name="Normal 152" xfId="15106" xr:uid="{00000000-0005-0000-0000-0000F23A0000}"/>
    <cellStyle name="Normal 152 2" xfId="15107" xr:uid="{00000000-0005-0000-0000-0000F33A0000}"/>
    <cellStyle name="Normal 153" xfId="15108" xr:uid="{00000000-0005-0000-0000-0000F43A0000}"/>
    <cellStyle name="Normal 153 2" xfId="15109" xr:uid="{00000000-0005-0000-0000-0000F53A0000}"/>
    <cellStyle name="Normal 154" xfId="15110" xr:uid="{00000000-0005-0000-0000-0000F63A0000}"/>
    <cellStyle name="Normal 154 2" xfId="15111" xr:uid="{00000000-0005-0000-0000-0000F73A0000}"/>
    <cellStyle name="Normal 155" xfId="15112" xr:uid="{00000000-0005-0000-0000-0000F83A0000}"/>
    <cellStyle name="Normal 155 2" xfId="15113" xr:uid="{00000000-0005-0000-0000-0000F93A0000}"/>
    <cellStyle name="Normal 156" xfId="15114" xr:uid="{00000000-0005-0000-0000-0000FA3A0000}"/>
    <cellStyle name="Normal 157" xfId="15115" xr:uid="{00000000-0005-0000-0000-0000FB3A0000}"/>
    <cellStyle name="Normal 157 2" xfId="15116" xr:uid="{00000000-0005-0000-0000-0000FC3A0000}"/>
    <cellStyle name="Normal 158" xfId="77" xr:uid="{00000000-0005-0000-0000-0000FD3A0000}"/>
    <cellStyle name="Normal 159" xfId="38284" xr:uid="{00000000-0005-0000-0000-0000FE3A0000}"/>
    <cellStyle name="Normal 16" xfId="15117" xr:uid="{00000000-0005-0000-0000-0000FF3A0000}"/>
    <cellStyle name="Normal 16 10" xfId="15118" xr:uid="{00000000-0005-0000-0000-0000003B0000}"/>
    <cellStyle name="Normal 16 11" xfId="15119" xr:uid="{00000000-0005-0000-0000-0000013B0000}"/>
    <cellStyle name="Normal 16 12" xfId="15120" xr:uid="{00000000-0005-0000-0000-0000023B0000}"/>
    <cellStyle name="Normal 16 12 2" xfId="15121" xr:uid="{00000000-0005-0000-0000-0000033B0000}"/>
    <cellStyle name="Normal 16 13" xfId="15122" xr:uid="{00000000-0005-0000-0000-0000043B0000}"/>
    <cellStyle name="Normal 16 14" xfId="15123" xr:uid="{00000000-0005-0000-0000-0000053B0000}"/>
    <cellStyle name="Normal 16 2" xfId="15124" xr:uid="{00000000-0005-0000-0000-0000063B0000}"/>
    <cellStyle name="Normal 16 2 10" xfId="15125" xr:uid="{00000000-0005-0000-0000-0000073B0000}"/>
    <cellStyle name="Normal 16 2 10 2" xfId="15126" xr:uid="{00000000-0005-0000-0000-0000083B0000}"/>
    <cellStyle name="Normal 16 2 10 2 2" xfId="15127" xr:uid="{00000000-0005-0000-0000-0000093B0000}"/>
    <cellStyle name="Normal 16 2 10 3" xfId="15128" xr:uid="{00000000-0005-0000-0000-00000A3B0000}"/>
    <cellStyle name="Normal 16 2 11" xfId="15129" xr:uid="{00000000-0005-0000-0000-00000B3B0000}"/>
    <cellStyle name="Normal 16 2 11 2" xfId="15130" xr:uid="{00000000-0005-0000-0000-00000C3B0000}"/>
    <cellStyle name="Normal 16 2 12" xfId="15131" xr:uid="{00000000-0005-0000-0000-00000D3B0000}"/>
    <cellStyle name="Normal 16 2 12 2" xfId="15132" xr:uid="{00000000-0005-0000-0000-00000E3B0000}"/>
    <cellStyle name="Normal 16 2 13" xfId="15133" xr:uid="{00000000-0005-0000-0000-00000F3B0000}"/>
    <cellStyle name="Normal 16 2 14" xfId="15134" xr:uid="{00000000-0005-0000-0000-0000103B0000}"/>
    <cellStyle name="Normal 16 2 2" xfId="15135" xr:uid="{00000000-0005-0000-0000-0000113B0000}"/>
    <cellStyle name="Normal 16 2 2 2" xfId="15136" xr:uid="{00000000-0005-0000-0000-0000123B0000}"/>
    <cellStyle name="Normal 16 2 2 2 2" xfId="15137" xr:uid="{00000000-0005-0000-0000-0000133B0000}"/>
    <cellStyle name="Normal 16 2 2 2 2 2" xfId="15138" xr:uid="{00000000-0005-0000-0000-0000143B0000}"/>
    <cellStyle name="Normal 16 2 2 2 2 2 2" xfId="15139" xr:uid="{00000000-0005-0000-0000-0000153B0000}"/>
    <cellStyle name="Normal 16 2 2 2 2 3" xfId="15140" xr:uid="{00000000-0005-0000-0000-0000163B0000}"/>
    <cellStyle name="Normal 16 2 2 2 2 3 2" xfId="15141" xr:uid="{00000000-0005-0000-0000-0000173B0000}"/>
    <cellStyle name="Normal 16 2 2 2 2 4" xfId="15142" xr:uid="{00000000-0005-0000-0000-0000183B0000}"/>
    <cellStyle name="Normal 16 2 2 2 3" xfId="15143" xr:uid="{00000000-0005-0000-0000-0000193B0000}"/>
    <cellStyle name="Normal 16 2 2 2 3 2" xfId="15144" xr:uid="{00000000-0005-0000-0000-00001A3B0000}"/>
    <cellStyle name="Normal 16 2 2 2 3 2 2" xfId="15145" xr:uid="{00000000-0005-0000-0000-00001B3B0000}"/>
    <cellStyle name="Normal 16 2 2 2 3 3" xfId="15146" xr:uid="{00000000-0005-0000-0000-00001C3B0000}"/>
    <cellStyle name="Normal 16 2 2 2 3 3 2" xfId="15147" xr:uid="{00000000-0005-0000-0000-00001D3B0000}"/>
    <cellStyle name="Normal 16 2 2 2 3 4" xfId="15148" xr:uid="{00000000-0005-0000-0000-00001E3B0000}"/>
    <cellStyle name="Normal 16 2 2 2 4" xfId="15149" xr:uid="{00000000-0005-0000-0000-00001F3B0000}"/>
    <cellStyle name="Normal 16 2 2 2 4 2" xfId="15150" xr:uid="{00000000-0005-0000-0000-0000203B0000}"/>
    <cellStyle name="Normal 16 2 2 2 5" xfId="15151" xr:uid="{00000000-0005-0000-0000-0000213B0000}"/>
    <cellStyle name="Normal 16 2 2 2 5 2" xfId="15152" xr:uid="{00000000-0005-0000-0000-0000223B0000}"/>
    <cellStyle name="Normal 16 2 2 2 6" xfId="15153" xr:uid="{00000000-0005-0000-0000-0000233B0000}"/>
    <cellStyle name="Normal 16 2 2 3" xfId="15154" xr:uid="{00000000-0005-0000-0000-0000243B0000}"/>
    <cellStyle name="Normal 16 2 2 3 2" xfId="15155" xr:uid="{00000000-0005-0000-0000-0000253B0000}"/>
    <cellStyle name="Normal 16 2 2 3 2 2" xfId="15156" xr:uid="{00000000-0005-0000-0000-0000263B0000}"/>
    <cellStyle name="Normal 16 2 2 3 3" xfId="15157" xr:uid="{00000000-0005-0000-0000-0000273B0000}"/>
    <cellStyle name="Normal 16 2 2 3 3 2" xfId="15158" xr:uid="{00000000-0005-0000-0000-0000283B0000}"/>
    <cellStyle name="Normal 16 2 2 3 4" xfId="15159" xr:uid="{00000000-0005-0000-0000-0000293B0000}"/>
    <cellStyle name="Normal 16 2 2 4" xfId="15160" xr:uid="{00000000-0005-0000-0000-00002A3B0000}"/>
    <cellStyle name="Normal 16 2 2 4 2" xfId="15161" xr:uid="{00000000-0005-0000-0000-00002B3B0000}"/>
    <cellStyle name="Normal 16 2 2 4 2 2" xfId="15162" xr:uid="{00000000-0005-0000-0000-00002C3B0000}"/>
    <cellStyle name="Normal 16 2 2 4 3" xfId="15163" xr:uid="{00000000-0005-0000-0000-00002D3B0000}"/>
    <cellStyle name="Normal 16 2 2 4 3 2" xfId="15164" xr:uid="{00000000-0005-0000-0000-00002E3B0000}"/>
    <cellStyle name="Normal 16 2 2 4 4" xfId="15165" xr:uid="{00000000-0005-0000-0000-00002F3B0000}"/>
    <cellStyle name="Normal 16 2 2 5" xfId="15166" xr:uid="{00000000-0005-0000-0000-0000303B0000}"/>
    <cellStyle name="Normal 16 2 2 5 2" xfId="15167" xr:uid="{00000000-0005-0000-0000-0000313B0000}"/>
    <cellStyle name="Normal 16 2 2 6" xfId="15168" xr:uid="{00000000-0005-0000-0000-0000323B0000}"/>
    <cellStyle name="Normal 16 2 2 6 2" xfId="15169" xr:uid="{00000000-0005-0000-0000-0000333B0000}"/>
    <cellStyle name="Normal 16 2 2 7" xfId="15170" xr:uid="{00000000-0005-0000-0000-0000343B0000}"/>
    <cellStyle name="Normal 16 2 2 7 2" xfId="15171" xr:uid="{00000000-0005-0000-0000-0000353B0000}"/>
    <cellStyle name="Normal 16 2 2_Active vs. Retiree" xfId="15172" xr:uid="{00000000-0005-0000-0000-0000363B0000}"/>
    <cellStyle name="Normal 16 2 3" xfId="15173" xr:uid="{00000000-0005-0000-0000-0000373B0000}"/>
    <cellStyle name="Normal 16 2 3 2" xfId="15174" xr:uid="{00000000-0005-0000-0000-0000383B0000}"/>
    <cellStyle name="Normal 16 2 3 2 2" xfId="15175" xr:uid="{00000000-0005-0000-0000-0000393B0000}"/>
    <cellStyle name="Normal 16 2 3 2 2 2" xfId="15176" xr:uid="{00000000-0005-0000-0000-00003A3B0000}"/>
    <cellStyle name="Normal 16 2 3 2 3" xfId="15177" xr:uid="{00000000-0005-0000-0000-00003B3B0000}"/>
    <cellStyle name="Normal 16 2 3 2 3 2" xfId="15178" xr:uid="{00000000-0005-0000-0000-00003C3B0000}"/>
    <cellStyle name="Normal 16 2 3 2 4" xfId="15179" xr:uid="{00000000-0005-0000-0000-00003D3B0000}"/>
    <cellStyle name="Normal 16 2 3 3" xfId="15180" xr:uid="{00000000-0005-0000-0000-00003E3B0000}"/>
    <cellStyle name="Normal 16 2 3 3 2" xfId="15181" xr:uid="{00000000-0005-0000-0000-00003F3B0000}"/>
    <cellStyle name="Normal 16 2 3 3 2 2" xfId="15182" xr:uid="{00000000-0005-0000-0000-0000403B0000}"/>
    <cellStyle name="Normal 16 2 3 3 3" xfId="15183" xr:uid="{00000000-0005-0000-0000-0000413B0000}"/>
    <cellStyle name="Normal 16 2 3 3 3 2" xfId="15184" xr:uid="{00000000-0005-0000-0000-0000423B0000}"/>
    <cellStyle name="Normal 16 2 3 3 4" xfId="15185" xr:uid="{00000000-0005-0000-0000-0000433B0000}"/>
    <cellStyle name="Normal 16 2 3 4" xfId="15186" xr:uid="{00000000-0005-0000-0000-0000443B0000}"/>
    <cellStyle name="Normal 16 2 3 4 2" xfId="15187" xr:uid="{00000000-0005-0000-0000-0000453B0000}"/>
    <cellStyle name="Normal 16 2 3 4 2 2" xfId="15188" xr:uid="{00000000-0005-0000-0000-0000463B0000}"/>
    <cellStyle name="Normal 16 2 3 4 3" xfId="15189" xr:uid="{00000000-0005-0000-0000-0000473B0000}"/>
    <cellStyle name="Normal 16 2 3 4 3 2" xfId="15190" xr:uid="{00000000-0005-0000-0000-0000483B0000}"/>
    <cellStyle name="Normal 16 2 3 4 4" xfId="15191" xr:uid="{00000000-0005-0000-0000-0000493B0000}"/>
    <cellStyle name="Normal 16 2 4" xfId="15192" xr:uid="{00000000-0005-0000-0000-00004A3B0000}"/>
    <cellStyle name="Normal 16 2 4 2" xfId="15193" xr:uid="{00000000-0005-0000-0000-00004B3B0000}"/>
    <cellStyle name="Normal 16 2 4 2 2" xfId="15194" xr:uid="{00000000-0005-0000-0000-00004C3B0000}"/>
    <cellStyle name="Normal 16 2 4 3" xfId="15195" xr:uid="{00000000-0005-0000-0000-00004D3B0000}"/>
    <cellStyle name="Normal 16 2 4 3 2" xfId="15196" xr:uid="{00000000-0005-0000-0000-00004E3B0000}"/>
    <cellStyle name="Normal 16 2 4 4" xfId="15197" xr:uid="{00000000-0005-0000-0000-00004F3B0000}"/>
    <cellStyle name="Normal 16 2 5" xfId="15198" xr:uid="{00000000-0005-0000-0000-0000503B0000}"/>
    <cellStyle name="Normal 16 2 5 2" xfId="15199" xr:uid="{00000000-0005-0000-0000-0000513B0000}"/>
    <cellStyle name="Normal 16 2 5 2 2" xfId="15200" xr:uid="{00000000-0005-0000-0000-0000523B0000}"/>
    <cellStyle name="Normal 16 2 5 3" xfId="15201" xr:uid="{00000000-0005-0000-0000-0000533B0000}"/>
    <cellStyle name="Normal 16 2 5 3 2" xfId="15202" xr:uid="{00000000-0005-0000-0000-0000543B0000}"/>
    <cellStyle name="Normal 16 2 5 4" xfId="15203" xr:uid="{00000000-0005-0000-0000-0000553B0000}"/>
    <cellStyle name="Normal 16 2 6" xfId="15204" xr:uid="{00000000-0005-0000-0000-0000563B0000}"/>
    <cellStyle name="Normal 16 2 7" xfId="15205" xr:uid="{00000000-0005-0000-0000-0000573B0000}"/>
    <cellStyle name="Normal 16 2 8" xfId="15206" xr:uid="{00000000-0005-0000-0000-0000583B0000}"/>
    <cellStyle name="Normal 16 2 9" xfId="15207" xr:uid="{00000000-0005-0000-0000-0000593B0000}"/>
    <cellStyle name="Normal 16 2_Active vs. Retiree" xfId="15208" xr:uid="{00000000-0005-0000-0000-00005A3B0000}"/>
    <cellStyle name="Normal 16 3" xfId="15209" xr:uid="{00000000-0005-0000-0000-00005B3B0000}"/>
    <cellStyle name="Normal 16 3 2" xfId="15210" xr:uid="{00000000-0005-0000-0000-00005C3B0000}"/>
    <cellStyle name="Normal 16 3 2 2" xfId="15211" xr:uid="{00000000-0005-0000-0000-00005D3B0000}"/>
    <cellStyle name="Normal 16 3 2 2 2" xfId="15212" xr:uid="{00000000-0005-0000-0000-00005E3B0000}"/>
    <cellStyle name="Normal 16 3 2 2 2 2" xfId="15213" xr:uid="{00000000-0005-0000-0000-00005F3B0000}"/>
    <cellStyle name="Normal 16 3 2 2 3" xfId="15214" xr:uid="{00000000-0005-0000-0000-0000603B0000}"/>
    <cellStyle name="Normal 16 3 2 2 3 2" xfId="15215" xr:uid="{00000000-0005-0000-0000-0000613B0000}"/>
    <cellStyle name="Normal 16 3 2 2 4" xfId="15216" xr:uid="{00000000-0005-0000-0000-0000623B0000}"/>
    <cellStyle name="Normal 16 3 2 3" xfId="15217" xr:uid="{00000000-0005-0000-0000-0000633B0000}"/>
    <cellStyle name="Normal 16 3 2 3 2" xfId="15218" xr:uid="{00000000-0005-0000-0000-0000643B0000}"/>
    <cellStyle name="Normal 16 3 2 3 2 2" xfId="15219" xr:uid="{00000000-0005-0000-0000-0000653B0000}"/>
    <cellStyle name="Normal 16 3 2 3 3" xfId="15220" xr:uid="{00000000-0005-0000-0000-0000663B0000}"/>
    <cellStyle name="Normal 16 3 2 3 3 2" xfId="15221" xr:uid="{00000000-0005-0000-0000-0000673B0000}"/>
    <cellStyle name="Normal 16 3 2 3 4" xfId="15222" xr:uid="{00000000-0005-0000-0000-0000683B0000}"/>
    <cellStyle name="Normal 16 3 2 4" xfId="15223" xr:uid="{00000000-0005-0000-0000-0000693B0000}"/>
    <cellStyle name="Normal 16 3 2 4 2" xfId="15224" xr:uid="{00000000-0005-0000-0000-00006A3B0000}"/>
    <cellStyle name="Normal 16 3 2 5" xfId="15225" xr:uid="{00000000-0005-0000-0000-00006B3B0000}"/>
    <cellStyle name="Normal 16 3 2 5 2" xfId="15226" xr:uid="{00000000-0005-0000-0000-00006C3B0000}"/>
    <cellStyle name="Normal 16 3 2 6" xfId="15227" xr:uid="{00000000-0005-0000-0000-00006D3B0000}"/>
    <cellStyle name="Normal 16 3 3" xfId="15228" xr:uid="{00000000-0005-0000-0000-00006E3B0000}"/>
    <cellStyle name="Normal 16 3 3 2" xfId="15229" xr:uid="{00000000-0005-0000-0000-00006F3B0000}"/>
    <cellStyle name="Normal 16 3 3 2 2" xfId="15230" xr:uid="{00000000-0005-0000-0000-0000703B0000}"/>
    <cellStyle name="Normal 16 3 3 3" xfId="15231" xr:uid="{00000000-0005-0000-0000-0000713B0000}"/>
    <cellStyle name="Normal 16 3 3 3 2" xfId="15232" xr:uid="{00000000-0005-0000-0000-0000723B0000}"/>
    <cellStyle name="Normal 16 3 3 4" xfId="15233" xr:uid="{00000000-0005-0000-0000-0000733B0000}"/>
    <cellStyle name="Normal 16 3 4" xfId="15234" xr:uid="{00000000-0005-0000-0000-0000743B0000}"/>
    <cellStyle name="Normal 16 3 4 2" xfId="15235" xr:uid="{00000000-0005-0000-0000-0000753B0000}"/>
    <cellStyle name="Normal 16 3 4 2 2" xfId="15236" xr:uid="{00000000-0005-0000-0000-0000763B0000}"/>
    <cellStyle name="Normal 16 3 4 3" xfId="15237" xr:uid="{00000000-0005-0000-0000-0000773B0000}"/>
    <cellStyle name="Normal 16 3 4 3 2" xfId="15238" xr:uid="{00000000-0005-0000-0000-0000783B0000}"/>
    <cellStyle name="Normal 16 3 4 4" xfId="15239" xr:uid="{00000000-0005-0000-0000-0000793B0000}"/>
    <cellStyle name="Normal 16 3 5" xfId="15240" xr:uid="{00000000-0005-0000-0000-00007A3B0000}"/>
    <cellStyle name="Normal 16 3 5 2" xfId="15241" xr:uid="{00000000-0005-0000-0000-00007B3B0000}"/>
    <cellStyle name="Normal 16 3 6" xfId="15242" xr:uid="{00000000-0005-0000-0000-00007C3B0000}"/>
    <cellStyle name="Normal 16 3 6 2" xfId="15243" xr:uid="{00000000-0005-0000-0000-00007D3B0000}"/>
    <cellStyle name="Normal 16 3 7" xfId="15244" xr:uid="{00000000-0005-0000-0000-00007E3B0000}"/>
    <cellStyle name="Normal 16 3 7 2" xfId="15245" xr:uid="{00000000-0005-0000-0000-00007F3B0000}"/>
    <cellStyle name="Normal 16 3_Active vs. Retiree" xfId="15246" xr:uid="{00000000-0005-0000-0000-0000803B0000}"/>
    <cellStyle name="Normal 16 4" xfId="15247" xr:uid="{00000000-0005-0000-0000-0000813B0000}"/>
    <cellStyle name="Normal 16 4 2" xfId="15248" xr:uid="{00000000-0005-0000-0000-0000823B0000}"/>
    <cellStyle name="Normal 16 4 2 2" xfId="15249" xr:uid="{00000000-0005-0000-0000-0000833B0000}"/>
    <cellStyle name="Normal 16 4 2 2 2" xfId="15250" xr:uid="{00000000-0005-0000-0000-0000843B0000}"/>
    <cellStyle name="Normal 16 4 2 2 2 2" xfId="15251" xr:uid="{00000000-0005-0000-0000-0000853B0000}"/>
    <cellStyle name="Normal 16 4 2 2 3" xfId="15252" xr:uid="{00000000-0005-0000-0000-0000863B0000}"/>
    <cellStyle name="Normal 16 4 2 2 3 2" xfId="15253" xr:uid="{00000000-0005-0000-0000-0000873B0000}"/>
    <cellStyle name="Normal 16 4 2 2 4" xfId="15254" xr:uid="{00000000-0005-0000-0000-0000883B0000}"/>
    <cellStyle name="Normal 16 4 2 3" xfId="15255" xr:uid="{00000000-0005-0000-0000-0000893B0000}"/>
    <cellStyle name="Normal 16 4 2 3 2" xfId="15256" xr:uid="{00000000-0005-0000-0000-00008A3B0000}"/>
    <cellStyle name="Normal 16 4 2 3 2 2" xfId="15257" xr:uid="{00000000-0005-0000-0000-00008B3B0000}"/>
    <cellStyle name="Normal 16 4 2 3 3" xfId="15258" xr:uid="{00000000-0005-0000-0000-00008C3B0000}"/>
    <cellStyle name="Normal 16 4 2 3 3 2" xfId="15259" xr:uid="{00000000-0005-0000-0000-00008D3B0000}"/>
    <cellStyle name="Normal 16 4 2 3 4" xfId="15260" xr:uid="{00000000-0005-0000-0000-00008E3B0000}"/>
    <cellStyle name="Normal 16 4 2 4" xfId="15261" xr:uid="{00000000-0005-0000-0000-00008F3B0000}"/>
    <cellStyle name="Normal 16 4 2 4 2" xfId="15262" xr:uid="{00000000-0005-0000-0000-0000903B0000}"/>
    <cellStyle name="Normal 16 4 2 5" xfId="15263" xr:uid="{00000000-0005-0000-0000-0000913B0000}"/>
    <cellStyle name="Normal 16 4 2 5 2" xfId="15264" xr:uid="{00000000-0005-0000-0000-0000923B0000}"/>
    <cellStyle name="Normal 16 4 2 6" xfId="15265" xr:uid="{00000000-0005-0000-0000-0000933B0000}"/>
    <cellStyle name="Normal 16 4 3" xfId="15266" xr:uid="{00000000-0005-0000-0000-0000943B0000}"/>
    <cellStyle name="Normal 16 4 3 2" xfId="15267" xr:uid="{00000000-0005-0000-0000-0000953B0000}"/>
    <cellStyle name="Normal 16 4 3 2 2" xfId="15268" xr:uid="{00000000-0005-0000-0000-0000963B0000}"/>
    <cellStyle name="Normal 16 4 3 3" xfId="15269" xr:uid="{00000000-0005-0000-0000-0000973B0000}"/>
    <cellStyle name="Normal 16 4 3 3 2" xfId="15270" xr:uid="{00000000-0005-0000-0000-0000983B0000}"/>
    <cellStyle name="Normal 16 4 3 4" xfId="15271" xr:uid="{00000000-0005-0000-0000-0000993B0000}"/>
    <cellStyle name="Normal 16 4 4" xfId="15272" xr:uid="{00000000-0005-0000-0000-00009A3B0000}"/>
    <cellStyle name="Normal 16 4 4 2" xfId="15273" xr:uid="{00000000-0005-0000-0000-00009B3B0000}"/>
    <cellStyle name="Normal 16 4 4 2 2" xfId="15274" xr:uid="{00000000-0005-0000-0000-00009C3B0000}"/>
    <cellStyle name="Normal 16 4 4 3" xfId="15275" xr:uid="{00000000-0005-0000-0000-00009D3B0000}"/>
    <cellStyle name="Normal 16 4 4 3 2" xfId="15276" xr:uid="{00000000-0005-0000-0000-00009E3B0000}"/>
    <cellStyle name="Normal 16 4 4 4" xfId="15277" xr:uid="{00000000-0005-0000-0000-00009F3B0000}"/>
    <cellStyle name="Normal 16 4 5" xfId="15278" xr:uid="{00000000-0005-0000-0000-0000A03B0000}"/>
    <cellStyle name="Normal 16 4 5 2" xfId="15279" xr:uid="{00000000-0005-0000-0000-0000A13B0000}"/>
    <cellStyle name="Normal 16 4 6" xfId="15280" xr:uid="{00000000-0005-0000-0000-0000A23B0000}"/>
    <cellStyle name="Normal 16 4 6 2" xfId="15281" xr:uid="{00000000-0005-0000-0000-0000A33B0000}"/>
    <cellStyle name="Normal 16 4 7" xfId="15282" xr:uid="{00000000-0005-0000-0000-0000A43B0000}"/>
    <cellStyle name="Normal 16 4_Active vs. Retiree" xfId="15283" xr:uid="{00000000-0005-0000-0000-0000A53B0000}"/>
    <cellStyle name="Normal 16 5" xfId="15284" xr:uid="{00000000-0005-0000-0000-0000A63B0000}"/>
    <cellStyle name="Normal 16 5 2" xfId="15285" xr:uid="{00000000-0005-0000-0000-0000A73B0000}"/>
    <cellStyle name="Normal 16 5 2 2" xfId="15286" xr:uid="{00000000-0005-0000-0000-0000A83B0000}"/>
    <cellStyle name="Normal 16 5 2 2 2" xfId="15287" xr:uid="{00000000-0005-0000-0000-0000A93B0000}"/>
    <cellStyle name="Normal 16 5 2 3" xfId="15288" xr:uid="{00000000-0005-0000-0000-0000AA3B0000}"/>
    <cellStyle name="Normal 16 5 2 3 2" xfId="15289" xr:uid="{00000000-0005-0000-0000-0000AB3B0000}"/>
    <cellStyle name="Normal 16 5 2 4" xfId="15290" xr:uid="{00000000-0005-0000-0000-0000AC3B0000}"/>
    <cellStyle name="Normal 16 5 3" xfId="15291" xr:uid="{00000000-0005-0000-0000-0000AD3B0000}"/>
    <cellStyle name="Normal 16 5 3 2" xfId="15292" xr:uid="{00000000-0005-0000-0000-0000AE3B0000}"/>
    <cellStyle name="Normal 16 5 3 2 2" xfId="15293" xr:uid="{00000000-0005-0000-0000-0000AF3B0000}"/>
    <cellStyle name="Normal 16 5 3 3" xfId="15294" xr:uid="{00000000-0005-0000-0000-0000B03B0000}"/>
    <cellStyle name="Normal 16 5 3 3 2" xfId="15295" xr:uid="{00000000-0005-0000-0000-0000B13B0000}"/>
    <cellStyle name="Normal 16 5 3 4" xfId="15296" xr:uid="{00000000-0005-0000-0000-0000B23B0000}"/>
    <cellStyle name="Normal 16 5 4" xfId="15297" xr:uid="{00000000-0005-0000-0000-0000B33B0000}"/>
    <cellStyle name="Normal 16 5 4 2" xfId="15298" xr:uid="{00000000-0005-0000-0000-0000B43B0000}"/>
    <cellStyle name="Normal 16 5 5" xfId="15299" xr:uid="{00000000-0005-0000-0000-0000B53B0000}"/>
    <cellStyle name="Normal 16 5 5 2" xfId="15300" xr:uid="{00000000-0005-0000-0000-0000B63B0000}"/>
    <cellStyle name="Normal 16 5 6" xfId="15301" xr:uid="{00000000-0005-0000-0000-0000B73B0000}"/>
    <cellStyle name="Normal 16 6" xfId="15302" xr:uid="{00000000-0005-0000-0000-0000B83B0000}"/>
    <cellStyle name="Normal 16 6 2" xfId="15303" xr:uid="{00000000-0005-0000-0000-0000B93B0000}"/>
    <cellStyle name="Normal 16 6 2 2" xfId="15304" xr:uid="{00000000-0005-0000-0000-0000BA3B0000}"/>
    <cellStyle name="Normal 16 6 2 2 2" xfId="15305" xr:uid="{00000000-0005-0000-0000-0000BB3B0000}"/>
    <cellStyle name="Normal 16 6 2 3" xfId="15306" xr:uid="{00000000-0005-0000-0000-0000BC3B0000}"/>
    <cellStyle name="Normal 16 6 2 3 2" xfId="15307" xr:uid="{00000000-0005-0000-0000-0000BD3B0000}"/>
    <cellStyle name="Normal 16 6 2 4" xfId="15308" xr:uid="{00000000-0005-0000-0000-0000BE3B0000}"/>
    <cellStyle name="Normal 16 6 3" xfId="15309" xr:uid="{00000000-0005-0000-0000-0000BF3B0000}"/>
    <cellStyle name="Normal 16 6 3 2" xfId="15310" xr:uid="{00000000-0005-0000-0000-0000C03B0000}"/>
    <cellStyle name="Normal 16 6 3 2 2" xfId="15311" xr:uid="{00000000-0005-0000-0000-0000C13B0000}"/>
    <cellStyle name="Normal 16 6 3 3" xfId="15312" xr:uid="{00000000-0005-0000-0000-0000C23B0000}"/>
    <cellStyle name="Normal 16 6 3 3 2" xfId="15313" xr:uid="{00000000-0005-0000-0000-0000C33B0000}"/>
    <cellStyle name="Normal 16 6 3 4" xfId="15314" xr:uid="{00000000-0005-0000-0000-0000C43B0000}"/>
    <cellStyle name="Normal 16 6 4" xfId="15315" xr:uid="{00000000-0005-0000-0000-0000C53B0000}"/>
    <cellStyle name="Normal 16 6 4 2" xfId="15316" xr:uid="{00000000-0005-0000-0000-0000C63B0000}"/>
    <cellStyle name="Normal 16 6 4 2 2" xfId="15317" xr:uid="{00000000-0005-0000-0000-0000C73B0000}"/>
    <cellStyle name="Normal 16 6 4 3" xfId="15318" xr:uid="{00000000-0005-0000-0000-0000C83B0000}"/>
    <cellStyle name="Normal 16 6 4 3 2" xfId="15319" xr:uid="{00000000-0005-0000-0000-0000C93B0000}"/>
    <cellStyle name="Normal 16 6 4 4" xfId="15320" xr:uid="{00000000-0005-0000-0000-0000CA3B0000}"/>
    <cellStyle name="Normal 16 7" xfId="15321" xr:uid="{00000000-0005-0000-0000-0000CB3B0000}"/>
    <cellStyle name="Normal 16 7 2" xfId="15322" xr:uid="{00000000-0005-0000-0000-0000CC3B0000}"/>
    <cellStyle name="Normal 16 7 2 2" xfId="15323" xr:uid="{00000000-0005-0000-0000-0000CD3B0000}"/>
    <cellStyle name="Normal 16 7 3" xfId="15324" xr:uid="{00000000-0005-0000-0000-0000CE3B0000}"/>
    <cellStyle name="Normal 16 7 3 2" xfId="15325" xr:uid="{00000000-0005-0000-0000-0000CF3B0000}"/>
    <cellStyle name="Normal 16 7 4" xfId="15326" xr:uid="{00000000-0005-0000-0000-0000D03B0000}"/>
    <cellStyle name="Normal 16 8" xfId="15327" xr:uid="{00000000-0005-0000-0000-0000D13B0000}"/>
    <cellStyle name="Normal 16 8 2" xfId="15328" xr:uid="{00000000-0005-0000-0000-0000D23B0000}"/>
    <cellStyle name="Normal 16 8 2 2" xfId="15329" xr:uid="{00000000-0005-0000-0000-0000D33B0000}"/>
    <cellStyle name="Normal 16 8 3" xfId="15330" xr:uid="{00000000-0005-0000-0000-0000D43B0000}"/>
    <cellStyle name="Normal 16 8 3 2" xfId="15331" xr:uid="{00000000-0005-0000-0000-0000D53B0000}"/>
    <cellStyle name="Normal 16 8 4" xfId="15332" xr:uid="{00000000-0005-0000-0000-0000D63B0000}"/>
    <cellStyle name="Normal 16 9" xfId="15333" xr:uid="{00000000-0005-0000-0000-0000D73B0000}"/>
    <cellStyle name="Normal 16_Active vs. Retiree" xfId="15334" xr:uid="{00000000-0005-0000-0000-0000D83B0000}"/>
    <cellStyle name="Normal 160" xfId="46" xr:uid="{00000000-0005-0000-0000-0000D93B0000}"/>
    <cellStyle name="Normal 17" xfId="15335" xr:uid="{00000000-0005-0000-0000-0000DA3B0000}"/>
    <cellStyle name="Normal 17 10" xfId="15336" xr:uid="{00000000-0005-0000-0000-0000DB3B0000}"/>
    <cellStyle name="Normal 17 10 2" xfId="15337" xr:uid="{00000000-0005-0000-0000-0000DC3B0000}"/>
    <cellStyle name="Normal 17 10 2 2" xfId="15338" xr:uid="{00000000-0005-0000-0000-0000DD3B0000}"/>
    <cellStyle name="Normal 17 10 3" xfId="15339" xr:uid="{00000000-0005-0000-0000-0000DE3B0000}"/>
    <cellStyle name="Normal 17 10 3 2" xfId="15340" xr:uid="{00000000-0005-0000-0000-0000DF3B0000}"/>
    <cellStyle name="Normal 17 10 4" xfId="15341" xr:uid="{00000000-0005-0000-0000-0000E03B0000}"/>
    <cellStyle name="Normal 17 11" xfId="15342" xr:uid="{00000000-0005-0000-0000-0000E13B0000}"/>
    <cellStyle name="Normal 17 12" xfId="15343" xr:uid="{00000000-0005-0000-0000-0000E23B0000}"/>
    <cellStyle name="Normal 17 12 2" xfId="15344" xr:uid="{00000000-0005-0000-0000-0000E33B0000}"/>
    <cellStyle name="Normal 17 13" xfId="15345" xr:uid="{00000000-0005-0000-0000-0000E43B0000}"/>
    <cellStyle name="Normal 17 14" xfId="15346" xr:uid="{00000000-0005-0000-0000-0000E53B0000}"/>
    <cellStyle name="Normal 17 2" xfId="15347" xr:uid="{00000000-0005-0000-0000-0000E63B0000}"/>
    <cellStyle name="Normal 17 2 10" xfId="15348" xr:uid="{00000000-0005-0000-0000-0000E73B0000}"/>
    <cellStyle name="Normal 17 2 10 2" xfId="15349" xr:uid="{00000000-0005-0000-0000-0000E83B0000}"/>
    <cellStyle name="Normal 17 2 10 2 2" xfId="15350" xr:uid="{00000000-0005-0000-0000-0000E93B0000}"/>
    <cellStyle name="Normal 17 2 10 3" xfId="15351" xr:uid="{00000000-0005-0000-0000-0000EA3B0000}"/>
    <cellStyle name="Normal 17 2 11" xfId="15352" xr:uid="{00000000-0005-0000-0000-0000EB3B0000}"/>
    <cellStyle name="Normal 17 2 11 2" xfId="15353" xr:uid="{00000000-0005-0000-0000-0000EC3B0000}"/>
    <cellStyle name="Normal 17 2 12" xfId="15354" xr:uid="{00000000-0005-0000-0000-0000ED3B0000}"/>
    <cellStyle name="Normal 17 2 12 2" xfId="15355" xr:uid="{00000000-0005-0000-0000-0000EE3B0000}"/>
    <cellStyle name="Normal 17 2 13" xfId="15356" xr:uid="{00000000-0005-0000-0000-0000EF3B0000}"/>
    <cellStyle name="Normal 17 2 14" xfId="15357" xr:uid="{00000000-0005-0000-0000-0000F03B0000}"/>
    <cellStyle name="Normal 17 2 2" xfId="15358" xr:uid="{00000000-0005-0000-0000-0000F13B0000}"/>
    <cellStyle name="Normal 17 2 2 2" xfId="15359" xr:uid="{00000000-0005-0000-0000-0000F23B0000}"/>
    <cellStyle name="Normal 17 2 2 2 2" xfId="15360" xr:uid="{00000000-0005-0000-0000-0000F33B0000}"/>
    <cellStyle name="Normal 17 2 2 2 2 2" xfId="15361" xr:uid="{00000000-0005-0000-0000-0000F43B0000}"/>
    <cellStyle name="Normal 17 2 2 2 2 2 2" xfId="15362" xr:uid="{00000000-0005-0000-0000-0000F53B0000}"/>
    <cellStyle name="Normal 17 2 2 2 2 3" xfId="15363" xr:uid="{00000000-0005-0000-0000-0000F63B0000}"/>
    <cellStyle name="Normal 17 2 2 2 2 3 2" xfId="15364" xr:uid="{00000000-0005-0000-0000-0000F73B0000}"/>
    <cellStyle name="Normal 17 2 2 2 2 4" xfId="15365" xr:uid="{00000000-0005-0000-0000-0000F83B0000}"/>
    <cellStyle name="Normal 17 2 2 2 3" xfId="15366" xr:uid="{00000000-0005-0000-0000-0000F93B0000}"/>
    <cellStyle name="Normal 17 2 2 2 3 2" xfId="15367" xr:uid="{00000000-0005-0000-0000-0000FA3B0000}"/>
    <cellStyle name="Normal 17 2 2 2 3 2 2" xfId="15368" xr:uid="{00000000-0005-0000-0000-0000FB3B0000}"/>
    <cellStyle name="Normal 17 2 2 2 3 3" xfId="15369" xr:uid="{00000000-0005-0000-0000-0000FC3B0000}"/>
    <cellStyle name="Normal 17 2 2 2 3 3 2" xfId="15370" xr:uid="{00000000-0005-0000-0000-0000FD3B0000}"/>
    <cellStyle name="Normal 17 2 2 2 3 4" xfId="15371" xr:uid="{00000000-0005-0000-0000-0000FE3B0000}"/>
    <cellStyle name="Normal 17 2 2 2 4" xfId="15372" xr:uid="{00000000-0005-0000-0000-0000FF3B0000}"/>
    <cellStyle name="Normal 17 2 2 2 4 2" xfId="15373" xr:uid="{00000000-0005-0000-0000-0000003C0000}"/>
    <cellStyle name="Normal 17 2 2 2 5" xfId="15374" xr:uid="{00000000-0005-0000-0000-0000013C0000}"/>
    <cellStyle name="Normal 17 2 2 2 5 2" xfId="15375" xr:uid="{00000000-0005-0000-0000-0000023C0000}"/>
    <cellStyle name="Normal 17 2 2 2 6" xfId="15376" xr:uid="{00000000-0005-0000-0000-0000033C0000}"/>
    <cellStyle name="Normal 17 2 2 3" xfId="15377" xr:uid="{00000000-0005-0000-0000-0000043C0000}"/>
    <cellStyle name="Normal 17 2 2 3 2" xfId="15378" xr:uid="{00000000-0005-0000-0000-0000053C0000}"/>
    <cellStyle name="Normal 17 2 2 3 2 2" xfId="15379" xr:uid="{00000000-0005-0000-0000-0000063C0000}"/>
    <cellStyle name="Normal 17 2 2 3 3" xfId="15380" xr:uid="{00000000-0005-0000-0000-0000073C0000}"/>
    <cellStyle name="Normal 17 2 2 3 3 2" xfId="15381" xr:uid="{00000000-0005-0000-0000-0000083C0000}"/>
    <cellStyle name="Normal 17 2 2 3 4" xfId="15382" xr:uid="{00000000-0005-0000-0000-0000093C0000}"/>
    <cellStyle name="Normal 17 2 2 4" xfId="15383" xr:uid="{00000000-0005-0000-0000-00000A3C0000}"/>
    <cellStyle name="Normal 17 2 2 4 2" xfId="15384" xr:uid="{00000000-0005-0000-0000-00000B3C0000}"/>
    <cellStyle name="Normal 17 2 2 4 2 2" xfId="15385" xr:uid="{00000000-0005-0000-0000-00000C3C0000}"/>
    <cellStyle name="Normal 17 2 2 4 3" xfId="15386" xr:uid="{00000000-0005-0000-0000-00000D3C0000}"/>
    <cellStyle name="Normal 17 2 2 4 3 2" xfId="15387" xr:uid="{00000000-0005-0000-0000-00000E3C0000}"/>
    <cellStyle name="Normal 17 2 2 4 4" xfId="15388" xr:uid="{00000000-0005-0000-0000-00000F3C0000}"/>
    <cellStyle name="Normal 17 2 2 5" xfId="15389" xr:uid="{00000000-0005-0000-0000-0000103C0000}"/>
    <cellStyle name="Normal 17 2 2 5 2" xfId="15390" xr:uid="{00000000-0005-0000-0000-0000113C0000}"/>
    <cellStyle name="Normal 17 2 2 6" xfId="15391" xr:uid="{00000000-0005-0000-0000-0000123C0000}"/>
    <cellStyle name="Normal 17 2 2 6 2" xfId="15392" xr:uid="{00000000-0005-0000-0000-0000133C0000}"/>
    <cellStyle name="Normal 17 2 2 7" xfId="15393" xr:uid="{00000000-0005-0000-0000-0000143C0000}"/>
    <cellStyle name="Normal 17 2 2 7 2" xfId="15394" xr:uid="{00000000-0005-0000-0000-0000153C0000}"/>
    <cellStyle name="Normal 17 2 2_Active vs. Retiree" xfId="15395" xr:uid="{00000000-0005-0000-0000-0000163C0000}"/>
    <cellStyle name="Normal 17 2 3" xfId="15396" xr:uid="{00000000-0005-0000-0000-0000173C0000}"/>
    <cellStyle name="Normal 17 2 3 2" xfId="15397" xr:uid="{00000000-0005-0000-0000-0000183C0000}"/>
    <cellStyle name="Normal 17 2 3 2 2" xfId="15398" xr:uid="{00000000-0005-0000-0000-0000193C0000}"/>
    <cellStyle name="Normal 17 2 3 2 2 2" xfId="15399" xr:uid="{00000000-0005-0000-0000-00001A3C0000}"/>
    <cellStyle name="Normal 17 2 3 2 3" xfId="15400" xr:uid="{00000000-0005-0000-0000-00001B3C0000}"/>
    <cellStyle name="Normal 17 2 3 2 3 2" xfId="15401" xr:uid="{00000000-0005-0000-0000-00001C3C0000}"/>
    <cellStyle name="Normal 17 2 3 2 4" xfId="15402" xr:uid="{00000000-0005-0000-0000-00001D3C0000}"/>
    <cellStyle name="Normal 17 2 3 3" xfId="15403" xr:uid="{00000000-0005-0000-0000-00001E3C0000}"/>
    <cellStyle name="Normal 17 2 3 3 2" xfId="15404" xr:uid="{00000000-0005-0000-0000-00001F3C0000}"/>
    <cellStyle name="Normal 17 2 3 3 2 2" xfId="15405" xr:uid="{00000000-0005-0000-0000-0000203C0000}"/>
    <cellStyle name="Normal 17 2 3 3 3" xfId="15406" xr:uid="{00000000-0005-0000-0000-0000213C0000}"/>
    <cellStyle name="Normal 17 2 3 3 3 2" xfId="15407" xr:uid="{00000000-0005-0000-0000-0000223C0000}"/>
    <cellStyle name="Normal 17 2 3 3 4" xfId="15408" xr:uid="{00000000-0005-0000-0000-0000233C0000}"/>
    <cellStyle name="Normal 17 2 3 4" xfId="15409" xr:uid="{00000000-0005-0000-0000-0000243C0000}"/>
    <cellStyle name="Normal 17 2 3 4 2" xfId="15410" xr:uid="{00000000-0005-0000-0000-0000253C0000}"/>
    <cellStyle name="Normal 17 2 3 4 2 2" xfId="15411" xr:uid="{00000000-0005-0000-0000-0000263C0000}"/>
    <cellStyle name="Normal 17 2 3 4 3" xfId="15412" xr:uid="{00000000-0005-0000-0000-0000273C0000}"/>
    <cellStyle name="Normal 17 2 3 4 3 2" xfId="15413" xr:uid="{00000000-0005-0000-0000-0000283C0000}"/>
    <cellStyle name="Normal 17 2 3 4 4" xfId="15414" xr:uid="{00000000-0005-0000-0000-0000293C0000}"/>
    <cellStyle name="Normal 17 2 4" xfId="15415" xr:uid="{00000000-0005-0000-0000-00002A3C0000}"/>
    <cellStyle name="Normal 17 2 4 2" xfId="15416" xr:uid="{00000000-0005-0000-0000-00002B3C0000}"/>
    <cellStyle name="Normal 17 2 4 2 2" xfId="15417" xr:uid="{00000000-0005-0000-0000-00002C3C0000}"/>
    <cellStyle name="Normal 17 2 4 3" xfId="15418" xr:uid="{00000000-0005-0000-0000-00002D3C0000}"/>
    <cellStyle name="Normal 17 2 4 3 2" xfId="15419" xr:uid="{00000000-0005-0000-0000-00002E3C0000}"/>
    <cellStyle name="Normal 17 2 4 4" xfId="15420" xr:uid="{00000000-0005-0000-0000-00002F3C0000}"/>
    <cellStyle name="Normal 17 2 5" xfId="15421" xr:uid="{00000000-0005-0000-0000-0000303C0000}"/>
    <cellStyle name="Normal 17 2 5 2" xfId="15422" xr:uid="{00000000-0005-0000-0000-0000313C0000}"/>
    <cellStyle name="Normal 17 2 5 2 2" xfId="15423" xr:uid="{00000000-0005-0000-0000-0000323C0000}"/>
    <cellStyle name="Normal 17 2 5 3" xfId="15424" xr:uid="{00000000-0005-0000-0000-0000333C0000}"/>
    <cellStyle name="Normal 17 2 5 3 2" xfId="15425" xr:uid="{00000000-0005-0000-0000-0000343C0000}"/>
    <cellStyle name="Normal 17 2 5 4" xfId="15426" xr:uid="{00000000-0005-0000-0000-0000353C0000}"/>
    <cellStyle name="Normal 17 2 6" xfId="15427" xr:uid="{00000000-0005-0000-0000-0000363C0000}"/>
    <cellStyle name="Normal 17 2 7" xfId="15428" xr:uid="{00000000-0005-0000-0000-0000373C0000}"/>
    <cellStyle name="Normal 17 2 8" xfId="15429" xr:uid="{00000000-0005-0000-0000-0000383C0000}"/>
    <cellStyle name="Normal 17 2 9" xfId="15430" xr:uid="{00000000-0005-0000-0000-0000393C0000}"/>
    <cellStyle name="Normal 17 2_Active vs. Retiree" xfId="15431" xr:uid="{00000000-0005-0000-0000-00003A3C0000}"/>
    <cellStyle name="Normal 17 3" xfId="15432" xr:uid="{00000000-0005-0000-0000-00003B3C0000}"/>
    <cellStyle name="Normal 17 3 2" xfId="15433" xr:uid="{00000000-0005-0000-0000-00003C3C0000}"/>
    <cellStyle name="Normal 17 3 2 2" xfId="15434" xr:uid="{00000000-0005-0000-0000-00003D3C0000}"/>
    <cellStyle name="Normal 17 3 2 2 2" xfId="15435" xr:uid="{00000000-0005-0000-0000-00003E3C0000}"/>
    <cellStyle name="Normal 17 3 2 2 2 2" xfId="15436" xr:uid="{00000000-0005-0000-0000-00003F3C0000}"/>
    <cellStyle name="Normal 17 3 2 2 3" xfId="15437" xr:uid="{00000000-0005-0000-0000-0000403C0000}"/>
    <cellStyle name="Normal 17 3 2 2 3 2" xfId="15438" xr:uid="{00000000-0005-0000-0000-0000413C0000}"/>
    <cellStyle name="Normal 17 3 2 2 4" xfId="15439" xr:uid="{00000000-0005-0000-0000-0000423C0000}"/>
    <cellStyle name="Normal 17 3 2 3" xfId="15440" xr:uid="{00000000-0005-0000-0000-0000433C0000}"/>
    <cellStyle name="Normal 17 3 2 3 2" xfId="15441" xr:uid="{00000000-0005-0000-0000-0000443C0000}"/>
    <cellStyle name="Normal 17 3 2 3 2 2" xfId="15442" xr:uid="{00000000-0005-0000-0000-0000453C0000}"/>
    <cellStyle name="Normal 17 3 2 3 3" xfId="15443" xr:uid="{00000000-0005-0000-0000-0000463C0000}"/>
    <cellStyle name="Normal 17 3 2 3 3 2" xfId="15444" xr:uid="{00000000-0005-0000-0000-0000473C0000}"/>
    <cellStyle name="Normal 17 3 2 3 4" xfId="15445" xr:uid="{00000000-0005-0000-0000-0000483C0000}"/>
    <cellStyle name="Normal 17 3 2 4" xfId="15446" xr:uid="{00000000-0005-0000-0000-0000493C0000}"/>
    <cellStyle name="Normal 17 3 2 4 2" xfId="15447" xr:uid="{00000000-0005-0000-0000-00004A3C0000}"/>
    <cellStyle name="Normal 17 3 2 4 2 2" xfId="15448" xr:uid="{00000000-0005-0000-0000-00004B3C0000}"/>
    <cellStyle name="Normal 17 3 2 4 3" xfId="15449" xr:uid="{00000000-0005-0000-0000-00004C3C0000}"/>
    <cellStyle name="Normal 17 3 2 4 3 2" xfId="15450" xr:uid="{00000000-0005-0000-0000-00004D3C0000}"/>
    <cellStyle name="Normal 17 3 2 4 4" xfId="15451" xr:uid="{00000000-0005-0000-0000-00004E3C0000}"/>
    <cellStyle name="Normal 17 3 2 5" xfId="15452" xr:uid="{00000000-0005-0000-0000-00004F3C0000}"/>
    <cellStyle name="Normal 17 3 2 5 2" xfId="15453" xr:uid="{00000000-0005-0000-0000-0000503C0000}"/>
    <cellStyle name="Normal 17 3 2 6" xfId="15454" xr:uid="{00000000-0005-0000-0000-0000513C0000}"/>
    <cellStyle name="Normal 17 3 2 6 2" xfId="15455" xr:uid="{00000000-0005-0000-0000-0000523C0000}"/>
    <cellStyle name="Normal 17 3 2 7" xfId="15456" xr:uid="{00000000-0005-0000-0000-0000533C0000}"/>
    <cellStyle name="Normal 17 3 3" xfId="15457" xr:uid="{00000000-0005-0000-0000-0000543C0000}"/>
    <cellStyle name="Normal 17 3 3 2" xfId="15458" xr:uid="{00000000-0005-0000-0000-0000553C0000}"/>
    <cellStyle name="Normal 17 3 3 2 2" xfId="15459" xr:uid="{00000000-0005-0000-0000-0000563C0000}"/>
    <cellStyle name="Normal 17 3 3 3" xfId="15460" xr:uid="{00000000-0005-0000-0000-0000573C0000}"/>
    <cellStyle name="Normal 17 3 3 3 2" xfId="15461" xr:uid="{00000000-0005-0000-0000-0000583C0000}"/>
    <cellStyle name="Normal 17 3 3 4" xfId="15462" xr:uid="{00000000-0005-0000-0000-0000593C0000}"/>
    <cellStyle name="Normal 17 3 4" xfId="15463" xr:uid="{00000000-0005-0000-0000-00005A3C0000}"/>
    <cellStyle name="Normal 17 3 4 2" xfId="15464" xr:uid="{00000000-0005-0000-0000-00005B3C0000}"/>
    <cellStyle name="Normal 17 3 4 2 2" xfId="15465" xr:uid="{00000000-0005-0000-0000-00005C3C0000}"/>
    <cellStyle name="Normal 17 3 4 3" xfId="15466" xr:uid="{00000000-0005-0000-0000-00005D3C0000}"/>
    <cellStyle name="Normal 17 3 4 3 2" xfId="15467" xr:uid="{00000000-0005-0000-0000-00005E3C0000}"/>
    <cellStyle name="Normal 17 3 4 4" xfId="15468" xr:uid="{00000000-0005-0000-0000-00005F3C0000}"/>
    <cellStyle name="Normal 17 3 5" xfId="15469" xr:uid="{00000000-0005-0000-0000-0000603C0000}"/>
    <cellStyle name="Normal 17 3 5 2" xfId="15470" xr:uid="{00000000-0005-0000-0000-0000613C0000}"/>
    <cellStyle name="Normal 17 3 5 2 2" xfId="15471" xr:uid="{00000000-0005-0000-0000-0000623C0000}"/>
    <cellStyle name="Normal 17 3 5 3" xfId="15472" xr:uid="{00000000-0005-0000-0000-0000633C0000}"/>
    <cellStyle name="Normal 17 3 5 3 2" xfId="15473" xr:uid="{00000000-0005-0000-0000-0000643C0000}"/>
    <cellStyle name="Normal 17 3 5 4" xfId="15474" xr:uid="{00000000-0005-0000-0000-0000653C0000}"/>
    <cellStyle name="Normal 17 3 6" xfId="15475" xr:uid="{00000000-0005-0000-0000-0000663C0000}"/>
    <cellStyle name="Normal 17 3 6 2" xfId="15476" xr:uid="{00000000-0005-0000-0000-0000673C0000}"/>
    <cellStyle name="Normal 17 3 7" xfId="15477" xr:uid="{00000000-0005-0000-0000-0000683C0000}"/>
    <cellStyle name="Normal 17 3 7 2" xfId="15478" xr:uid="{00000000-0005-0000-0000-0000693C0000}"/>
    <cellStyle name="Normal 17 3 8" xfId="15479" xr:uid="{00000000-0005-0000-0000-00006A3C0000}"/>
    <cellStyle name="Normal 17 3 8 2" xfId="15480" xr:uid="{00000000-0005-0000-0000-00006B3C0000}"/>
    <cellStyle name="Normal 17 3 9" xfId="15481" xr:uid="{00000000-0005-0000-0000-00006C3C0000}"/>
    <cellStyle name="Normal 17 3_Active vs. Retiree" xfId="15482" xr:uid="{00000000-0005-0000-0000-00006D3C0000}"/>
    <cellStyle name="Normal 17 4" xfId="15483" xr:uid="{00000000-0005-0000-0000-00006E3C0000}"/>
    <cellStyle name="Normal 17 4 2" xfId="15484" xr:uid="{00000000-0005-0000-0000-00006F3C0000}"/>
    <cellStyle name="Normal 17 4 2 2" xfId="15485" xr:uid="{00000000-0005-0000-0000-0000703C0000}"/>
    <cellStyle name="Normal 17 4 2 2 2" xfId="15486" xr:uid="{00000000-0005-0000-0000-0000713C0000}"/>
    <cellStyle name="Normal 17 4 2 2 2 2" xfId="15487" xr:uid="{00000000-0005-0000-0000-0000723C0000}"/>
    <cellStyle name="Normal 17 4 2 2 3" xfId="15488" xr:uid="{00000000-0005-0000-0000-0000733C0000}"/>
    <cellStyle name="Normal 17 4 2 2 3 2" xfId="15489" xr:uid="{00000000-0005-0000-0000-0000743C0000}"/>
    <cellStyle name="Normal 17 4 2 2 4" xfId="15490" xr:uid="{00000000-0005-0000-0000-0000753C0000}"/>
    <cellStyle name="Normal 17 4 2 3" xfId="15491" xr:uid="{00000000-0005-0000-0000-0000763C0000}"/>
    <cellStyle name="Normal 17 4 2 3 2" xfId="15492" xr:uid="{00000000-0005-0000-0000-0000773C0000}"/>
    <cellStyle name="Normal 17 4 2 3 2 2" xfId="15493" xr:uid="{00000000-0005-0000-0000-0000783C0000}"/>
    <cellStyle name="Normal 17 4 2 3 3" xfId="15494" xr:uid="{00000000-0005-0000-0000-0000793C0000}"/>
    <cellStyle name="Normal 17 4 2 3 3 2" xfId="15495" xr:uid="{00000000-0005-0000-0000-00007A3C0000}"/>
    <cellStyle name="Normal 17 4 2 3 4" xfId="15496" xr:uid="{00000000-0005-0000-0000-00007B3C0000}"/>
    <cellStyle name="Normal 17 4 2 4" xfId="15497" xr:uid="{00000000-0005-0000-0000-00007C3C0000}"/>
    <cellStyle name="Normal 17 4 2 4 2" xfId="15498" xr:uid="{00000000-0005-0000-0000-00007D3C0000}"/>
    <cellStyle name="Normal 17 4 2 4 2 2" xfId="15499" xr:uid="{00000000-0005-0000-0000-00007E3C0000}"/>
    <cellStyle name="Normal 17 4 2 4 3" xfId="15500" xr:uid="{00000000-0005-0000-0000-00007F3C0000}"/>
    <cellStyle name="Normal 17 4 2 4 3 2" xfId="15501" xr:uid="{00000000-0005-0000-0000-0000803C0000}"/>
    <cellStyle name="Normal 17 4 2 4 4" xfId="15502" xr:uid="{00000000-0005-0000-0000-0000813C0000}"/>
    <cellStyle name="Normal 17 4 2 5" xfId="15503" xr:uid="{00000000-0005-0000-0000-0000823C0000}"/>
    <cellStyle name="Normal 17 4 2 5 2" xfId="15504" xr:uid="{00000000-0005-0000-0000-0000833C0000}"/>
    <cellStyle name="Normal 17 4 2 6" xfId="15505" xr:uid="{00000000-0005-0000-0000-0000843C0000}"/>
    <cellStyle name="Normal 17 4 2 6 2" xfId="15506" xr:uid="{00000000-0005-0000-0000-0000853C0000}"/>
    <cellStyle name="Normal 17 4 2 7" xfId="15507" xr:uid="{00000000-0005-0000-0000-0000863C0000}"/>
    <cellStyle name="Normal 17 4 3" xfId="15508" xr:uid="{00000000-0005-0000-0000-0000873C0000}"/>
    <cellStyle name="Normal 17 4 3 2" xfId="15509" xr:uid="{00000000-0005-0000-0000-0000883C0000}"/>
    <cellStyle name="Normal 17 4 3 2 2" xfId="15510" xr:uid="{00000000-0005-0000-0000-0000893C0000}"/>
    <cellStyle name="Normal 17 4 3 3" xfId="15511" xr:uid="{00000000-0005-0000-0000-00008A3C0000}"/>
    <cellStyle name="Normal 17 4 3 3 2" xfId="15512" xr:uid="{00000000-0005-0000-0000-00008B3C0000}"/>
    <cellStyle name="Normal 17 4 3 4" xfId="15513" xr:uid="{00000000-0005-0000-0000-00008C3C0000}"/>
    <cellStyle name="Normal 17 4 4" xfId="15514" xr:uid="{00000000-0005-0000-0000-00008D3C0000}"/>
    <cellStyle name="Normal 17 4 4 2" xfId="15515" xr:uid="{00000000-0005-0000-0000-00008E3C0000}"/>
    <cellStyle name="Normal 17 4 4 2 2" xfId="15516" xr:uid="{00000000-0005-0000-0000-00008F3C0000}"/>
    <cellStyle name="Normal 17 4 4 3" xfId="15517" xr:uid="{00000000-0005-0000-0000-0000903C0000}"/>
    <cellStyle name="Normal 17 4 4 3 2" xfId="15518" xr:uid="{00000000-0005-0000-0000-0000913C0000}"/>
    <cellStyle name="Normal 17 4 4 4" xfId="15519" xr:uid="{00000000-0005-0000-0000-0000923C0000}"/>
    <cellStyle name="Normal 17 4 5" xfId="15520" xr:uid="{00000000-0005-0000-0000-0000933C0000}"/>
    <cellStyle name="Normal 17 4 5 2" xfId="15521" xr:uid="{00000000-0005-0000-0000-0000943C0000}"/>
    <cellStyle name="Normal 17 4 5 2 2" xfId="15522" xr:uid="{00000000-0005-0000-0000-0000953C0000}"/>
    <cellStyle name="Normal 17 4 5 3" xfId="15523" xr:uid="{00000000-0005-0000-0000-0000963C0000}"/>
    <cellStyle name="Normal 17 4 5 3 2" xfId="15524" xr:uid="{00000000-0005-0000-0000-0000973C0000}"/>
    <cellStyle name="Normal 17 4 5 4" xfId="15525" xr:uid="{00000000-0005-0000-0000-0000983C0000}"/>
    <cellStyle name="Normal 17 4 6" xfId="15526" xr:uid="{00000000-0005-0000-0000-0000993C0000}"/>
    <cellStyle name="Normal 17 4 6 2" xfId="15527" xr:uid="{00000000-0005-0000-0000-00009A3C0000}"/>
    <cellStyle name="Normal 17 4 7" xfId="15528" xr:uid="{00000000-0005-0000-0000-00009B3C0000}"/>
    <cellStyle name="Normal 17 4 7 2" xfId="15529" xr:uid="{00000000-0005-0000-0000-00009C3C0000}"/>
    <cellStyle name="Normal 17 4 8" xfId="15530" xr:uid="{00000000-0005-0000-0000-00009D3C0000}"/>
    <cellStyle name="Normal 17 4_Active vs. Retiree" xfId="15531" xr:uid="{00000000-0005-0000-0000-00009E3C0000}"/>
    <cellStyle name="Normal 17 5" xfId="15532" xr:uid="{00000000-0005-0000-0000-00009F3C0000}"/>
    <cellStyle name="Normal 17 5 2" xfId="15533" xr:uid="{00000000-0005-0000-0000-0000A03C0000}"/>
    <cellStyle name="Normal 17 5 2 2" xfId="15534" xr:uid="{00000000-0005-0000-0000-0000A13C0000}"/>
    <cellStyle name="Normal 17 5 2 2 2" xfId="15535" xr:uid="{00000000-0005-0000-0000-0000A23C0000}"/>
    <cellStyle name="Normal 17 5 2 3" xfId="15536" xr:uid="{00000000-0005-0000-0000-0000A33C0000}"/>
    <cellStyle name="Normal 17 5 2 3 2" xfId="15537" xr:uid="{00000000-0005-0000-0000-0000A43C0000}"/>
    <cellStyle name="Normal 17 5 2 4" xfId="15538" xr:uid="{00000000-0005-0000-0000-0000A53C0000}"/>
    <cellStyle name="Normal 17 5 3" xfId="15539" xr:uid="{00000000-0005-0000-0000-0000A63C0000}"/>
    <cellStyle name="Normal 17 5 3 2" xfId="15540" xr:uid="{00000000-0005-0000-0000-0000A73C0000}"/>
    <cellStyle name="Normal 17 5 3 2 2" xfId="15541" xr:uid="{00000000-0005-0000-0000-0000A83C0000}"/>
    <cellStyle name="Normal 17 5 3 3" xfId="15542" xr:uid="{00000000-0005-0000-0000-0000A93C0000}"/>
    <cellStyle name="Normal 17 5 3 3 2" xfId="15543" xr:uid="{00000000-0005-0000-0000-0000AA3C0000}"/>
    <cellStyle name="Normal 17 5 3 4" xfId="15544" xr:uid="{00000000-0005-0000-0000-0000AB3C0000}"/>
    <cellStyle name="Normal 17 5 4" xfId="15545" xr:uid="{00000000-0005-0000-0000-0000AC3C0000}"/>
    <cellStyle name="Normal 17 5 4 2" xfId="15546" xr:uid="{00000000-0005-0000-0000-0000AD3C0000}"/>
    <cellStyle name="Normal 17 5 4 2 2" xfId="15547" xr:uid="{00000000-0005-0000-0000-0000AE3C0000}"/>
    <cellStyle name="Normal 17 5 4 3" xfId="15548" xr:uid="{00000000-0005-0000-0000-0000AF3C0000}"/>
    <cellStyle name="Normal 17 5 4 3 2" xfId="15549" xr:uid="{00000000-0005-0000-0000-0000B03C0000}"/>
    <cellStyle name="Normal 17 5 4 4" xfId="15550" xr:uid="{00000000-0005-0000-0000-0000B13C0000}"/>
    <cellStyle name="Normal 17 5 5" xfId="15551" xr:uid="{00000000-0005-0000-0000-0000B23C0000}"/>
    <cellStyle name="Normal 17 5 5 2" xfId="15552" xr:uid="{00000000-0005-0000-0000-0000B33C0000}"/>
    <cellStyle name="Normal 17 5 6" xfId="15553" xr:uid="{00000000-0005-0000-0000-0000B43C0000}"/>
    <cellStyle name="Normal 17 5 6 2" xfId="15554" xr:uid="{00000000-0005-0000-0000-0000B53C0000}"/>
    <cellStyle name="Normal 17 5 7" xfId="15555" xr:uid="{00000000-0005-0000-0000-0000B63C0000}"/>
    <cellStyle name="Normal 17 6" xfId="15556" xr:uid="{00000000-0005-0000-0000-0000B73C0000}"/>
    <cellStyle name="Normal 17 6 2" xfId="15557" xr:uid="{00000000-0005-0000-0000-0000B83C0000}"/>
    <cellStyle name="Normal 17 6 2 2" xfId="15558" xr:uid="{00000000-0005-0000-0000-0000B93C0000}"/>
    <cellStyle name="Normal 17 6 2 2 2" xfId="15559" xr:uid="{00000000-0005-0000-0000-0000BA3C0000}"/>
    <cellStyle name="Normal 17 6 2 3" xfId="15560" xr:uid="{00000000-0005-0000-0000-0000BB3C0000}"/>
    <cellStyle name="Normal 17 6 2 3 2" xfId="15561" xr:uid="{00000000-0005-0000-0000-0000BC3C0000}"/>
    <cellStyle name="Normal 17 6 2 4" xfId="15562" xr:uid="{00000000-0005-0000-0000-0000BD3C0000}"/>
    <cellStyle name="Normal 17 6 3" xfId="15563" xr:uid="{00000000-0005-0000-0000-0000BE3C0000}"/>
    <cellStyle name="Normal 17 6 3 2" xfId="15564" xr:uid="{00000000-0005-0000-0000-0000BF3C0000}"/>
    <cellStyle name="Normal 17 6 3 2 2" xfId="15565" xr:uid="{00000000-0005-0000-0000-0000C03C0000}"/>
    <cellStyle name="Normal 17 6 3 3" xfId="15566" xr:uid="{00000000-0005-0000-0000-0000C13C0000}"/>
    <cellStyle name="Normal 17 6 3 3 2" xfId="15567" xr:uid="{00000000-0005-0000-0000-0000C23C0000}"/>
    <cellStyle name="Normal 17 6 3 4" xfId="15568" xr:uid="{00000000-0005-0000-0000-0000C33C0000}"/>
    <cellStyle name="Normal 17 6 4" xfId="15569" xr:uid="{00000000-0005-0000-0000-0000C43C0000}"/>
    <cellStyle name="Normal 17 6 4 2" xfId="15570" xr:uid="{00000000-0005-0000-0000-0000C53C0000}"/>
    <cellStyle name="Normal 17 6 4 2 2" xfId="15571" xr:uid="{00000000-0005-0000-0000-0000C63C0000}"/>
    <cellStyle name="Normal 17 6 4 3" xfId="15572" xr:uid="{00000000-0005-0000-0000-0000C73C0000}"/>
    <cellStyle name="Normal 17 6 4 3 2" xfId="15573" xr:uid="{00000000-0005-0000-0000-0000C83C0000}"/>
    <cellStyle name="Normal 17 6 4 4" xfId="15574" xr:uid="{00000000-0005-0000-0000-0000C93C0000}"/>
    <cellStyle name="Normal 17 6 5" xfId="15575" xr:uid="{00000000-0005-0000-0000-0000CA3C0000}"/>
    <cellStyle name="Normal 17 6 5 2" xfId="15576" xr:uid="{00000000-0005-0000-0000-0000CB3C0000}"/>
    <cellStyle name="Normal 17 6 6" xfId="15577" xr:uid="{00000000-0005-0000-0000-0000CC3C0000}"/>
    <cellStyle name="Normal 17 6 6 2" xfId="15578" xr:uid="{00000000-0005-0000-0000-0000CD3C0000}"/>
    <cellStyle name="Normal 17 6 7" xfId="15579" xr:uid="{00000000-0005-0000-0000-0000CE3C0000}"/>
    <cellStyle name="Normal 17 7" xfId="15580" xr:uid="{00000000-0005-0000-0000-0000CF3C0000}"/>
    <cellStyle name="Normal 17 7 2" xfId="15581" xr:uid="{00000000-0005-0000-0000-0000D03C0000}"/>
    <cellStyle name="Normal 17 7 2 2" xfId="15582" xr:uid="{00000000-0005-0000-0000-0000D13C0000}"/>
    <cellStyle name="Normal 17 7 3" xfId="15583" xr:uid="{00000000-0005-0000-0000-0000D23C0000}"/>
    <cellStyle name="Normal 17 7 3 2" xfId="15584" xr:uid="{00000000-0005-0000-0000-0000D33C0000}"/>
    <cellStyle name="Normal 17 7 4" xfId="15585" xr:uid="{00000000-0005-0000-0000-0000D43C0000}"/>
    <cellStyle name="Normal 17 8" xfId="15586" xr:uid="{00000000-0005-0000-0000-0000D53C0000}"/>
    <cellStyle name="Normal 17 8 2" xfId="15587" xr:uid="{00000000-0005-0000-0000-0000D63C0000}"/>
    <cellStyle name="Normal 17 8 2 2" xfId="15588" xr:uid="{00000000-0005-0000-0000-0000D73C0000}"/>
    <cellStyle name="Normal 17 8 3" xfId="15589" xr:uid="{00000000-0005-0000-0000-0000D83C0000}"/>
    <cellStyle name="Normal 17 8 3 2" xfId="15590" xr:uid="{00000000-0005-0000-0000-0000D93C0000}"/>
    <cellStyle name="Normal 17 8 4" xfId="15591" xr:uid="{00000000-0005-0000-0000-0000DA3C0000}"/>
    <cellStyle name="Normal 17 9" xfId="15592" xr:uid="{00000000-0005-0000-0000-0000DB3C0000}"/>
    <cellStyle name="Normal 17 9 2" xfId="15593" xr:uid="{00000000-0005-0000-0000-0000DC3C0000}"/>
    <cellStyle name="Normal 17 9 2 2" xfId="15594" xr:uid="{00000000-0005-0000-0000-0000DD3C0000}"/>
    <cellStyle name="Normal 17 9 3" xfId="15595" xr:uid="{00000000-0005-0000-0000-0000DE3C0000}"/>
    <cellStyle name="Normal 17 9 3 2" xfId="15596" xr:uid="{00000000-0005-0000-0000-0000DF3C0000}"/>
    <cellStyle name="Normal 17 9 4" xfId="15597" xr:uid="{00000000-0005-0000-0000-0000E03C0000}"/>
    <cellStyle name="Normal 17_Active vs. Retiree" xfId="15598" xr:uid="{00000000-0005-0000-0000-0000E13C0000}"/>
    <cellStyle name="Normal 18" xfId="15599" xr:uid="{00000000-0005-0000-0000-0000E23C0000}"/>
    <cellStyle name="Normal 18 10" xfId="15600" xr:uid="{00000000-0005-0000-0000-0000E33C0000}"/>
    <cellStyle name="Normal 18 10 2" xfId="15601" xr:uid="{00000000-0005-0000-0000-0000E43C0000}"/>
    <cellStyle name="Normal 18 10 2 2" xfId="15602" xr:uid="{00000000-0005-0000-0000-0000E53C0000}"/>
    <cellStyle name="Normal 18 10 3" xfId="15603" xr:uid="{00000000-0005-0000-0000-0000E63C0000}"/>
    <cellStyle name="Normal 18 10 3 2" xfId="15604" xr:uid="{00000000-0005-0000-0000-0000E73C0000}"/>
    <cellStyle name="Normal 18 10 4" xfId="15605" xr:uid="{00000000-0005-0000-0000-0000E83C0000}"/>
    <cellStyle name="Normal 18 11" xfId="15606" xr:uid="{00000000-0005-0000-0000-0000E93C0000}"/>
    <cellStyle name="Normal 18 12" xfId="15607" xr:uid="{00000000-0005-0000-0000-0000EA3C0000}"/>
    <cellStyle name="Normal 18 12 2" xfId="15608" xr:uid="{00000000-0005-0000-0000-0000EB3C0000}"/>
    <cellStyle name="Normal 18 13" xfId="15609" xr:uid="{00000000-0005-0000-0000-0000EC3C0000}"/>
    <cellStyle name="Normal 18 14" xfId="15610" xr:uid="{00000000-0005-0000-0000-0000ED3C0000}"/>
    <cellStyle name="Normal 18 2" xfId="15611" xr:uid="{00000000-0005-0000-0000-0000EE3C0000}"/>
    <cellStyle name="Normal 18 2 10" xfId="15612" xr:uid="{00000000-0005-0000-0000-0000EF3C0000}"/>
    <cellStyle name="Normal 18 2 10 2" xfId="15613" xr:uid="{00000000-0005-0000-0000-0000F03C0000}"/>
    <cellStyle name="Normal 18 2 10 2 2" xfId="15614" xr:uid="{00000000-0005-0000-0000-0000F13C0000}"/>
    <cellStyle name="Normal 18 2 10 3" xfId="15615" xr:uid="{00000000-0005-0000-0000-0000F23C0000}"/>
    <cellStyle name="Normal 18 2 11" xfId="15616" xr:uid="{00000000-0005-0000-0000-0000F33C0000}"/>
    <cellStyle name="Normal 18 2 11 2" xfId="15617" xr:uid="{00000000-0005-0000-0000-0000F43C0000}"/>
    <cellStyle name="Normal 18 2 12" xfId="15618" xr:uid="{00000000-0005-0000-0000-0000F53C0000}"/>
    <cellStyle name="Normal 18 2 12 2" xfId="15619" xr:uid="{00000000-0005-0000-0000-0000F63C0000}"/>
    <cellStyle name="Normal 18 2 13" xfId="15620" xr:uid="{00000000-0005-0000-0000-0000F73C0000}"/>
    <cellStyle name="Normal 18 2 14" xfId="15621" xr:uid="{00000000-0005-0000-0000-0000F83C0000}"/>
    <cellStyle name="Normal 18 2 2" xfId="15622" xr:uid="{00000000-0005-0000-0000-0000F93C0000}"/>
    <cellStyle name="Normal 18 2 2 2" xfId="15623" xr:uid="{00000000-0005-0000-0000-0000FA3C0000}"/>
    <cellStyle name="Normal 18 2 2 2 2" xfId="15624" xr:uid="{00000000-0005-0000-0000-0000FB3C0000}"/>
    <cellStyle name="Normal 18 2 2 2 2 2" xfId="15625" xr:uid="{00000000-0005-0000-0000-0000FC3C0000}"/>
    <cellStyle name="Normal 18 2 2 2 2 2 2" xfId="15626" xr:uid="{00000000-0005-0000-0000-0000FD3C0000}"/>
    <cellStyle name="Normal 18 2 2 2 2 3" xfId="15627" xr:uid="{00000000-0005-0000-0000-0000FE3C0000}"/>
    <cellStyle name="Normal 18 2 2 2 2 3 2" xfId="15628" xr:uid="{00000000-0005-0000-0000-0000FF3C0000}"/>
    <cellStyle name="Normal 18 2 2 2 2 4" xfId="15629" xr:uid="{00000000-0005-0000-0000-0000003D0000}"/>
    <cellStyle name="Normal 18 2 2 2 3" xfId="15630" xr:uid="{00000000-0005-0000-0000-0000013D0000}"/>
    <cellStyle name="Normal 18 2 2 2 3 2" xfId="15631" xr:uid="{00000000-0005-0000-0000-0000023D0000}"/>
    <cellStyle name="Normal 18 2 2 2 3 2 2" xfId="15632" xr:uid="{00000000-0005-0000-0000-0000033D0000}"/>
    <cellStyle name="Normal 18 2 2 2 3 3" xfId="15633" xr:uid="{00000000-0005-0000-0000-0000043D0000}"/>
    <cellStyle name="Normal 18 2 2 2 3 3 2" xfId="15634" xr:uid="{00000000-0005-0000-0000-0000053D0000}"/>
    <cellStyle name="Normal 18 2 2 2 3 4" xfId="15635" xr:uid="{00000000-0005-0000-0000-0000063D0000}"/>
    <cellStyle name="Normal 18 2 2 2 4" xfId="15636" xr:uid="{00000000-0005-0000-0000-0000073D0000}"/>
    <cellStyle name="Normal 18 2 2 2 4 2" xfId="15637" xr:uid="{00000000-0005-0000-0000-0000083D0000}"/>
    <cellStyle name="Normal 18 2 2 2 5" xfId="15638" xr:uid="{00000000-0005-0000-0000-0000093D0000}"/>
    <cellStyle name="Normal 18 2 2 2 5 2" xfId="15639" xr:uid="{00000000-0005-0000-0000-00000A3D0000}"/>
    <cellStyle name="Normal 18 2 2 2 6" xfId="15640" xr:uid="{00000000-0005-0000-0000-00000B3D0000}"/>
    <cellStyle name="Normal 18 2 2 3" xfId="15641" xr:uid="{00000000-0005-0000-0000-00000C3D0000}"/>
    <cellStyle name="Normal 18 2 2 3 2" xfId="15642" xr:uid="{00000000-0005-0000-0000-00000D3D0000}"/>
    <cellStyle name="Normal 18 2 2 3 2 2" xfId="15643" xr:uid="{00000000-0005-0000-0000-00000E3D0000}"/>
    <cellStyle name="Normal 18 2 2 3 3" xfId="15644" xr:uid="{00000000-0005-0000-0000-00000F3D0000}"/>
    <cellStyle name="Normal 18 2 2 3 3 2" xfId="15645" xr:uid="{00000000-0005-0000-0000-0000103D0000}"/>
    <cellStyle name="Normal 18 2 2 3 4" xfId="15646" xr:uid="{00000000-0005-0000-0000-0000113D0000}"/>
    <cellStyle name="Normal 18 2 2 4" xfId="15647" xr:uid="{00000000-0005-0000-0000-0000123D0000}"/>
    <cellStyle name="Normal 18 2 2 4 2" xfId="15648" xr:uid="{00000000-0005-0000-0000-0000133D0000}"/>
    <cellStyle name="Normal 18 2 2 4 2 2" xfId="15649" xr:uid="{00000000-0005-0000-0000-0000143D0000}"/>
    <cellStyle name="Normal 18 2 2 4 3" xfId="15650" xr:uid="{00000000-0005-0000-0000-0000153D0000}"/>
    <cellStyle name="Normal 18 2 2 4 3 2" xfId="15651" xr:uid="{00000000-0005-0000-0000-0000163D0000}"/>
    <cellStyle name="Normal 18 2 2 4 4" xfId="15652" xr:uid="{00000000-0005-0000-0000-0000173D0000}"/>
    <cellStyle name="Normal 18 2 2 5" xfId="15653" xr:uid="{00000000-0005-0000-0000-0000183D0000}"/>
    <cellStyle name="Normal 18 2 2 5 2" xfId="15654" xr:uid="{00000000-0005-0000-0000-0000193D0000}"/>
    <cellStyle name="Normal 18 2 2 6" xfId="15655" xr:uid="{00000000-0005-0000-0000-00001A3D0000}"/>
    <cellStyle name="Normal 18 2 2 6 2" xfId="15656" xr:uid="{00000000-0005-0000-0000-00001B3D0000}"/>
    <cellStyle name="Normal 18 2 2 7" xfId="15657" xr:uid="{00000000-0005-0000-0000-00001C3D0000}"/>
    <cellStyle name="Normal 18 2 2 7 2" xfId="15658" xr:uid="{00000000-0005-0000-0000-00001D3D0000}"/>
    <cellStyle name="Normal 18 2 2_Active vs. Retiree" xfId="15659" xr:uid="{00000000-0005-0000-0000-00001E3D0000}"/>
    <cellStyle name="Normal 18 2 3" xfId="15660" xr:uid="{00000000-0005-0000-0000-00001F3D0000}"/>
    <cellStyle name="Normal 18 2 3 2" xfId="15661" xr:uid="{00000000-0005-0000-0000-0000203D0000}"/>
    <cellStyle name="Normal 18 2 3 2 2" xfId="15662" xr:uid="{00000000-0005-0000-0000-0000213D0000}"/>
    <cellStyle name="Normal 18 2 3 2 2 2" xfId="15663" xr:uid="{00000000-0005-0000-0000-0000223D0000}"/>
    <cellStyle name="Normal 18 2 3 2 3" xfId="15664" xr:uid="{00000000-0005-0000-0000-0000233D0000}"/>
    <cellStyle name="Normal 18 2 3 2 3 2" xfId="15665" xr:uid="{00000000-0005-0000-0000-0000243D0000}"/>
    <cellStyle name="Normal 18 2 3 2 4" xfId="15666" xr:uid="{00000000-0005-0000-0000-0000253D0000}"/>
    <cellStyle name="Normal 18 2 3 3" xfId="15667" xr:uid="{00000000-0005-0000-0000-0000263D0000}"/>
    <cellStyle name="Normal 18 2 3 3 2" xfId="15668" xr:uid="{00000000-0005-0000-0000-0000273D0000}"/>
    <cellStyle name="Normal 18 2 3 3 2 2" xfId="15669" xr:uid="{00000000-0005-0000-0000-0000283D0000}"/>
    <cellStyle name="Normal 18 2 3 3 3" xfId="15670" xr:uid="{00000000-0005-0000-0000-0000293D0000}"/>
    <cellStyle name="Normal 18 2 3 3 3 2" xfId="15671" xr:uid="{00000000-0005-0000-0000-00002A3D0000}"/>
    <cellStyle name="Normal 18 2 3 3 4" xfId="15672" xr:uid="{00000000-0005-0000-0000-00002B3D0000}"/>
    <cellStyle name="Normal 18 2 3 4" xfId="15673" xr:uid="{00000000-0005-0000-0000-00002C3D0000}"/>
    <cellStyle name="Normal 18 2 3 4 2" xfId="15674" xr:uid="{00000000-0005-0000-0000-00002D3D0000}"/>
    <cellStyle name="Normal 18 2 3 4 2 2" xfId="15675" xr:uid="{00000000-0005-0000-0000-00002E3D0000}"/>
    <cellStyle name="Normal 18 2 3 4 3" xfId="15676" xr:uid="{00000000-0005-0000-0000-00002F3D0000}"/>
    <cellStyle name="Normal 18 2 3 4 3 2" xfId="15677" xr:uid="{00000000-0005-0000-0000-0000303D0000}"/>
    <cellStyle name="Normal 18 2 3 4 4" xfId="15678" xr:uid="{00000000-0005-0000-0000-0000313D0000}"/>
    <cellStyle name="Normal 18 2 4" xfId="15679" xr:uid="{00000000-0005-0000-0000-0000323D0000}"/>
    <cellStyle name="Normal 18 2 4 2" xfId="15680" xr:uid="{00000000-0005-0000-0000-0000333D0000}"/>
    <cellStyle name="Normal 18 2 4 2 2" xfId="15681" xr:uid="{00000000-0005-0000-0000-0000343D0000}"/>
    <cellStyle name="Normal 18 2 4 3" xfId="15682" xr:uid="{00000000-0005-0000-0000-0000353D0000}"/>
    <cellStyle name="Normal 18 2 4 3 2" xfId="15683" xr:uid="{00000000-0005-0000-0000-0000363D0000}"/>
    <cellStyle name="Normal 18 2 4 4" xfId="15684" xr:uid="{00000000-0005-0000-0000-0000373D0000}"/>
    <cellStyle name="Normal 18 2 5" xfId="15685" xr:uid="{00000000-0005-0000-0000-0000383D0000}"/>
    <cellStyle name="Normal 18 2 5 2" xfId="15686" xr:uid="{00000000-0005-0000-0000-0000393D0000}"/>
    <cellStyle name="Normal 18 2 5 2 2" xfId="15687" xr:uid="{00000000-0005-0000-0000-00003A3D0000}"/>
    <cellStyle name="Normal 18 2 5 3" xfId="15688" xr:uid="{00000000-0005-0000-0000-00003B3D0000}"/>
    <cellStyle name="Normal 18 2 5 3 2" xfId="15689" xr:uid="{00000000-0005-0000-0000-00003C3D0000}"/>
    <cellStyle name="Normal 18 2 5 4" xfId="15690" xr:uid="{00000000-0005-0000-0000-00003D3D0000}"/>
    <cellStyle name="Normal 18 2 6" xfId="15691" xr:uid="{00000000-0005-0000-0000-00003E3D0000}"/>
    <cellStyle name="Normal 18 2 7" xfId="15692" xr:uid="{00000000-0005-0000-0000-00003F3D0000}"/>
    <cellStyle name="Normal 18 2 8" xfId="15693" xr:uid="{00000000-0005-0000-0000-0000403D0000}"/>
    <cellStyle name="Normal 18 2 9" xfId="15694" xr:uid="{00000000-0005-0000-0000-0000413D0000}"/>
    <cellStyle name="Normal 18 2_Active vs. Retiree" xfId="15695" xr:uid="{00000000-0005-0000-0000-0000423D0000}"/>
    <cellStyle name="Normal 18 3" xfId="15696" xr:uid="{00000000-0005-0000-0000-0000433D0000}"/>
    <cellStyle name="Normal 18 3 2" xfId="15697" xr:uid="{00000000-0005-0000-0000-0000443D0000}"/>
    <cellStyle name="Normal 18 3 2 2" xfId="15698" xr:uid="{00000000-0005-0000-0000-0000453D0000}"/>
    <cellStyle name="Normal 18 3 2 2 2" xfId="15699" xr:uid="{00000000-0005-0000-0000-0000463D0000}"/>
    <cellStyle name="Normal 18 3 2 2 2 2" xfId="15700" xr:uid="{00000000-0005-0000-0000-0000473D0000}"/>
    <cellStyle name="Normal 18 3 2 2 3" xfId="15701" xr:uid="{00000000-0005-0000-0000-0000483D0000}"/>
    <cellStyle name="Normal 18 3 2 2 3 2" xfId="15702" xr:uid="{00000000-0005-0000-0000-0000493D0000}"/>
    <cellStyle name="Normal 18 3 2 2 4" xfId="15703" xr:uid="{00000000-0005-0000-0000-00004A3D0000}"/>
    <cellStyle name="Normal 18 3 2 3" xfId="15704" xr:uid="{00000000-0005-0000-0000-00004B3D0000}"/>
    <cellStyle name="Normal 18 3 2 3 2" xfId="15705" xr:uid="{00000000-0005-0000-0000-00004C3D0000}"/>
    <cellStyle name="Normal 18 3 2 3 2 2" xfId="15706" xr:uid="{00000000-0005-0000-0000-00004D3D0000}"/>
    <cellStyle name="Normal 18 3 2 3 3" xfId="15707" xr:uid="{00000000-0005-0000-0000-00004E3D0000}"/>
    <cellStyle name="Normal 18 3 2 3 3 2" xfId="15708" xr:uid="{00000000-0005-0000-0000-00004F3D0000}"/>
    <cellStyle name="Normal 18 3 2 3 4" xfId="15709" xr:uid="{00000000-0005-0000-0000-0000503D0000}"/>
    <cellStyle name="Normal 18 3 2 4" xfId="15710" xr:uid="{00000000-0005-0000-0000-0000513D0000}"/>
    <cellStyle name="Normal 18 3 2 4 2" xfId="15711" xr:uid="{00000000-0005-0000-0000-0000523D0000}"/>
    <cellStyle name="Normal 18 3 2 4 2 2" xfId="15712" xr:uid="{00000000-0005-0000-0000-0000533D0000}"/>
    <cellStyle name="Normal 18 3 2 4 3" xfId="15713" xr:uid="{00000000-0005-0000-0000-0000543D0000}"/>
    <cellStyle name="Normal 18 3 2 4 3 2" xfId="15714" xr:uid="{00000000-0005-0000-0000-0000553D0000}"/>
    <cellStyle name="Normal 18 3 2 4 4" xfId="15715" xr:uid="{00000000-0005-0000-0000-0000563D0000}"/>
    <cellStyle name="Normal 18 3 2 5" xfId="15716" xr:uid="{00000000-0005-0000-0000-0000573D0000}"/>
    <cellStyle name="Normal 18 3 2 5 2" xfId="15717" xr:uid="{00000000-0005-0000-0000-0000583D0000}"/>
    <cellStyle name="Normal 18 3 2 6" xfId="15718" xr:uid="{00000000-0005-0000-0000-0000593D0000}"/>
    <cellStyle name="Normal 18 3 2 6 2" xfId="15719" xr:uid="{00000000-0005-0000-0000-00005A3D0000}"/>
    <cellStyle name="Normal 18 3 2 7" xfId="15720" xr:uid="{00000000-0005-0000-0000-00005B3D0000}"/>
    <cellStyle name="Normal 18 3 3" xfId="15721" xr:uid="{00000000-0005-0000-0000-00005C3D0000}"/>
    <cellStyle name="Normal 18 3 3 2" xfId="15722" xr:uid="{00000000-0005-0000-0000-00005D3D0000}"/>
    <cellStyle name="Normal 18 3 3 2 2" xfId="15723" xr:uid="{00000000-0005-0000-0000-00005E3D0000}"/>
    <cellStyle name="Normal 18 3 3 3" xfId="15724" xr:uid="{00000000-0005-0000-0000-00005F3D0000}"/>
    <cellStyle name="Normal 18 3 3 3 2" xfId="15725" xr:uid="{00000000-0005-0000-0000-0000603D0000}"/>
    <cellStyle name="Normal 18 3 3 4" xfId="15726" xr:uid="{00000000-0005-0000-0000-0000613D0000}"/>
    <cellStyle name="Normal 18 3 4" xfId="15727" xr:uid="{00000000-0005-0000-0000-0000623D0000}"/>
    <cellStyle name="Normal 18 3 4 2" xfId="15728" xr:uid="{00000000-0005-0000-0000-0000633D0000}"/>
    <cellStyle name="Normal 18 3 4 2 2" xfId="15729" xr:uid="{00000000-0005-0000-0000-0000643D0000}"/>
    <cellStyle name="Normal 18 3 4 3" xfId="15730" xr:uid="{00000000-0005-0000-0000-0000653D0000}"/>
    <cellStyle name="Normal 18 3 4 3 2" xfId="15731" xr:uid="{00000000-0005-0000-0000-0000663D0000}"/>
    <cellStyle name="Normal 18 3 4 4" xfId="15732" xr:uid="{00000000-0005-0000-0000-0000673D0000}"/>
    <cellStyle name="Normal 18 3 5" xfId="15733" xr:uid="{00000000-0005-0000-0000-0000683D0000}"/>
    <cellStyle name="Normal 18 3 5 2" xfId="15734" xr:uid="{00000000-0005-0000-0000-0000693D0000}"/>
    <cellStyle name="Normal 18 3 5 2 2" xfId="15735" xr:uid="{00000000-0005-0000-0000-00006A3D0000}"/>
    <cellStyle name="Normal 18 3 5 3" xfId="15736" xr:uid="{00000000-0005-0000-0000-00006B3D0000}"/>
    <cellStyle name="Normal 18 3 5 3 2" xfId="15737" xr:uid="{00000000-0005-0000-0000-00006C3D0000}"/>
    <cellStyle name="Normal 18 3 5 4" xfId="15738" xr:uid="{00000000-0005-0000-0000-00006D3D0000}"/>
    <cellStyle name="Normal 18 3 6" xfId="15739" xr:uid="{00000000-0005-0000-0000-00006E3D0000}"/>
    <cellStyle name="Normal 18 3 6 2" xfId="15740" xr:uid="{00000000-0005-0000-0000-00006F3D0000}"/>
    <cellStyle name="Normal 18 3 7" xfId="15741" xr:uid="{00000000-0005-0000-0000-0000703D0000}"/>
    <cellStyle name="Normal 18 3 7 2" xfId="15742" xr:uid="{00000000-0005-0000-0000-0000713D0000}"/>
    <cellStyle name="Normal 18 3 8" xfId="15743" xr:uid="{00000000-0005-0000-0000-0000723D0000}"/>
    <cellStyle name="Normal 18 3 8 2" xfId="15744" xr:uid="{00000000-0005-0000-0000-0000733D0000}"/>
    <cellStyle name="Normal 18 3 9" xfId="15745" xr:uid="{00000000-0005-0000-0000-0000743D0000}"/>
    <cellStyle name="Normal 18 3_Active vs. Retiree" xfId="15746" xr:uid="{00000000-0005-0000-0000-0000753D0000}"/>
    <cellStyle name="Normal 18 4" xfId="15747" xr:uid="{00000000-0005-0000-0000-0000763D0000}"/>
    <cellStyle name="Normal 18 4 2" xfId="15748" xr:uid="{00000000-0005-0000-0000-0000773D0000}"/>
    <cellStyle name="Normal 18 4 2 2" xfId="15749" xr:uid="{00000000-0005-0000-0000-0000783D0000}"/>
    <cellStyle name="Normal 18 4 2 2 2" xfId="15750" xr:uid="{00000000-0005-0000-0000-0000793D0000}"/>
    <cellStyle name="Normal 18 4 2 2 2 2" xfId="15751" xr:uid="{00000000-0005-0000-0000-00007A3D0000}"/>
    <cellStyle name="Normal 18 4 2 2 3" xfId="15752" xr:uid="{00000000-0005-0000-0000-00007B3D0000}"/>
    <cellStyle name="Normal 18 4 2 2 3 2" xfId="15753" xr:uid="{00000000-0005-0000-0000-00007C3D0000}"/>
    <cellStyle name="Normal 18 4 2 2 4" xfId="15754" xr:uid="{00000000-0005-0000-0000-00007D3D0000}"/>
    <cellStyle name="Normal 18 4 2 3" xfId="15755" xr:uid="{00000000-0005-0000-0000-00007E3D0000}"/>
    <cellStyle name="Normal 18 4 2 3 2" xfId="15756" xr:uid="{00000000-0005-0000-0000-00007F3D0000}"/>
    <cellStyle name="Normal 18 4 2 3 2 2" xfId="15757" xr:uid="{00000000-0005-0000-0000-0000803D0000}"/>
    <cellStyle name="Normal 18 4 2 3 3" xfId="15758" xr:uid="{00000000-0005-0000-0000-0000813D0000}"/>
    <cellStyle name="Normal 18 4 2 3 3 2" xfId="15759" xr:uid="{00000000-0005-0000-0000-0000823D0000}"/>
    <cellStyle name="Normal 18 4 2 3 4" xfId="15760" xr:uid="{00000000-0005-0000-0000-0000833D0000}"/>
    <cellStyle name="Normal 18 4 2 4" xfId="15761" xr:uid="{00000000-0005-0000-0000-0000843D0000}"/>
    <cellStyle name="Normal 18 4 2 4 2" xfId="15762" xr:uid="{00000000-0005-0000-0000-0000853D0000}"/>
    <cellStyle name="Normal 18 4 2 4 2 2" xfId="15763" xr:uid="{00000000-0005-0000-0000-0000863D0000}"/>
    <cellStyle name="Normal 18 4 2 4 3" xfId="15764" xr:uid="{00000000-0005-0000-0000-0000873D0000}"/>
    <cellStyle name="Normal 18 4 2 4 3 2" xfId="15765" xr:uid="{00000000-0005-0000-0000-0000883D0000}"/>
    <cellStyle name="Normal 18 4 2 4 4" xfId="15766" xr:uid="{00000000-0005-0000-0000-0000893D0000}"/>
    <cellStyle name="Normal 18 4 2 5" xfId="15767" xr:uid="{00000000-0005-0000-0000-00008A3D0000}"/>
    <cellStyle name="Normal 18 4 2 5 2" xfId="15768" xr:uid="{00000000-0005-0000-0000-00008B3D0000}"/>
    <cellStyle name="Normal 18 4 2 6" xfId="15769" xr:uid="{00000000-0005-0000-0000-00008C3D0000}"/>
    <cellStyle name="Normal 18 4 2 6 2" xfId="15770" xr:uid="{00000000-0005-0000-0000-00008D3D0000}"/>
    <cellStyle name="Normal 18 4 2 7" xfId="15771" xr:uid="{00000000-0005-0000-0000-00008E3D0000}"/>
    <cellStyle name="Normal 18 4 3" xfId="15772" xr:uid="{00000000-0005-0000-0000-00008F3D0000}"/>
    <cellStyle name="Normal 18 4 3 2" xfId="15773" xr:uid="{00000000-0005-0000-0000-0000903D0000}"/>
    <cellStyle name="Normal 18 4 3 2 2" xfId="15774" xr:uid="{00000000-0005-0000-0000-0000913D0000}"/>
    <cellStyle name="Normal 18 4 3 3" xfId="15775" xr:uid="{00000000-0005-0000-0000-0000923D0000}"/>
    <cellStyle name="Normal 18 4 3 3 2" xfId="15776" xr:uid="{00000000-0005-0000-0000-0000933D0000}"/>
    <cellStyle name="Normal 18 4 3 4" xfId="15777" xr:uid="{00000000-0005-0000-0000-0000943D0000}"/>
    <cellStyle name="Normal 18 4 4" xfId="15778" xr:uid="{00000000-0005-0000-0000-0000953D0000}"/>
    <cellStyle name="Normal 18 4 4 2" xfId="15779" xr:uid="{00000000-0005-0000-0000-0000963D0000}"/>
    <cellStyle name="Normal 18 4 4 2 2" xfId="15780" xr:uid="{00000000-0005-0000-0000-0000973D0000}"/>
    <cellStyle name="Normal 18 4 4 3" xfId="15781" xr:uid="{00000000-0005-0000-0000-0000983D0000}"/>
    <cellStyle name="Normal 18 4 4 3 2" xfId="15782" xr:uid="{00000000-0005-0000-0000-0000993D0000}"/>
    <cellStyle name="Normal 18 4 4 4" xfId="15783" xr:uid="{00000000-0005-0000-0000-00009A3D0000}"/>
    <cellStyle name="Normal 18 4 5" xfId="15784" xr:uid="{00000000-0005-0000-0000-00009B3D0000}"/>
    <cellStyle name="Normal 18 4 5 2" xfId="15785" xr:uid="{00000000-0005-0000-0000-00009C3D0000}"/>
    <cellStyle name="Normal 18 4 5 2 2" xfId="15786" xr:uid="{00000000-0005-0000-0000-00009D3D0000}"/>
    <cellStyle name="Normal 18 4 5 3" xfId="15787" xr:uid="{00000000-0005-0000-0000-00009E3D0000}"/>
    <cellStyle name="Normal 18 4 5 3 2" xfId="15788" xr:uid="{00000000-0005-0000-0000-00009F3D0000}"/>
    <cellStyle name="Normal 18 4 5 4" xfId="15789" xr:uid="{00000000-0005-0000-0000-0000A03D0000}"/>
    <cellStyle name="Normal 18 4 6" xfId="15790" xr:uid="{00000000-0005-0000-0000-0000A13D0000}"/>
    <cellStyle name="Normal 18 4 6 2" xfId="15791" xr:uid="{00000000-0005-0000-0000-0000A23D0000}"/>
    <cellStyle name="Normal 18 4 7" xfId="15792" xr:uid="{00000000-0005-0000-0000-0000A33D0000}"/>
    <cellStyle name="Normal 18 4 7 2" xfId="15793" xr:uid="{00000000-0005-0000-0000-0000A43D0000}"/>
    <cellStyle name="Normal 18 4 8" xfId="15794" xr:uid="{00000000-0005-0000-0000-0000A53D0000}"/>
    <cellStyle name="Normal 18 4_Active vs. Retiree" xfId="15795" xr:uid="{00000000-0005-0000-0000-0000A63D0000}"/>
    <cellStyle name="Normal 18 5" xfId="15796" xr:uid="{00000000-0005-0000-0000-0000A73D0000}"/>
    <cellStyle name="Normal 18 5 2" xfId="15797" xr:uid="{00000000-0005-0000-0000-0000A83D0000}"/>
    <cellStyle name="Normal 18 5 2 2" xfId="15798" xr:uid="{00000000-0005-0000-0000-0000A93D0000}"/>
    <cellStyle name="Normal 18 5 2 2 2" xfId="15799" xr:uid="{00000000-0005-0000-0000-0000AA3D0000}"/>
    <cellStyle name="Normal 18 5 2 3" xfId="15800" xr:uid="{00000000-0005-0000-0000-0000AB3D0000}"/>
    <cellStyle name="Normal 18 5 2 3 2" xfId="15801" xr:uid="{00000000-0005-0000-0000-0000AC3D0000}"/>
    <cellStyle name="Normal 18 5 2 4" xfId="15802" xr:uid="{00000000-0005-0000-0000-0000AD3D0000}"/>
    <cellStyle name="Normal 18 5 3" xfId="15803" xr:uid="{00000000-0005-0000-0000-0000AE3D0000}"/>
    <cellStyle name="Normal 18 5 3 2" xfId="15804" xr:uid="{00000000-0005-0000-0000-0000AF3D0000}"/>
    <cellStyle name="Normal 18 5 3 2 2" xfId="15805" xr:uid="{00000000-0005-0000-0000-0000B03D0000}"/>
    <cellStyle name="Normal 18 5 3 3" xfId="15806" xr:uid="{00000000-0005-0000-0000-0000B13D0000}"/>
    <cellStyle name="Normal 18 5 3 3 2" xfId="15807" xr:uid="{00000000-0005-0000-0000-0000B23D0000}"/>
    <cellStyle name="Normal 18 5 3 4" xfId="15808" xr:uid="{00000000-0005-0000-0000-0000B33D0000}"/>
    <cellStyle name="Normal 18 5 4" xfId="15809" xr:uid="{00000000-0005-0000-0000-0000B43D0000}"/>
    <cellStyle name="Normal 18 5 4 2" xfId="15810" xr:uid="{00000000-0005-0000-0000-0000B53D0000}"/>
    <cellStyle name="Normal 18 5 4 2 2" xfId="15811" xr:uid="{00000000-0005-0000-0000-0000B63D0000}"/>
    <cellStyle name="Normal 18 5 4 3" xfId="15812" xr:uid="{00000000-0005-0000-0000-0000B73D0000}"/>
    <cellStyle name="Normal 18 5 4 3 2" xfId="15813" xr:uid="{00000000-0005-0000-0000-0000B83D0000}"/>
    <cellStyle name="Normal 18 5 4 4" xfId="15814" xr:uid="{00000000-0005-0000-0000-0000B93D0000}"/>
    <cellStyle name="Normal 18 5 5" xfId="15815" xr:uid="{00000000-0005-0000-0000-0000BA3D0000}"/>
    <cellStyle name="Normal 18 5 5 2" xfId="15816" xr:uid="{00000000-0005-0000-0000-0000BB3D0000}"/>
    <cellStyle name="Normal 18 5 6" xfId="15817" xr:uid="{00000000-0005-0000-0000-0000BC3D0000}"/>
    <cellStyle name="Normal 18 5 6 2" xfId="15818" xr:uid="{00000000-0005-0000-0000-0000BD3D0000}"/>
    <cellStyle name="Normal 18 5 7" xfId="15819" xr:uid="{00000000-0005-0000-0000-0000BE3D0000}"/>
    <cellStyle name="Normal 18 6" xfId="15820" xr:uid="{00000000-0005-0000-0000-0000BF3D0000}"/>
    <cellStyle name="Normal 18 6 2" xfId="15821" xr:uid="{00000000-0005-0000-0000-0000C03D0000}"/>
    <cellStyle name="Normal 18 6 2 2" xfId="15822" xr:uid="{00000000-0005-0000-0000-0000C13D0000}"/>
    <cellStyle name="Normal 18 6 2 2 2" xfId="15823" xr:uid="{00000000-0005-0000-0000-0000C23D0000}"/>
    <cellStyle name="Normal 18 6 2 3" xfId="15824" xr:uid="{00000000-0005-0000-0000-0000C33D0000}"/>
    <cellStyle name="Normal 18 6 2 3 2" xfId="15825" xr:uid="{00000000-0005-0000-0000-0000C43D0000}"/>
    <cellStyle name="Normal 18 6 2 4" xfId="15826" xr:uid="{00000000-0005-0000-0000-0000C53D0000}"/>
    <cellStyle name="Normal 18 6 3" xfId="15827" xr:uid="{00000000-0005-0000-0000-0000C63D0000}"/>
    <cellStyle name="Normal 18 6 3 2" xfId="15828" xr:uid="{00000000-0005-0000-0000-0000C73D0000}"/>
    <cellStyle name="Normal 18 6 3 2 2" xfId="15829" xr:uid="{00000000-0005-0000-0000-0000C83D0000}"/>
    <cellStyle name="Normal 18 6 3 3" xfId="15830" xr:uid="{00000000-0005-0000-0000-0000C93D0000}"/>
    <cellStyle name="Normal 18 6 3 3 2" xfId="15831" xr:uid="{00000000-0005-0000-0000-0000CA3D0000}"/>
    <cellStyle name="Normal 18 6 3 4" xfId="15832" xr:uid="{00000000-0005-0000-0000-0000CB3D0000}"/>
    <cellStyle name="Normal 18 6 4" xfId="15833" xr:uid="{00000000-0005-0000-0000-0000CC3D0000}"/>
    <cellStyle name="Normal 18 6 4 2" xfId="15834" xr:uid="{00000000-0005-0000-0000-0000CD3D0000}"/>
    <cellStyle name="Normal 18 6 4 2 2" xfId="15835" xr:uid="{00000000-0005-0000-0000-0000CE3D0000}"/>
    <cellStyle name="Normal 18 6 4 3" xfId="15836" xr:uid="{00000000-0005-0000-0000-0000CF3D0000}"/>
    <cellStyle name="Normal 18 6 4 3 2" xfId="15837" xr:uid="{00000000-0005-0000-0000-0000D03D0000}"/>
    <cellStyle name="Normal 18 6 4 4" xfId="15838" xr:uid="{00000000-0005-0000-0000-0000D13D0000}"/>
    <cellStyle name="Normal 18 6 5" xfId="15839" xr:uid="{00000000-0005-0000-0000-0000D23D0000}"/>
    <cellStyle name="Normal 18 6 5 2" xfId="15840" xr:uid="{00000000-0005-0000-0000-0000D33D0000}"/>
    <cellStyle name="Normal 18 6 6" xfId="15841" xr:uid="{00000000-0005-0000-0000-0000D43D0000}"/>
    <cellStyle name="Normal 18 6 6 2" xfId="15842" xr:uid="{00000000-0005-0000-0000-0000D53D0000}"/>
    <cellStyle name="Normal 18 6 7" xfId="15843" xr:uid="{00000000-0005-0000-0000-0000D63D0000}"/>
    <cellStyle name="Normal 18 7" xfId="15844" xr:uid="{00000000-0005-0000-0000-0000D73D0000}"/>
    <cellStyle name="Normal 18 7 2" xfId="15845" xr:uid="{00000000-0005-0000-0000-0000D83D0000}"/>
    <cellStyle name="Normal 18 7 2 2" xfId="15846" xr:uid="{00000000-0005-0000-0000-0000D93D0000}"/>
    <cellStyle name="Normal 18 7 3" xfId="15847" xr:uid="{00000000-0005-0000-0000-0000DA3D0000}"/>
    <cellStyle name="Normal 18 7 3 2" xfId="15848" xr:uid="{00000000-0005-0000-0000-0000DB3D0000}"/>
    <cellStyle name="Normal 18 7 4" xfId="15849" xr:uid="{00000000-0005-0000-0000-0000DC3D0000}"/>
    <cellStyle name="Normal 18 8" xfId="15850" xr:uid="{00000000-0005-0000-0000-0000DD3D0000}"/>
    <cellStyle name="Normal 18 8 2" xfId="15851" xr:uid="{00000000-0005-0000-0000-0000DE3D0000}"/>
    <cellStyle name="Normal 18 8 2 2" xfId="15852" xr:uid="{00000000-0005-0000-0000-0000DF3D0000}"/>
    <cellStyle name="Normal 18 8 3" xfId="15853" xr:uid="{00000000-0005-0000-0000-0000E03D0000}"/>
    <cellStyle name="Normal 18 8 3 2" xfId="15854" xr:uid="{00000000-0005-0000-0000-0000E13D0000}"/>
    <cellStyle name="Normal 18 8 4" xfId="15855" xr:uid="{00000000-0005-0000-0000-0000E23D0000}"/>
    <cellStyle name="Normal 18 9" xfId="15856" xr:uid="{00000000-0005-0000-0000-0000E33D0000}"/>
    <cellStyle name="Normal 18 9 2" xfId="15857" xr:uid="{00000000-0005-0000-0000-0000E43D0000}"/>
    <cellStyle name="Normal 18 9 2 2" xfId="15858" xr:uid="{00000000-0005-0000-0000-0000E53D0000}"/>
    <cellStyle name="Normal 18 9 3" xfId="15859" xr:uid="{00000000-0005-0000-0000-0000E63D0000}"/>
    <cellStyle name="Normal 18 9 3 2" xfId="15860" xr:uid="{00000000-0005-0000-0000-0000E73D0000}"/>
    <cellStyle name="Normal 18 9 4" xfId="15861" xr:uid="{00000000-0005-0000-0000-0000E83D0000}"/>
    <cellStyle name="Normal 18_Active vs. Retiree" xfId="15862" xr:uid="{00000000-0005-0000-0000-0000E93D0000}"/>
    <cellStyle name="Normal 19" xfId="15863" xr:uid="{00000000-0005-0000-0000-0000EA3D0000}"/>
    <cellStyle name="Normal 19 10" xfId="15864" xr:uid="{00000000-0005-0000-0000-0000EB3D0000}"/>
    <cellStyle name="Normal 19 11" xfId="15865" xr:uid="{00000000-0005-0000-0000-0000EC3D0000}"/>
    <cellStyle name="Normal 19 11 2" xfId="15866" xr:uid="{00000000-0005-0000-0000-0000ED3D0000}"/>
    <cellStyle name="Normal 19 12" xfId="15867" xr:uid="{00000000-0005-0000-0000-0000EE3D0000}"/>
    <cellStyle name="Normal 19 12 2" xfId="15868" xr:uid="{00000000-0005-0000-0000-0000EF3D0000}"/>
    <cellStyle name="Normal 19 13" xfId="15869" xr:uid="{00000000-0005-0000-0000-0000F03D0000}"/>
    <cellStyle name="Normal 19 13 2" xfId="15870" xr:uid="{00000000-0005-0000-0000-0000F13D0000}"/>
    <cellStyle name="Normal 19 14" xfId="15871" xr:uid="{00000000-0005-0000-0000-0000F23D0000}"/>
    <cellStyle name="Normal 19 15" xfId="15872" xr:uid="{00000000-0005-0000-0000-0000F33D0000}"/>
    <cellStyle name="Normal 19 2" xfId="15873" xr:uid="{00000000-0005-0000-0000-0000F43D0000}"/>
    <cellStyle name="Normal 19 2 10" xfId="15874" xr:uid="{00000000-0005-0000-0000-0000F53D0000}"/>
    <cellStyle name="Normal 19 2 10 2" xfId="15875" xr:uid="{00000000-0005-0000-0000-0000F63D0000}"/>
    <cellStyle name="Normal 19 2 11" xfId="15876" xr:uid="{00000000-0005-0000-0000-0000F73D0000}"/>
    <cellStyle name="Normal 19 2 11 2" xfId="15877" xr:uid="{00000000-0005-0000-0000-0000F83D0000}"/>
    <cellStyle name="Normal 19 2 12" xfId="15878" xr:uid="{00000000-0005-0000-0000-0000F93D0000}"/>
    <cellStyle name="Normal 19 2 12 2" xfId="15879" xr:uid="{00000000-0005-0000-0000-0000FA3D0000}"/>
    <cellStyle name="Normal 19 2 2" xfId="15880" xr:uid="{00000000-0005-0000-0000-0000FB3D0000}"/>
    <cellStyle name="Normal 19 2 2 2" xfId="15881" xr:uid="{00000000-0005-0000-0000-0000FC3D0000}"/>
    <cellStyle name="Normal 19 2 2 2 2" xfId="15882" xr:uid="{00000000-0005-0000-0000-0000FD3D0000}"/>
    <cellStyle name="Normal 19 2 2 2 2 2" xfId="15883" xr:uid="{00000000-0005-0000-0000-0000FE3D0000}"/>
    <cellStyle name="Normal 19 2 2 2 2 2 2" xfId="15884" xr:uid="{00000000-0005-0000-0000-0000FF3D0000}"/>
    <cellStyle name="Normal 19 2 2 2 2 3" xfId="15885" xr:uid="{00000000-0005-0000-0000-0000003E0000}"/>
    <cellStyle name="Normal 19 2 2 2 2 3 2" xfId="15886" xr:uid="{00000000-0005-0000-0000-0000013E0000}"/>
    <cellStyle name="Normal 19 2 2 2 2 4" xfId="15887" xr:uid="{00000000-0005-0000-0000-0000023E0000}"/>
    <cellStyle name="Normal 19 2 2 2 3" xfId="15888" xr:uid="{00000000-0005-0000-0000-0000033E0000}"/>
    <cellStyle name="Normal 19 2 2 2 3 2" xfId="15889" xr:uid="{00000000-0005-0000-0000-0000043E0000}"/>
    <cellStyle name="Normal 19 2 2 2 3 2 2" xfId="15890" xr:uid="{00000000-0005-0000-0000-0000053E0000}"/>
    <cellStyle name="Normal 19 2 2 2 3 3" xfId="15891" xr:uid="{00000000-0005-0000-0000-0000063E0000}"/>
    <cellStyle name="Normal 19 2 2 2 3 3 2" xfId="15892" xr:uid="{00000000-0005-0000-0000-0000073E0000}"/>
    <cellStyle name="Normal 19 2 2 2 3 4" xfId="15893" xr:uid="{00000000-0005-0000-0000-0000083E0000}"/>
    <cellStyle name="Normal 19 2 2 2 4" xfId="15894" xr:uid="{00000000-0005-0000-0000-0000093E0000}"/>
    <cellStyle name="Normal 19 2 2 2 4 2" xfId="15895" xr:uid="{00000000-0005-0000-0000-00000A3E0000}"/>
    <cellStyle name="Normal 19 2 2 2 4 2 2" xfId="15896" xr:uid="{00000000-0005-0000-0000-00000B3E0000}"/>
    <cellStyle name="Normal 19 2 2 2 4 3" xfId="15897" xr:uid="{00000000-0005-0000-0000-00000C3E0000}"/>
    <cellStyle name="Normal 19 2 2 2 4 3 2" xfId="15898" xr:uid="{00000000-0005-0000-0000-00000D3E0000}"/>
    <cellStyle name="Normal 19 2 2 2 4 4" xfId="15899" xr:uid="{00000000-0005-0000-0000-00000E3E0000}"/>
    <cellStyle name="Normal 19 2 2 3" xfId="15900" xr:uid="{00000000-0005-0000-0000-00000F3E0000}"/>
    <cellStyle name="Normal 19 2 2 3 2" xfId="15901" xr:uid="{00000000-0005-0000-0000-0000103E0000}"/>
    <cellStyle name="Normal 19 2 2 3 2 2" xfId="15902" xr:uid="{00000000-0005-0000-0000-0000113E0000}"/>
    <cellStyle name="Normal 19 2 2 3 3" xfId="15903" xr:uid="{00000000-0005-0000-0000-0000123E0000}"/>
    <cellStyle name="Normal 19 2 2 3 3 2" xfId="15904" xr:uid="{00000000-0005-0000-0000-0000133E0000}"/>
    <cellStyle name="Normal 19 2 2 3 4" xfId="15905" xr:uid="{00000000-0005-0000-0000-0000143E0000}"/>
    <cellStyle name="Normal 19 2 2 4" xfId="15906" xr:uid="{00000000-0005-0000-0000-0000153E0000}"/>
    <cellStyle name="Normal 19 2 2 4 2" xfId="15907" xr:uid="{00000000-0005-0000-0000-0000163E0000}"/>
    <cellStyle name="Normal 19 2 2 4 2 2" xfId="15908" xr:uid="{00000000-0005-0000-0000-0000173E0000}"/>
    <cellStyle name="Normal 19 2 2 4 3" xfId="15909" xr:uid="{00000000-0005-0000-0000-0000183E0000}"/>
    <cellStyle name="Normal 19 2 2 4 3 2" xfId="15910" xr:uid="{00000000-0005-0000-0000-0000193E0000}"/>
    <cellStyle name="Normal 19 2 2 4 4" xfId="15911" xr:uid="{00000000-0005-0000-0000-00001A3E0000}"/>
    <cellStyle name="Normal 19 2 2 5" xfId="15912" xr:uid="{00000000-0005-0000-0000-00001B3E0000}"/>
    <cellStyle name="Normal 19 2 2 6" xfId="15913" xr:uid="{00000000-0005-0000-0000-00001C3E0000}"/>
    <cellStyle name="Normal 19 2 2 6 2" xfId="15914" xr:uid="{00000000-0005-0000-0000-00001D3E0000}"/>
    <cellStyle name="Normal 19 2 2 7" xfId="15915" xr:uid="{00000000-0005-0000-0000-00001E3E0000}"/>
    <cellStyle name="Normal 19 2 2 7 2" xfId="15916" xr:uid="{00000000-0005-0000-0000-00001F3E0000}"/>
    <cellStyle name="Normal 19 2 2 8" xfId="15917" xr:uid="{00000000-0005-0000-0000-0000203E0000}"/>
    <cellStyle name="Normal 19 2 2 8 2" xfId="15918" xr:uid="{00000000-0005-0000-0000-0000213E0000}"/>
    <cellStyle name="Normal 19 2 2_Active vs. Retiree" xfId="15919" xr:uid="{00000000-0005-0000-0000-0000223E0000}"/>
    <cellStyle name="Normal 19 2 3" xfId="15920" xr:uid="{00000000-0005-0000-0000-0000233E0000}"/>
    <cellStyle name="Normal 19 2 3 2" xfId="15921" xr:uid="{00000000-0005-0000-0000-0000243E0000}"/>
    <cellStyle name="Normal 19 2 3 2 2" xfId="15922" xr:uid="{00000000-0005-0000-0000-0000253E0000}"/>
    <cellStyle name="Normal 19 2 3 2 2 2" xfId="15923" xr:uid="{00000000-0005-0000-0000-0000263E0000}"/>
    <cellStyle name="Normal 19 2 3 2 3" xfId="15924" xr:uid="{00000000-0005-0000-0000-0000273E0000}"/>
    <cellStyle name="Normal 19 2 3 2 3 2" xfId="15925" xr:uid="{00000000-0005-0000-0000-0000283E0000}"/>
    <cellStyle name="Normal 19 2 3 2 4" xfId="15926" xr:uid="{00000000-0005-0000-0000-0000293E0000}"/>
    <cellStyle name="Normal 19 2 3 3" xfId="15927" xr:uid="{00000000-0005-0000-0000-00002A3E0000}"/>
    <cellStyle name="Normal 19 2 3 3 2" xfId="15928" xr:uid="{00000000-0005-0000-0000-00002B3E0000}"/>
    <cellStyle name="Normal 19 2 3 3 2 2" xfId="15929" xr:uid="{00000000-0005-0000-0000-00002C3E0000}"/>
    <cellStyle name="Normal 19 2 3 3 3" xfId="15930" xr:uid="{00000000-0005-0000-0000-00002D3E0000}"/>
    <cellStyle name="Normal 19 2 3 3 3 2" xfId="15931" xr:uid="{00000000-0005-0000-0000-00002E3E0000}"/>
    <cellStyle name="Normal 19 2 3 3 4" xfId="15932" xr:uid="{00000000-0005-0000-0000-00002F3E0000}"/>
    <cellStyle name="Normal 19 2 3 4" xfId="15933" xr:uid="{00000000-0005-0000-0000-0000303E0000}"/>
    <cellStyle name="Normal 19 2 3 4 2" xfId="15934" xr:uid="{00000000-0005-0000-0000-0000313E0000}"/>
    <cellStyle name="Normal 19 2 3 4 2 2" xfId="15935" xr:uid="{00000000-0005-0000-0000-0000323E0000}"/>
    <cellStyle name="Normal 19 2 3 4 3" xfId="15936" xr:uid="{00000000-0005-0000-0000-0000333E0000}"/>
    <cellStyle name="Normal 19 2 3 4 3 2" xfId="15937" xr:uid="{00000000-0005-0000-0000-0000343E0000}"/>
    <cellStyle name="Normal 19 2 3 4 4" xfId="15938" xr:uid="{00000000-0005-0000-0000-0000353E0000}"/>
    <cellStyle name="Normal 19 2 4" xfId="15939" xr:uid="{00000000-0005-0000-0000-0000363E0000}"/>
    <cellStyle name="Normal 19 2 4 2" xfId="15940" xr:uid="{00000000-0005-0000-0000-0000373E0000}"/>
    <cellStyle name="Normal 19 2 4 2 2" xfId="15941" xr:uid="{00000000-0005-0000-0000-0000383E0000}"/>
    <cellStyle name="Normal 19 2 4 3" xfId="15942" xr:uid="{00000000-0005-0000-0000-0000393E0000}"/>
    <cellStyle name="Normal 19 2 4 3 2" xfId="15943" xr:uid="{00000000-0005-0000-0000-00003A3E0000}"/>
    <cellStyle name="Normal 19 2 4 4" xfId="15944" xr:uid="{00000000-0005-0000-0000-00003B3E0000}"/>
    <cellStyle name="Normal 19 2 5" xfId="15945" xr:uid="{00000000-0005-0000-0000-00003C3E0000}"/>
    <cellStyle name="Normal 19 2 5 2" xfId="15946" xr:uid="{00000000-0005-0000-0000-00003D3E0000}"/>
    <cellStyle name="Normal 19 2 5 2 2" xfId="15947" xr:uid="{00000000-0005-0000-0000-00003E3E0000}"/>
    <cellStyle name="Normal 19 2 5 3" xfId="15948" xr:uid="{00000000-0005-0000-0000-00003F3E0000}"/>
    <cellStyle name="Normal 19 2 5 3 2" xfId="15949" xr:uid="{00000000-0005-0000-0000-0000403E0000}"/>
    <cellStyle name="Normal 19 2 5 4" xfId="15950" xr:uid="{00000000-0005-0000-0000-0000413E0000}"/>
    <cellStyle name="Normal 19 2 6" xfId="15951" xr:uid="{00000000-0005-0000-0000-0000423E0000}"/>
    <cellStyle name="Normal 19 2 7" xfId="15952" xr:uid="{00000000-0005-0000-0000-0000433E0000}"/>
    <cellStyle name="Normal 19 2 8" xfId="15953" xr:uid="{00000000-0005-0000-0000-0000443E0000}"/>
    <cellStyle name="Normal 19 2 9" xfId="15954" xr:uid="{00000000-0005-0000-0000-0000453E0000}"/>
    <cellStyle name="Normal 19 2_Active vs. Retiree" xfId="15955" xr:uid="{00000000-0005-0000-0000-0000463E0000}"/>
    <cellStyle name="Normal 19 3" xfId="15956" xr:uid="{00000000-0005-0000-0000-0000473E0000}"/>
    <cellStyle name="Normal 19 3 2" xfId="15957" xr:uid="{00000000-0005-0000-0000-0000483E0000}"/>
    <cellStyle name="Normal 19 3 2 2" xfId="15958" xr:uid="{00000000-0005-0000-0000-0000493E0000}"/>
    <cellStyle name="Normal 19 3 2 2 2" xfId="15959" xr:uid="{00000000-0005-0000-0000-00004A3E0000}"/>
    <cellStyle name="Normal 19 3 2 2 2 2" xfId="15960" xr:uid="{00000000-0005-0000-0000-00004B3E0000}"/>
    <cellStyle name="Normal 19 3 2 2 3" xfId="15961" xr:uid="{00000000-0005-0000-0000-00004C3E0000}"/>
    <cellStyle name="Normal 19 3 2 2 3 2" xfId="15962" xr:uid="{00000000-0005-0000-0000-00004D3E0000}"/>
    <cellStyle name="Normal 19 3 2 2 4" xfId="15963" xr:uid="{00000000-0005-0000-0000-00004E3E0000}"/>
    <cellStyle name="Normal 19 3 2 3" xfId="15964" xr:uid="{00000000-0005-0000-0000-00004F3E0000}"/>
    <cellStyle name="Normal 19 3 2 3 2" xfId="15965" xr:uid="{00000000-0005-0000-0000-0000503E0000}"/>
    <cellStyle name="Normal 19 3 2 3 2 2" xfId="15966" xr:uid="{00000000-0005-0000-0000-0000513E0000}"/>
    <cellStyle name="Normal 19 3 2 3 3" xfId="15967" xr:uid="{00000000-0005-0000-0000-0000523E0000}"/>
    <cellStyle name="Normal 19 3 2 3 3 2" xfId="15968" xr:uid="{00000000-0005-0000-0000-0000533E0000}"/>
    <cellStyle name="Normal 19 3 2 3 4" xfId="15969" xr:uid="{00000000-0005-0000-0000-0000543E0000}"/>
    <cellStyle name="Normal 19 3 2 4" xfId="15970" xr:uid="{00000000-0005-0000-0000-0000553E0000}"/>
    <cellStyle name="Normal 19 3 2 4 2" xfId="15971" xr:uid="{00000000-0005-0000-0000-0000563E0000}"/>
    <cellStyle name="Normal 19 3 2 4 2 2" xfId="15972" xr:uid="{00000000-0005-0000-0000-0000573E0000}"/>
    <cellStyle name="Normal 19 3 2 4 3" xfId="15973" xr:uid="{00000000-0005-0000-0000-0000583E0000}"/>
    <cellStyle name="Normal 19 3 2 4 3 2" xfId="15974" xr:uid="{00000000-0005-0000-0000-0000593E0000}"/>
    <cellStyle name="Normal 19 3 2 4 4" xfId="15975" xr:uid="{00000000-0005-0000-0000-00005A3E0000}"/>
    <cellStyle name="Normal 19 3 3" xfId="15976" xr:uid="{00000000-0005-0000-0000-00005B3E0000}"/>
    <cellStyle name="Normal 19 3 3 2" xfId="15977" xr:uid="{00000000-0005-0000-0000-00005C3E0000}"/>
    <cellStyle name="Normal 19 3 3 2 2" xfId="15978" xr:uid="{00000000-0005-0000-0000-00005D3E0000}"/>
    <cellStyle name="Normal 19 3 3 3" xfId="15979" xr:uid="{00000000-0005-0000-0000-00005E3E0000}"/>
    <cellStyle name="Normal 19 3 3 3 2" xfId="15980" xr:uid="{00000000-0005-0000-0000-00005F3E0000}"/>
    <cellStyle name="Normal 19 3 3 4" xfId="15981" xr:uid="{00000000-0005-0000-0000-0000603E0000}"/>
    <cellStyle name="Normal 19 3 4" xfId="15982" xr:uid="{00000000-0005-0000-0000-0000613E0000}"/>
    <cellStyle name="Normal 19 3 4 2" xfId="15983" xr:uid="{00000000-0005-0000-0000-0000623E0000}"/>
    <cellStyle name="Normal 19 3 4 2 2" xfId="15984" xr:uid="{00000000-0005-0000-0000-0000633E0000}"/>
    <cellStyle name="Normal 19 3 4 3" xfId="15985" xr:uid="{00000000-0005-0000-0000-0000643E0000}"/>
    <cellStyle name="Normal 19 3 4 3 2" xfId="15986" xr:uid="{00000000-0005-0000-0000-0000653E0000}"/>
    <cellStyle name="Normal 19 3 4 4" xfId="15987" xr:uid="{00000000-0005-0000-0000-0000663E0000}"/>
    <cellStyle name="Normal 19 3 5" xfId="15988" xr:uid="{00000000-0005-0000-0000-0000673E0000}"/>
    <cellStyle name="Normal 19 3 6" xfId="15989" xr:uid="{00000000-0005-0000-0000-0000683E0000}"/>
    <cellStyle name="Normal 19 3 6 2" xfId="15990" xr:uid="{00000000-0005-0000-0000-0000693E0000}"/>
    <cellStyle name="Normal 19 3 7" xfId="15991" xr:uid="{00000000-0005-0000-0000-00006A3E0000}"/>
    <cellStyle name="Normal 19 3 7 2" xfId="15992" xr:uid="{00000000-0005-0000-0000-00006B3E0000}"/>
    <cellStyle name="Normal 19 3 8" xfId="15993" xr:uid="{00000000-0005-0000-0000-00006C3E0000}"/>
    <cellStyle name="Normal 19 3 8 2" xfId="15994" xr:uid="{00000000-0005-0000-0000-00006D3E0000}"/>
    <cellStyle name="Normal 19 3_Active vs. Retiree" xfId="15995" xr:uid="{00000000-0005-0000-0000-00006E3E0000}"/>
    <cellStyle name="Normal 19 4" xfId="15996" xr:uid="{00000000-0005-0000-0000-00006F3E0000}"/>
    <cellStyle name="Normal 19 4 2" xfId="15997" xr:uid="{00000000-0005-0000-0000-0000703E0000}"/>
    <cellStyle name="Normal 19 4 2 2" xfId="15998" xr:uid="{00000000-0005-0000-0000-0000713E0000}"/>
    <cellStyle name="Normal 19 4 2 2 2" xfId="15999" xr:uid="{00000000-0005-0000-0000-0000723E0000}"/>
    <cellStyle name="Normal 19 4 2 2 2 2" xfId="16000" xr:uid="{00000000-0005-0000-0000-0000733E0000}"/>
    <cellStyle name="Normal 19 4 2 2 3" xfId="16001" xr:uid="{00000000-0005-0000-0000-0000743E0000}"/>
    <cellStyle name="Normal 19 4 2 2 3 2" xfId="16002" xr:uid="{00000000-0005-0000-0000-0000753E0000}"/>
    <cellStyle name="Normal 19 4 2 2 4" xfId="16003" xr:uid="{00000000-0005-0000-0000-0000763E0000}"/>
    <cellStyle name="Normal 19 4 2 3" xfId="16004" xr:uid="{00000000-0005-0000-0000-0000773E0000}"/>
    <cellStyle name="Normal 19 4 2 3 2" xfId="16005" xr:uid="{00000000-0005-0000-0000-0000783E0000}"/>
    <cellStyle name="Normal 19 4 2 3 2 2" xfId="16006" xr:uid="{00000000-0005-0000-0000-0000793E0000}"/>
    <cellStyle name="Normal 19 4 2 3 3" xfId="16007" xr:uid="{00000000-0005-0000-0000-00007A3E0000}"/>
    <cellStyle name="Normal 19 4 2 3 3 2" xfId="16008" xr:uid="{00000000-0005-0000-0000-00007B3E0000}"/>
    <cellStyle name="Normal 19 4 2 3 4" xfId="16009" xr:uid="{00000000-0005-0000-0000-00007C3E0000}"/>
    <cellStyle name="Normal 19 4 2 4" xfId="16010" xr:uid="{00000000-0005-0000-0000-00007D3E0000}"/>
    <cellStyle name="Normal 19 4 2 4 2" xfId="16011" xr:uid="{00000000-0005-0000-0000-00007E3E0000}"/>
    <cellStyle name="Normal 19 4 2 5" xfId="16012" xr:uid="{00000000-0005-0000-0000-00007F3E0000}"/>
    <cellStyle name="Normal 19 4 2 5 2" xfId="16013" xr:uid="{00000000-0005-0000-0000-0000803E0000}"/>
    <cellStyle name="Normal 19 4 2 6" xfId="16014" xr:uid="{00000000-0005-0000-0000-0000813E0000}"/>
    <cellStyle name="Normal 19 4 3" xfId="16015" xr:uid="{00000000-0005-0000-0000-0000823E0000}"/>
    <cellStyle name="Normal 19 4 3 2" xfId="16016" xr:uid="{00000000-0005-0000-0000-0000833E0000}"/>
    <cellStyle name="Normal 19 4 3 2 2" xfId="16017" xr:uid="{00000000-0005-0000-0000-0000843E0000}"/>
    <cellStyle name="Normal 19 4 3 3" xfId="16018" xr:uid="{00000000-0005-0000-0000-0000853E0000}"/>
    <cellStyle name="Normal 19 4 3 3 2" xfId="16019" xr:uid="{00000000-0005-0000-0000-0000863E0000}"/>
    <cellStyle name="Normal 19 4 3 4" xfId="16020" xr:uid="{00000000-0005-0000-0000-0000873E0000}"/>
    <cellStyle name="Normal 19 4 4" xfId="16021" xr:uid="{00000000-0005-0000-0000-0000883E0000}"/>
    <cellStyle name="Normal 19 4 4 2" xfId="16022" xr:uid="{00000000-0005-0000-0000-0000893E0000}"/>
    <cellStyle name="Normal 19 4 4 2 2" xfId="16023" xr:uid="{00000000-0005-0000-0000-00008A3E0000}"/>
    <cellStyle name="Normal 19 4 4 3" xfId="16024" xr:uid="{00000000-0005-0000-0000-00008B3E0000}"/>
    <cellStyle name="Normal 19 4 4 3 2" xfId="16025" xr:uid="{00000000-0005-0000-0000-00008C3E0000}"/>
    <cellStyle name="Normal 19 4 4 4" xfId="16026" xr:uid="{00000000-0005-0000-0000-00008D3E0000}"/>
    <cellStyle name="Normal 19 4 5" xfId="16027" xr:uid="{00000000-0005-0000-0000-00008E3E0000}"/>
    <cellStyle name="Normal 19 4 5 2" xfId="16028" xr:uid="{00000000-0005-0000-0000-00008F3E0000}"/>
    <cellStyle name="Normal 19 4 6" xfId="16029" xr:uid="{00000000-0005-0000-0000-0000903E0000}"/>
    <cellStyle name="Normal 19 4 6 2" xfId="16030" xr:uid="{00000000-0005-0000-0000-0000913E0000}"/>
    <cellStyle name="Normal 19 4 7" xfId="16031" xr:uid="{00000000-0005-0000-0000-0000923E0000}"/>
    <cellStyle name="Normal 19 4 7 2" xfId="16032" xr:uid="{00000000-0005-0000-0000-0000933E0000}"/>
    <cellStyle name="Normal 19 4_Active vs. Retiree" xfId="16033" xr:uid="{00000000-0005-0000-0000-0000943E0000}"/>
    <cellStyle name="Normal 19 5" xfId="16034" xr:uid="{00000000-0005-0000-0000-0000953E0000}"/>
    <cellStyle name="Normal 19 5 2" xfId="16035" xr:uid="{00000000-0005-0000-0000-0000963E0000}"/>
    <cellStyle name="Normal 19 5 2 2" xfId="16036" xr:uid="{00000000-0005-0000-0000-0000973E0000}"/>
    <cellStyle name="Normal 19 5 2 2 2" xfId="16037" xr:uid="{00000000-0005-0000-0000-0000983E0000}"/>
    <cellStyle name="Normal 19 5 2 3" xfId="16038" xr:uid="{00000000-0005-0000-0000-0000993E0000}"/>
    <cellStyle name="Normal 19 5 2 3 2" xfId="16039" xr:uid="{00000000-0005-0000-0000-00009A3E0000}"/>
    <cellStyle name="Normal 19 5 2 4" xfId="16040" xr:uid="{00000000-0005-0000-0000-00009B3E0000}"/>
    <cellStyle name="Normal 19 5 3" xfId="16041" xr:uid="{00000000-0005-0000-0000-00009C3E0000}"/>
    <cellStyle name="Normal 19 5 3 2" xfId="16042" xr:uid="{00000000-0005-0000-0000-00009D3E0000}"/>
    <cellStyle name="Normal 19 5 3 2 2" xfId="16043" xr:uid="{00000000-0005-0000-0000-00009E3E0000}"/>
    <cellStyle name="Normal 19 5 3 3" xfId="16044" xr:uid="{00000000-0005-0000-0000-00009F3E0000}"/>
    <cellStyle name="Normal 19 5 3 3 2" xfId="16045" xr:uid="{00000000-0005-0000-0000-0000A03E0000}"/>
    <cellStyle name="Normal 19 5 3 4" xfId="16046" xr:uid="{00000000-0005-0000-0000-0000A13E0000}"/>
    <cellStyle name="Normal 19 5 4" xfId="16047" xr:uid="{00000000-0005-0000-0000-0000A23E0000}"/>
    <cellStyle name="Normal 19 5 4 2" xfId="16048" xr:uid="{00000000-0005-0000-0000-0000A33E0000}"/>
    <cellStyle name="Normal 19 5 4 2 2" xfId="16049" xr:uid="{00000000-0005-0000-0000-0000A43E0000}"/>
    <cellStyle name="Normal 19 5 4 3" xfId="16050" xr:uid="{00000000-0005-0000-0000-0000A53E0000}"/>
    <cellStyle name="Normal 19 5 4 3 2" xfId="16051" xr:uid="{00000000-0005-0000-0000-0000A63E0000}"/>
    <cellStyle name="Normal 19 5 4 4" xfId="16052" xr:uid="{00000000-0005-0000-0000-0000A73E0000}"/>
    <cellStyle name="Normal 19 6" xfId="16053" xr:uid="{00000000-0005-0000-0000-0000A83E0000}"/>
    <cellStyle name="Normal 19 6 2" xfId="16054" xr:uid="{00000000-0005-0000-0000-0000A93E0000}"/>
    <cellStyle name="Normal 19 6 2 2" xfId="16055" xr:uid="{00000000-0005-0000-0000-0000AA3E0000}"/>
    <cellStyle name="Normal 19 6 2 2 2" xfId="16056" xr:uid="{00000000-0005-0000-0000-0000AB3E0000}"/>
    <cellStyle name="Normal 19 6 2 3" xfId="16057" xr:uid="{00000000-0005-0000-0000-0000AC3E0000}"/>
    <cellStyle name="Normal 19 6 2 3 2" xfId="16058" xr:uid="{00000000-0005-0000-0000-0000AD3E0000}"/>
    <cellStyle name="Normal 19 6 2 4" xfId="16059" xr:uid="{00000000-0005-0000-0000-0000AE3E0000}"/>
    <cellStyle name="Normal 19 6 3" xfId="16060" xr:uid="{00000000-0005-0000-0000-0000AF3E0000}"/>
    <cellStyle name="Normal 19 6 3 2" xfId="16061" xr:uid="{00000000-0005-0000-0000-0000B03E0000}"/>
    <cellStyle name="Normal 19 6 3 2 2" xfId="16062" xr:uid="{00000000-0005-0000-0000-0000B13E0000}"/>
    <cellStyle name="Normal 19 6 3 3" xfId="16063" xr:uid="{00000000-0005-0000-0000-0000B23E0000}"/>
    <cellStyle name="Normal 19 6 3 3 2" xfId="16064" xr:uid="{00000000-0005-0000-0000-0000B33E0000}"/>
    <cellStyle name="Normal 19 6 3 4" xfId="16065" xr:uid="{00000000-0005-0000-0000-0000B43E0000}"/>
    <cellStyle name="Normal 19 6 4" xfId="16066" xr:uid="{00000000-0005-0000-0000-0000B53E0000}"/>
    <cellStyle name="Normal 19 6 4 2" xfId="16067" xr:uid="{00000000-0005-0000-0000-0000B63E0000}"/>
    <cellStyle name="Normal 19 6 5" xfId="16068" xr:uid="{00000000-0005-0000-0000-0000B73E0000}"/>
    <cellStyle name="Normal 19 6 5 2" xfId="16069" xr:uid="{00000000-0005-0000-0000-0000B83E0000}"/>
    <cellStyle name="Normal 19 6 6" xfId="16070" xr:uid="{00000000-0005-0000-0000-0000B93E0000}"/>
    <cellStyle name="Normal 19 7" xfId="16071" xr:uid="{00000000-0005-0000-0000-0000BA3E0000}"/>
    <cellStyle name="Normal 19 7 2" xfId="16072" xr:uid="{00000000-0005-0000-0000-0000BB3E0000}"/>
    <cellStyle name="Normal 19 7 2 2" xfId="16073" xr:uid="{00000000-0005-0000-0000-0000BC3E0000}"/>
    <cellStyle name="Normal 19 7 3" xfId="16074" xr:uid="{00000000-0005-0000-0000-0000BD3E0000}"/>
    <cellStyle name="Normal 19 7 3 2" xfId="16075" xr:uid="{00000000-0005-0000-0000-0000BE3E0000}"/>
    <cellStyle name="Normal 19 7 4" xfId="16076" xr:uid="{00000000-0005-0000-0000-0000BF3E0000}"/>
    <cellStyle name="Normal 19 8" xfId="16077" xr:uid="{00000000-0005-0000-0000-0000C03E0000}"/>
    <cellStyle name="Normal 19 8 2" xfId="16078" xr:uid="{00000000-0005-0000-0000-0000C13E0000}"/>
    <cellStyle name="Normal 19 8 2 2" xfId="16079" xr:uid="{00000000-0005-0000-0000-0000C23E0000}"/>
    <cellStyle name="Normal 19 8 3" xfId="16080" xr:uid="{00000000-0005-0000-0000-0000C33E0000}"/>
    <cellStyle name="Normal 19 8 3 2" xfId="16081" xr:uid="{00000000-0005-0000-0000-0000C43E0000}"/>
    <cellStyle name="Normal 19 8 4" xfId="16082" xr:uid="{00000000-0005-0000-0000-0000C53E0000}"/>
    <cellStyle name="Normal 19 9" xfId="16083" xr:uid="{00000000-0005-0000-0000-0000C63E0000}"/>
    <cellStyle name="Normal 19_Active vs. Retiree" xfId="16084" xr:uid="{00000000-0005-0000-0000-0000C73E0000}"/>
    <cellStyle name="Normal 2" xfId="2" xr:uid="{00000000-0005-0000-0000-0000C83E0000}"/>
    <cellStyle name="Normal 2 10" xfId="16085" xr:uid="{00000000-0005-0000-0000-0000C93E0000}"/>
    <cellStyle name="Normal 2 10 2" xfId="16086" xr:uid="{00000000-0005-0000-0000-0000CA3E0000}"/>
    <cellStyle name="Normal 2 11" xfId="16087" xr:uid="{00000000-0005-0000-0000-0000CB3E0000}"/>
    <cellStyle name="Normal 2 12" xfId="16088" xr:uid="{00000000-0005-0000-0000-0000CC3E0000}"/>
    <cellStyle name="Normal 2 13" xfId="16089" xr:uid="{00000000-0005-0000-0000-0000CD3E0000}"/>
    <cellStyle name="Normal 2 2" xfId="16090" xr:uid="{00000000-0005-0000-0000-0000CE3E0000}"/>
    <cellStyle name="Normal 2 2 2" xfId="16091" xr:uid="{00000000-0005-0000-0000-0000CF3E0000}"/>
    <cellStyle name="Normal 2 2 2 2" xfId="16092" xr:uid="{00000000-0005-0000-0000-0000D03E0000}"/>
    <cellStyle name="Normal 2 2 2 2 2" xfId="16093" xr:uid="{00000000-0005-0000-0000-0000D13E0000}"/>
    <cellStyle name="Normal 2 2 2 2 2 2" xfId="16094" xr:uid="{00000000-0005-0000-0000-0000D23E0000}"/>
    <cellStyle name="Normal 2 2 2 2 2 3" xfId="16095" xr:uid="{00000000-0005-0000-0000-0000D33E0000}"/>
    <cellStyle name="Normal 2 2 2 2 3" xfId="16096" xr:uid="{00000000-0005-0000-0000-0000D43E0000}"/>
    <cellStyle name="Normal 2 2 2 2 4" xfId="16097" xr:uid="{00000000-0005-0000-0000-0000D53E0000}"/>
    <cellStyle name="Normal 2 2 2 2_Active vs. Retiree" xfId="16098" xr:uid="{00000000-0005-0000-0000-0000D63E0000}"/>
    <cellStyle name="Normal 2 2 2 3" xfId="16099" xr:uid="{00000000-0005-0000-0000-0000D73E0000}"/>
    <cellStyle name="Normal 2 2 2 4" xfId="16100" xr:uid="{00000000-0005-0000-0000-0000D83E0000}"/>
    <cellStyle name="Normal 2 2 2 5" xfId="16101" xr:uid="{00000000-0005-0000-0000-0000D93E0000}"/>
    <cellStyle name="Normal 2 2 2 5 2" xfId="16102" xr:uid="{00000000-0005-0000-0000-0000DA3E0000}"/>
    <cellStyle name="Normal 2 2 2 6" xfId="16103" xr:uid="{00000000-0005-0000-0000-0000DB3E0000}"/>
    <cellStyle name="Normal 2 2 2 7" xfId="16104" xr:uid="{00000000-0005-0000-0000-0000DC3E0000}"/>
    <cellStyle name="Normal 2 2 2 8" xfId="16105" xr:uid="{00000000-0005-0000-0000-0000DD3E0000}"/>
    <cellStyle name="Normal 2 2 2 9" xfId="16106" xr:uid="{00000000-0005-0000-0000-0000DE3E0000}"/>
    <cellStyle name="Normal 2 2 3" xfId="16107" xr:uid="{00000000-0005-0000-0000-0000DF3E0000}"/>
    <cellStyle name="Normal 2 2 3 2" xfId="47" xr:uid="{00000000-0005-0000-0000-0000E03E0000}"/>
    <cellStyle name="Normal 2 2 4" xfId="16108" xr:uid="{00000000-0005-0000-0000-0000E13E0000}"/>
    <cellStyle name="Normal 2 2 4 2" xfId="16109" xr:uid="{00000000-0005-0000-0000-0000E23E0000}"/>
    <cellStyle name="Normal 2 2 5" xfId="16110" xr:uid="{00000000-0005-0000-0000-0000E33E0000}"/>
    <cellStyle name="Normal 2 2 6" xfId="16111" xr:uid="{00000000-0005-0000-0000-0000E43E0000}"/>
    <cellStyle name="Normal 2 3" xfId="16112" xr:uid="{00000000-0005-0000-0000-0000E53E0000}"/>
    <cellStyle name="Normal 2 3 2" xfId="16113" xr:uid="{00000000-0005-0000-0000-0000E63E0000}"/>
    <cellStyle name="Normal 2 3 2 2" xfId="16114" xr:uid="{00000000-0005-0000-0000-0000E73E0000}"/>
    <cellStyle name="Normal 2 3 2 2 2" xfId="16115" xr:uid="{00000000-0005-0000-0000-0000E83E0000}"/>
    <cellStyle name="Normal 2 3 2 3" xfId="16116" xr:uid="{00000000-0005-0000-0000-0000E93E0000}"/>
    <cellStyle name="Normal 2 3 2 4" xfId="16117" xr:uid="{00000000-0005-0000-0000-0000EA3E0000}"/>
    <cellStyle name="Normal 2 3 3" xfId="16118" xr:uid="{00000000-0005-0000-0000-0000EB3E0000}"/>
    <cellStyle name="Normal 2 3 3 2" xfId="16119" xr:uid="{00000000-0005-0000-0000-0000EC3E0000}"/>
    <cellStyle name="Normal 2 3 4" xfId="16120" xr:uid="{00000000-0005-0000-0000-0000ED3E0000}"/>
    <cellStyle name="Normal 2 3 4 2" xfId="16121" xr:uid="{00000000-0005-0000-0000-0000EE3E0000}"/>
    <cellStyle name="Normal 2 3 4 3" xfId="16122" xr:uid="{00000000-0005-0000-0000-0000EF3E0000}"/>
    <cellStyle name="Normal 2 3 4 4" xfId="16123" xr:uid="{00000000-0005-0000-0000-0000F03E0000}"/>
    <cellStyle name="Normal 2 3 5" xfId="16124" xr:uid="{00000000-0005-0000-0000-0000F13E0000}"/>
    <cellStyle name="Normal 2 4" xfId="16125" xr:uid="{00000000-0005-0000-0000-0000F23E0000}"/>
    <cellStyle name="Normal 2 4 2" xfId="16126" xr:uid="{00000000-0005-0000-0000-0000F33E0000}"/>
    <cellStyle name="Normal 2 4 2 2" xfId="16127" xr:uid="{00000000-0005-0000-0000-0000F43E0000}"/>
    <cellStyle name="Normal 2 4 3" xfId="16128" xr:uid="{00000000-0005-0000-0000-0000F53E0000}"/>
    <cellStyle name="Normal 2 4 3 2" xfId="16129" xr:uid="{00000000-0005-0000-0000-0000F63E0000}"/>
    <cellStyle name="Normal 2 4 4" xfId="16130" xr:uid="{00000000-0005-0000-0000-0000F73E0000}"/>
    <cellStyle name="Normal 2 4 4 2" xfId="16131" xr:uid="{00000000-0005-0000-0000-0000F83E0000}"/>
    <cellStyle name="Normal 2 4 5" xfId="16132" xr:uid="{00000000-0005-0000-0000-0000F93E0000}"/>
    <cellStyle name="Normal 2 5" xfId="4" xr:uid="{00000000-0005-0000-0000-0000FA3E0000}"/>
    <cellStyle name="Normal 2 5 2" xfId="16133" xr:uid="{00000000-0005-0000-0000-0000FB3E0000}"/>
    <cellStyle name="Normal 2 5 2 2" xfId="16134" xr:uid="{00000000-0005-0000-0000-0000FC3E0000}"/>
    <cellStyle name="Normal 2 5 2 2 2" xfId="16135" xr:uid="{00000000-0005-0000-0000-0000FD3E0000}"/>
    <cellStyle name="Normal 2 5 2 2 3" xfId="16136" xr:uid="{00000000-0005-0000-0000-0000FE3E0000}"/>
    <cellStyle name="Normal 2 5 2_Active vs. Retiree" xfId="16137" xr:uid="{00000000-0005-0000-0000-0000FF3E0000}"/>
    <cellStyle name="Normal 2 5 3" xfId="16138" xr:uid="{00000000-0005-0000-0000-0000003F0000}"/>
    <cellStyle name="Normal 2 5 3 2" xfId="16139" xr:uid="{00000000-0005-0000-0000-0000013F0000}"/>
    <cellStyle name="Normal 2 5 3 2 2" xfId="16140" xr:uid="{00000000-0005-0000-0000-0000023F0000}"/>
    <cellStyle name="Normal 2 5 3 2 3" xfId="16141" xr:uid="{00000000-0005-0000-0000-0000033F0000}"/>
    <cellStyle name="Normal 2 5 3_Active vs. Retiree" xfId="16142" xr:uid="{00000000-0005-0000-0000-0000043F0000}"/>
    <cellStyle name="Normal 2 5 4" xfId="16143" xr:uid="{00000000-0005-0000-0000-0000053F0000}"/>
    <cellStyle name="Normal 2 5 4 2" xfId="16144" xr:uid="{00000000-0005-0000-0000-0000063F0000}"/>
    <cellStyle name="Normal 2 5 4 3" xfId="16145" xr:uid="{00000000-0005-0000-0000-0000073F0000}"/>
    <cellStyle name="Normal 2 5_Active vs. Retiree" xfId="16146" xr:uid="{00000000-0005-0000-0000-0000083F0000}"/>
    <cellStyle name="Normal 2 6" xfId="16147" xr:uid="{00000000-0005-0000-0000-0000093F0000}"/>
    <cellStyle name="Normal 2 6 2" xfId="16148" xr:uid="{00000000-0005-0000-0000-00000A3F0000}"/>
    <cellStyle name="Normal 2 6 2 2" xfId="16149" xr:uid="{00000000-0005-0000-0000-00000B3F0000}"/>
    <cellStyle name="Normal 2 6 3" xfId="16150" xr:uid="{00000000-0005-0000-0000-00000C3F0000}"/>
    <cellStyle name="Normal 2 6 3 2" xfId="16151" xr:uid="{00000000-0005-0000-0000-00000D3F0000}"/>
    <cellStyle name="Normal 2 6 3 3" xfId="16152" xr:uid="{00000000-0005-0000-0000-00000E3F0000}"/>
    <cellStyle name="Normal 2 6 4" xfId="16153" xr:uid="{00000000-0005-0000-0000-00000F3F0000}"/>
    <cellStyle name="Normal 2 6 4 2" xfId="16154" xr:uid="{00000000-0005-0000-0000-0000103F0000}"/>
    <cellStyle name="Normal 2 6 5" xfId="16155" xr:uid="{00000000-0005-0000-0000-0000113F0000}"/>
    <cellStyle name="Normal 2 6_Active vs. Retiree" xfId="16156" xr:uid="{00000000-0005-0000-0000-0000123F0000}"/>
    <cellStyle name="Normal 2 7" xfId="16157" xr:uid="{00000000-0005-0000-0000-0000133F0000}"/>
    <cellStyle name="Normal 2 7 2" xfId="16158" xr:uid="{00000000-0005-0000-0000-0000143F0000}"/>
    <cellStyle name="Normal 2 7 2 2" xfId="16159" xr:uid="{00000000-0005-0000-0000-0000153F0000}"/>
    <cellStyle name="Normal 2 7 2 3" xfId="16160" xr:uid="{00000000-0005-0000-0000-0000163F0000}"/>
    <cellStyle name="Normal 2 7 2 3 2" xfId="16161" xr:uid="{00000000-0005-0000-0000-0000173F0000}"/>
    <cellStyle name="Normal 2 7 2 4" xfId="16162" xr:uid="{00000000-0005-0000-0000-0000183F0000}"/>
    <cellStyle name="Normal 2 7 2 5" xfId="16163" xr:uid="{00000000-0005-0000-0000-0000193F0000}"/>
    <cellStyle name="Normal 2 7 3" xfId="16164" xr:uid="{00000000-0005-0000-0000-00001A3F0000}"/>
    <cellStyle name="Normal 2 7 4" xfId="16165" xr:uid="{00000000-0005-0000-0000-00001B3F0000}"/>
    <cellStyle name="Normal 2 7 5" xfId="16166" xr:uid="{00000000-0005-0000-0000-00001C3F0000}"/>
    <cellStyle name="Normal 2 7 6" xfId="16167" xr:uid="{00000000-0005-0000-0000-00001D3F0000}"/>
    <cellStyle name="Normal 2 7 7" xfId="16168" xr:uid="{00000000-0005-0000-0000-00001E3F0000}"/>
    <cellStyle name="Normal 2 7 7 2" xfId="16169" xr:uid="{00000000-0005-0000-0000-00001F3F0000}"/>
    <cellStyle name="Normal 2 7 8" xfId="16170" xr:uid="{00000000-0005-0000-0000-0000203F0000}"/>
    <cellStyle name="Normal 2 7 9" xfId="16171" xr:uid="{00000000-0005-0000-0000-0000213F0000}"/>
    <cellStyle name="Normal 2 8" xfId="16172" xr:uid="{00000000-0005-0000-0000-0000223F0000}"/>
    <cellStyle name="Normal 2 8 10" xfId="16173" xr:uid="{00000000-0005-0000-0000-0000233F0000}"/>
    <cellStyle name="Normal 2 8 2" xfId="16174" xr:uid="{00000000-0005-0000-0000-0000243F0000}"/>
    <cellStyle name="Normal 2 8 2 2" xfId="16175" xr:uid="{00000000-0005-0000-0000-0000253F0000}"/>
    <cellStyle name="Normal 2 8 2 2 2" xfId="16176" xr:uid="{00000000-0005-0000-0000-0000263F0000}"/>
    <cellStyle name="Normal 2 8 2 2 2 2" xfId="16177" xr:uid="{00000000-0005-0000-0000-0000273F0000}"/>
    <cellStyle name="Normal 2 8 2 2 3" xfId="16178" xr:uid="{00000000-0005-0000-0000-0000283F0000}"/>
    <cellStyle name="Normal 2 8 2 2 3 2" xfId="16179" xr:uid="{00000000-0005-0000-0000-0000293F0000}"/>
    <cellStyle name="Normal 2 8 2 2 4" xfId="16180" xr:uid="{00000000-0005-0000-0000-00002A3F0000}"/>
    <cellStyle name="Normal 2 8 2 3" xfId="16181" xr:uid="{00000000-0005-0000-0000-00002B3F0000}"/>
    <cellStyle name="Normal 2 8 2 3 2" xfId="16182" xr:uid="{00000000-0005-0000-0000-00002C3F0000}"/>
    <cellStyle name="Normal 2 8 2 4" xfId="16183" xr:uid="{00000000-0005-0000-0000-00002D3F0000}"/>
    <cellStyle name="Normal 2 8 2 4 2" xfId="16184" xr:uid="{00000000-0005-0000-0000-00002E3F0000}"/>
    <cellStyle name="Normal 2 8 2 5" xfId="16185" xr:uid="{00000000-0005-0000-0000-00002F3F0000}"/>
    <cellStyle name="Normal 2 8 2 5 2" xfId="16186" xr:uid="{00000000-0005-0000-0000-0000303F0000}"/>
    <cellStyle name="Normal 2 8 2 6" xfId="16187" xr:uid="{00000000-0005-0000-0000-0000313F0000}"/>
    <cellStyle name="Normal 2 8 3" xfId="16188" xr:uid="{00000000-0005-0000-0000-0000323F0000}"/>
    <cellStyle name="Normal 2 8 3 2" xfId="16189" xr:uid="{00000000-0005-0000-0000-0000333F0000}"/>
    <cellStyle name="Normal 2 8 3 2 2" xfId="16190" xr:uid="{00000000-0005-0000-0000-0000343F0000}"/>
    <cellStyle name="Normal 2 8 3 2 2 2" xfId="16191" xr:uid="{00000000-0005-0000-0000-0000353F0000}"/>
    <cellStyle name="Normal 2 8 3 2 3" xfId="16192" xr:uid="{00000000-0005-0000-0000-0000363F0000}"/>
    <cellStyle name="Normal 2 8 3 2 3 2" xfId="16193" xr:uid="{00000000-0005-0000-0000-0000373F0000}"/>
    <cellStyle name="Normal 2 8 3 2 4" xfId="16194" xr:uid="{00000000-0005-0000-0000-0000383F0000}"/>
    <cellStyle name="Normal 2 8 3 3" xfId="16195" xr:uid="{00000000-0005-0000-0000-0000393F0000}"/>
    <cellStyle name="Normal 2 8 3 3 2" xfId="16196" xr:uid="{00000000-0005-0000-0000-00003A3F0000}"/>
    <cellStyle name="Normal 2 8 3 4" xfId="16197" xr:uid="{00000000-0005-0000-0000-00003B3F0000}"/>
    <cellStyle name="Normal 2 8 3 4 2" xfId="16198" xr:uid="{00000000-0005-0000-0000-00003C3F0000}"/>
    <cellStyle name="Normal 2 8 3 5" xfId="16199" xr:uid="{00000000-0005-0000-0000-00003D3F0000}"/>
    <cellStyle name="Normal 2 8 3 5 2" xfId="16200" xr:uid="{00000000-0005-0000-0000-00003E3F0000}"/>
    <cellStyle name="Normal 2 8 3 6" xfId="16201" xr:uid="{00000000-0005-0000-0000-00003F3F0000}"/>
    <cellStyle name="Normal 2 8 4" xfId="16202" xr:uid="{00000000-0005-0000-0000-0000403F0000}"/>
    <cellStyle name="Normal 2 8 4 2" xfId="16203" xr:uid="{00000000-0005-0000-0000-0000413F0000}"/>
    <cellStyle name="Normal 2 8 4 2 2" xfId="16204" xr:uid="{00000000-0005-0000-0000-0000423F0000}"/>
    <cellStyle name="Normal 2 8 4 3" xfId="16205" xr:uid="{00000000-0005-0000-0000-0000433F0000}"/>
    <cellStyle name="Normal 2 8 4 3 2" xfId="16206" xr:uid="{00000000-0005-0000-0000-0000443F0000}"/>
    <cellStyle name="Normal 2 8 4 4" xfId="16207" xr:uid="{00000000-0005-0000-0000-0000453F0000}"/>
    <cellStyle name="Normal 2 8 5" xfId="16208" xr:uid="{00000000-0005-0000-0000-0000463F0000}"/>
    <cellStyle name="Normal 2 8 6" xfId="16209" xr:uid="{00000000-0005-0000-0000-0000473F0000}"/>
    <cellStyle name="Normal 2 8 6 2" xfId="16210" xr:uid="{00000000-0005-0000-0000-0000483F0000}"/>
    <cellStyle name="Normal 2 8 6 2 2" xfId="16211" xr:uid="{00000000-0005-0000-0000-0000493F0000}"/>
    <cellStyle name="Normal 2 8 6 3" xfId="16212" xr:uid="{00000000-0005-0000-0000-00004A3F0000}"/>
    <cellStyle name="Normal 2 8 7" xfId="16213" xr:uid="{00000000-0005-0000-0000-00004B3F0000}"/>
    <cellStyle name="Normal 2 8 7 2" xfId="16214" xr:uid="{00000000-0005-0000-0000-00004C3F0000}"/>
    <cellStyle name="Normal 2 8 8" xfId="16215" xr:uid="{00000000-0005-0000-0000-00004D3F0000}"/>
    <cellStyle name="Normal 2 8 8 2" xfId="16216" xr:uid="{00000000-0005-0000-0000-00004E3F0000}"/>
    <cellStyle name="Normal 2 8 9" xfId="16217" xr:uid="{00000000-0005-0000-0000-00004F3F0000}"/>
    <cellStyle name="Normal 2 9" xfId="16218" xr:uid="{00000000-0005-0000-0000-0000503F0000}"/>
    <cellStyle name="Normal 2_Active vs. Retiree" xfId="16219" xr:uid="{00000000-0005-0000-0000-0000513F0000}"/>
    <cellStyle name="Normal 20" xfId="16220" xr:uid="{00000000-0005-0000-0000-0000523F0000}"/>
    <cellStyle name="Normal 20 10" xfId="16221" xr:uid="{00000000-0005-0000-0000-0000533F0000}"/>
    <cellStyle name="Normal 20 11" xfId="16222" xr:uid="{00000000-0005-0000-0000-0000543F0000}"/>
    <cellStyle name="Normal 20 11 2" xfId="16223" xr:uid="{00000000-0005-0000-0000-0000553F0000}"/>
    <cellStyle name="Normal 20 12" xfId="16224" xr:uid="{00000000-0005-0000-0000-0000563F0000}"/>
    <cellStyle name="Normal 20 12 2" xfId="16225" xr:uid="{00000000-0005-0000-0000-0000573F0000}"/>
    <cellStyle name="Normal 20 13" xfId="16226" xr:uid="{00000000-0005-0000-0000-0000583F0000}"/>
    <cellStyle name="Normal 20 13 2" xfId="16227" xr:uid="{00000000-0005-0000-0000-0000593F0000}"/>
    <cellStyle name="Normal 20 2" xfId="16228" xr:uid="{00000000-0005-0000-0000-00005A3F0000}"/>
    <cellStyle name="Normal 20 2 10" xfId="16229" xr:uid="{00000000-0005-0000-0000-00005B3F0000}"/>
    <cellStyle name="Normal 20 2 10 2" xfId="16230" xr:uid="{00000000-0005-0000-0000-00005C3F0000}"/>
    <cellStyle name="Normal 20 2 11" xfId="16231" xr:uid="{00000000-0005-0000-0000-00005D3F0000}"/>
    <cellStyle name="Normal 20 2 11 2" xfId="16232" xr:uid="{00000000-0005-0000-0000-00005E3F0000}"/>
    <cellStyle name="Normal 20 2 12" xfId="16233" xr:uid="{00000000-0005-0000-0000-00005F3F0000}"/>
    <cellStyle name="Normal 20 2 12 2" xfId="16234" xr:uid="{00000000-0005-0000-0000-0000603F0000}"/>
    <cellStyle name="Normal 20 2 2" xfId="16235" xr:uid="{00000000-0005-0000-0000-0000613F0000}"/>
    <cellStyle name="Normal 20 2 2 2" xfId="16236" xr:uid="{00000000-0005-0000-0000-0000623F0000}"/>
    <cellStyle name="Normal 20 2 2 2 2" xfId="16237" xr:uid="{00000000-0005-0000-0000-0000633F0000}"/>
    <cellStyle name="Normal 20 2 2 2 2 2" xfId="16238" xr:uid="{00000000-0005-0000-0000-0000643F0000}"/>
    <cellStyle name="Normal 20 2 2 2 2 2 2" xfId="16239" xr:uid="{00000000-0005-0000-0000-0000653F0000}"/>
    <cellStyle name="Normal 20 2 2 2 2 3" xfId="16240" xr:uid="{00000000-0005-0000-0000-0000663F0000}"/>
    <cellStyle name="Normal 20 2 2 2 2 3 2" xfId="16241" xr:uid="{00000000-0005-0000-0000-0000673F0000}"/>
    <cellStyle name="Normal 20 2 2 2 2 4" xfId="16242" xr:uid="{00000000-0005-0000-0000-0000683F0000}"/>
    <cellStyle name="Normal 20 2 2 2 3" xfId="16243" xr:uid="{00000000-0005-0000-0000-0000693F0000}"/>
    <cellStyle name="Normal 20 2 2 2 3 2" xfId="16244" xr:uid="{00000000-0005-0000-0000-00006A3F0000}"/>
    <cellStyle name="Normal 20 2 2 2 3 2 2" xfId="16245" xr:uid="{00000000-0005-0000-0000-00006B3F0000}"/>
    <cellStyle name="Normal 20 2 2 2 3 3" xfId="16246" xr:uid="{00000000-0005-0000-0000-00006C3F0000}"/>
    <cellStyle name="Normal 20 2 2 2 3 3 2" xfId="16247" xr:uid="{00000000-0005-0000-0000-00006D3F0000}"/>
    <cellStyle name="Normal 20 2 2 2 3 4" xfId="16248" xr:uid="{00000000-0005-0000-0000-00006E3F0000}"/>
    <cellStyle name="Normal 20 2 2 2 4" xfId="16249" xr:uid="{00000000-0005-0000-0000-00006F3F0000}"/>
    <cellStyle name="Normal 20 2 2 2 4 2" xfId="16250" xr:uid="{00000000-0005-0000-0000-0000703F0000}"/>
    <cellStyle name="Normal 20 2 2 2 4 2 2" xfId="16251" xr:uid="{00000000-0005-0000-0000-0000713F0000}"/>
    <cellStyle name="Normal 20 2 2 2 4 3" xfId="16252" xr:uid="{00000000-0005-0000-0000-0000723F0000}"/>
    <cellStyle name="Normal 20 2 2 2 4 3 2" xfId="16253" xr:uid="{00000000-0005-0000-0000-0000733F0000}"/>
    <cellStyle name="Normal 20 2 2 2 4 4" xfId="16254" xr:uid="{00000000-0005-0000-0000-0000743F0000}"/>
    <cellStyle name="Normal 20 2 2 3" xfId="16255" xr:uid="{00000000-0005-0000-0000-0000753F0000}"/>
    <cellStyle name="Normal 20 2 2 3 2" xfId="16256" xr:uid="{00000000-0005-0000-0000-0000763F0000}"/>
    <cellStyle name="Normal 20 2 2 3 2 2" xfId="16257" xr:uid="{00000000-0005-0000-0000-0000773F0000}"/>
    <cellStyle name="Normal 20 2 2 3 3" xfId="16258" xr:uid="{00000000-0005-0000-0000-0000783F0000}"/>
    <cellStyle name="Normal 20 2 2 3 3 2" xfId="16259" xr:uid="{00000000-0005-0000-0000-0000793F0000}"/>
    <cellStyle name="Normal 20 2 2 3 4" xfId="16260" xr:uid="{00000000-0005-0000-0000-00007A3F0000}"/>
    <cellStyle name="Normal 20 2 2 4" xfId="16261" xr:uid="{00000000-0005-0000-0000-00007B3F0000}"/>
    <cellStyle name="Normal 20 2 2 4 2" xfId="16262" xr:uid="{00000000-0005-0000-0000-00007C3F0000}"/>
    <cellStyle name="Normal 20 2 2 4 2 2" xfId="16263" xr:uid="{00000000-0005-0000-0000-00007D3F0000}"/>
    <cellStyle name="Normal 20 2 2 4 3" xfId="16264" xr:uid="{00000000-0005-0000-0000-00007E3F0000}"/>
    <cellStyle name="Normal 20 2 2 4 3 2" xfId="16265" xr:uid="{00000000-0005-0000-0000-00007F3F0000}"/>
    <cellStyle name="Normal 20 2 2 4 4" xfId="16266" xr:uid="{00000000-0005-0000-0000-0000803F0000}"/>
    <cellStyle name="Normal 20 2 2 5" xfId="16267" xr:uid="{00000000-0005-0000-0000-0000813F0000}"/>
    <cellStyle name="Normal 20 2 2 6" xfId="16268" xr:uid="{00000000-0005-0000-0000-0000823F0000}"/>
    <cellStyle name="Normal 20 2 2 6 2" xfId="16269" xr:uid="{00000000-0005-0000-0000-0000833F0000}"/>
    <cellStyle name="Normal 20 2 2 7" xfId="16270" xr:uid="{00000000-0005-0000-0000-0000843F0000}"/>
    <cellStyle name="Normal 20 2 2 7 2" xfId="16271" xr:uid="{00000000-0005-0000-0000-0000853F0000}"/>
    <cellStyle name="Normal 20 2 2 8" xfId="16272" xr:uid="{00000000-0005-0000-0000-0000863F0000}"/>
    <cellStyle name="Normal 20 2 2 8 2" xfId="16273" xr:uid="{00000000-0005-0000-0000-0000873F0000}"/>
    <cellStyle name="Normal 20 2 2_Active vs. Retiree" xfId="16274" xr:uid="{00000000-0005-0000-0000-0000883F0000}"/>
    <cellStyle name="Normal 20 2 3" xfId="16275" xr:uid="{00000000-0005-0000-0000-0000893F0000}"/>
    <cellStyle name="Normal 20 2 3 2" xfId="16276" xr:uid="{00000000-0005-0000-0000-00008A3F0000}"/>
    <cellStyle name="Normal 20 2 3 2 2" xfId="16277" xr:uid="{00000000-0005-0000-0000-00008B3F0000}"/>
    <cellStyle name="Normal 20 2 3 2 2 2" xfId="16278" xr:uid="{00000000-0005-0000-0000-00008C3F0000}"/>
    <cellStyle name="Normal 20 2 3 2 3" xfId="16279" xr:uid="{00000000-0005-0000-0000-00008D3F0000}"/>
    <cellStyle name="Normal 20 2 3 2 3 2" xfId="16280" xr:uid="{00000000-0005-0000-0000-00008E3F0000}"/>
    <cellStyle name="Normal 20 2 3 2 4" xfId="16281" xr:uid="{00000000-0005-0000-0000-00008F3F0000}"/>
    <cellStyle name="Normal 20 2 3 3" xfId="16282" xr:uid="{00000000-0005-0000-0000-0000903F0000}"/>
    <cellStyle name="Normal 20 2 3 3 2" xfId="16283" xr:uid="{00000000-0005-0000-0000-0000913F0000}"/>
    <cellStyle name="Normal 20 2 3 3 2 2" xfId="16284" xr:uid="{00000000-0005-0000-0000-0000923F0000}"/>
    <cellStyle name="Normal 20 2 3 3 3" xfId="16285" xr:uid="{00000000-0005-0000-0000-0000933F0000}"/>
    <cellStyle name="Normal 20 2 3 3 3 2" xfId="16286" xr:uid="{00000000-0005-0000-0000-0000943F0000}"/>
    <cellStyle name="Normal 20 2 3 3 4" xfId="16287" xr:uid="{00000000-0005-0000-0000-0000953F0000}"/>
    <cellStyle name="Normal 20 2 3 4" xfId="16288" xr:uid="{00000000-0005-0000-0000-0000963F0000}"/>
    <cellStyle name="Normal 20 2 3 4 2" xfId="16289" xr:uid="{00000000-0005-0000-0000-0000973F0000}"/>
    <cellStyle name="Normal 20 2 3 4 2 2" xfId="16290" xr:uid="{00000000-0005-0000-0000-0000983F0000}"/>
    <cellStyle name="Normal 20 2 3 4 3" xfId="16291" xr:uid="{00000000-0005-0000-0000-0000993F0000}"/>
    <cellStyle name="Normal 20 2 3 4 3 2" xfId="16292" xr:uid="{00000000-0005-0000-0000-00009A3F0000}"/>
    <cellStyle name="Normal 20 2 3 4 4" xfId="16293" xr:uid="{00000000-0005-0000-0000-00009B3F0000}"/>
    <cellStyle name="Normal 20 2 4" xfId="16294" xr:uid="{00000000-0005-0000-0000-00009C3F0000}"/>
    <cellStyle name="Normal 20 2 4 2" xfId="16295" xr:uid="{00000000-0005-0000-0000-00009D3F0000}"/>
    <cellStyle name="Normal 20 2 4 2 2" xfId="16296" xr:uid="{00000000-0005-0000-0000-00009E3F0000}"/>
    <cellStyle name="Normal 20 2 4 3" xfId="16297" xr:uid="{00000000-0005-0000-0000-00009F3F0000}"/>
    <cellStyle name="Normal 20 2 4 3 2" xfId="16298" xr:uid="{00000000-0005-0000-0000-0000A03F0000}"/>
    <cellStyle name="Normal 20 2 4 4" xfId="16299" xr:uid="{00000000-0005-0000-0000-0000A13F0000}"/>
    <cellStyle name="Normal 20 2 5" xfId="16300" xr:uid="{00000000-0005-0000-0000-0000A23F0000}"/>
    <cellStyle name="Normal 20 2 5 2" xfId="16301" xr:uid="{00000000-0005-0000-0000-0000A33F0000}"/>
    <cellStyle name="Normal 20 2 5 2 2" xfId="16302" xr:uid="{00000000-0005-0000-0000-0000A43F0000}"/>
    <cellStyle name="Normal 20 2 5 3" xfId="16303" xr:uid="{00000000-0005-0000-0000-0000A53F0000}"/>
    <cellStyle name="Normal 20 2 5 3 2" xfId="16304" xr:uid="{00000000-0005-0000-0000-0000A63F0000}"/>
    <cellStyle name="Normal 20 2 5 4" xfId="16305" xr:uid="{00000000-0005-0000-0000-0000A73F0000}"/>
    <cellStyle name="Normal 20 2 6" xfId="16306" xr:uid="{00000000-0005-0000-0000-0000A83F0000}"/>
    <cellStyle name="Normal 20 2 7" xfId="16307" xr:uid="{00000000-0005-0000-0000-0000A93F0000}"/>
    <cellStyle name="Normal 20 2 8" xfId="16308" xr:uid="{00000000-0005-0000-0000-0000AA3F0000}"/>
    <cellStyle name="Normal 20 2 9" xfId="16309" xr:uid="{00000000-0005-0000-0000-0000AB3F0000}"/>
    <cellStyle name="Normal 20 2_Active vs. Retiree" xfId="16310" xr:uid="{00000000-0005-0000-0000-0000AC3F0000}"/>
    <cellStyle name="Normal 20 3" xfId="16311" xr:uid="{00000000-0005-0000-0000-0000AD3F0000}"/>
    <cellStyle name="Normal 20 3 2" xfId="16312" xr:uid="{00000000-0005-0000-0000-0000AE3F0000}"/>
    <cellStyle name="Normal 20 3 2 2" xfId="16313" xr:uid="{00000000-0005-0000-0000-0000AF3F0000}"/>
    <cellStyle name="Normal 20 3 2 2 2" xfId="16314" xr:uid="{00000000-0005-0000-0000-0000B03F0000}"/>
    <cellStyle name="Normal 20 3 2 2 2 2" xfId="16315" xr:uid="{00000000-0005-0000-0000-0000B13F0000}"/>
    <cellStyle name="Normal 20 3 2 2 3" xfId="16316" xr:uid="{00000000-0005-0000-0000-0000B23F0000}"/>
    <cellStyle name="Normal 20 3 2 2 3 2" xfId="16317" xr:uid="{00000000-0005-0000-0000-0000B33F0000}"/>
    <cellStyle name="Normal 20 3 2 2 4" xfId="16318" xr:uid="{00000000-0005-0000-0000-0000B43F0000}"/>
    <cellStyle name="Normal 20 3 2 3" xfId="16319" xr:uid="{00000000-0005-0000-0000-0000B53F0000}"/>
    <cellStyle name="Normal 20 3 2 3 2" xfId="16320" xr:uid="{00000000-0005-0000-0000-0000B63F0000}"/>
    <cellStyle name="Normal 20 3 2 3 2 2" xfId="16321" xr:uid="{00000000-0005-0000-0000-0000B73F0000}"/>
    <cellStyle name="Normal 20 3 2 3 3" xfId="16322" xr:uid="{00000000-0005-0000-0000-0000B83F0000}"/>
    <cellStyle name="Normal 20 3 2 3 3 2" xfId="16323" xr:uid="{00000000-0005-0000-0000-0000B93F0000}"/>
    <cellStyle name="Normal 20 3 2 3 4" xfId="16324" xr:uid="{00000000-0005-0000-0000-0000BA3F0000}"/>
    <cellStyle name="Normal 20 3 2 4" xfId="16325" xr:uid="{00000000-0005-0000-0000-0000BB3F0000}"/>
    <cellStyle name="Normal 20 3 2 4 2" xfId="16326" xr:uid="{00000000-0005-0000-0000-0000BC3F0000}"/>
    <cellStyle name="Normal 20 3 2 4 2 2" xfId="16327" xr:uid="{00000000-0005-0000-0000-0000BD3F0000}"/>
    <cellStyle name="Normal 20 3 2 4 3" xfId="16328" xr:uid="{00000000-0005-0000-0000-0000BE3F0000}"/>
    <cellStyle name="Normal 20 3 2 4 3 2" xfId="16329" xr:uid="{00000000-0005-0000-0000-0000BF3F0000}"/>
    <cellStyle name="Normal 20 3 2 4 4" xfId="16330" xr:uid="{00000000-0005-0000-0000-0000C03F0000}"/>
    <cellStyle name="Normal 20 3 3" xfId="16331" xr:uid="{00000000-0005-0000-0000-0000C13F0000}"/>
    <cellStyle name="Normal 20 3 3 2" xfId="16332" xr:uid="{00000000-0005-0000-0000-0000C23F0000}"/>
    <cellStyle name="Normal 20 3 3 2 2" xfId="16333" xr:uid="{00000000-0005-0000-0000-0000C33F0000}"/>
    <cellStyle name="Normal 20 3 3 3" xfId="16334" xr:uid="{00000000-0005-0000-0000-0000C43F0000}"/>
    <cellStyle name="Normal 20 3 3 3 2" xfId="16335" xr:uid="{00000000-0005-0000-0000-0000C53F0000}"/>
    <cellStyle name="Normal 20 3 3 4" xfId="16336" xr:uid="{00000000-0005-0000-0000-0000C63F0000}"/>
    <cellStyle name="Normal 20 3 4" xfId="16337" xr:uid="{00000000-0005-0000-0000-0000C73F0000}"/>
    <cellStyle name="Normal 20 3 4 2" xfId="16338" xr:uid="{00000000-0005-0000-0000-0000C83F0000}"/>
    <cellStyle name="Normal 20 3 4 2 2" xfId="16339" xr:uid="{00000000-0005-0000-0000-0000C93F0000}"/>
    <cellStyle name="Normal 20 3 4 3" xfId="16340" xr:uid="{00000000-0005-0000-0000-0000CA3F0000}"/>
    <cellStyle name="Normal 20 3 4 3 2" xfId="16341" xr:uid="{00000000-0005-0000-0000-0000CB3F0000}"/>
    <cellStyle name="Normal 20 3 4 4" xfId="16342" xr:uid="{00000000-0005-0000-0000-0000CC3F0000}"/>
    <cellStyle name="Normal 20 3 5" xfId="16343" xr:uid="{00000000-0005-0000-0000-0000CD3F0000}"/>
    <cellStyle name="Normal 20 3 6" xfId="16344" xr:uid="{00000000-0005-0000-0000-0000CE3F0000}"/>
    <cellStyle name="Normal 20 3 6 2" xfId="16345" xr:uid="{00000000-0005-0000-0000-0000CF3F0000}"/>
    <cellStyle name="Normal 20 3 7" xfId="16346" xr:uid="{00000000-0005-0000-0000-0000D03F0000}"/>
    <cellStyle name="Normal 20 3 7 2" xfId="16347" xr:uid="{00000000-0005-0000-0000-0000D13F0000}"/>
    <cellStyle name="Normal 20 3 8" xfId="16348" xr:uid="{00000000-0005-0000-0000-0000D23F0000}"/>
    <cellStyle name="Normal 20 3 8 2" xfId="16349" xr:uid="{00000000-0005-0000-0000-0000D33F0000}"/>
    <cellStyle name="Normal 20 3_Active vs. Retiree" xfId="16350" xr:uid="{00000000-0005-0000-0000-0000D43F0000}"/>
    <cellStyle name="Normal 20 4" xfId="16351" xr:uid="{00000000-0005-0000-0000-0000D53F0000}"/>
    <cellStyle name="Normal 20 4 2" xfId="16352" xr:uid="{00000000-0005-0000-0000-0000D63F0000}"/>
    <cellStyle name="Normal 20 4 2 2" xfId="16353" xr:uid="{00000000-0005-0000-0000-0000D73F0000}"/>
    <cellStyle name="Normal 20 4 2 2 2" xfId="16354" xr:uid="{00000000-0005-0000-0000-0000D83F0000}"/>
    <cellStyle name="Normal 20 4 2 2 2 2" xfId="16355" xr:uid="{00000000-0005-0000-0000-0000D93F0000}"/>
    <cellStyle name="Normal 20 4 2 2 3" xfId="16356" xr:uid="{00000000-0005-0000-0000-0000DA3F0000}"/>
    <cellStyle name="Normal 20 4 2 2 3 2" xfId="16357" xr:uid="{00000000-0005-0000-0000-0000DB3F0000}"/>
    <cellStyle name="Normal 20 4 2 2 4" xfId="16358" xr:uid="{00000000-0005-0000-0000-0000DC3F0000}"/>
    <cellStyle name="Normal 20 4 2 3" xfId="16359" xr:uid="{00000000-0005-0000-0000-0000DD3F0000}"/>
    <cellStyle name="Normal 20 4 2 3 2" xfId="16360" xr:uid="{00000000-0005-0000-0000-0000DE3F0000}"/>
    <cellStyle name="Normal 20 4 2 3 2 2" xfId="16361" xr:uid="{00000000-0005-0000-0000-0000DF3F0000}"/>
    <cellStyle name="Normal 20 4 2 3 3" xfId="16362" xr:uid="{00000000-0005-0000-0000-0000E03F0000}"/>
    <cellStyle name="Normal 20 4 2 3 3 2" xfId="16363" xr:uid="{00000000-0005-0000-0000-0000E13F0000}"/>
    <cellStyle name="Normal 20 4 2 3 4" xfId="16364" xr:uid="{00000000-0005-0000-0000-0000E23F0000}"/>
    <cellStyle name="Normal 20 4 2 4" xfId="16365" xr:uid="{00000000-0005-0000-0000-0000E33F0000}"/>
    <cellStyle name="Normal 20 4 2 4 2" xfId="16366" xr:uid="{00000000-0005-0000-0000-0000E43F0000}"/>
    <cellStyle name="Normal 20 4 2 5" xfId="16367" xr:uid="{00000000-0005-0000-0000-0000E53F0000}"/>
    <cellStyle name="Normal 20 4 2 5 2" xfId="16368" xr:uid="{00000000-0005-0000-0000-0000E63F0000}"/>
    <cellStyle name="Normal 20 4 2 6" xfId="16369" xr:uid="{00000000-0005-0000-0000-0000E73F0000}"/>
    <cellStyle name="Normal 20 4 3" xfId="16370" xr:uid="{00000000-0005-0000-0000-0000E83F0000}"/>
    <cellStyle name="Normal 20 4 3 2" xfId="16371" xr:uid="{00000000-0005-0000-0000-0000E93F0000}"/>
    <cellStyle name="Normal 20 4 3 2 2" xfId="16372" xr:uid="{00000000-0005-0000-0000-0000EA3F0000}"/>
    <cellStyle name="Normal 20 4 3 3" xfId="16373" xr:uid="{00000000-0005-0000-0000-0000EB3F0000}"/>
    <cellStyle name="Normal 20 4 3 3 2" xfId="16374" xr:uid="{00000000-0005-0000-0000-0000EC3F0000}"/>
    <cellStyle name="Normal 20 4 3 4" xfId="16375" xr:uid="{00000000-0005-0000-0000-0000ED3F0000}"/>
    <cellStyle name="Normal 20 4 4" xfId="16376" xr:uid="{00000000-0005-0000-0000-0000EE3F0000}"/>
    <cellStyle name="Normal 20 4 4 2" xfId="16377" xr:uid="{00000000-0005-0000-0000-0000EF3F0000}"/>
    <cellStyle name="Normal 20 4 4 2 2" xfId="16378" xr:uid="{00000000-0005-0000-0000-0000F03F0000}"/>
    <cellStyle name="Normal 20 4 4 3" xfId="16379" xr:uid="{00000000-0005-0000-0000-0000F13F0000}"/>
    <cellStyle name="Normal 20 4 4 3 2" xfId="16380" xr:uid="{00000000-0005-0000-0000-0000F23F0000}"/>
    <cellStyle name="Normal 20 4 4 4" xfId="16381" xr:uid="{00000000-0005-0000-0000-0000F33F0000}"/>
    <cellStyle name="Normal 20 4 5" xfId="16382" xr:uid="{00000000-0005-0000-0000-0000F43F0000}"/>
    <cellStyle name="Normal 20 4 5 2" xfId="16383" xr:uid="{00000000-0005-0000-0000-0000F53F0000}"/>
    <cellStyle name="Normal 20 4 6" xfId="16384" xr:uid="{00000000-0005-0000-0000-0000F63F0000}"/>
    <cellStyle name="Normal 20 4 6 2" xfId="16385" xr:uid="{00000000-0005-0000-0000-0000F73F0000}"/>
    <cellStyle name="Normal 20 4 7" xfId="16386" xr:uid="{00000000-0005-0000-0000-0000F83F0000}"/>
    <cellStyle name="Normal 20 4_Active vs. Retiree" xfId="16387" xr:uid="{00000000-0005-0000-0000-0000F93F0000}"/>
    <cellStyle name="Normal 20 5" xfId="16388" xr:uid="{00000000-0005-0000-0000-0000FA3F0000}"/>
    <cellStyle name="Normal 20 5 2" xfId="16389" xr:uid="{00000000-0005-0000-0000-0000FB3F0000}"/>
    <cellStyle name="Normal 20 5 2 2" xfId="16390" xr:uid="{00000000-0005-0000-0000-0000FC3F0000}"/>
    <cellStyle name="Normal 20 5 2 2 2" xfId="16391" xr:uid="{00000000-0005-0000-0000-0000FD3F0000}"/>
    <cellStyle name="Normal 20 5 2 3" xfId="16392" xr:uid="{00000000-0005-0000-0000-0000FE3F0000}"/>
    <cellStyle name="Normal 20 5 2 3 2" xfId="16393" xr:uid="{00000000-0005-0000-0000-0000FF3F0000}"/>
    <cellStyle name="Normal 20 5 2 4" xfId="16394" xr:uid="{00000000-0005-0000-0000-000000400000}"/>
    <cellStyle name="Normal 20 5 3" xfId="16395" xr:uid="{00000000-0005-0000-0000-000001400000}"/>
    <cellStyle name="Normal 20 5 3 2" xfId="16396" xr:uid="{00000000-0005-0000-0000-000002400000}"/>
    <cellStyle name="Normal 20 5 3 2 2" xfId="16397" xr:uid="{00000000-0005-0000-0000-000003400000}"/>
    <cellStyle name="Normal 20 5 3 3" xfId="16398" xr:uid="{00000000-0005-0000-0000-000004400000}"/>
    <cellStyle name="Normal 20 5 3 3 2" xfId="16399" xr:uid="{00000000-0005-0000-0000-000005400000}"/>
    <cellStyle name="Normal 20 5 3 4" xfId="16400" xr:uid="{00000000-0005-0000-0000-000006400000}"/>
    <cellStyle name="Normal 20 5 4" xfId="16401" xr:uid="{00000000-0005-0000-0000-000007400000}"/>
    <cellStyle name="Normal 20 5 4 2" xfId="16402" xr:uid="{00000000-0005-0000-0000-000008400000}"/>
    <cellStyle name="Normal 20 5 4 2 2" xfId="16403" xr:uid="{00000000-0005-0000-0000-000009400000}"/>
    <cellStyle name="Normal 20 5 4 3" xfId="16404" xr:uid="{00000000-0005-0000-0000-00000A400000}"/>
    <cellStyle name="Normal 20 5 4 3 2" xfId="16405" xr:uid="{00000000-0005-0000-0000-00000B400000}"/>
    <cellStyle name="Normal 20 5 4 4" xfId="16406" xr:uid="{00000000-0005-0000-0000-00000C400000}"/>
    <cellStyle name="Normal 20 6" xfId="16407" xr:uid="{00000000-0005-0000-0000-00000D400000}"/>
    <cellStyle name="Normal 20 6 2" xfId="16408" xr:uid="{00000000-0005-0000-0000-00000E400000}"/>
    <cellStyle name="Normal 20 6 2 2" xfId="16409" xr:uid="{00000000-0005-0000-0000-00000F400000}"/>
    <cellStyle name="Normal 20 6 2 2 2" xfId="16410" xr:uid="{00000000-0005-0000-0000-000010400000}"/>
    <cellStyle name="Normal 20 6 2 3" xfId="16411" xr:uid="{00000000-0005-0000-0000-000011400000}"/>
    <cellStyle name="Normal 20 6 2 3 2" xfId="16412" xr:uid="{00000000-0005-0000-0000-000012400000}"/>
    <cellStyle name="Normal 20 6 2 4" xfId="16413" xr:uid="{00000000-0005-0000-0000-000013400000}"/>
    <cellStyle name="Normal 20 6 3" xfId="16414" xr:uid="{00000000-0005-0000-0000-000014400000}"/>
    <cellStyle name="Normal 20 6 3 2" xfId="16415" xr:uid="{00000000-0005-0000-0000-000015400000}"/>
    <cellStyle name="Normal 20 6 3 2 2" xfId="16416" xr:uid="{00000000-0005-0000-0000-000016400000}"/>
    <cellStyle name="Normal 20 6 3 3" xfId="16417" xr:uid="{00000000-0005-0000-0000-000017400000}"/>
    <cellStyle name="Normal 20 6 3 3 2" xfId="16418" xr:uid="{00000000-0005-0000-0000-000018400000}"/>
    <cellStyle name="Normal 20 6 3 4" xfId="16419" xr:uid="{00000000-0005-0000-0000-000019400000}"/>
    <cellStyle name="Normal 20 6 4" xfId="16420" xr:uid="{00000000-0005-0000-0000-00001A400000}"/>
    <cellStyle name="Normal 20 6 4 2" xfId="16421" xr:uid="{00000000-0005-0000-0000-00001B400000}"/>
    <cellStyle name="Normal 20 6 5" xfId="16422" xr:uid="{00000000-0005-0000-0000-00001C400000}"/>
    <cellStyle name="Normal 20 6 5 2" xfId="16423" xr:uid="{00000000-0005-0000-0000-00001D400000}"/>
    <cellStyle name="Normal 20 6 6" xfId="16424" xr:uid="{00000000-0005-0000-0000-00001E400000}"/>
    <cellStyle name="Normal 20 7" xfId="16425" xr:uid="{00000000-0005-0000-0000-00001F400000}"/>
    <cellStyle name="Normal 20 7 2" xfId="16426" xr:uid="{00000000-0005-0000-0000-000020400000}"/>
    <cellStyle name="Normal 20 7 2 2" xfId="16427" xr:uid="{00000000-0005-0000-0000-000021400000}"/>
    <cellStyle name="Normal 20 7 3" xfId="16428" xr:uid="{00000000-0005-0000-0000-000022400000}"/>
    <cellStyle name="Normal 20 7 3 2" xfId="16429" xr:uid="{00000000-0005-0000-0000-000023400000}"/>
    <cellStyle name="Normal 20 7 4" xfId="16430" xr:uid="{00000000-0005-0000-0000-000024400000}"/>
    <cellStyle name="Normal 20 8" xfId="16431" xr:uid="{00000000-0005-0000-0000-000025400000}"/>
    <cellStyle name="Normal 20 8 2" xfId="16432" xr:uid="{00000000-0005-0000-0000-000026400000}"/>
    <cellStyle name="Normal 20 8 2 2" xfId="16433" xr:uid="{00000000-0005-0000-0000-000027400000}"/>
    <cellStyle name="Normal 20 8 3" xfId="16434" xr:uid="{00000000-0005-0000-0000-000028400000}"/>
    <cellStyle name="Normal 20 8 3 2" xfId="16435" xr:uid="{00000000-0005-0000-0000-000029400000}"/>
    <cellStyle name="Normal 20 8 4" xfId="16436" xr:uid="{00000000-0005-0000-0000-00002A400000}"/>
    <cellStyle name="Normal 20 9" xfId="16437" xr:uid="{00000000-0005-0000-0000-00002B400000}"/>
    <cellStyle name="Normal 20_Active vs. Retiree" xfId="16438" xr:uid="{00000000-0005-0000-0000-00002C400000}"/>
    <cellStyle name="Normal 21" xfId="16439" xr:uid="{00000000-0005-0000-0000-00002D400000}"/>
    <cellStyle name="Normal 21 10" xfId="16440" xr:uid="{00000000-0005-0000-0000-00002E400000}"/>
    <cellStyle name="Normal 21 10 2" xfId="16441" xr:uid="{00000000-0005-0000-0000-00002F400000}"/>
    <cellStyle name="Normal 21 10 2 2" xfId="16442" xr:uid="{00000000-0005-0000-0000-000030400000}"/>
    <cellStyle name="Normal 21 10 3" xfId="16443" xr:uid="{00000000-0005-0000-0000-000031400000}"/>
    <cellStyle name="Normal 21 10 3 2" xfId="16444" xr:uid="{00000000-0005-0000-0000-000032400000}"/>
    <cellStyle name="Normal 21 10 4" xfId="16445" xr:uid="{00000000-0005-0000-0000-000033400000}"/>
    <cellStyle name="Normal 21 11" xfId="16446" xr:uid="{00000000-0005-0000-0000-000034400000}"/>
    <cellStyle name="Normal 21 11 2" xfId="16447" xr:uid="{00000000-0005-0000-0000-000035400000}"/>
    <cellStyle name="Normal 21 12" xfId="16448" xr:uid="{00000000-0005-0000-0000-000036400000}"/>
    <cellStyle name="Normal 21 12 2" xfId="16449" xr:uid="{00000000-0005-0000-0000-000037400000}"/>
    <cellStyle name="Normal 21 13" xfId="16450" xr:uid="{00000000-0005-0000-0000-000038400000}"/>
    <cellStyle name="Normal 21 13 2" xfId="16451" xr:uid="{00000000-0005-0000-0000-000039400000}"/>
    <cellStyle name="Normal 21 14" xfId="16452" xr:uid="{00000000-0005-0000-0000-00003A400000}"/>
    <cellStyle name="Normal 21 15" xfId="16453" xr:uid="{00000000-0005-0000-0000-00003B400000}"/>
    <cellStyle name="Normal 21 2" xfId="16454" xr:uid="{00000000-0005-0000-0000-00003C400000}"/>
    <cellStyle name="Normal 21 2 10" xfId="16455" xr:uid="{00000000-0005-0000-0000-00003D400000}"/>
    <cellStyle name="Normal 21 2 10 2" xfId="16456" xr:uid="{00000000-0005-0000-0000-00003E400000}"/>
    <cellStyle name="Normal 21 2 11" xfId="16457" xr:uid="{00000000-0005-0000-0000-00003F400000}"/>
    <cellStyle name="Normal 21 2 11 2" xfId="16458" xr:uid="{00000000-0005-0000-0000-000040400000}"/>
    <cellStyle name="Normal 21 2 12" xfId="16459" xr:uid="{00000000-0005-0000-0000-000041400000}"/>
    <cellStyle name="Normal 21 2 12 2" xfId="16460" xr:uid="{00000000-0005-0000-0000-000042400000}"/>
    <cellStyle name="Normal 21 2 2" xfId="16461" xr:uid="{00000000-0005-0000-0000-000043400000}"/>
    <cellStyle name="Normal 21 2 2 2" xfId="16462" xr:uid="{00000000-0005-0000-0000-000044400000}"/>
    <cellStyle name="Normal 21 2 2 2 2" xfId="16463" xr:uid="{00000000-0005-0000-0000-000045400000}"/>
    <cellStyle name="Normal 21 2 2 2 2 2" xfId="16464" xr:uid="{00000000-0005-0000-0000-000046400000}"/>
    <cellStyle name="Normal 21 2 2 2 2 2 2" xfId="16465" xr:uid="{00000000-0005-0000-0000-000047400000}"/>
    <cellStyle name="Normal 21 2 2 2 2 3" xfId="16466" xr:uid="{00000000-0005-0000-0000-000048400000}"/>
    <cellStyle name="Normal 21 2 2 2 2 3 2" xfId="16467" xr:uid="{00000000-0005-0000-0000-000049400000}"/>
    <cellStyle name="Normal 21 2 2 2 2 4" xfId="16468" xr:uid="{00000000-0005-0000-0000-00004A400000}"/>
    <cellStyle name="Normal 21 2 2 2 3" xfId="16469" xr:uid="{00000000-0005-0000-0000-00004B400000}"/>
    <cellStyle name="Normal 21 2 2 2 3 2" xfId="16470" xr:uid="{00000000-0005-0000-0000-00004C400000}"/>
    <cellStyle name="Normal 21 2 2 2 3 2 2" xfId="16471" xr:uid="{00000000-0005-0000-0000-00004D400000}"/>
    <cellStyle name="Normal 21 2 2 2 3 3" xfId="16472" xr:uid="{00000000-0005-0000-0000-00004E400000}"/>
    <cellStyle name="Normal 21 2 2 2 3 3 2" xfId="16473" xr:uid="{00000000-0005-0000-0000-00004F400000}"/>
    <cellStyle name="Normal 21 2 2 2 3 4" xfId="16474" xr:uid="{00000000-0005-0000-0000-000050400000}"/>
    <cellStyle name="Normal 21 2 2 2 4" xfId="16475" xr:uid="{00000000-0005-0000-0000-000051400000}"/>
    <cellStyle name="Normal 21 2 2 2 4 2" xfId="16476" xr:uid="{00000000-0005-0000-0000-000052400000}"/>
    <cellStyle name="Normal 21 2 2 2 5" xfId="16477" xr:uid="{00000000-0005-0000-0000-000053400000}"/>
    <cellStyle name="Normal 21 2 2 2 5 2" xfId="16478" xr:uid="{00000000-0005-0000-0000-000054400000}"/>
    <cellStyle name="Normal 21 2 2 2 6" xfId="16479" xr:uid="{00000000-0005-0000-0000-000055400000}"/>
    <cellStyle name="Normal 21 2 2 3" xfId="16480" xr:uid="{00000000-0005-0000-0000-000056400000}"/>
    <cellStyle name="Normal 21 2 2 3 2" xfId="16481" xr:uid="{00000000-0005-0000-0000-000057400000}"/>
    <cellStyle name="Normal 21 2 2 3 2 2" xfId="16482" xr:uid="{00000000-0005-0000-0000-000058400000}"/>
    <cellStyle name="Normal 21 2 2 3 3" xfId="16483" xr:uid="{00000000-0005-0000-0000-000059400000}"/>
    <cellStyle name="Normal 21 2 2 3 3 2" xfId="16484" xr:uid="{00000000-0005-0000-0000-00005A400000}"/>
    <cellStyle name="Normal 21 2 2 3 4" xfId="16485" xr:uid="{00000000-0005-0000-0000-00005B400000}"/>
    <cellStyle name="Normal 21 2 2 4" xfId="16486" xr:uid="{00000000-0005-0000-0000-00005C400000}"/>
    <cellStyle name="Normal 21 2 2 4 2" xfId="16487" xr:uid="{00000000-0005-0000-0000-00005D400000}"/>
    <cellStyle name="Normal 21 2 2 4 2 2" xfId="16488" xr:uid="{00000000-0005-0000-0000-00005E400000}"/>
    <cellStyle name="Normal 21 2 2 4 3" xfId="16489" xr:uid="{00000000-0005-0000-0000-00005F400000}"/>
    <cellStyle name="Normal 21 2 2 4 3 2" xfId="16490" xr:uid="{00000000-0005-0000-0000-000060400000}"/>
    <cellStyle name="Normal 21 2 2 4 4" xfId="16491" xr:uid="{00000000-0005-0000-0000-000061400000}"/>
    <cellStyle name="Normal 21 2 2 5" xfId="16492" xr:uid="{00000000-0005-0000-0000-000062400000}"/>
    <cellStyle name="Normal 21 2 2 5 2" xfId="16493" xr:uid="{00000000-0005-0000-0000-000063400000}"/>
    <cellStyle name="Normal 21 2 2 6" xfId="16494" xr:uid="{00000000-0005-0000-0000-000064400000}"/>
    <cellStyle name="Normal 21 2 2 6 2" xfId="16495" xr:uid="{00000000-0005-0000-0000-000065400000}"/>
    <cellStyle name="Normal 21 2 2 7" xfId="16496" xr:uid="{00000000-0005-0000-0000-000066400000}"/>
    <cellStyle name="Normal 21 2 2_Active vs. Retiree" xfId="16497" xr:uid="{00000000-0005-0000-0000-000067400000}"/>
    <cellStyle name="Normal 21 2 3" xfId="16498" xr:uid="{00000000-0005-0000-0000-000068400000}"/>
    <cellStyle name="Normal 21 2 3 2" xfId="16499" xr:uid="{00000000-0005-0000-0000-000069400000}"/>
    <cellStyle name="Normal 21 2 3 2 2" xfId="16500" xr:uid="{00000000-0005-0000-0000-00006A400000}"/>
    <cellStyle name="Normal 21 2 3 2 2 2" xfId="16501" xr:uid="{00000000-0005-0000-0000-00006B400000}"/>
    <cellStyle name="Normal 21 2 3 2 3" xfId="16502" xr:uid="{00000000-0005-0000-0000-00006C400000}"/>
    <cellStyle name="Normal 21 2 3 2 3 2" xfId="16503" xr:uid="{00000000-0005-0000-0000-00006D400000}"/>
    <cellStyle name="Normal 21 2 3 2 4" xfId="16504" xr:uid="{00000000-0005-0000-0000-00006E400000}"/>
    <cellStyle name="Normal 21 2 3 3" xfId="16505" xr:uid="{00000000-0005-0000-0000-00006F400000}"/>
    <cellStyle name="Normal 21 2 3 3 2" xfId="16506" xr:uid="{00000000-0005-0000-0000-000070400000}"/>
    <cellStyle name="Normal 21 2 3 3 2 2" xfId="16507" xr:uid="{00000000-0005-0000-0000-000071400000}"/>
    <cellStyle name="Normal 21 2 3 3 3" xfId="16508" xr:uid="{00000000-0005-0000-0000-000072400000}"/>
    <cellStyle name="Normal 21 2 3 3 3 2" xfId="16509" xr:uid="{00000000-0005-0000-0000-000073400000}"/>
    <cellStyle name="Normal 21 2 3 3 4" xfId="16510" xr:uid="{00000000-0005-0000-0000-000074400000}"/>
    <cellStyle name="Normal 21 2 3 4" xfId="16511" xr:uid="{00000000-0005-0000-0000-000075400000}"/>
    <cellStyle name="Normal 21 2 3 4 2" xfId="16512" xr:uid="{00000000-0005-0000-0000-000076400000}"/>
    <cellStyle name="Normal 21 2 3 4 2 2" xfId="16513" xr:uid="{00000000-0005-0000-0000-000077400000}"/>
    <cellStyle name="Normal 21 2 3 4 3" xfId="16514" xr:uid="{00000000-0005-0000-0000-000078400000}"/>
    <cellStyle name="Normal 21 2 3 4 3 2" xfId="16515" xr:uid="{00000000-0005-0000-0000-000079400000}"/>
    <cellStyle name="Normal 21 2 3 4 4" xfId="16516" xr:uid="{00000000-0005-0000-0000-00007A400000}"/>
    <cellStyle name="Normal 21 2 4" xfId="16517" xr:uid="{00000000-0005-0000-0000-00007B400000}"/>
    <cellStyle name="Normal 21 2 4 2" xfId="16518" xr:uid="{00000000-0005-0000-0000-00007C400000}"/>
    <cellStyle name="Normal 21 2 4 2 2" xfId="16519" xr:uid="{00000000-0005-0000-0000-00007D400000}"/>
    <cellStyle name="Normal 21 2 4 3" xfId="16520" xr:uid="{00000000-0005-0000-0000-00007E400000}"/>
    <cellStyle name="Normal 21 2 4 3 2" xfId="16521" xr:uid="{00000000-0005-0000-0000-00007F400000}"/>
    <cellStyle name="Normal 21 2 4 4" xfId="16522" xr:uid="{00000000-0005-0000-0000-000080400000}"/>
    <cellStyle name="Normal 21 2 5" xfId="16523" xr:uid="{00000000-0005-0000-0000-000081400000}"/>
    <cellStyle name="Normal 21 2 5 2" xfId="16524" xr:uid="{00000000-0005-0000-0000-000082400000}"/>
    <cellStyle name="Normal 21 2 5 2 2" xfId="16525" xr:uid="{00000000-0005-0000-0000-000083400000}"/>
    <cellStyle name="Normal 21 2 5 3" xfId="16526" xr:uid="{00000000-0005-0000-0000-000084400000}"/>
    <cellStyle name="Normal 21 2 5 3 2" xfId="16527" xr:uid="{00000000-0005-0000-0000-000085400000}"/>
    <cellStyle name="Normal 21 2 5 4" xfId="16528" xr:uid="{00000000-0005-0000-0000-000086400000}"/>
    <cellStyle name="Normal 21 2 6" xfId="16529" xr:uid="{00000000-0005-0000-0000-000087400000}"/>
    <cellStyle name="Normal 21 2 7" xfId="16530" xr:uid="{00000000-0005-0000-0000-000088400000}"/>
    <cellStyle name="Normal 21 2 8" xfId="16531" xr:uid="{00000000-0005-0000-0000-000089400000}"/>
    <cellStyle name="Normal 21 2 9" xfId="16532" xr:uid="{00000000-0005-0000-0000-00008A400000}"/>
    <cellStyle name="Normal 21 2_Active vs. Retiree" xfId="16533" xr:uid="{00000000-0005-0000-0000-00008B400000}"/>
    <cellStyle name="Normal 21 3" xfId="16534" xr:uid="{00000000-0005-0000-0000-00008C400000}"/>
    <cellStyle name="Normal 21 3 2" xfId="16535" xr:uid="{00000000-0005-0000-0000-00008D400000}"/>
    <cellStyle name="Normal 21 3 2 2" xfId="16536" xr:uid="{00000000-0005-0000-0000-00008E400000}"/>
    <cellStyle name="Normal 21 3 2 2 2" xfId="16537" xr:uid="{00000000-0005-0000-0000-00008F400000}"/>
    <cellStyle name="Normal 21 3 2 2 2 2" xfId="16538" xr:uid="{00000000-0005-0000-0000-000090400000}"/>
    <cellStyle name="Normal 21 3 2 2 3" xfId="16539" xr:uid="{00000000-0005-0000-0000-000091400000}"/>
    <cellStyle name="Normal 21 3 2 2 3 2" xfId="16540" xr:uid="{00000000-0005-0000-0000-000092400000}"/>
    <cellStyle name="Normal 21 3 2 2 4" xfId="16541" xr:uid="{00000000-0005-0000-0000-000093400000}"/>
    <cellStyle name="Normal 21 3 2 3" xfId="16542" xr:uid="{00000000-0005-0000-0000-000094400000}"/>
    <cellStyle name="Normal 21 3 2 3 2" xfId="16543" xr:uid="{00000000-0005-0000-0000-000095400000}"/>
    <cellStyle name="Normal 21 3 2 3 2 2" xfId="16544" xr:uid="{00000000-0005-0000-0000-000096400000}"/>
    <cellStyle name="Normal 21 3 2 3 3" xfId="16545" xr:uid="{00000000-0005-0000-0000-000097400000}"/>
    <cellStyle name="Normal 21 3 2 3 3 2" xfId="16546" xr:uid="{00000000-0005-0000-0000-000098400000}"/>
    <cellStyle name="Normal 21 3 2 3 4" xfId="16547" xr:uid="{00000000-0005-0000-0000-000099400000}"/>
    <cellStyle name="Normal 21 3 2 4" xfId="16548" xr:uid="{00000000-0005-0000-0000-00009A400000}"/>
    <cellStyle name="Normal 21 3 2 4 2" xfId="16549" xr:uid="{00000000-0005-0000-0000-00009B400000}"/>
    <cellStyle name="Normal 21 3 2 4 2 2" xfId="16550" xr:uid="{00000000-0005-0000-0000-00009C400000}"/>
    <cellStyle name="Normal 21 3 2 4 3" xfId="16551" xr:uid="{00000000-0005-0000-0000-00009D400000}"/>
    <cellStyle name="Normal 21 3 2 4 3 2" xfId="16552" xr:uid="{00000000-0005-0000-0000-00009E400000}"/>
    <cellStyle name="Normal 21 3 2 4 4" xfId="16553" xr:uid="{00000000-0005-0000-0000-00009F400000}"/>
    <cellStyle name="Normal 21 3 2 5" xfId="16554" xr:uid="{00000000-0005-0000-0000-0000A0400000}"/>
    <cellStyle name="Normal 21 3 2 5 2" xfId="16555" xr:uid="{00000000-0005-0000-0000-0000A1400000}"/>
    <cellStyle name="Normal 21 3 2 6" xfId="16556" xr:uid="{00000000-0005-0000-0000-0000A2400000}"/>
    <cellStyle name="Normal 21 3 2 6 2" xfId="16557" xr:uid="{00000000-0005-0000-0000-0000A3400000}"/>
    <cellStyle name="Normal 21 3 2 7" xfId="16558" xr:uid="{00000000-0005-0000-0000-0000A4400000}"/>
    <cellStyle name="Normal 21 3 3" xfId="16559" xr:uid="{00000000-0005-0000-0000-0000A5400000}"/>
    <cellStyle name="Normal 21 3 3 2" xfId="16560" xr:uid="{00000000-0005-0000-0000-0000A6400000}"/>
    <cellStyle name="Normal 21 3 3 2 2" xfId="16561" xr:uid="{00000000-0005-0000-0000-0000A7400000}"/>
    <cellStyle name="Normal 21 3 3 3" xfId="16562" xr:uid="{00000000-0005-0000-0000-0000A8400000}"/>
    <cellStyle name="Normal 21 3 3 3 2" xfId="16563" xr:uid="{00000000-0005-0000-0000-0000A9400000}"/>
    <cellStyle name="Normal 21 3 3 4" xfId="16564" xr:uid="{00000000-0005-0000-0000-0000AA400000}"/>
    <cellStyle name="Normal 21 3 4" xfId="16565" xr:uid="{00000000-0005-0000-0000-0000AB400000}"/>
    <cellStyle name="Normal 21 3 4 2" xfId="16566" xr:uid="{00000000-0005-0000-0000-0000AC400000}"/>
    <cellStyle name="Normal 21 3 4 2 2" xfId="16567" xr:uid="{00000000-0005-0000-0000-0000AD400000}"/>
    <cellStyle name="Normal 21 3 4 3" xfId="16568" xr:uid="{00000000-0005-0000-0000-0000AE400000}"/>
    <cellStyle name="Normal 21 3 4 3 2" xfId="16569" xr:uid="{00000000-0005-0000-0000-0000AF400000}"/>
    <cellStyle name="Normal 21 3 4 4" xfId="16570" xr:uid="{00000000-0005-0000-0000-0000B0400000}"/>
    <cellStyle name="Normal 21 3 5" xfId="16571" xr:uid="{00000000-0005-0000-0000-0000B1400000}"/>
    <cellStyle name="Normal 21 3 5 2" xfId="16572" xr:uid="{00000000-0005-0000-0000-0000B2400000}"/>
    <cellStyle name="Normal 21 3 5 2 2" xfId="16573" xr:uid="{00000000-0005-0000-0000-0000B3400000}"/>
    <cellStyle name="Normal 21 3 5 3" xfId="16574" xr:uid="{00000000-0005-0000-0000-0000B4400000}"/>
    <cellStyle name="Normal 21 3 5 3 2" xfId="16575" xr:uid="{00000000-0005-0000-0000-0000B5400000}"/>
    <cellStyle name="Normal 21 3 5 4" xfId="16576" xr:uid="{00000000-0005-0000-0000-0000B6400000}"/>
    <cellStyle name="Normal 21 3 6" xfId="16577" xr:uid="{00000000-0005-0000-0000-0000B7400000}"/>
    <cellStyle name="Normal 21 3 6 2" xfId="16578" xr:uid="{00000000-0005-0000-0000-0000B8400000}"/>
    <cellStyle name="Normal 21 3 7" xfId="16579" xr:uid="{00000000-0005-0000-0000-0000B9400000}"/>
    <cellStyle name="Normal 21 3 7 2" xfId="16580" xr:uid="{00000000-0005-0000-0000-0000BA400000}"/>
    <cellStyle name="Normal 21 3 8" xfId="16581" xr:uid="{00000000-0005-0000-0000-0000BB400000}"/>
    <cellStyle name="Normal 21 3_Active vs. Retiree" xfId="16582" xr:uid="{00000000-0005-0000-0000-0000BC400000}"/>
    <cellStyle name="Normal 21 4" xfId="16583" xr:uid="{00000000-0005-0000-0000-0000BD400000}"/>
    <cellStyle name="Normal 21 4 2" xfId="16584" xr:uid="{00000000-0005-0000-0000-0000BE400000}"/>
    <cellStyle name="Normal 21 4 2 2" xfId="16585" xr:uid="{00000000-0005-0000-0000-0000BF400000}"/>
    <cellStyle name="Normal 21 4 2 2 2" xfId="16586" xr:uid="{00000000-0005-0000-0000-0000C0400000}"/>
    <cellStyle name="Normal 21 4 2 2 2 2" xfId="16587" xr:uid="{00000000-0005-0000-0000-0000C1400000}"/>
    <cellStyle name="Normal 21 4 2 2 3" xfId="16588" xr:uid="{00000000-0005-0000-0000-0000C2400000}"/>
    <cellStyle name="Normal 21 4 2 2 3 2" xfId="16589" xr:uid="{00000000-0005-0000-0000-0000C3400000}"/>
    <cellStyle name="Normal 21 4 2 2 4" xfId="16590" xr:uid="{00000000-0005-0000-0000-0000C4400000}"/>
    <cellStyle name="Normal 21 4 2 3" xfId="16591" xr:uid="{00000000-0005-0000-0000-0000C5400000}"/>
    <cellStyle name="Normal 21 4 2 3 2" xfId="16592" xr:uid="{00000000-0005-0000-0000-0000C6400000}"/>
    <cellStyle name="Normal 21 4 2 3 2 2" xfId="16593" xr:uid="{00000000-0005-0000-0000-0000C7400000}"/>
    <cellStyle name="Normal 21 4 2 3 3" xfId="16594" xr:uid="{00000000-0005-0000-0000-0000C8400000}"/>
    <cellStyle name="Normal 21 4 2 3 3 2" xfId="16595" xr:uid="{00000000-0005-0000-0000-0000C9400000}"/>
    <cellStyle name="Normal 21 4 2 3 4" xfId="16596" xr:uid="{00000000-0005-0000-0000-0000CA400000}"/>
    <cellStyle name="Normal 21 4 2 4" xfId="16597" xr:uid="{00000000-0005-0000-0000-0000CB400000}"/>
    <cellStyle name="Normal 21 4 2 4 2" xfId="16598" xr:uid="{00000000-0005-0000-0000-0000CC400000}"/>
    <cellStyle name="Normal 21 4 2 4 2 2" xfId="16599" xr:uid="{00000000-0005-0000-0000-0000CD400000}"/>
    <cellStyle name="Normal 21 4 2 4 3" xfId="16600" xr:uid="{00000000-0005-0000-0000-0000CE400000}"/>
    <cellStyle name="Normal 21 4 2 4 3 2" xfId="16601" xr:uid="{00000000-0005-0000-0000-0000CF400000}"/>
    <cellStyle name="Normal 21 4 2 4 4" xfId="16602" xr:uid="{00000000-0005-0000-0000-0000D0400000}"/>
    <cellStyle name="Normal 21 4 2 5" xfId="16603" xr:uid="{00000000-0005-0000-0000-0000D1400000}"/>
    <cellStyle name="Normal 21 4 2 5 2" xfId="16604" xr:uid="{00000000-0005-0000-0000-0000D2400000}"/>
    <cellStyle name="Normal 21 4 2 6" xfId="16605" xr:uid="{00000000-0005-0000-0000-0000D3400000}"/>
    <cellStyle name="Normal 21 4 2 6 2" xfId="16606" xr:uid="{00000000-0005-0000-0000-0000D4400000}"/>
    <cellStyle name="Normal 21 4 2 7" xfId="16607" xr:uid="{00000000-0005-0000-0000-0000D5400000}"/>
    <cellStyle name="Normal 21 4 3" xfId="16608" xr:uid="{00000000-0005-0000-0000-0000D6400000}"/>
    <cellStyle name="Normal 21 4 3 2" xfId="16609" xr:uid="{00000000-0005-0000-0000-0000D7400000}"/>
    <cellStyle name="Normal 21 4 3 2 2" xfId="16610" xr:uid="{00000000-0005-0000-0000-0000D8400000}"/>
    <cellStyle name="Normal 21 4 3 3" xfId="16611" xr:uid="{00000000-0005-0000-0000-0000D9400000}"/>
    <cellStyle name="Normal 21 4 3 3 2" xfId="16612" xr:uid="{00000000-0005-0000-0000-0000DA400000}"/>
    <cellStyle name="Normal 21 4 3 4" xfId="16613" xr:uid="{00000000-0005-0000-0000-0000DB400000}"/>
    <cellStyle name="Normal 21 4 4" xfId="16614" xr:uid="{00000000-0005-0000-0000-0000DC400000}"/>
    <cellStyle name="Normal 21 4 4 2" xfId="16615" xr:uid="{00000000-0005-0000-0000-0000DD400000}"/>
    <cellStyle name="Normal 21 4 4 2 2" xfId="16616" xr:uid="{00000000-0005-0000-0000-0000DE400000}"/>
    <cellStyle name="Normal 21 4 4 3" xfId="16617" xr:uid="{00000000-0005-0000-0000-0000DF400000}"/>
    <cellStyle name="Normal 21 4 4 3 2" xfId="16618" xr:uid="{00000000-0005-0000-0000-0000E0400000}"/>
    <cellStyle name="Normal 21 4 4 4" xfId="16619" xr:uid="{00000000-0005-0000-0000-0000E1400000}"/>
    <cellStyle name="Normal 21 4 5" xfId="16620" xr:uid="{00000000-0005-0000-0000-0000E2400000}"/>
    <cellStyle name="Normal 21 4 5 2" xfId="16621" xr:uid="{00000000-0005-0000-0000-0000E3400000}"/>
    <cellStyle name="Normal 21 4 5 2 2" xfId="16622" xr:uid="{00000000-0005-0000-0000-0000E4400000}"/>
    <cellStyle name="Normal 21 4 5 3" xfId="16623" xr:uid="{00000000-0005-0000-0000-0000E5400000}"/>
    <cellStyle name="Normal 21 4 5 3 2" xfId="16624" xr:uid="{00000000-0005-0000-0000-0000E6400000}"/>
    <cellStyle name="Normal 21 4 5 4" xfId="16625" xr:uid="{00000000-0005-0000-0000-0000E7400000}"/>
    <cellStyle name="Normal 21 4 6" xfId="16626" xr:uid="{00000000-0005-0000-0000-0000E8400000}"/>
    <cellStyle name="Normal 21 4 6 2" xfId="16627" xr:uid="{00000000-0005-0000-0000-0000E9400000}"/>
    <cellStyle name="Normal 21 4 7" xfId="16628" xr:uid="{00000000-0005-0000-0000-0000EA400000}"/>
    <cellStyle name="Normal 21 4 7 2" xfId="16629" xr:uid="{00000000-0005-0000-0000-0000EB400000}"/>
    <cellStyle name="Normal 21 4 8" xfId="16630" xr:uid="{00000000-0005-0000-0000-0000EC400000}"/>
    <cellStyle name="Normal 21 4_Active vs. Retiree" xfId="16631" xr:uid="{00000000-0005-0000-0000-0000ED400000}"/>
    <cellStyle name="Normal 21 5" xfId="16632" xr:uid="{00000000-0005-0000-0000-0000EE400000}"/>
    <cellStyle name="Normal 21 5 2" xfId="16633" xr:uid="{00000000-0005-0000-0000-0000EF400000}"/>
    <cellStyle name="Normal 21 5 2 2" xfId="16634" xr:uid="{00000000-0005-0000-0000-0000F0400000}"/>
    <cellStyle name="Normal 21 5 2 2 2" xfId="16635" xr:uid="{00000000-0005-0000-0000-0000F1400000}"/>
    <cellStyle name="Normal 21 5 2 3" xfId="16636" xr:uid="{00000000-0005-0000-0000-0000F2400000}"/>
    <cellStyle name="Normal 21 5 2 3 2" xfId="16637" xr:uid="{00000000-0005-0000-0000-0000F3400000}"/>
    <cellStyle name="Normal 21 5 2 4" xfId="16638" xr:uid="{00000000-0005-0000-0000-0000F4400000}"/>
    <cellStyle name="Normal 21 5 3" xfId="16639" xr:uid="{00000000-0005-0000-0000-0000F5400000}"/>
    <cellStyle name="Normal 21 5 3 2" xfId="16640" xr:uid="{00000000-0005-0000-0000-0000F6400000}"/>
    <cellStyle name="Normal 21 5 3 2 2" xfId="16641" xr:uid="{00000000-0005-0000-0000-0000F7400000}"/>
    <cellStyle name="Normal 21 5 3 3" xfId="16642" xr:uid="{00000000-0005-0000-0000-0000F8400000}"/>
    <cellStyle name="Normal 21 5 3 3 2" xfId="16643" xr:uid="{00000000-0005-0000-0000-0000F9400000}"/>
    <cellStyle name="Normal 21 5 3 4" xfId="16644" xr:uid="{00000000-0005-0000-0000-0000FA400000}"/>
    <cellStyle name="Normal 21 5 4" xfId="16645" xr:uid="{00000000-0005-0000-0000-0000FB400000}"/>
    <cellStyle name="Normal 21 5 4 2" xfId="16646" xr:uid="{00000000-0005-0000-0000-0000FC400000}"/>
    <cellStyle name="Normal 21 5 4 2 2" xfId="16647" xr:uid="{00000000-0005-0000-0000-0000FD400000}"/>
    <cellStyle name="Normal 21 5 4 3" xfId="16648" xr:uid="{00000000-0005-0000-0000-0000FE400000}"/>
    <cellStyle name="Normal 21 5 4 3 2" xfId="16649" xr:uid="{00000000-0005-0000-0000-0000FF400000}"/>
    <cellStyle name="Normal 21 5 4 4" xfId="16650" xr:uid="{00000000-0005-0000-0000-000000410000}"/>
    <cellStyle name="Normal 21 5 5" xfId="16651" xr:uid="{00000000-0005-0000-0000-000001410000}"/>
    <cellStyle name="Normal 21 5 5 2" xfId="16652" xr:uid="{00000000-0005-0000-0000-000002410000}"/>
    <cellStyle name="Normal 21 5 5 2 2" xfId="16653" xr:uid="{00000000-0005-0000-0000-000003410000}"/>
    <cellStyle name="Normal 21 5 5 3" xfId="16654" xr:uid="{00000000-0005-0000-0000-000004410000}"/>
    <cellStyle name="Normal 21 5 5 3 2" xfId="16655" xr:uid="{00000000-0005-0000-0000-000005410000}"/>
    <cellStyle name="Normal 21 5 5 4" xfId="16656" xr:uid="{00000000-0005-0000-0000-000006410000}"/>
    <cellStyle name="Normal 21 5 6" xfId="16657" xr:uid="{00000000-0005-0000-0000-000007410000}"/>
    <cellStyle name="Normal 21 5 6 2" xfId="16658" xr:uid="{00000000-0005-0000-0000-000008410000}"/>
    <cellStyle name="Normal 21 5 7" xfId="16659" xr:uid="{00000000-0005-0000-0000-000009410000}"/>
    <cellStyle name="Normal 21 5 7 2" xfId="16660" xr:uid="{00000000-0005-0000-0000-00000A410000}"/>
    <cellStyle name="Normal 21 5 8" xfId="16661" xr:uid="{00000000-0005-0000-0000-00000B410000}"/>
    <cellStyle name="Normal 21 6" xfId="16662" xr:uid="{00000000-0005-0000-0000-00000C410000}"/>
    <cellStyle name="Normal 21 6 2" xfId="16663" xr:uid="{00000000-0005-0000-0000-00000D410000}"/>
    <cellStyle name="Normal 21 6 2 2" xfId="16664" xr:uid="{00000000-0005-0000-0000-00000E410000}"/>
    <cellStyle name="Normal 21 6 2 2 2" xfId="16665" xr:uid="{00000000-0005-0000-0000-00000F410000}"/>
    <cellStyle name="Normal 21 6 2 3" xfId="16666" xr:uid="{00000000-0005-0000-0000-000010410000}"/>
    <cellStyle name="Normal 21 6 2 3 2" xfId="16667" xr:uid="{00000000-0005-0000-0000-000011410000}"/>
    <cellStyle name="Normal 21 6 2 4" xfId="16668" xr:uid="{00000000-0005-0000-0000-000012410000}"/>
    <cellStyle name="Normal 21 6 3" xfId="16669" xr:uid="{00000000-0005-0000-0000-000013410000}"/>
    <cellStyle name="Normal 21 6 3 2" xfId="16670" xr:uid="{00000000-0005-0000-0000-000014410000}"/>
    <cellStyle name="Normal 21 6 3 2 2" xfId="16671" xr:uid="{00000000-0005-0000-0000-000015410000}"/>
    <cellStyle name="Normal 21 6 3 3" xfId="16672" xr:uid="{00000000-0005-0000-0000-000016410000}"/>
    <cellStyle name="Normal 21 6 3 3 2" xfId="16673" xr:uid="{00000000-0005-0000-0000-000017410000}"/>
    <cellStyle name="Normal 21 6 3 4" xfId="16674" xr:uid="{00000000-0005-0000-0000-000018410000}"/>
    <cellStyle name="Normal 21 6 4" xfId="16675" xr:uid="{00000000-0005-0000-0000-000019410000}"/>
    <cellStyle name="Normal 21 6 4 2" xfId="16676" xr:uid="{00000000-0005-0000-0000-00001A410000}"/>
    <cellStyle name="Normal 21 6 5" xfId="16677" xr:uid="{00000000-0005-0000-0000-00001B410000}"/>
    <cellStyle name="Normal 21 6 5 2" xfId="16678" xr:uid="{00000000-0005-0000-0000-00001C410000}"/>
    <cellStyle name="Normal 21 6 6" xfId="16679" xr:uid="{00000000-0005-0000-0000-00001D410000}"/>
    <cellStyle name="Normal 21 7" xfId="16680" xr:uid="{00000000-0005-0000-0000-00001E410000}"/>
    <cellStyle name="Normal 21 7 2" xfId="16681" xr:uid="{00000000-0005-0000-0000-00001F410000}"/>
    <cellStyle name="Normal 21 7 2 2" xfId="16682" xr:uid="{00000000-0005-0000-0000-000020410000}"/>
    <cellStyle name="Normal 21 7 3" xfId="16683" xr:uid="{00000000-0005-0000-0000-000021410000}"/>
    <cellStyle name="Normal 21 7 3 2" xfId="16684" xr:uid="{00000000-0005-0000-0000-000022410000}"/>
    <cellStyle name="Normal 21 7 4" xfId="16685" xr:uid="{00000000-0005-0000-0000-000023410000}"/>
    <cellStyle name="Normal 21 8" xfId="16686" xr:uid="{00000000-0005-0000-0000-000024410000}"/>
    <cellStyle name="Normal 21 8 2" xfId="16687" xr:uid="{00000000-0005-0000-0000-000025410000}"/>
    <cellStyle name="Normal 21 8 2 2" xfId="16688" xr:uid="{00000000-0005-0000-0000-000026410000}"/>
    <cellStyle name="Normal 21 8 3" xfId="16689" xr:uid="{00000000-0005-0000-0000-000027410000}"/>
    <cellStyle name="Normal 21 8 3 2" xfId="16690" xr:uid="{00000000-0005-0000-0000-000028410000}"/>
    <cellStyle name="Normal 21 8 4" xfId="16691" xr:uid="{00000000-0005-0000-0000-000029410000}"/>
    <cellStyle name="Normal 21 9" xfId="16692" xr:uid="{00000000-0005-0000-0000-00002A410000}"/>
    <cellStyle name="Normal 21 9 2" xfId="16693" xr:uid="{00000000-0005-0000-0000-00002B410000}"/>
    <cellStyle name="Normal 21 9 2 2" xfId="16694" xr:uid="{00000000-0005-0000-0000-00002C410000}"/>
    <cellStyle name="Normal 21 9 3" xfId="16695" xr:uid="{00000000-0005-0000-0000-00002D410000}"/>
    <cellStyle name="Normal 21 9 3 2" xfId="16696" xr:uid="{00000000-0005-0000-0000-00002E410000}"/>
    <cellStyle name="Normal 21 9 4" xfId="16697" xr:uid="{00000000-0005-0000-0000-00002F410000}"/>
    <cellStyle name="Normal 21_Active vs. Retiree" xfId="16698" xr:uid="{00000000-0005-0000-0000-000030410000}"/>
    <cellStyle name="Normal 22" xfId="16699" xr:uid="{00000000-0005-0000-0000-000031410000}"/>
    <cellStyle name="Normal 22 10" xfId="16700" xr:uid="{00000000-0005-0000-0000-000032410000}"/>
    <cellStyle name="Normal 22 10 2" xfId="16701" xr:uid="{00000000-0005-0000-0000-000033410000}"/>
    <cellStyle name="Normal 22 10 2 2" xfId="16702" xr:uid="{00000000-0005-0000-0000-000034410000}"/>
    <cellStyle name="Normal 22 10 3" xfId="16703" xr:uid="{00000000-0005-0000-0000-000035410000}"/>
    <cellStyle name="Normal 22 10 3 2" xfId="16704" xr:uid="{00000000-0005-0000-0000-000036410000}"/>
    <cellStyle name="Normal 22 10 4" xfId="16705" xr:uid="{00000000-0005-0000-0000-000037410000}"/>
    <cellStyle name="Normal 22 11" xfId="16706" xr:uid="{00000000-0005-0000-0000-000038410000}"/>
    <cellStyle name="Normal 22 11 2" xfId="16707" xr:uid="{00000000-0005-0000-0000-000039410000}"/>
    <cellStyle name="Normal 22 11 2 2" xfId="16708" xr:uid="{00000000-0005-0000-0000-00003A410000}"/>
    <cellStyle name="Normal 22 11 3" xfId="16709" xr:uid="{00000000-0005-0000-0000-00003B410000}"/>
    <cellStyle name="Normal 22 11 3 2" xfId="16710" xr:uid="{00000000-0005-0000-0000-00003C410000}"/>
    <cellStyle name="Normal 22 11 4" xfId="16711" xr:uid="{00000000-0005-0000-0000-00003D410000}"/>
    <cellStyle name="Normal 22 12" xfId="16712" xr:uid="{00000000-0005-0000-0000-00003E410000}"/>
    <cellStyle name="Normal 22 12 2" xfId="16713" xr:uid="{00000000-0005-0000-0000-00003F410000}"/>
    <cellStyle name="Normal 22 12 2 2" xfId="16714" xr:uid="{00000000-0005-0000-0000-000040410000}"/>
    <cellStyle name="Normal 22 12 3" xfId="16715" xr:uid="{00000000-0005-0000-0000-000041410000}"/>
    <cellStyle name="Normal 22 12 3 2" xfId="16716" xr:uid="{00000000-0005-0000-0000-000042410000}"/>
    <cellStyle name="Normal 22 12 4" xfId="16717" xr:uid="{00000000-0005-0000-0000-000043410000}"/>
    <cellStyle name="Normal 22 13" xfId="16718" xr:uid="{00000000-0005-0000-0000-000044410000}"/>
    <cellStyle name="Normal 22 14" xfId="16719" xr:uid="{00000000-0005-0000-0000-000045410000}"/>
    <cellStyle name="Normal 22 14 2" xfId="16720" xr:uid="{00000000-0005-0000-0000-000046410000}"/>
    <cellStyle name="Normal 22 15" xfId="16721" xr:uid="{00000000-0005-0000-0000-000047410000}"/>
    <cellStyle name="Normal 22 15 2" xfId="16722" xr:uid="{00000000-0005-0000-0000-000048410000}"/>
    <cellStyle name="Normal 22 16" xfId="16723" xr:uid="{00000000-0005-0000-0000-000049410000}"/>
    <cellStyle name="Normal 22 16 2" xfId="16724" xr:uid="{00000000-0005-0000-0000-00004A410000}"/>
    <cellStyle name="Normal 22 2" xfId="16725" xr:uid="{00000000-0005-0000-0000-00004B410000}"/>
    <cellStyle name="Normal 22 2 2" xfId="16726" xr:uid="{00000000-0005-0000-0000-00004C410000}"/>
    <cellStyle name="Normal 22 2 2 2" xfId="16727" xr:uid="{00000000-0005-0000-0000-00004D410000}"/>
    <cellStyle name="Normal 22 2 2 3" xfId="16728" xr:uid="{00000000-0005-0000-0000-00004E410000}"/>
    <cellStyle name="Normal 22 2 3" xfId="16729" xr:uid="{00000000-0005-0000-0000-00004F410000}"/>
    <cellStyle name="Normal 22 2 4" xfId="16730" xr:uid="{00000000-0005-0000-0000-000050410000}"/>
    <cellStyle name="Normal 22 2_Active vs. Retiree" xfId="16731" xr:uid="{00000000-0005-0000-0000-000051410000}"/>
    <cellStyle name="Normal 22 3" xfId="16732" xr:uid="{00000000-0005-0000-0000-000052410000}"/>
    <cellStyle name="Normal 22 3 10" xfId="16733" xr:uid="{00000000-0005-0000-0000-000053410000}"/>
    <cellStyle name="Normal 22 3 10 2" xfId="16734" xr:uid="{00000000-0005-0000-0000-000054410000}"/>
    <cellStyle name="Normal 22 3 11" xfId="16735" xr:uid="{00000000-0005-0000-0000-000055410000}"/>
    <cellStyle name="Normal 22 3 11 2" xfId="16736" xr:uid="{00000000-0005-0000-0000-000056410000}"/>
    <cellStyle name="Normal 22 3 12" xfId="16737" xr:uid="{00000000-0005-0000-0000-000057410000}"/>
    <cellStyle name="Normal 22 3 12 2" xfId="16738" xr:uid="{00000000-0005-0000-0000-000058410000}"/>
    <cellStyle name="Normal 22 3 2" xfId="16739" xr:uid="{00000000-0005-0000-0000-000059410000}"/>
    <cellStyle name="Normal 22 3 2 2" xfId="16740" xr:uid="{00000000-0005-0000-0000-00005A410000}"/>
    <cellStyle name="Normal 22 3 2 2 2" xfId="16741" xr:uid="{00000000-0005-0000-0000-00005B410000}"/>
    <cellStyle name="Normal 22 3 2 2 2 2" xfId="16742" xr:uid="{00000000-0005-0000-0000-00005C410000}"/>
    <cellStyle name="Normal 22 3 2 2 2 2 2" xfId="16743" xr:uid="{00000000-0005-0000-0000-00005D410000}"/>
    <cellStyle name="Normal 22 3 2 2 2 3" xfId="16744" xr:uid="{00000000-0005-0000-0000-00005E410000}"/>
    <cellStyle name="Normal 22 3 2 2 2 3 2" xfId="16745" xr:uid="{00000000-0005-0000-0000-00005F410000}"/>
    <cellStyle name="Normal 22 3 2 2 2 4" xfId="16746" xr:uid="{00000000-0005-0000-0000-000060410000}"/>
    <cellStyle name="Normal 22 3 2 2 3" xfId="16747" xr:uid="{00000000-0005-0000-0000-000061410000}"/>
    <cellStyle name="Normal 22 3 2 2 3 2" xfId="16748" xr:uid="{00000000-0005-0000-0000-000062410000}"/>
    <cellStyle name="Normal 22 3 2 2 3 2 2" xfId="16749" xr:uid="{00000000-0005-0000-0000-000063410000}"/>
    <cellStyle name="Normal 22 3 2 2 3 3" xfId="16750" xr:uid="{00000000-0005-0000-0000-000064410000}"/>
    <cellStyle name="Normal 22 3 2 2 3 3 2" xfId="16751" xr:uid="{00000000-0005-0000-0000-000065410000}"/>
    <cellStyle name="Normal 22 3 2 2 3 4" xfId="16752" xr:uid="{00000000-0005-0000-0000-000066410000}"/>
    <cellStyle name="Normal 22 3 2 2 4" xfId="16753" xr:uid="{00000000-0005-0000-0000-000067410000}"/>
    <cellStyle name="Normal 22 3 2 2 4 2" xfId="16754" xr:uid="{00000000-0005-0000-0000-000068410000}"/>
    <cellStyle name="Normal 22 3 2 2 5" xfId="16755" xr:uid="{00000000-0005-0000-0000-000069410000}"/>
    <cellStyle name="Normal 22 3 2 2 5 2" xfId="16756" xr:uid="{00000000-0005-0000-0000-00006A410000}"/>
    <cellStyle name="Normal 22 3 2 2 6" xfId="16757" xr:uid="{00000000-0005-0000-0000-00006B410000}"/>
    <cellStyle name="Normal 22 3 2 3" xfId="16758" xr:uid="{00000000-0005-0000-0000-00006C410000}"/>
    <cellStyle name="Normal 22 3 2 3 2" xfId="16759" xr:uid="{00000000-0005-0000-0000-00006D410000}"/>
    <cellStyle name="Normal 22 3 2 3 2 2" xfId="16760" xr:uid="{00000000-0005-0000-0000-00006E410000}"/>
    <cellStyle name="Normal 22 3 2 3 3" xfId="16761" xr:uid="{00000000-0005-0000-0000-00006F410000}"/>
    <cellStyle name="Normal 22 3 2 3 3 2" xfId="16762" xr:uid="{00000000-0005-0000-0000-000070410000}"/>
    <cellStyle name="Normal 22 3 2 3 4" xfId="16763" xr:uid="{00000000-0005-0000-0000-000071410000}"/>
    <cellStyle name="Normal 22 3 2 4" xfId="16764" xr:uid="{00000000-0005-0000-0000-000072410000}"/>
    <cellStyle name="Normal 22 3 2 4 2" xfId="16765" xr:uid="{00000000-0005-0000-0000-000073410000}"/>
    <cellStyle name="Normal 22 3 2 4 2 2" xfId="16766" xr:uid="{00000000-0005-0000-0000-000074410000}"/>
    <cellStyle name="Normal 22 3 2 4 3" xfId="16767" xr:uid="{00000000-0005-0000-0000-000075410000}"/>
    <cellStyle name="Normal 22 3 2 4 3 2" xfId="16768" xr:uid="{00000000-0005-0000-0000-000076410000}"/>
    <cellStyle name="Normal 22 3 2 4 4" xfId="16769" xr:uid="{00000000-0005-0000-0000-000077410000}"/>
    <cellStyle name="Normal 22 3 2 5" xfId="16770" xr:uid="{00000000-0005-0000-0000-000078410000}"/>
    <cellStyle name="Normal 22 3 2 5 2" xfId="16771" xr:uid="{00000000-0005-0000-0000-000079410000}"/>
    <cellStyle name="Normal 22 3 2 6" xfId="16772" xr:uid="{00000000-0005-0000-0000-00007A410000}"/>
    <cellStyle name="Normal 22 3 2 6 2" xfId="16773" xr:uid="{00000000-0005-0000-0000-00007B410000}"/>
    <cellStyle name="Normal 22 3 2 7" xfId="16774" xr:uid="{00000000-0005-0000-0000-00007C410000}"/>
    <cellStyle name="Normal 22 3 2_Active vs. Retiree" xfId="16775" xr:uid="{00000000-0005-0000-0000-00007D410000}"/>
    <cellStyle name="Normal 22 3 3" xfId="16776" xr:uid="{00000000-0005-0000-0000-00007E410000}"/>
    <cellStyle name="Normal 22 3 3 2" xfId="16777" xr:uid="{00000000-0005-0000-0000-00007F410000}"/>
    <cellStyle name="Normal 22 3 3 2 2" xfId="16778" xr:uid="{00000000-0005-0000-0000-000080410000}"/>
    <cellStyle name="Normal 22 3 3 2 2 2" xfId="16779" xr:uid="{00000000-0005-0000-0000-000081410000}"/>
    <cellStyle name="Normal 22 3 3 2 3" xfId="16780" xr:uid="{00000000-0005-0000-0000-000082410000}"/>
    <cellStyle name="Normal 22 3 3 2 3 2" xfId="16781" xr:uid="{00000000-0005-0000-0000-000083410000}"/>
    <cellStyle name="Normal 22 3 3 2 4" xfId="16782" xr:uid="{00000000-0005-0000-0000-000084410000}"/>
    <cellStyle name="Normal 22 3 3 3" xfId="16783" xr:uid="{00000000-0005-0000-0000-000085410000}"/>
    <cellStyle name="Normal 22 3 3 3 2" xfId="16784" xr:uid="{00000000-0005-0000-0000-000086410000}"/>
    <cellStyle name="Normal 22 3 3 3 2 2" xfId="16785" xr:uid="{00000000-0005-0000-0000-000087410000}"/>
    <cellStyle name="Normal 22 3 3 3 3" xfId="16786" xr:uid="{00000000-0005-0000-0000-000088410000}"/>
    <cellStyle name="Normal 22 3 3 3 3 2" xfId="16787" xr:uid="{00000000-0005-0000-0000-000089410000}"/>
    <cellStyle name="Normal 22 3 3 3 4" xfId="16788" xr:uid="{00000000-0005-0000-0000-00008A410000}"/>
    <cellStyle name="Normal 22 3 3 4" xfId="16789" xr:uid="{00000000-0005-0000-0000-00008B410000}"/>
    <cellStyle name="Normal 22 3 3 4 2" xfId="16790" xr:uid="{00000000-0005-0000-0000-00008C410000}"/>
    <cellStyle name="Normal 22 3 3 4 2 2" xfId="16791" xr:uid="{00000000-0005-0000-0000-00008D410000}"/>
    <cellStyle name="Normal 22 3 3 4 3" xfId="16792" xr:uid="{00000000-0005-0000-0000-00008E410000}"/>
    <cellStyle name="Normal 22 3 3 4 3 2" xfId="16793" xr:uid="{00000000-0005-0000-0000-00008F410000}"/>
    <cellStyle name="Normal 22 3 3 4 4" xfId="16794" xr:uid="{00000000-0005-0000-0000-000090410000}"/>
    <cellStyle name="Normal 22 3 4" xfId="16795" xr:uid="{00000000-0005-0000-0000-000091410000}"/>
    <cellStyle name="Normal 22 3 4 2" xfId="16796" xr:uid="{00000000-0005-0000-0000-000092410000}"/>
    <cellStyle name="Normal 22 3 4 2 2" xfId="16797" xr:uid="{00000000-0005-0000-0000-000093410000}"/>
    <cellStyle name="Normal 22 3 4 3" xfId="16798" xr:uid="{00000000-0005-0000-0000-000094410000}"/>
    <cellStyle name="Normal 22 3 4 3 2" xfId="16799" xr:uid="{00000000-0005-0000-0000-000095410000}"/>
    <cellStyle name="Normal 22 3 4 4" xfId="16800" xr:uid="{00000000-0005-0000-0000-000096410000}"/>
    <cellStyle name="Normal 22 3 5" xfId="16801" xr:uid="{00000000-0005-0000-0000-000097410000}"/>
    <cellStyle name="Normal 22 3 5 2" xfId="16802" xr:uid="{00000000-0005-0000-0000-000098410000}"/>
    <cellStyle name="Normal 22 3 5 2 2" xfId="16803" xr:uid="{00000000-0005-0000-0000-000099410000}"/>
    <cellStyle name="Normal 22 3 5 3" xfId="16804" xr:uid="{00000000-0005-0000-0000-00009A410000}"/>
    <cellStyle name="Normal 22 3 5 3 2" xfId="16805" xr:uid="{00000000-0005-0000-0000-00009B410000}"/>
    <cellStyle name="Normal 22 3 5 4" xfId="16806" xr:uid="{00000000-0005-0000-0000-00009C410000}"/>
    <cellStyle name="Normal 22 3 6" xfId="16807" xr:uid="{00000000-0005-0000-0000-00009D410000}"/>
    <cellStyle name="Normal 22 3 7" xfId="16808" xr:uid="{00000000-0005-0000-0000-00009E410000}"/>
    <cellStyle name="Normal 22 3 8" xfId="16809" xr:uid="{00000000-0005-0000-0000-00009F410000}"/>
    <cellStyle name="Normal 22 3 9" xfId="16810" xr:uid="{00000000-0005-0000-0000-0000A0410000}"/>
    <cellStyle name="Normal 22 3_Active vs. Retiree" xfId="16811" xr:uid="{00000000-0005-0000-0000-0000A1410000}"/>
    <cellStyle name="Normal 22 4" xfId="16812" xr:uid="{00000000-0005-0000-0000-0000A2410000}"/>
    <cellStyle name="Normal 22 4 2" xfId="16813" xr:uid="{00000000-0005-0000-0000-0000A3410000}"/>
    <cellStyle name="Normal 22 4 2 2" xfId="16814" xr:uid="{00000000-0005-0000-0000-0000A4410000}"/>
    <cellStyle name="Normal 22 4 2 2 2" xfId="16815" xr:uid="{00000000-0005-0000-0000-0000A5410000}"/>
    <cellStyle name="Normal 22 4 2 2 2 2" xfId="16816" xr:uid="{00000000-0005-0000-0000-0000A6410000}"/>
    <cellStyle name="Normal 22 4 2 2 3" xfId="16817" xr:uid="{00000000-0005-0000-0000-0000A7410000}"/>
    <cellStyle name="Normal 22 4 2 2 3 2" xfId="16818" xr:uid="{00000000-0005-0000-0000-0000A8410000}"/>
    <cellStyle name="Normal 22 4 2 2 4" xfId="16819" xr:uid="{00000000-0005-0000-0000-0000A9410000}"/>
    <cellStyle name="Normal 22 4 2 3" xfId="16820" xr:uid="{00000000-0005-0000-0000-0000AA410000}"/>
    <cellStyle name="Normal 22 4 2 3 2" xfId="16821" xr:uid="{00000000-0005-0000-0000-0000AB410000}"/>
    <cellStyle name="Normal 22 4 2 3 2 2" xfId="16822" xr:uid="{00000000-0005-0000-0000-0000AC410000}"/>
    <cellStyle name="Normal 22 4 2 3 3" xfId="16823" xr:uid="{00000000-0005-0000-0000-0000AD410000}"/>
    <cellStyle name="Normal 22 4 2 3 3 2" xfId="16824" xr:uid="{00000000-0005-0000-0000-0000AE410000}"/>
    <cellStyle name="Normal 22 4 2 3 4" xfId="16825" xr:uid="{00000000-0005-0000-0000-0000AF410000}"/>
    <cellStyle name="Normal 22 4 2 4" xfId="16826" xr:uid="{00000000-0005-0000-0000-0000B0410000}"/>
    <cellStyle name="Normal 22 4 2 4 2" xfId="16827" xr:uid="{00000000-0005-0000-0000-0000B1410000}"/>
    <cellStyle name="Normal 22 4 2 5" xfId="16828" xr:uid="{00000000-0005-0000-0000-0000B2410000}"/>
    <cellStyle name="Normal 22 4 2 5 2" xfId="16829" xr:uid="{00000000-0005-0000-0000-0000B3410000}"/>
    <cellStyle name="Normal 22 4 2 6" xfId="16830" xr:uid="{00000000-0005-0000-0000-0000B4410000}"/>
    <cellStyle name="Normal 22 4 3" xfId="16831" xr:uid="{00000000-0005-0000-0000-0000B5410000}"/>
    <cellStyle name="Normal 22 4 3 2" xfId="16832" xr:uid="{00000000-0005-0000-0000-0000B6410000}"/>
    <cellStyle name="Normal 22 4 3 2 2" xfId="16833" xr:uid="{00000000-0005-0000-0000-0000B7410000}"/>
    <cellStyle name="Normal 22 4 3 3" xfId="16834" xr:uid="{00000000-0005-0000-0000-0000B8410000}"/>
    <cellStyle name="Normal 22 4 3 3 2" xfId="16835" xr:uid="{00000000-0005-0000-0000-0000B9410000}"/>
    <cellStyle name="Normal 22 4 3 4" xfId="16836" xr:uid="{00000000-0005-0000-0000-0000BA410000}"/>
    <cellStyle name="Normal 22 4 4" xfId="16837" xr:uid="{00000000-0005-0000-0000-0000BB410000}"/>
    <cellStyle name="Normal 22 4 4 2" xfId="16838" xr:uid="{00000000-0005-0000-0000-0000BC410000}"/>
    <cellStyle name="Normal 22 4 4 2 2" xfId="16839" xr:uid="{00000000-0005-0000-0000-0000BD410000}"/>
    <cellStyle name="Normal 22 4 4 3" xfId="16840" xr:uid="{00000000-0005-0000-0000-0000BE410000}"/>
    <cellStyle name="Normal 22 4 4 3 2" xfId="16841" xr:uid="{00000000-0005-0000-0000-0000BF410000}"/>
    <cellStyle name="Normal 22 4 4 4" xfId="16842" xr:uid="{00000000-0005-0000-0000-0000C0410000}"/>
    <cellStyle name="Normal 22 4 5" xfId="16843" xr:uid="{00000000-0005-0000-0000-0000C1410000}"/>
    <cellStyle name="Normal 22 4 5 2" xfId="16844" xr:uid="{00000000-0005-0000-0000-0000C2410000}"/>
    <cellStyle name="Normal 22 4 6" xfId="16845" xr:uid="{00000000-0005-0000-0000-0000C3410000}"/>
    <cellStyle name="Normal 22 4 6 2" xfId="16846" xr:uid="{00000000-0005-0000-0000-0000C4410000}"/>
    <cellStyle name="Normal 22 4 7" xfId="16847" xr:uid="{00000000-0005-0000-0000-0000C5410000}"/>
    <cellStyle name="Normal 22 4_Active vs. Retiree" xfId="16848" xr:uid="{00000000-0005-0000-0000-0000C6410000}"/>
    <cellStyle name="Normal 22 5" xfId="16849" xr:uid="{00000000-0005-0000-0000-0000C7410000}"/>
    <cellStyle name="Normal 22 5 2" xfId="16850" xr:uid="{00000000-0005-0000-0000-0000C8410000}"/>
    <cellStyle name="Normal 22 5 2 2" xfId="16851" xr:uid="{00000000-0005-0000-0000-0000C9410000}"/>
    <cellStyle name="Normal 22 5 2 2 2" xfId="16852" xr:uid="{00000000-0005-0000-0000-0000CA410000}"/>
    <cellStyle name="Normal 22 5 2 2 2 2" xfId="16853" xr:uid="{00000000-0005-0000-0000-0000CB410000}"/>
    <cellStyle name="Normal 22 5 2 2 3" xfId="16854" xr:uid="{00000000-0005-0000-0000-0000CC410000}"/>
    <cellStyle name="Normal 22 5 2 2 3 2" xfId="16855" xr:uid="{00000000-0005-0000-0000-0000CD410000}"/>
    <cellStyle name="Normal 22 5 2 2 4" xfId="16856" xr:uid="{00000000-0005-0000-0000-0000CE410000}"/>
    <cellStyle name="Normal 22 5 2 3" xfId="16857" xr:uid="{00000000-0005-0000-0000-0000CF410000}"/>
    <cellStyle name="Normal 22 5 2 3 2" xfId="16858" xr:uid="{00000000-0005-0000-0000-0000D0410000}"/>
    <cellStyle name="Normal 22 5 2 3 2 2" xfId="16859" xr:uid="{00000000-0005-0000-0000-0000D1410000}"/>
    <cellStyle name="Normal 22 5 2 3 3" xfId="16860" xr:uid="{00000000-0005-0000-0000-0000D2410000}"/>
    <cellStyle name="Normal 22 5 2 3 3 2" xfId="16861" xr:uid="{00000000-0005-0000-0000-0000D3410000}"/>
    <cellStyle name="Normal 22 5 2 3 4" xfId="16862" xr:uid="{00000000-0005-0000-0000-0000D4410000}"/>
    <cellStyle name="Normal 22 5 2 4" xfId="16863" xr:uid="{00000000-0005-0000-0000-0000D5410000}"/>
    <cellStyle name="Normal 22 5 2 4 2" xfId="16864" xr:uid="{00000000-0005-0000-0000-0000D6410000}"/>
    <cellStyle name="Normal 22 5 2 5" xfId="16865" xr:uid="{00000000-0005-0000-0000-0000D7410000}"/>
    <cellStyle name="Normal 22 5 2 5 2" xfId="16866" xr:uid="{00000000-0005-0000-0000-0000D8410000}"/>
    <cellStyle name="Normal 22 5 2 6" xfId="16867" xr:uid="{00000000-0005-0000-0000-0000D9410000}"/>
    <cellStyle name="Normal 22 5 3" xfId="16868" xr:uid="{00000000-0005-0000-0000-0000DA410000}"/>
    <cellStyle name="Normal 22 5 3 2" xfId="16869" xr:uid="{00000000-0005-0000-0000-0000DB410000}"/>
    <cellStyle name="Normal 22 5 3 2 2" xfId="16870" xr:uid="{00000000-0005-0000-0000-0000DC410000}"/>
    <cellStyle name="Normal 22 5 3 3" xfId="16871" xr:uid="{00000000-0005-0000-0000-0000DD410000}"/>
    <cellStyle name="Normal 22 5 3 3 2" xfId="16872" xr:uid="{00000000-0005-0000-0000-0000DE410000}"/>
    <cellStyle name="Normal 22 5 3 4" xfId="16873" xr:uid="{00000000-0005-0000-0000-0000DF410000}"/>
    <cellStyle name="Normal 22 5 4" xfId="16874" xr:uid="{00000000-0005-0000-0000-0000E0410000}"/>
    <cellStyle name="Normal 22 5 4 2" xfId="16875" xr:uid="{00000000-0005-0000-0000-0000E1410000}"/>
    <cellStyle name="Normal 22 5 4 2 2" xfId="16876" xr:uid="{00000000-0005-0000-0000-0000E2410000}"/>
    <cellStyle name="Normal 22 5 4 3" xfId="16877" xr:uid="{00000000-0005-0000-0000-0000E3410000}"/>
    <cellStyle name="Normal 22 5 4 3 2" xfId="16878" xr:uid="{00000000-0005-0000-0000-0000E4410000}"/>
    <cellStyle name="Normal 22 5 4 4" xfId="16879" xr:uid="{00000000-0005-0000-0000-0000E5410000}"/>
    <cellStyle name="Normal 22 5 5" xfId="16880" xr:uid="{00000000-0005-0000-0000-0000E6410000}"/>
    <cellStyle name="Normal 22 5 5 2" xfId="16881" xr:uid="{00000000-0005-0000-0000-0000E7410000}"/>
    <cellStyle name="Normal 22 5 6" xfId="16882" xr:uid="{00000000-0005-0000-0000-0000E8410000}"/>
    <cellStyle name="Normal 22 5 6 2" xfId="16883" xr:uid="{00000000-0005-0000-0000-0000E9410000}"/>
    <cellStyle name="Normal 22 5 7" xfId="16884" xr:uid="{00000000-0005-0000-0000-0000EA410000}"/>
    <cellStyle name="Normal 22 5_Active vs. Retiree" xfId="16885" xr:uid="{00000000-0005-0000-0000-0000EB410000}"/>
    <cellStyle name="Normal 22 6" xfId="16886" xr:uid="{00000000-0005-0000-0000-0000EC410000}"/>
    <cellStyle name="Normal 22 6 2" xfId="16887" xr:uid="{00000000-0005-0000-0000-0000ED410000}"/>
    <cellStyle name="Normal 22 6 2 2" xfId="16888" xr:uid="{00000000-0005-0000-0000-0000EE410000}"/>
    <cellStyle name="Normal 22 6 2 2 2" xfId="16889" xr:uid="{00000000-0005-0000-0000-0000EF410000}"/>
    <cellStyle name="Normal 22 6 2 3" xfId="16890" xr:uid="{00000000-0005-0000-0000-0000F0410000}"/>
    <cellStyle name="Normal 22 6 2 3 2" xfId="16891" xr:uid="{00000000-0005-0000-0000-0000F1410000}"/>
    <cellStyle name="Normal 22 6 2 4" xfId="16892" xr:uid="{00000000-0005-0000-0000-0000F2410000}"/>
    <cellStyle name="Normal 22 6 3" xfId="16893" xr:uid="{00000000-0005-0000-0000-0000F3410000}"/>
    <cellStyle name="Normal 22 6 3 2" xfId="16894" xr:uid="{00000000-0005-0000-0000-0000F4410000}"/>
    <cellStyle name="Normal 22 6 3 2 2" xfId="16895" xr:uid="{00000000-0005-0000-0000-0000F5410000}"/>
    <cellStyle name="Normal 22 6 3 3" xfId="16896" xr:uid="{00000000-0005-0000-0000-0000F6410000}"/>
    <cellStyle name="Normal 22 6 3 3 2" xfId="16897" xr:uid="{00000000-0005-0000-0000-0000F7410000}"/>
    <cellStyle name="Normal 22 6 3 4" xfId="16898" xr:uid="{00000000-0005-0000-0000-0000F8410000}"/>
    <cellStyle name="Normal 22 6 4" xfId="16899" xr:uid="{00000000-0005-0000-0000-0000F9410000}"/>
    <cellStyle name="Normal 22 6 4 2" xfId="16900" xr:uid="{00000000-0005-0000-0000-0000FA410000}"/>
    <cellStyle name="Normal 22 6 4 2 2" xfId="16901" xr:uid="{00000000-0005-0000-0000-0000FB410000}"/>
    <cellStyle name="Normal 22 6 4 3" xfId="16902" xr:uid="{00000000-0005-0000-0000-0000FC410000}"/>
    <cellStyle name="Normal 22 6 4 3 2" xfId="16903" xr:uid="{00000000-0005-0000-0000-0000FD410000}"/>
    <cellStyle name="Normal 22 6 4 4" xfId="16904" xr:uid="{00000000-0005-0000-0000-0000FE410000}"/>
    <cellStyle name="Normal 22 7" xfId="16905" xr:uid="{00000000-0005-0000-0000-0000FF410000}"/>
    <cellStyle name="Normal 22 7 2" xfId="16906" xr:uid="{00000000-0005-0000-0000-000000420000}"/>
    <cellStyle name="Normal 22 7 2 2" xfId="16907" xr:uid="{00000000-0005-0000-0000-000001420000}"/>
    <cellStyle name="Normal 22 7 2 2 2" xfId="16908" xr:uid="{00000000-0005-0000-0000-000002420000}"/>
    <cellStyle name="Normal 22 7 2 3" xfId="16909" xr:uid="{00000000-0005-0000-0000-000003420000}"/>
    <cellStyle name="Normal 22 7 2 3 2" xfId="16910" xr:uid="{00000000-0005-0000-0000-000004420000}"/>
    <cellStyle name="Normal 22 7 2 4" xfId="16911" xr:uid="{00000000-0005-0000-0000-000005420000}"/>
    <cellStyle name="Normal 22 7 3" xfId="16912" xr:uid="{00000000-0005-0000-0000-000006420000}"/>
    <cellStyle name="Normal 22 7 3 2" xfId="16913" xr:uid="{00000000-0005-0000-0000-000007420000}"/>
    <cellStyle name="Normal 22 7 3 2 2" xfId="16914" xr:uid="{00000000-0005-0000-0000-000008420000}"/>
    <cellStyle name="Normal 22 7 3 3" xfId="16915" xr:uid="{00000000-0005-0000-0000-000009420000}"/>
    <cellStyle name="Normal 22 7 3 3 2" xfId="16916" xr:uid="{00000000-0005-0000-0000-00000A420000}"/>
    <cellStyle name="Normal 22 7 3 4" xfId="16917" xr:uid="{00000000-0005-0000-0000-00000B420000}"/>
    <cellStyle name="Normal 22 7 4" xfId="16918" xr:uid="{00000000-0005-0000-0000-00000C420000}"/>
    <cellStyle name="Normal 22 7 4 2" xfId="16919" xr:uid="{00000000-0005-0000-0000-00000D420000}"/>
    <cellStyle name="Normal 22 7 5" xfId="16920" xr:uid="{00000000-0005-0000-0000-00000E420000}"/>
    <cellStyle name="Normal 22 7 5 2" xfId="16921" xr:uid="{00000000-0005-0000-0000-00000F420000}"/>
    <cellStyle name="Normal 22 7 6" xfId="16922" xr:uid="{00000000-0005-0000-0000-000010420000}"/>
    <cellStyle name="Normal 22 8" xfId="16923" xr:uid="{00000000-0005-0000-0000-000011420000}"/>
    <cellStyle name="Normal 22 8 2" xfId="16924" xr:uid="{00000000-0005-0000-0000-000012420000}"/>
    <cellStyle name="Normal 22 8 2 2" xfId="16925" xr:uid="{00000000-0005-0000-0000-000013420000}"/>
    <cellStyle name="Normal 22 8 3" xfId="16926" xr:uid="{00000000-0005-0000-0000-000014420000}"/>
    <cellStyle name="Normal 22 8 3 2" xfId="16927" xr:uid="{00000000-0005-0000-0000-000015420000}"/>
    <cellStyle name="Normal 22 8 4" xfId="16928" xr:uid="{00000000-0005-0000-0000-000016420000}"/>
    <cellStyle name="Normal 22 9" xfId="16929" xr:uid="{00000000-0005-0000-0000-000017420000}"/>
    <cellStyle name="Normal 22 9 2" xfId="16930" xr:uid="{00000000-0005-0000-0000-000018420000}"/>
    <cellStyle name="Normal 22 9 2 2" xfId="16931" xr:uid="{00000000-0005-0000-0000-000019420000}"/>
    <cellStyle name="Normal 22 9 3" xfId="16932" xr:uid="{00000000-0005-0000-0000-00001A420000}"/>
    <cellStyle name="Normal 22 9 3 2" xfId="16933" xr:uid="{00000000-0005-0000-0000-00001B420000}"/>
    <cellStyle name="Normal 22 9 4" xfId="16934" xr:uid="{00000000-0005-0000-0000-00001C420000}"/>
    <cellStyle name="Normal 22_Active vs. Retiree" xfId="16935" xr:uid="{00000000-0005-0000-0000-00001D420000}"/>
    <cellStyle name="Normal 23" xfId="16936" xr:uid="{00000000-0005-0000-0000-00001E420000}"/>
    <cellStyle name="Normal 23 10" xfId="16937" xr:uid="{00000000-0005-0000-0000-00001F420000}"/>
    <cellStyle name="Normal 23 11" xfId="16938" xr:uid="{00000000-0005-0000-0000-000020420000}"/>
    <cellStyle name="Normal 23 12" xfId="16939" xr:uid="{00000000-0005-0000-0000-000021420000}"/>
    <cellStyle name="Normal 23 2" xfId="16940" xr:uid="{00000000-0005-0000-0000-000022420000}"/>
    <cellStyle name="Normal 23 2 10" xfId="16941" xr:uid="{00000000-0005-0000-0000-000023420000}"/>
    <cellStyle name="Normal 23 2 10 2" xfId="16942" xr:uid="{00000000-0005-0000-0000-000024420000}"/>
    <cellStyle name="Normal 23 2 11" xfId="16943" xr:uid="{00000000-0005-0000-0000-000025420000}"/>
    <cellStyle name="Normal 23 2 11 2" xfId="16944" xr:uid="{00000000-0005-0000-0000-000026420000}"/>
    <cellStyle name="Normal 23 2 12" xfId="16945" xr:uid="{00000000-0005-0000-0000-000027420000}"/>
    <cellStyle name="Normal 23 2 12 2" xfId="16946" xr:uid="{00000000-0005-0000-0000-000028420000}"/>
    <cellStyle name="Normal 23 2 2" xfId="16947" xr:uid="{00000000-0005-0000-0000-000029420000}"/>
    <cellStyle name="Normal 23 2 2 2" xfId="16948" xr:uid="{00000000-0005-0000-0000-00002A420000}"/>
    <cellStyle name="Normal 23 2 2 2 2" xfId="16949" xr:uid="{00000000-0005-0000-0000-00002B420000}"/>
    <cellStyle name="Normal 23 2 2 2 2 2" xfId="16950" xr:uid="{00000000-0005-0000-0000-00002C420000}"/>
    <cellStyle name="Normal 23 2 2 2 2 2 2" xfId="16951" xr:uid="{00000000-0005-0000-0000-00002D420000}"/>
    <cellStyle name="Normal 23 2 2 2 2 3" xfId="16952" xr:uid="{00000000-0005-0000-0000-00002E420000}"/>
    <cellStyle name="Normal 23 2 2 2 2 3 2" xfId="16953" xr:uid="{00000000-0005-0000-0000-00002F420000}"/>
    <cellStyle name="Normal 23 2 2 2 2 4" xfId="16954" xr:uid="{00000000-0005-0000-0000-000030420000}"/>
    <cellStyle name="Normal 23 2 2 2 3" xfId="16955" xr:uid="{00000000-0005-0000-0000-000031420000}"/>
    <cellStyle name="Normal 23 2 2 2 3 2" xfId="16956" xr:uid="{00000000-0005-0000-0000-000032420000}"/>
    <cellStyle name="Normal 23 2 2 2 3 2 2" xfId="16957" xr:uid="{00000000-0005-0000-0000-000033420000}"/>
    <cellStyle name="Normal 23 2 2 2 3 3" xfId="16958" xr:uid="{00000000-0005-0000-0000-000034420000}"/>
    <cellStyle name="Normal 23 2 2 2 3 3 2" xfId="16959" xr:uid="{00000000-0005-0000-0000-000035420000}"/>
    <cellStyle name="Normal 23 2 2 2 3 4" xfId="16960" xr:uid="{00000000-0005-0000-0000-000036420000}"/>
    <cellStyle name="Normal 23 2 2 2 4" xfId="16961" xr:uid="{00000000-0005-0000-0000-000037420000}"/>
    <cellStyle name="Normal 23 2 2 2 4 2" xfId="16962" xr:uid="{00000000-0005-0000-0000-000038420000}"/>
    <cellStyle name="Normal 23 2 2 2 5" xfId="16963" xr:uid="{00000000-0005-0000-0000-000039420000}"/>
    <cellStyle name="Normal 23 2 2 2 5 2" xfId="16964" xr:uid="{00000000-0005-0000-0000-00003A420000}"/>
    <cellStyle name="Normal 23 2 2 2 6" xfId="16965" xr:uid="{00000000-0005-0000-0000-00003B420000}"/>
    <cellStyle name="Normal 23 2 2 3" xfId="16966" xr:uid="{00000000-0005-0000-0000-00003C420000}"/>
    <cellStyle name="Normal 23 2 2 3 2" xfId="16967" xr:uid="{00000000-0005-0000-0000-00003D420000}"/>
    <cellStyle name="Normal 23 2 2 3 2 2" xfId="16968" xr:uid="{00000000-0005-0000-0000-00003E420000}"/>
    <cellStyle name="Normal 23 2 2 3 3" xfId="16969" xr:uid="{00000000-0005-0000-0000-00003F420000}"/>
    <cellStyle name="Normal 23 2 2 3 3 2" xfId="16970" xr:uid="{00000000-0005-0000-0000-000040420000}"/>
    <cellStyle name="Normal 23 2 2 3 4" xfId="16971" xr:uid="{00000000-0005-0000-0000-000041420000}"/>
    <cellStyle name="Normal 23 2 2 4" xfId="16972" xr:uid="{00000000-0005-0000-0000-000042420000}"/>
    <cellStyle name="Normal 23 2 2 4 2" xfId="16973" xr:uid="{00000000-0005-0000-0000-000043420000}"/>
    <cellStyle name="Normal 23 2 2 4 2 2" xfId="16974" xr:uid="{00000000-0005-0000-0000-000044420000}"/>
    <cellStyle name="Normal 23 2 2 4 3" xfId="16975" xr:uid="{00000000-0005-0000-0000-000045420000}"/>
    <cellStyle name="Normal 23 2 2 4 3 2" xfId="16976" xr:uid="{00000000-0005-0000-0000-000046420000}"/>
    <cellStyle name="Normal 23 2 2 4 4" xfId="16977" xr:uid="{00000000-0005-0000-0000-000047420000}"/>
    <cellStyle name="Normal 23 2 2 5" xfId="16978" xr:uid="{00000000-0005-0000-0000-000048420000}"/>
    <cellStyle name="Normal 23 2 2 5 2" xfId="16979" xr:uid="{00000000-0005-0000-0000-000049420000}"/>
    <cellStyle name="Normal 23 2 2 6" xfId="16980" xr:uid="{00000000-0005-0000-0000-00004A420000}"/>
    <cellStyle name="Normal 23 2 2 6 2" xfId="16981" xr:uid="{00000000-0005-0000-0000-00004B420000}"/>
    <cellStyle name="Normal 23 2 2 7" xfId="16982" xr:uid="{00000000-0005-0000-0000-00004C420000}"/>
    <cellStyle name="Normal 23 2 2_Active vs. Retiree" xfId="16983" xr:uid="{00000000-0005-0000-0000-00004D420000}"/>
    <cellStyle name="Normal 23 2 3" xfId="16984" xr:uid="{00000000-0005-0000-0000-00004E420000}"/>
    <cellStyle name="Normal 23 2 3 2" xfId="16985" xr:uid="{00000000-0005-0000-0000-00004F420000}"/>
    <cellStyle name="Normal 23 2 3 2 2" xfId="16986" xr:uid="{00000000-0005-0000-0000-000050420000}"/>
    <cellStyle name="Normal 23 2 3 2 2 2" xfId="16987" xr:uid="{00000000-0005-0000-0000-000051420000}"/>
    <cellStyle name="Normal 23 2 3 2 3" xfId="16988" xr:uid="{00000000-0005-0000-0000-000052420000}"/>
    <cellStyle name="Normal 23 2 3 2 3 2" xfId="16989" xr:uid="{00000000-0005-0000-0000-000053420000}"/>
    <cellStyle name="Normal 23 2 3 2 4" xfId="16990" xr:uid="{00000000-0005-0000-0000-000054420000}"/>
    <cellStyle name="Normal 23 2 3 3" xfId="16991" xr:uid="{00000000-0005-0000-0000-000055420000}"/>
    <cellStyle name="Normal 23 2 3 3 2" xfId="16992" xr:uid="{00000000-0005-0000-0000-000056420000}"/>
    <cellStyle name="Normal 23 2 3 3 2 2" xfId="16993" xr:uid="{00000000-0005-0000-0000-000057420000}"/>
    <cellStyle name="Normal 23 2 3 3 3" xfId="16994" xr:uid="{00000000-0005-0000-0000-000058420000}"/>
    <cellStyle name="Normal 23 2 3 3 3 2" xfId="16995" xr:uid="{00000000-0005-0000-0000-000059420000}"/>
    <cellStyle name="Normal 23 2 3 3 4" xfId="16996" xr:uid="{00000000-0005-0000-0000-00005A420000}"/>
    <cellStyle name="Normal 23 2 3 4" xfId="16997" xr:uid="{00000000-0005-0000-0000-00005B420000}"/>
    <cellStyle name="Normal 23 2 3 4 2" xfId="16998" xr:uid="{00000000-0005-0000-0000-00005C420000}"/>
    <cellStyle name="Normal 23 2 3 4 2 2" xfId="16999" xr:uid="{00000000-0005-0000-0000-00005D420000}"/>
    <cellStyle name="Normal 23 2 3 4 3" xfId="17000" xr:uid="{00000000-0005-0000-0000-00005E420000}"/>
    <cellStyle name="Normal 23 2 3 4 3 2" xfId="17001" xr:uid="{00000000-0005-0000-0000-00005F420000}"/>
    <cellStyle name="Normal 23 2 3 4 4" xfId="17002" xr:uid="{00000000-0005-0000-0000-000060420000}"/>
    <cellStyle name="Normal 23 2 4" xfId="17003" xr:uid="{00000000-0005-0000-0000-000061420000}"/>
    <cellStyle name="Normal 23 2 4 2" xfId="17004" xr:uid="{00000000-0005-0000-0000-000062420000}"/>
    <cellStyle name="Normal 23 2 4 2 2" xfId="17005" xr:uid="{00000000-0005-0000-0000-000063420000}"/>
    <cellStyle name="Normal 23 2 4 3" xfId="17006" xr:uid="{00000000-0005-0000-0000-000064420000}"/>
    <cellStyle name="Normal 23 2 4 3 2" xfId="17007" xr:uid="{00000000-0005-0000-0000-000065420000}"/>
    <cellStyle name="Normal 23 2 4 4" xfId="17008" xr:uid="{00000000-0005-0000-0000-000066420000}"/>
    <cellStyle name="Normal 23 2 5" xfId="17009" xr:uid="{00000000-0005-0000-0000-000067420000}"/>
    <cellStyle name="Normal 23 2 5 2" xfId="17010" xr:uid="{00000000-0005-0000-0000-000068420000}"/>
    <cellStyle name="Normal 23 2 5 2 2" xfId="17011" xr:uid="{00000000-0005-0000-0000-000069420000}"/>
    <cellStyle name="Normal 23 2 5 3" xfId="17012" xr:uid="{00000000-0005-0000-0000-00006A420000}"/>
    <cellStyle name="Normal 23 2 5 3 2" xfId="17013" xr:uid="{00000000-0005-0000-0000-00006B420000}"/>
    <cellStyle name="Normal 23 2 5 4" xfId="17014" xr:uid="{00000000-0005-0000-0000-00006C420000}"/>
    <cellStyle name="Normal 23 2 6" xfId="17015" xr:uid="{00000000-0005-0000-0000-00006D420000}"/>
    <cellStyle name="Normal 23 2 7" xfId="17016" xr:uid="{00000000-0005-0000-0000-00006E420000}"/>
    <cellStyle name="Normal 23 2 8" xfId="17017" xr:uid="{00000000-0005-0000-0000-00006F420000}"/>
    <cellStyle name="Normal 23 2 9" xfId="17018" xr:uid="{00000000-0005-0000-0000-000070420000}"/>
    <cellStyle name="Normal 23 2_Active vs. Retiree" xfId="17019" xr:uid="{00000000-0005-0000-0000-000071420000}"/>
    <cellStyle name="Normal 23 3" xfId="17020" xr:uid="{00000000-0005-0000-0000-000072420000}"/>
    <cellStyle name="Normal 23 3 2" xfId="17021" xr:uid="{00000000-0005-0000-0000-000073420000}"/>
    <cellStyle name="Normal 23 3 2 2" xfId="17022" xr:uid="{00000000-0005-0000-0000-000074420000}"/>
    <cellStyle name="Normal 23 3 2 2 2" xfId="17023" xr:uid="{00000000-0005-0000-0000-000075420000}"/>
    <cellStyle name="Normal 23 3 2 2 2 2" xfId="17024" xr:uid="{00000000-0005-0000-0000-000076420000}"/>
    <cellStyle name="Normal 23 3 2 2 3" xfId="17025" xr:uid="{00000000-0005-0000-0000-000077420000}"/>
    <cellStyle name="Normal 23 3 2 2 3 2" xfId="17026" xr:uid="{00000000-0005-0000-0000-000078420000}"/>
    <cellStyle name="Normal 23 3 2 2 4" xfId="17027" xr:uid="{00000000-0005-0000-0000-000079420000}"/>
    <cellStyle name="Normal 23 3 2 3" xfId="17028" xr:uid="{00000000-0005-0000-0000-00007A420000}"/>
    <cellStyle name="Normal 23 3 2 3 2" xfId="17029" xr:uid="{00000000-0005-0000-0000-00007B420000}"/>
    <cellStyle name="Normal 23 3 2 3 2 2" xfId="17030" xr:uid="{00000000-0005-0000-0000-00007C420000}"/>
    <cellStyle name="Normal 23 3 2 3 3" xfId="17031" xr:uid="{00000000-0005-0000-0000-00007D420000}"/>
    <cellStyle name="Normal 23 3 2 3 3 2" xfId="17032" xr:uid="{00000000-0005-0000-0000-00007E420000}"/>
    <cellStyle name="Normal 23 3 2 3 4" xfId="17033" xr:uid="{00000000-0005-0000-0000-00007F420000}"/>
    <cellStyle name="Normal 23 3 2 4" xfId="17034" xr:uid="{00000000-0005-0000-0000-000080420000}"/>
    <cellStyle name="Normal 23 3 2 4 2" xfId="17035" xr:uid="{00000000-0005-0000-0000-000081420000}"/>
    <cellStyle name="Normal 23 3 2 5" xfId="17036" xr:uid="{00000000-0005-0000-0000-000082420000}"/>
    <cellStyle name="Normal 23 3 2 5 2" xfId="17037" xr:uid="{00000000-0005-0000-0000-000083420000}"/>
    <cellStyle name="Normal 23 3 2 6" xfId="17038" xr:uid="{00000000-0005-0000-0000-000084420000}"/>
    <cellStyle name="Normal 23 3 3" xfId="17039" xr:uid="{00000000-0005-0000-0000-000085420000}"/>
    <cellStyle name="Normal 23 3 3 2" xfId="17040" xr:uid="{00000000-0005-0000-0000-000086420000}"/>
    <cellStyle name="Normal 23 3 3 2 2" xfId="17041" xr:uid="{00000000-0005-0000-0000-000087420000}"/>
    <cellStyle name="Normal 23 3 3 3" xfId="17042" xr:uid="{00000000-0005-0000-0000-000088420000}"/>
    <cellStyle name="Normal 23 3 3 3 2" xfId="17043" xr:uid="{00000000-0005-0000-0000-000089420000}"/>
    <cellStyle name="Normal 23 3 3 4" xfId="17044" xr:uid="{00000000-0005-0000-0000-00008A420000}"/>
    <cellStyle name="Normal 23 3 4" xfId="17045" xr:uid="{00000000-0005-0000-0000-00008B420000}"/>
    <cellStyle name="Normal 23 3 4 2" xfId="17046" xr:uid="{00000000-0005-0000-0000-00008C420000}"/>
    <cellStyle name="Normal 23 3 4 2 2" xfId="17047" xr:uid="{00000000-0005-0000-0000-00008D420000}"/>
    <cellStyle name="Normal 23 3 4 3" xfId="17048" xr:uid="{00000000-0005-0000-0000-00008E420000}"/>
    <cellStyle name="Normal 23 3 4 3 2" xfId="17049" xr:uid="{00000000-0005-0000-0000-00008F420000}"/>
    <cellStyle name="Normal 23 3 4 4" xfId="17050" xr:uid="{00000000-0005-0000-0000-000090420000}"/>
    <cellStyle name="Normal 23 3 5" xfId="17051" xr:uid="{00000000-0005-0000-0000-000091420000}"/>
    <cellStyle name="Normal 23 3 5 2" xfId="17052" xr:uid="{00000000-0005-0000-0000-000092420000}"/>
    <cellStyle name="Normal 23 3 6" xfId="17053" xr:uid="{00000000-0005-0000-0000-000093420000}"/>
    <cellStyle name="Normal 23 3 6 2" xfId="17054" xr:uid="{00000000-0005-0000-0000-000094420000}"/>
    <cellStyle name="Normal 23 3 7" xfId="17055" xr:uid="{00000000-0005-0000-0000-000095420000}"/>
    <cellStyle name="Normal 23 3_Active vs. Retiree" xfId="17056" xr:uid="{00000000-0005-0000-0000-000096420000}"/>
    <cellStyle name="Normal 23 4" xfId="17057" xr:uid="{00000000-0005-0000-0000-000097420000}"/>
    <cellStyle name="Normal 23 4 2" xfId="17058" xr:uid="{00000000-0005-0000-0000-000098420000}"/>
    <cellStyle name="Normal 23 4 2 2" xfId="17059" xr:uid="{00000000-0005-0000-0000-000099420000}"/>
    <cellStyle name="Normal 23 4 2 2 2" xfId="17060" xr:uid="{00000000-0005-0000-0000-00009A420000}"/>
    <cellStyle name="Normal 23 4 2 2 2 2" xfId="17061" xr:uid="{00000000-0005-0000-0000-00009B420000}"/>
    <cellStyle name="Normal 23 4 2 2 3" xfId="17062" xr:uid="{00000000-0005-0000-0000-00009C420000}"/>
    <cellStyle name="Normal 23 4 2 2 3 2" xfId="17063" xr:uid="{00000000-0005-0000-0000-00009D420000}"/>
    <cellStyle name="Normal 23 4 2 2 4" xfId="17064" xr:uid="{00000000-0005-0000-0000-00009E420000}"/>
    <cellStyle name="Normal 23 4 2 3" xfId="17065" xr:uid="{00000000-0005-0000-0000-00009F420000}"/>
    <cellStyle name="Normal 23 4 2 3 2" xfId="17066" xr:uid="{00000000-0005-0000-0000-0000A0420000}"/>
    <cellStyle name="Normal 23 4 2 3 2 2" xfId="17067" xr:uid="{00000000-0005-0000-0000-0000A1420000}"/>
    <cellStyle name="Normal 23 4 2 3 3" xfId="17068" xr:uid="{00000000-0005-0000-0000-0000A2420000}"/>
    <cellStyle name="Normal 23 4 2 3 3 2" xfId="17069" xr:uid="{00000000-0005-0000-0000-0000A3420000}"/>
    <cellStyle name="Normal 23 4 2 3 4" xfId="17070" xr:uid="{00000000-0005-0000-0000-0000A4420000}"/>
    <cellStyle name="Normal 23 4 2 4" xfId="17071" xr:uid="{00000000-0005-0000-0000-0000A5420000}"/>
    <cellStyle name="Normal 23 4 2 4 2" xfId="17072" xr:uid="{00000000-0005-0000-0000-0000A6420000}"/>
    <cellStyle name="Normal 23 4 2 5" xfId="17073" xr:uid="{00000000-0005-0000-0000-0000A7420000}"/>
    <cellStyle name="Normal 23 4 2 5 2" xfId="17074" xr:uid="{00000000-0005-0000-0000-0000A8420000}"/>
    <cellStyle name="Normal 23 4 2 6" xfId="17075" xr:uid="{00000000-0005-0000-0000-0000A9420000}"/>
    <cellStyle name="Normal 23 4 3" xfId="17076" xr:uid="{00000000-0005-0000-0000-0000AA420000}"/>
    <cellStyle name="Normal 23 4 3 2" xfId="17077" xr:uid="{00000000-0005-0000-0000-0000AB420000}"/>
    <cellStyle name="Normal 23 4 3 2 2" xfId="17078" xr:uid="{00000000-0005-0000-0000-0000AC420000}"/>
    <cellStyle name="Normal 23 4 3 3" xfId="17079" xr:uid="{00000000-0005-0000-0000-0000AD420000}"/>
    <cellStyle name="Normal 23 4 3 3 2" xfId="17080" xr:uid="{00000000-0005-0000-0000-0000AE420000}"/>
    <cellStyle name="Normal 23 4 3 4" xfId="17081" xr:uid="{00000000-0005-0000-0000-0000AF420000}"/>
    <cellStyle name="Normal 23 4 4" xfId="17082" xr:uid="{00000000-0005-0000-0000-0000B0420000}"/>
    <cellStyle name="Normal 23 4 4 2" xfId="17083" xr:uid="{00000000-0005-0000-0000-0000B1420000}"/>
    <cellStyle name="Normal 23 4 4 2 2" xfId="17084" xr:uid="{00000000-0005-0000-0000-0000B2420000}"/>
    <cellStyle name="Normal 23 4 4 3" xfId="17085" xr:uid="{00000000-0005-0000-0000-0000B3420000}"/>
    <cellStyle name="Normal 23 4 4 3 2" xfId="17086" xr:uid="{00000000-0005-0000-0000-0000B4420000}"/>
    <cellStyle name="Normal 23 4 4 4" xfId="17087" xr:uid="{00000000-0005-0000-0000-0000B5420000}"/>
    <cellStyle name="Normal 23 4 5" xfId="17088" xr:uid="{00000000-0005-0000-0000-0000B6420000}"/>
    <cellStyle name="Normal 23 4 5 2" xfId="17089" xr:uid="{00000000-0005-0000-0000-0000B7420000}"/>
    <cellStyle name="Normal 23 4 6" xfId="17090" xr:uid="{00000000-0005-0000-0000-0000B8420000}"/>
    <cellStyle name="Normal 23 4 6 2" xfId="17091" xr:uid="{00000000-0005-0000-0000-0000B9420000}"/>
    <cellStyle name="Normal 23 4 7" xfId="17092" xr:uid="{00000000-0005-0000-0000-0000BA420000}"/>
    <cellStyle name="Normal 23 4_Active vs. Retiree" xfId="17093" xr:uid="{00000000-0005-0000-0000-0000BB420000}"/>
    <cellStyle name="Normal 23 5" xfId="17094" xr:uid="{00000000-0005-0000-0000-0000BC420000}"/>
    <cellStyle name="Normal 23 5 2" xfId="17095" xr:uid="{00000000-0005-0000-0000-0000BD420000}"/>
    <cellStyle name="Normal 23 5 2 2" xfId="17096" xr:uid="{00000000-0005-0000-0000-0000BE420000}"/>
    <cellStyle name="Normal 23 5 2 2 2" xfId="17097" xr:uid="{00000000-0005-0000-0000-0000BF420000}"/>
    <cellStyle name="Normal 23 5 2 3" xfId="17098" xr:uid="{00000000-0005-0000-0000-0000C0420000}"/>
    <cellStyle name="Normal 23 5 2 3 2" xfId="17099" xr:uid="{00000000-0005-0000-0000-0000C1420000}"/>
    <cellStyle name="Normal 23 5 2 4" xfId="17100" xr:uid="{00000000-0005-0000-0000-0000C2420000}"/>
    <cellStyle name="Normal 23 5 3" xfId="17101" xr:uid="{00000000-0005-0000-0000-0000C3420000}"/>
    <cellStyle name="Normal 23 5 3 2" xfId="17102" xr:uid="{00000000-0005-0000-0000-0000C4420000}"/>
    <cellStyle name="Normal 23 5 3 2 2" xfId="17103" xr:uid="{00000000-0005-0000-0000-0000C5420000}"/>
    <cellStyle name="Normal 23 5 3 3" xfId="17104" xr:uid="{00000000-0005-0000-0000-0000C6420000}"/>
    <cellStyle name="Normal 23 5 3 3 2" xfId="17105" xr:uid="{00000000-0005-0000-0000-0000C7420000}"/>
    <cellStyle name="Normal 23 5 3 4" xfId="17106" xr:uid="{00000000-0005-0000-0000-0000C8420000}"/>
    <cellStyle name="Normal 23 5 4" xfId="17107" xr:uid="{00000000-0005-0000-0000-0000C9420000}"/>
    <cellStyle name="Normal 23 5 4 2" xfId="17108" xr:uid="{00000000-0005-0000-0000-0000CA420000}"/>
    <cellStyle name="Normal 23 5 5" xfId="17109" xr:uid="{00000000-0005-0000-0000-0000CB420000}"/>
    <cellStyle name="Normal 23 5 5 2" xfId="17110" xr:uid="{00000000-0005-0000-0000-0000CC420000}"/>
    <cellStyle name="Normal 23 5 6" xfId="17111" xr:uid="{00000000-0005-0000-0000-0000CD420000}"/>
    <cellStyle name="Normal 23 6" xfId="17112" xr:uid="{00000000-0005-0000-0000-0000CE420000}"/>
    <cellStyle name="Normal 23 6 2" xfId="17113" xr:uid="{00000000-0005-0000-0000-0000CF420000}"/>
    <cellStyle name="Normal 23 6 2 2" xfId="17114" xr:uid="{00000000-0005-0000-0000-0000D0420000}"/>
    <cellStyle name="Normal 23 6 2 2 2" xfId="17115" xr:uid="{00000000-0005-0000-0000-0000D1420000}"/>
    <cellStyle name="Normal 23 6 2 3" xfId="17116" xr:uid="{00000000-0005-0000-0000-0000D2420000}"/>
    <cellStyle name="Normal 23 6 2 3 2" xfId="17117" xr:uid="{00000000-0005-0000-0000-0000D3420000}"/>
    <cellStyle name="Normal 23 6 2 4" xfId="17118" xr:uid="{00000000-0005-0000-0000-0000D4420000}"/>
    <cellStyle name="Normal 23 6 3" xfId="17119" xr:uid="{00000000-0005-0000-0000-0000D5420000}"/>
    <cellStyle name="Normal 23 6 3 2" xfId="17120" xr:uid="{00000000-0005-0000-0000-0000D6420000}"/>
    <cellStyle name="Normal 23 6 3 2 2" xfId="17121" xr:uid="{00000000-0005-0000-0000-0000D7420000}"/>
    <cellStyle name="Normal 23 6 3 3" xfId="17122" xr:uid="{00000000-0005-0000-0000-0000D8420000}"/>
    <cellStyle name="Normal 23 6 3 3 2" xfId="17123" xr:uid="{00000000-0005-0000-0000-0000D9420000}"/>
    <cellStyle name="Normal 23 6 3 4" xfId="17124" xr:uid="{00000000-0005-0000-0000-0000DA420000}"/>
    <cellStyle name="Normal 23 6 4" xfId="17125" xr:uid="{00000000-0005-0000-0000-0000DB420000}"/>
    <cellStyle name="Normal 23 6 4 2" xfId="17126" xr:uid="{00000000-0005-0000-0000-0000DC420000}"/>
    <cellStyle name="Normal 23 6 5" xfId="17127" xr:uid="{00000000-0005-0000-0000-0000DD420000}"/>
    <cellStyle name="Normal 23 6 5 2" xfId="17128" xr:uid="{00000000-0005-0000-0000-0000DE420000}"/>
    <cellStyle name="Normal 23 6 6" xfId="17129" xr:uid="{00000000-0005-0000-0000-0000DF420000}"/>
    <cellStyle name="Normal 23 7" xfId="17130" xr:uid="{00000000-0005-0000-0000-0000E0420000}"/>
    <cellStyle name="Normal 23 7 2" xfId="17131" xr:uid="{00000000-0005-0000-0000-0000E1420000}"/>
    <cellStyle name="Normal 23 7 2 2" xfId="17132" xr:uid="{00000000-0005-0000-0000-0000E2420000}"/>
    <cellStyle name="Normal 23 7 3" xfId="17133" xr:uid="{00000000-0005-0000-0000-0000E3420000}"/>
    <cellStyle name="Normal 23 7 3 2" xfId="17134" xr:uid="{00000000-0005-0000-0000-0000E4420000}"/>
    <cellStyle name="Normal 23 7 4" xfId="17135" xr:uid="{00000000-0005-0000-0000-0000E5420000}"/>
    <cellStyle name="Normal 23 8" xfId="17136" xr:uid="{00000000-0005-0000-0000-0000E6420000}"/>
    <cellStyle name="Normal 23 9" xfId="17137" xr:uid="{00000000-0005-0000-0000-0000E7420000}"/>
    <cellStyle name="Normal 23 9 2" xfId="17138" xr:uid="{00000000-0005-0000-0000-0000E8420000}"/>
    <cellStyle name="Normal 23 9 2 2" xfId="17139" xr:uid="{00000000-0005-0000-0000-0000E9420000}"/>
    <cellStyle name="Normal 23 9 3" xfId="17140" xr:uid="{00000000-0005-0000-0000-0000EA420000}"/>
    <cellStyle name="Normal 23 9 3 2" xfId="17141" xr:uid="{00000000-0005-0000-0000-0000EB420000}"/>
    <cellStyle name="Normal 23 9 4" xfId="17142" xr:uid="{00000000-0005-0000-0000-0000EC420000}"/>
    <cellStyle name="Normal 23_Active vs. Retiree" xfId="17143" xr:uid="{00000000-0005-0000-0000-0000ED420000}"/>
    <cellStyle name="Normal 24" xfId="17144" xr:uid="{00000000-0005-0000-0000-0000EE420000}"/>
    <cellStyle name="Normal 24 10" xfId="17145" xr:uid="{00000000-0005-0000-0000-0000EF420000}"/>
    <cellStyle name="Normal 24 11" xfId="17146" xr:uid="{00000000-0005-0000-0000-0000F0420000}"/>
    <cellStyle name="Normal 24 11 2" xfId="17147" xr:uid="{00000000-0005-0000-0000-0000F1420000}"/>
    <cellStyle name="Normal 24 12" xfId="17148" xr:uid="{00000000-0005-0000-0000-0000F2420000}"/>
    <cellStyle name="Normal 24 12 2" xfId="17149" xr:uid="{00000000-0005-0000-0000-0000F3420000}"/>
    <cellStyle name="Normal 24 13" xfId="17150" xr:uid="{00000000-0005-0000-0000-0000F4420000}"/>
    <cellStyle name="Normal 24 13 2" xfId="17151" xr:uid="{00000000-0005-0000-0000-0000F5420000}"/>
    <cellStyle name="Normal 24 14" xfId="17152" xr:uid="{00000000-0005-0000-0000-0000F6420000}"/>
    <cellStyle name="Normal 24 15" xfId="17153" xr:uid="{00000000-0005-0000-0000-0000F7420000}"/>
    <cellStyle name="Normal 24 2" xfId="17154" xr:uid="{00000000-0005-0000-0000-0000F8420000}"/>
    <cellStyle name="Normal 24 2 10" xfId="17155" xr:uid="{00000000-0005-0000-0000-0000F9420000}"/>
    <cellStyle name="Normal 24 2 10 2" xfId="17156" xr:uid="{00000000-0005-0000-0000-0000FA420000}"/>
    <cellStyle name="Normal 24 2 11" xfId="17157" xr:uid="{00000000-0005-0000-0000-0000FB420000}"/>
    <cellStyle name="Normal 24 2 11 2" xfId="17158" xr:uid="{00000000-0005-0000-0000-0000FC420000}"/>
    <cellStyle name="Normal 24 2 12" xfId="17159" xr:uid="{00000000-0005-0000-0000-0000FD420000}"/>
    <cellStyle name="Normal 24 2 12 2" xfId="17160" xr:uid="{00000000-0005-0000-0000-0000FE420000}"/>
    <cellStyle name="Normal 24 2 2" xfId="17161" xr:uid="{00000000-0005-0000-0000-0000FF420000}"/>
    <cellStyle name="Normal 24 2 2 2" xfId="17162" xr:uid="{00000000-0005-0000-0000-000000430000}"/>
    <cellStyle name="Normal 24 2 2 2 2" xfId="17163" xr:uid="{00000000-0005-0000-0000-000001430000}"/>
    <cellStyle name="Normal 24 2 2 2 2 2" xfId="17164" xr:uid="{00000000-0005-0000-0000-000002430000}"/>
    <cellStyle name="Normal 24 2 2 2 2 2 2" xfId="17165" xr:uid="{00000000-0005-0000-0000-000003430000}"/>
    <cellStyle name="Normal 24 2 2 2 2 3" xfId="17166" xr:uid="{00000000-0005-0000-0000-000004430000}"/>
    <cellStyle name="Normal 24 2 2 2 2 3 2" xfId="17167" xr:uid="{00000000-0005-0000-0000-000005430000}"/>
    <cellStyle name="Normal 24 2 2 2 2 4" xfId="17168" xr:uid="{00000000-0005-0000-0000-000006430000}"/>
    <cellStyle name="Normal 24 2 2 2 3" xfId="17169" xr:uid="{00000000-0005-0000-0000-000007430000}"/>
    <cellStyle name="Normal 24 2 2 2 3 2" xfId="17170" xr:uid="{00000000-0005-0000-0000-000008430000}"/>
    <cellStyle name="Normal 24 2 2 2 3 2 2" xfId="17171" xr:uid="{00000000-0005-0000-0000-000009430000}"/>
    <cellStyle name="Normal 24 2 2 2 3 3" xfId="17172" xr:uid="{00000000-0005-0000-0000-00000A430000}"/>
    <cellStyle name="Normal 24 2 2 2 3 3 2" xfId="17173" xr:uid="{00000000-0005-0000-0000-00000B430000}"/>
    <cellStyle name="Normal 24 2 2 2 3 4" xfId="17174" xr:uid="{00000000-0005-0000-0000-00000C430000}"/>
    <cellStyle name="Normal 24 2 2 2 4" xfId="17175" xr:uid="{00000000-0005-0000-0000-00000D430000}"/>
    <cellStyle name="Normal 24 2 2 2 4 2" xfId="17176" xr:uid="{00000000-0005-0000-0000-00000E430000}"/>
    <cellStyle name="Normal 24 2 2 2 5" xfId="17177" xr:uid="{00000000-0005-0000-0000-00000F430000}"/>
    <cellStyle name="Normal 24 2 2 2 5 2" xfId="17178" xr:uid="{00000000-0005-0000-0000-000010430000}"/>
    <cellStyle name="Normal 24 2 2 2 6" xfId="17179" xr:uid="{00000000-0005-0000-0000-000011430000}"/>
    <cellStyle name="Normal 24 2 2 3" xfId="17180" xr:uid="{00000000-0005-0000-0000-000012430000}"/>
    <cellStyle name="Normal 24 2 2 3 2" xfId="17181" xr:uid="{00000000-0005-0000-0000-000013430000}"/>
    <cellStyle name="Normal 24 2 2 3 2 2" xfId="17182" xr:uid="{00000000-0005-0000-0000-000014430000}"/>
    <cellStyle name="Normal 24 2 2 3 3" xfId="17183" xr:uid="{00000000-0005-0000-0000-000015430000}"/>
    <cellStyle name="Normal 24 2 2 3 3 2" xfId="17184" xr:uid="{00000000-0005-0000-0000-000016430000}"/>
    <cellStyle name="Normal 24 2 2 3 4" xfId="17185" xr:uid="{00000000-0005-0000-0000-000017430000}"/>
    <cellStyle name="Normal 24 2 2 4" xfId="17186" xr:uid="{00000000-0005-0000-0000-000018430000}"/>
    <cellStyle name="Normal 24 2 2 4 2" xfId="17187" xr:uid="{00000000-0005-0000-0000-000019430000}"/>
    <cellStyle name="Normal 24 2 2 4 2 2" xfId="17188" xr:uid="{00000000-0005-0000-0000-00001A430000}"/>
    <cellStyle name="Normal 24 2 2 4 3" xfId="17189" xr:uid="{00000000-0005-0000-0000-00001B430000}"/>
    <cellStyle name="Normal 24 2 2 4 3 2" xfId="17190" xr:uid="{00000000-0005-0000-0000-00001C430000}"/>
    <cellStyle name="Normal 24 2 2 4 4" xfId="17191" xr:uid="{00000000-0005-0000-0000-00001D430000}"/>
    <cellStyle name="Normal 24 2 2 5" xfId="17192" xr:uid="{00000000-0005-0000-0000-00001E430000}"/>
    <cellStyle name="Normal 24 2 2 5 2" xfId="17193" xr:uid="{00000000-0005-0000-0000-00001F430000}"/>
    <cellStyle name="Normal 24 2 2 6" xfId="17194" xr:uid="{00000000-0005-0000-0000-000020430000}"/>
    <cellStyle name="Normal 24 2 2 6 2" xfId="17195" xr:uid="{00000000-0005-0000-0000-000021430000}"/>
    <cellStyle name="Normal 24 2 2 7" xfId="17196" xr:uid="{00000000-0005-0000-0000-000022430000}"/>
    <cellStyle name="Normal 24 2 2_Active vs. Retiree" xfId="17197" xr:uid="{00000000-0005-0000-0000-000023430000}"/>
    <cellStyle name="Normal 24 2 3" xfId="17198" xr:uid="{00000000-0005-0000-0000-000024430000}"/>
    <cellStyle name="Normal 24 2 3 2" xfId="17199" xr:uid="{00000000-0005-0000-0000-000025430000}"/>
    <cellStyle name="Normal 24 2 3 2 2" xfId="17200" xr:uid="{00000000-0005-0000-0000-000026430000}"/>
    <cellStyle name="Normal 24 2 3 2 2 2" xfId="17201" xr:uid="{00000000-0005-0000-0000-000027430000}"/>
    <cellStyle name="Normal 24 2 3 2 3" xfId="17202" xr:uid="{00000000-0005-0000-0000-000028430000}"/>
    <cellStyle name="Normal 24 2 3 2 3 2" xfId="17203" xr:uid="{00000000-0005-0000-0000-000029430000}"/>
    <cellStyle name="Normal 24 2 3 2 4" xfId="17204" xr:uid="{00000000-0005-0000-0000-00002A430000}"/>
    <cellStyle name="Normal 24 2 3 3" xfId="17205" xr:uid="{00000000-0005-0000-0000-00002B430000}"/>
    <cellStyle name="Normal 24 2 3 3 2" xfId="17206" xr:uid="{00000000-0005-0000-0000-00002C430000}"/>
    <cellStyle name="Normal 24 2 3 3 2 2" xfId="17207" xr:uid="{00000000-0005-0000-0000-00002D430000}"/>
    <cellStyle name="Normal 24 2 3 3 3" xfId="17208" xr:uid="{00000000-0005-0000-0000-00002E430000}"/>
    <cellStyle name="Normal 24 2 3 3 3 2" xfId="17209" xr:uid="{00000000-0005-0000-0000-00002F430000}"/>
    <cellStyle name="Normal 24 2 3 3 4" xfId="17210" xr:uid="{00000000-0005-0000-0000-000030430000}"/>
    <cellStyle name="Normal 24 2 3 4" xfId="17211" xr:uid="{00000000-0005-0000-0000-000031430000}"/>
    <cellStyle name="Normal 24 2 3 4 2" xfId="17212" xr:uid="{00000000-0005-0000-0000-000032430000}"/>
    <cellStyle name="Normal 24 2 3 4 2 2" xfId="17213" xr:uid="{00000000-0005-0000-0000-000033430000}"/>
    <cellStyle name="Normal 24 2 3 4 3" xfId="17214" xr:uid="{00000000-0005-0000-0000-000034430000}"/>
    <cellStyle name="Normal 24 2 3 4 3 2" xfId="17215" xr:uid="{00000000-0005-0000-0000-000035430000}"/>
    <cellStyle name="Normal 24 2 3 4 4" xfId="17216" xr:uid="{00000000-0005-0000-0000-000036430000}"/>
    <cellStyle name="Normal 24 2 4" xfId="17217" xr:uid="{00000000-0005-0000-0000-000037430000}"/>
    <cellStyle name="Normal 24 2 4 2" xfId="17218" xr:uid="{00000000-0005-0000-0000-000038430000}"/>
    <cellStyle name="Normal 24 2 4 2 2" xfId="17219" xr:uid="{00000000-0005-0000-0000-000039430000}"/>
    <cellStyle name="Normal 24 2 4 3" xfId="17220" xr:uid="{00000000-0005-0000-0000-00003A430000}"/>
    <cellStyle name="Normal 24 2 4 3 2" xfId="17221" xr:uid="{00000000-0005-0000-0000-00003B430000}"/>
    <cellStyle name="Normal 24 2 4 4" xfId="17222" xr:uid="{00000000-0005-0000-0000-00003C430000}"/>
    <cellStyle name="Normal 24 2 5" xfId="17223" xr:uid="{00000000-0005-0000-0000-00003D430000}"/>
    <cellStyle name="Normal 24 2 5 2" xfId="17224" xr:uid="{00000000-0005-0000-0000-00003E430000}"/>
    <cellStyle name="Normal 24 2 5 2 2" xfId="17225" xr:uid="{00000000-0005-0000-0000-00003F430000}"/>
    <cellStyle name="Normal 24 2 5 3" xfId="17226" xr:uid="{00000000-0005-0000-0000-000040430000}"/>
    <cellStyle name="Normal 24 2 5 3 2" xfId="17227" xr:uid="{00000000-0005-0000-0000-000041430000}"/>
    <cellStyle name="Normal 24 2 5 4" xfId="17228" xr:uid="{00000000-0005-0000-0000-000042430000}"/>
    <cellStyle name="Normal 24 2 6" xfId="17229" xr:uid="{00000000-0005-0000-0000-000043430000}"/>
    <cellStyle name="Normal 24 2 7" xfId="17230" xr:uid="{00000000-0005-0000-0000-000044430000}"/>
    <cellStyle name="Normal 24 2 8" xfId="17231" xr:uid="{00000000-0005-0000-0000-000045430000}"/>
    <cellStyle name="Normal 24 2 9" xfId="17232" xr:uid="{00000000-0005-0000-0000-000046430000}"/>
    <cellStyle name="Normal 24 2_Active vs. Retiree" xfId="17233" xr:uid="{00000000-0005-0000-0000-000047430000}"/>
    <cellStyle name="Normal 24 3" xfId="17234" xr:uid="{00000000-0005-0000-0000-000048430000}"/>
    <cellStyle name="Normal 24 3 2" xfId="17235" xr:uid="{00000000-0005-0000-0000-000049430000}"/>
    <cellStyle name="Normal 24 3 2 2" xfId="17236" xr:uid="{00000000-0005-0000-0000-00004A430000}"/>
    <cellStyle name="Normal 24 3 2 2 2" xfId="17237" xr:uid="{00000000-0005-0000-0000-00004B430000}"/>
    <cellStyle name="Normal 24 3 2 2 2 2" xfId="17238" xr:uid="{00000000-0005-0000-0000-00004C430000}"/>
    <cellStyle name="Normal 24 3 2 2 3" xfId="17239" xr:uid="{00000000-0005-0000-0000-00004D430000}"/>
    <cellStyle name="Normal 24 3 2 2 3 2" xfId="17240" xr:uid="{00000000-0005-0000-0000-00004E430000}"/>
    <cellStyle name="Normal 24 3 2 2 4" xfId="17241" xr:uid="{00000000-0005-0000-0000-00004F430000}"/>
    <cellStyle name="Normal 24 3 2 3" xfId="17242" xr:uid="{00000000-0005-0000-0000-000050430000}"/>
    <cellStyle name="Normal 24 3 2 3 2" xfId="17243" xr:uid="{00000000-0005-0000-0000-000051430000}"/>
    <cellStyle name="Normal 24 3 2 3 2 2" xfId="17244" xr:uid="{00000000-0005-0000-0000-000052430000}"/>
    <cellStyle name="Normal 24 3 2 3 3" xfId="17245" xr:uid="{00000000-0005-0000-0000-000053430000}"/>
    <cellStyle name="Normal 24 3 2 3 3 2" xfId="17246" xr:uid="{00000000-0005-0000-0000-000054430000}"/>
    <cellStyle name="Normal 24 3 2 3 4" xfId="17247" xr:uid="{00000000-0005-0000-0000-000055430000}"/>
    <cellStyle name="Normal 24 3 2 4" xfId="17248" xr:uid="{00000000-0005-0000-0000-000056430000}"/>
    <cellStyle name="Normal 24 3 2 4 2" xfId="17249" xr:uid="{00000000-0005-0000-0000-000057430000}"/>
    <cellStyle name="Normal 24 3 2 5" xfId="17250" xr:uid="{00000000-0005-0000-0000-000058430000}"/>
    <cellStyle name="Normal 24 3 2 5 2" xfId="17251" xr:uid="{00000000-0005-0000-0000-000059430000}"/>
    <cellStyle name="Normal 24 3 2 6" xfId="17252" xr:uid="{00000000-0005-0000-0000-00005A430000}"/>
    <cellStyle name="Normal 24 3 3" xfId="17253" xr:uid="{00000000-0005-0000-0000-00005B430000}"/>
    <cellStyle name="Normal 24 3 3 2" xfId="17254" xr:uid="{00000000-0005-0000-0000-00005C430000}"/>
    <cellStyle name="Normal 24 3 3 2 2" xfId="17255" xr:uid="{00000000-0005-0000-0000-00005D430000}"/>
    <cellStyle name="Normal 24 3 3 3" xfId="17256" xr:uid="{00000000-0005-0000-0000-00005E430000}"/>
    <cellStyle name="Normal 24 3 3 3 2" xfId="17257" xr:uid="{00000000-0005-0000-0000-00005F430000}"/>
    <cellStyle name="Normal 24 3 3 4" xfId="17258" xr:uid="{00000000-0005-0000-0000-000060430000}"/>
    <cellStyle name="Normal 24 3 4" xfId="17259" xr:uid="{00000000-0005-0000-0000-000061430000}"/>
    <cellStyle name="Normal 24 3 4 2" xfId="17260" xr:uid="{00000000-0005-0000-0000-000062430000}"/>
    <cellStyle name="Normal 24 3 4 2 2" xfId="17261" xr:uid="{00000000-0005-0000-0000-000063430000}"/>
    <cellStyle name="Normal 24 3 4 3" xfId="17262" xr:uid="{00000000-0005-0000-0000-000064430000}"/>
    <cellStyle name="Normal 24 3 4 3 2" xfId="17263" xr:uid="{00000000-0005-0000-0000-000065430000}"/>
    <cellStyle name="Normal 24 3 4 4" xfId="17264" xr:uid="{00000000-0005-0000-0000-000066430000}"/>
    <cellStyle name="Normal 24 3 5" xfId="17265" xr:uid="{00000000-0005-0000-0000-000067430000}"/>
    <cellStyle name="Normal 24 3 5 2" xfId="17266" xr:uid="{00000000-0005-0000-0000-000068430000}"/>
    <cellStyle name="Normal 24 3 6" xfId="17267" xr:uid="{00000000-0005-0000-0000-000069430000}"/>
    <cellStyle name="Normal 24 3 6 2" xfId="17268" xr:uid="{00000000-0005-0000-0000-00006A430000}"/>
    <cellStyle name="Normal 24 3 7" xfId="17269" xr:uid="{00000000-0005-0000-0000-00006B430000}"/>
    <cellStyle name="Normal 24 3_Active vs. Retiree" xfId="17270" xr:uid="{00000000-0005-0000-0000-00006C430000}"/>
    <cellStyle name="Normal 24 4" xfId="17271" xr:uid="{00000000-0005-0000-0000-00006D430000}"/>
    <cellStyle name="Normal 24 4 2" xfId="17272" xr:uid="{00000000-0005-0000-0000-00006E430000}"/>
    <cellStyle name="Normal 24 4 2 2" xfId="17273" xr:uid="{00000000-0005-0000-0000-00006F430000}"/>
    <cellStyle name="Normal 24 4 2 2 2" xfId="17274" xr:uid="{00000000-0005-0000-0000-000070430000}"/>
    <cellStyle name="Normal 24 4 2 2 2 2" xfId="17275" xr:uid="{00000000-0005-0000-0000-000071430000}"/>
    <cellStyle name="Normal 24 4 2 2 3" xfId="17276" xr:uid="{00000000-0005-0000-0000-000072430000}"/>
    <cellStyle name="Normal 24 4 2 2 3 2" xfId="17277" xr:uid="{00000000-0005-0000-0000-000073430000}"/>
    <cellStyle name="Normal 24 4 2 2 4" xfId="17278" xr:uid="{00000000-0005-0000-0000-000074430000}"/>
    <cellStyle name="Normal 24 4 2 3" xfId="17279" xr:uid="{00000000-0005-0000-0000-000075430000}"/>
    <cellStyle name="Normal 24 4 2 3 2" xfId="17280" xr:uid="{00000000-0005-0000-0000-000076430000}"/>
    <cellStyle name="Normal 24 4 2 3 2 2" xfId="17281" xr:uid="{00000000-0005-0000-0000-000077430000}"/>
    <cellStyle name="Normal 24 4 2 3 3" xfId="17282" xr:uid="{00000000-0005-0000-0000-000078430000}"/>
    <cellStyle name="Normal 24 4 2 3 3 2" xfId="17283" xr:uid="{00000000-0005-0000-0000-000079430000}"/>
    <cellStyle name="Normal 24 4 2 3 4" xfId="17284" xr:uid="{00000000-0005-0000-0000-00007A430000}"/>
    <cellStyle name="Normal 24 4 2 4" xfId="17285" xr:uid="{00000000-0005-0000-0000-00007B430000}"/>
    <cellStyle name="Normal 24 4 2 4 2" xfId="17286" xr:uid="{00000000-0005-0000-0000-00007C430000}"/>
    <cellStyle name="Normal 24 4 2 5" xfId="17287" xr:uid="{00000000-0005-0000-0000-00007D430000}"/>
    <cellStyle name="Normal 24 4 2 5 2" xfId="17288" xr:uid="{00000000-0005-0000-0000-00007E430000}"/>
    <cellStyle name="Normal 24 4 2 6" xfId="17289" xr:uid="{00000000-0005-0000-0000-00007F430000}"/>
    <cellStyle name="Normal 24 4 3" xfId="17290" xr:uid="{00000000-0005-0000-0000-000080430000}"/>
    <cellStyle name="Normal 24 4 3 2" xfId="17291" xr:uid="{00000000-0005-0000-0000-000081430000}"/>
    <cellStyle name="Normal 24 4 3 2 2" xfId="17292" xr:uid="{00000000-0005-0000-0000-000082430000}"/>
    <cellStyle name="Normal 24 4 3 3" xfId="17293" xr:uid="{00000000-0005-0000-0000-000083430000}"/>
    <cellStyle name="Normal 24 4 3 3 2" xfId="17294" xr:uid="{00000000-0005-0000-0000-000084430000}"/>
    <cellStyle name="Normal 24 4 3 4" xfId="17295" xr:uid="{00000000-0005-0000-0000-000085430000}"/>
    <cellStyle name="Normal 24 4 4" xfId="17296" xr:uid="{00000000-0005-0000-0000-000086430000}"/>
    <cellStyle name="Normal 24 4 4 2" xfId="17297" xr:uid="{00000000-0005-0000-0000-000087430000}"/>
    <cellStyle name="Normal 24 4 4 2 2" xfId="17298" xr:uid="{00000000-0005-0000-0000-000088430000}"/>
    <cellStyle name="Normal 24 4 4 3" xfId="17299" xr:uid="{00000000-0005-0000-0000-000089430000}"/>
    <cellStyle name="Normal 24 4 4 3 2" xfId="17300" xr:uid="{00000000-0005-0000-0000-00008A430000}"/>
    <cellStyle name="Normal 24 4 4 4" xfId="17301" xr:uid="{00000000-0005-0000-0000-00008B430000}"/>
    <cellStyle name="Normal 24 4 5" xfId="17302" xr:uid="{00000000-0005-0000-0000-00008C430000}"/>
    <cellStyle name="Normal 24 4 5 2" xfId="17303" xr:uid="{00000000-0005-0000-0000-00008D430000}"/>
    <cellStyle name="Normal 24 4 6" xfId="17304" xr:uid="{00000000-0005-0000-0000-00008E430000}"/>
    <cellStyle name="Normal 24 4 6 2" xfId="17305" xr:uid="{00000000-0005-0000-0000-00008F430000}"/>
    <cellStyle name="Normal 24 4 7" xfId="17306" xr:uid="{00000000-0005-0000-0000-000090430000}"/>
    <cellStyle name="Normal 24 4_Active vs. Retiree" xfId="17307" xr:uid="{00000000-0005-0000-0000-000091430000}"/>
    <cellStyle name="Normal 24 5" xfId="17308" xr:uid="{00000000-0005-0000-0000-000092430000}"/>
    <cellStyle name="Normal 24 5 2" xfId="17309" xr:uid="{00000000-0005-0000-0000-000093430000}"/>
    <cellStyle name="Normal 24 5 2 2" xfId="17310" xr:uid="{00000000-0005-0000-0000-000094430000}"/>
    <cellStyle name="Normal 24 5 2 2 2" xfId="17311" xr:uid="{00000000-0005-0000-0000-000095430000}"/>
    <cellStyle name="Normal 24 5 2 3" xfId="17312" xr:uid="{00000000-0005-0000-0000-000096430000}"/>
    <cellStyle name="Normal 24 5 2 3 2" xfId="17313" xr:uid="{00000000-0005-0000-0000-000097430000}"/>
    <cellStyle name="Normal 24 5 2 4" xfId="17314" xr:uid="{00000000-0005-0000-0000-000098430000}"/>
    <cellStyle name="Normal 24 5 3" xfId="17315" xr:uid="{00000000-0005-0000-0000-000099430000}"/>
    <cellStyle name="Normal 24 5 3 2" xfId="17316" xr:uid="{00000000-0005-0000-0000-00009A430000}"/>
    <cellStyle name="Normal 24 5 3 2 2" xfId="17317" xr:uid="{00000000-0005-0000-0000-00009B430000}"/>
    <cellStyle name="Normal 24 5 3 3" xfId="17318" xr:uid="{00000000-0005-0000-0000-00009C430000}"/>
    <cellStyle name="Normal 24 5 3 3 2" xfId="17319" xr:uid="{00000000-0005-0000-0000-00009D430000}"/>
    <cellStyle name="Normal 24 5 3 4" xfId="17320" xr:uid="{00000000-0005-0000-0000-00009E430000}"/>
    <cellStyle name="Normal 24 5 4" xfId="17321" xr:uid="{00000000-0005-0000-0000-00009F430000}"/>
    <cellStyle name="Normal 24 5 4 2" xfId="17322" xr:uid="{00000000-0005-0000-0000-0000A0430000}"/>
    <cellStyle name="Normal 24 5 5" xfId="17323" xr:uid="{00000000-0005-0000-0000-0000A1430000}"/>
    <cellStyle name="Normal 24 5 5 2" xfId="17324" xr:uid="{00000000-0005-0000-0000-0000A2430000}"/>
    <cellStyle name="Normal 24 5 6" xfId="17325" xr:uid="{00000000-0005-0000-0000-0000A3430000}"/>
    <cellStyle name="Normal 24 6" xfId="17326" xr:uid="{00000000-0005-0000-0000-0000A4430000}"/>
    <cellStyle name="Normal 24 6 2" xfId="17327" xr:uid="{00000000-0005-0000-0000-0000A5430000}"/>
    <cellStyle name="Normal 24 6 2 2" xfId="17328" xr:uid="{00000000-0005-0000-0000-0000A6430000}"/>
    <cellStyle name="Normal 24 6 2 2 2" xfId="17329" xr:uid="{00000000-0005-0000-0000-0000A7430000}"/>
    <cellStyle name="Normal 24 6 2 3" xfId="17330" xr:uid="{00000000-0005-0000-0000-0000A8430000}"/>
    <cellStyle name="Normal 24 6 2 3 2" xfId="17331" xr:uid="{00000000-0005-0000-0000-0000A9430000}"/>
    <cellStyle name="Normal 24 6 2 4" xfId="17332" xr:uid="{00000000-0005-0000-0000-0000AA430000}"/>
    <cellStyle name="Normal 24 6 3" xfId="17333" xr:uid="{00000000-0005-0000-0000-0000AB430000}"/>
    <cellStyle name="Normal 24 6 3 2" xfId="17334" xr:uid="{00000000-0005-0000-0000-0000AC430000}"/>
    <cellStyle name="Normal 24 6 3 2 2" xfId="17335" xr:uid="{00000000-0005-0000-0000-0000AD430000}"/>
    <cellStyle name="Normal 24 6 3 3" xfId="17336" xr:uid="{00000000-0005-0000-0000-0000AE430000}"/>
    <cellStyle name="Normal 24 6 3 3 2" xfId="17337" xr:uid="{00000000-0005-0000-0000-0000AF430000}"/>
    <cellStyle name="Normal 24 6 3 4" xfId="17338" xr:uid="{00000000-0005-0000-0000-0000B0430000}"/>
    <cellStyle name="Normal 24 6 4" xfId="17339" xr:uid="{00000000-0005-0000-0000-0000B1430000}"/>
    <cellStyle name="Normal 24 6 4 2" xfId="17340" xr:uid="{00000000-0005-0000-0000-0000B2430000}"/>
    <cellStyle name="Normal 24 6 5" xfId="17341" xr:uid="{00000000-0005-0000-0000-0000B3430000}"/>
    <cellStyle name="Normal 24 6 5 2" xfId="17342" xr:uid="{00000000-0005-0000-0000-0000B4430000}"/>
    <cellStyle name="Normal 24 6 6" xfId="17343" xr:uid="{00000000-0005-0000-0000-0000B5430000}"/>
    <cellStyle name="Normal 24 7" xfId="17344" xr:uid="{00000000-0005-0000-0000-0000B6430000}"/>
    <cellStyle name="Normal 24 7 2" xfId="17345" xr:uid="{00000000-0005-0000-0000-0000B7430000}"/>
    <cellStyle name="Normal 24 7 2 2" xfId="17346" xr:uid="{00000000-0005-0000-0000-0000B8430000}"/>
    <cellStyle name="Normal 24 7 3" xfId="17347" xr:uid="{00000000-0005-0000-0000-0000B9430000}"/>
    <cellStyle name="Normal 24 7 3 2" xfId="17348" xr:uid="{00000000-0005-0000-0000-0000BA430000}"/>
    <cellStyle name="Normal 24 7 4" xfId="17349" xr:uid="{00000000-0005-0000-0000-0000BB430000}"/>
    <cellStyle name="Normal 24 8" xfId="17350" xr:uid="{00000000-0005-0000-0000-0000BC430000}"/>
    <cellStyle name="Normal 24 9" xfId="17351" xr:uid="{00000000-0005-0000-0000-0000BD430000}"/>
    <cellStyle name="Normal 24 9 2" xfId="17352" xr:uid="{00000000-0005-0000-0000-0000BE430000}"/>
    <cellStyle name="Normal 24 9 2 2" xfId="17353" xr:uid="{00000000-0005-0000-0000-0000BF430000}"/>
    <cellStyle name="Normal 24 9 3" xfId="17354" xr:uid="{00000000-0005-0000-0000-0000C0430000}"/>
    <cellStyle name="Normal 24 9 3 2" xfId="17355" xr:uid="{00000000-0005-0000-0000-0000C1430000}"/>
    <cellStyle name="Normal 24 9 4" xfId="17356" xr:uid="{00000000-0005-0000-0000-0000C2430000}"/>
    <cellStyle name="Normal 24_Active vs. Retiree" xfId="17357" xr:uid="{00000000-0005-0000-0000-0000C3430000}"/>
    <cellStyle name="Normal 25" xfId="17358" xr:uid="{00000000-0005-0000-0000-0000C4430000}"/>
    <cellStyle name="Normal 25 2" xfId="17359" xr:uid="{00000000-0005-0000-0000-0000C5430000}"/>
    <cellStyle name="Normal 25 2 2" xfId="17360" xr:uid="{00000000-0005-0000-0000-0000C6430000}"/>
    <cellStyle name="Normal 25 2 3" xfId="17361" xr:uid="{00000000-0005-0000-0000-0000C7430000}"/>
    <cellStyle name="Normal 25 2 4" xfId="17362" xr:uid="{00000000-0005-0000-0000-0000C8430000}"/>
    <cellStyle name="Normal 25 3" xfId="17363" xr:uid="{00000000-0005-0000-0000-0000C9430000}"/>
    <cellStyle name="Normal 25 4" xfId="17364" xr:uid="{00000000-0005-0000-0000-0000CA430000}"/>
    <cellStyle name="Normal 25 4 2" xfId="17365" xr:uid="{00000000-0005-0000-0000-0000CB430000}"/>
    <cellStyle name="Normal 25 5" xfId="17366" xr:uid="{00000000-0005-0000-0000-0000CC430000}"/>
    <cellStyle name="Normal 25 6" xfId="17367" xr:uid="{00000000-0005-0000-0000-0000CD430000}"/>
    <cellStyle name="Normal 25 6 2" xfId="17368" xr:uid="{00000000-0005-0000-0000-0000CE430000}"/>
    <cellStyle name="Normal 25 7" xfId="17369" xr:uid="{00000000-0005-0000-0000-0000CF430000}"/>
    <cellStyle name="Normal 25 7 2" xfId="17370" xr:uid="{00000000-0005-0000-0000-0000D0430000}"/>
    <cellStyle name="Normal 25 8" xfId="17371" xr:uid="{00000000-0005-0000-0000-0000D1430000}"/>
    <cellStyle name="Normal 25 8 2" xfId="17372" xr:uid="{00000000-0005-0000-0000-0000D2430000}"/>
    <cellStyle name="Normal 26" xfId="17373" xr:uid="{00000000-0005-0000-0000-0000D3430000}"/>
    <cellStyle name="Normal 26 10" xfId="17374" xr:uid="{00000000-0005-0000-0000-0000D4430000}"/>
    <cellStyle name="Normal 26 10 2" xfId="17375" xr:uid="{00000000-0005-0000-0000-0000D5430000}"/>
    <cellStyle name="Normal 26 11" xfId="17376" xr:uid="{00000000-0005-0000-0000-0000D6430000}"/>
    <cellStyle name="Normal 26 11 2" xfId="17377" xr:uid="{00000000-0005-0000-0000-0000D7430000}"/>
    <cellStyle name="Normal 26 12" xfId="17378" xr:uid="{00000000-0005-0000-0000-0000D8430000}"/>
    <cellStyle name="Normal 26 12 2" xfId="17379" xr:uid="{00000000-0005-0000-0000-0000D9430000}"/>
    <cellStyle name="Normal 26 2" xfId="17380" xr:uid="{00000000-0005-0000-0000-0000DA430000}"/>
    <cellStyle name="Normal 26 2 2" xfId="17381" xr:uid="{00000000-0005-0000-0000-0000DB430000}"/>
    <cellStyle name="Normal 26 2 2 2" xfId="17382" xr:uid="{00000000-0005-0000-0000-0000DC430000}"/>
    <cellStyle name="Normal 26 2 2 3" xfId="17383" xr:uid="{00000000-0005-0000-0000-0000DD430000}"/>
    <cellStyle name="Normal 26 2 3" xfId="17384" xr:uid="{00000000-0005-0000-0000-0000DE430000}"/>
    <cellStyle name="Normal 26 2 4" xfId="17385" xr:uid="{00000000-0005-0000-0000-0000DF430000}"/>
    <cellStyle name="Normal 26 2_Active vs. Retiree" xfId="17386" xr:uid="{00000000-0005-0000-0000-0000E0430000}"/>
    <cellStyle name="Normal 26 3" xfId="17387" xr:uid="{00000000-0005-0000-0000-0000E1430000}"/>
    <cellStyle name="Normal 26 3 2" xfId="17388" xr:uid="{00000000-0005-0000-0000-0000E2430000}"/>
    <cellStyle name="Normal 26 3 3" xfId="17389" xr:uid="{00000000-0005-0000-0000-0000E3430000}"/>
    <cellStyle name="Normal 26 3 4" xfId="17390" xr:uid="{00000000-0005-0000-0000-0000E4430000}"/>
    <cellStyle name="Normal 26 4" xfId="17391" xr:uid="{00000000-0005-0000-0000-0000E5430000}"/>
    <cellStyle name="Normal 26 4 2" xfId="17392" xr:uid="{00000000-0005-0000-0000-0000E6430000}"/>
    <cellStyle name="Normal 26 4 3" xfId="17393" xr:uid="{00000000-0005-0000-0000-0000E7430000}"/>
    <cellStyle name="Normal 26 5" xfId="17394" xr:uid="{00000000-0005-0000-0000-0000E8430000}"/>
    <cellStyle name="Normal 26 6" xfId="17395" xr:uid="{00000000-0005-0000-0000-0000E9430000}"/>
    <cellStyle name="Normal 26 7" xfId="17396" xr:uid="{00000000-0005-0000-0000-0000EA430000}"/>
    <cellStyle name="Normal 26 8" xfId="17397" xr:uid="{00000000-0005-0000-0000-0000EB430000}"/>
    <cellStyle name="Normal 26 9" xfId="17398" xr:uid="{00000000-0005-0000-0000-0000EC430000}"/>
    <cellStyle name="Normal 27" xfId="17399" xr:uid="{00000000-0005-0000-0000-0000ED430000}"/>
    <cellStyle name="Normal 27 10" xfId="17400" xr:uid="{00000000-0005-0000-0000-0000EE430000}"/>
    <cellStyle name="Normal 27 11" xfId="17401" xr:uid="{00000000-0005-0000-0000-0000EF430000}"/>
    <cellStyle name="Normal 27 11 2" xfId="17402" xr:uid="{00000000-0005-0000-0000-0000F0430000}"/>
    <cellStyle name="Normal 27 12" xfId="17403" xr:uid="{00000000-0005-0000-0000-0000F1430000}"/>
    <cellStyle name="Normal 27 12 2" xfId="17404" xr:uid="{00000000-0005-0000-0000-0000F2430000}"/>
    <cellStyle name="Normal 27 13" xfId="17405" xr:uid="{00000000-0005-0000-0000-0000F3430000}"/>
    <cellStyle name="Normal 27 13 2" xfId="17406" xr:uid="{00000000-0005-0000-0000-0000F4430000}"/>
    <cellStyle name="Normal 27 14" xfId="17407" xr:uid="{00000000-0005-0000-0000-0000F5430000}"/>
    <cellStyle name="Normal 27 15" xfId="17408" xr:uid="{00000000-0005-0000-0000-0000F6430000}"/>
    <cellStyle name="Normal 27 2" xfId="17409" xr:uid="{00000000-0005-0000-0000-0000F7430000}"/>
    <cellStyle name="Normal 27 2 2" xfId="17410" xr:uid="{00000000-0005-0000-0000-0000F8430000}"/>
    <cellStyle name="Normal 27 2 2 2" xfId="17411" xr:uid="{00000000-0005-0000-0000-0000F9430000}"/>
    <cellStyle name="Normal 27 2 2 2 2" xfId="17412" xr:uid="{00000000-0005-0000-0000-0000FA430000}"/>
    <cellStyle name="Normal 27 2 2 2 2 2" xfId="17413" xr:uid="{00000000-0005-0000-0000-0000FB430000}"/>
    <cellStyle name="Normal 27 2 2 2 3" xfId="17414" xr:uid="{00000000-0005-0000-0000-0000FC430000}"/>
    <cellStyle name="Normal 27 2 2 2 3 2" xfId="17415" xr:uid="{00000000-0005-0000-0000-0000FD430000}"/>
    <cellStyle name="Normal 27 2 2 2 4" xfId="17416" xr:uid="{00000000-0005-0000-0000-0000FE430000}"/>
    <cellStyle name="Normal 27 2 2 3" xfId="17417" xr:uid="{00000000-0005-0000-0000-0000FF430000}"/>
    <cellStyle name="Normal 27 2 2 3 2" xfId="17418" xr:uid="{00000000-0005-0000-0000-000000440000}"/>
    <cellStyle name="Normal 27 2 2 3 2 2" xfId="17419" xr:uid="{00000000-0005-0000-0000-000001440000}"/>
    <cellStyle name="Normal 27 2 2 3 3" xfId="17420" xr:uid="{00000000-0005-0000-0000-000002440000}"/>
    <cellStyle name="Normal 27 2 2 3 3 2" xfId="17421" xr:uid="{00000000-0005-0000-0000-000003440000}"/>
    <cellStyle name="Normal 27 2 2 3 4" xfId="17422" xr:uid="{00000000-0005-0000-0000-000004440000}"/>
    <cellStyle name="Normal 27 2 2 4" xfId="17423" xr:uid="{00000000-0005-0000-0000-000005440000}"/>
    <cellStyle name="Normal 27 2 2 5" xfId="17424" xr:uid="{00000000-0005-0000-0000-000006440000}"/>
    <cellStyle name="Normal 27 2 2 5 2" xfId="17425" xr:uid="{00000000-0005-0000-0000-000007440000}"/>
    <cellStyle name="Normal 27 2 2 6" xfId="17426" xr:uid="{00000000-0005-0000-0000-000008440000}"/>
    <cellStyle name="Normal 27 2 2 6 2" xfId="17427" xr:uid="{00000000-0005-0000-0000-000009440000}"/>
    <cellStyle name="Normal 27 2 2 7" xfId="17428" xr:uid="{00000000-0005-0000-0000-00000A440000}"/>
    <cellStyle name="Normal 27 2 3" xfId="17429" xr:uid="{00000000-0005-0000-0000-00000B440000}"/>
    <cellStyle name="Normal 27 2 3 2" xfId="17430" xr:uid="{00000000-0005-0000-0000-00000C440000}"/>
    <cellStyle name="Normal 27 2 3 2 2" xfId="17431" xr:uid="{00000000-0005-0000-0000-00000D440000}"/>
    <cellStyle name="Normal 27 2 3 2 2 2" xfId="17432" xr:uid="{00000000-0005-0000-0000-00000E440000}"/>
    <cellStyle name="Normal 27 2 3 2 3" xfId="17433" xr:uid="{00000000-0005-0000-0000-00000F440000}"/>
    <cellStyle name="Normal 27 2 3 2 3 2" xfId="17434" xr:uid="{00000000-0005-0000-0000-000010440000}"/>
    <cellStyle name="Normal 27 2 3 2 4" xfId="17435" xr:uid="{00000000-0005-0000-0000-000011440000}"/>
    <cellStyle name="Normal 27 2 3 3" xfId="17436" xr:uid="{00000000-0005-0000-0000-000012440000}"/>
    <cellStyle name="Normal 27 2 3 3 2" xfId="17437" xr:uid="{00000000-0005-0000-0000-000013440000}"/>
    <cellStyle name="Normal 27 2 3 4" xfId="17438" xr:uid="{00000000-0005-0000-0000-000014440000}"/>
    <cellStyle name="Normal 27 2 3 4 2" xfId="17439" xr:uid="{00000000-0005-0000-0000-000015440000}"/>
    <cellStyle name="Normal 27 2 3 5" xfId="17440" xr:uid="{00000000-0005-0000-0000-000016440000}"/>
    <cellStyle name="Normal 27 2 4" xfId="17441" xr:uid="{00000000-0005-0000-0000-000017440000}"/>
    <cellStyle name="Normal 27 2 4 2" xfId="17442" xr:uid="{00000000-0005-0000-0000-000018440000}"/>
    <cellStyle name="Normal 27 2 4 2 2" xfId="17443" xr:uid="{00000000-0005-0000-0000-000019440000}"/>
    <cellStyle name="Normal 27 2 4 3" xfId="17444" xr:uid="{00000000-0005-0000-0000-00001A440000}"/>
    <cellStyle name="Normal 27 2 4 3 2" xfId="17445" xr:uid="{00000000-0005-0000-0000-00001B440000}"/>
    <cellStyle name="Normal 27 2 4 4" xfId="17446" xr:uid="{00000000-0005-0000-0000-00001C440000}"/>
    <cellStyle name="Normal 27 2 5" xfId="17447" xr:uid="{00000000-0005-0000-0000-00001D440000}"/>
    <cellStyle name="Normal 27 2 5 2" xfId="17448" xr:uid="{00000000-0005-0000-0000-00001E440000}"/>
    <cellStyle name="Normal 27 2 5 2 2" xfId="17449" xr:uid="{00000000-0005-0000-0000-00001F440000}"/>
    <cellStyle name="Normal 27 2 5 3" xfId="17450" xr:uid="{00000000-0005-0000-0000-000020440000}"/>
    <cellStyle name="Normal 27 2 5 3 2" xfId="17451" xr:uid="{00000000-0005-0000-0000-000021440000}"/>
    <cellStyle name="Normal 27 2 5 4" xfId="17452" xr:uid="{00000000-0005-0000-0000-000022440000}"/>
    <cellStyle name="Normal 27 2 6" xfId="17453" xr:uid="{00000000-0005-0000-0000-000023440000}"/>
    <cellStyle name="Normal 27 2 7" xfId="17454" xr:uid="{00000000-0005-0000-0000-000024440000}"/>
    <cellStyle name="Normal 27 2 8" xfId="17455" xr:uid="{00000000-0005-0000-0000-000025440000}"/>
    <cellStyle name="Normal 27 2_Active vs. Retiree" xfId="17456" xr:uid="{00000000-0005-0000-0000-000026440000}"/>
    <cellStyle name="Normal 27 3" xfId="17457" xr:uid="{00000000-0005-0000-0000-000027440000}"/>
    <cellStyle name="Normal 27 3 2" xfId="17458" xr:uid="{00000000-0005-0000-0000-000028440000}"/>
    <cellStyle name="Normal 27 3 2 2" xfId="17459" xr:uid="{00000000-0005-0000-0000-000029440000}"/>
    <cellStyle name="Normal 27 3 2 2 2" xfId="17460" xr:uid="{00000000-0005-0000-0000-00002A440000}"/>
    <cellStyle name="Normal 27 3 2 2 2 2" xfId="17461" xr:uid="{00000000-0005-0000-0000-00002B440000}"/>
    <cellStyle name="Normal 27 3 2 2 3" xfId="17462" xr:uid="{00000000-0005-0000-0000-00002C440000}"/>
    <cellStyle name="Normal 27 3 2 2 3 2" xfId="17463" xr:uid="{00000000-0005-0000-0000-00002D440000}"/>
    <cellStyle name="Normal 27 3 2 2 4" xfId="17464" xr:uid="{00000000-0005-0000-0000-00002E440000}"/>
    <cellStyle name="Normal 27 3 3" xfId="17465" xr:uid="{00000000-0005-0000-0000-00002F440000}"/>
    <cellStyle name="Normal 27 3 3 2" xfId="17466" xr:uid="{00000000-0005-0000-0000-000030440000}"/>
    <cellStyle name="Normal 27 3 3 2 2" xfId="17467" xr:uid="{00000000-0005-0000-0000-000031440000}"/>
    <cellStyle name="Normal 27 3 3 3" xfId="17468" xr:uid="{00000000-0005-0000-0000-000032440000}"/>
    <cellStyle name="Normal 27 3 3 3 2" xfId="17469" xr:uid="{00000000-0005-0000-0000-000033440000}"/>
    <cellStyle name="Normal 27 3 3 4" xfId="17470" xr:uid="{00000000-0005-0000-0000-000034440000}"/>
    <cellStyle name="Normal 27 4" xfId="17471" xr:uid="{00000000-0005-0000-0000-000035440000}"/>
    <cellStyle name="Normal 27 4 2" xfId="17472" xr:uid="{00000000-0005-0000-0000-000036440000}"/>
    <cellStyle name="Normal 27 4 2 2" xfId="17473" xr:uid="{00000000-0005-0000-0000-000037440000}"/>
    <cellStyle name="Normal 27 4 2 2 2" xfId="17474" xr:uid="{00000000-0005-0000-0000-000038440000}"/>
    <cellStyle name="Normal 27 4 2 2 2 2" xfId="17475" xr:uid="{00000000-0005-0000-0000-000039440000}"/>
    <cellStyle name="Normal 27 4 2 2 3" xfId="17476" xr:uid="{00000000-0005-0000-0000-00003A440000}"/>
    <cellStyle name="Normal 27 4 2 2 3 2" xfId="17477" xr:uid="{00000000-0005-0000-0000-00003B440000}"/>
    <cellStyle name="Normal 27 4 2 2 4" xfId="17478" xr:uid="{00000000-0005-0000-0000-00003C440000}"/>
    <cellStyle name="Normal 27 4 3" xfId="17479" xr:uid="{00000000-0005-0000-0000-00003D440000}"/>
    <cellStyle name="Normal 27 4 3 2" xfId="17480" xr:uid="{00000000-0005-0000-0000-00003E440000}"/>
    <cellStyle name="Normal 27 4 3 2 2" xfId="17481" xr:uid="{00000000-0005-0000-0000-00003F440000}"/>
    <cellStyle name="Normal 27 4 3 3" xfId="17482" xr:uid="{00000000-0005-0000-0000-000040440000}"/>
    <cellStyle name="Normal 27 4 3 3 2" xfId="17483" xr:uid="{00000000-0005-0000-0000-000041440000}"/>
    <cellStyle name="Normal 27 4 3 4" xfId="17484" xr:uid="{00000000-0005-0000-0000-000042440000}"/>
    <cellStyle name="Normal 27 5" xfId="17485" xr:uid="{00000000-0005-0000-0000-000043440000}"/>
    <cellStyle name="Normal 27 5 2" xfId="17486" xr:uid="{00000000-0005-0000-0000-000044440000}"/>
    <cellStyle name="Normal 27 5 2 2" xfId="17487" xr:uid="{00000000-0005-0000-0000-000045440000}"/>
    <cellStyle name="Normal 27 5 3" xfId="17488" xr:uid="{00000000-0005-0000-0000-000046440000}"/>
    <cellStyle name="Normal 27 5 3 2" xfId="17489" xr:uid="{00000000-0005-0000-0000-000047440000}"/>
    <cellStyle name="Normal 27 5 4" xfId="17490" xr:uid="{00000000-0005-0000-0000-000048440000}"/>
    <cellStyle name="Normal 27 6" xfId="17491" xr:uid="{00000000-0005-0000-0000-000049440000}"/>
    <cellStyle name="Normal 27 6 2" xfId="17492" xr:uid="{00000000-0005-0000-0000-00004A440000}"/>
    <cellStyle name="Normal 27 6 2 2" xfId="17493" xr:uid="{00000000-0005-0000-0000-00004B440000}"/>
    <cellStyle name="Normal 27 6 3" xfId="17494" xr:uid="{00000000-0005-0000-0000-00004C440000}"/>
    <cellStyle name="Normal 27 6 3 2" xfId="17495" xr:uid="{00000000-0005-0000-0000-00004D440000}"/>
    <cellStyle name="Normal 27 6 4" xfId="17496" xr:uid="{00000000-0005-0000-0000-00004E440000}"/>
    <cellStyle name="Normal 27 7" xfId="17497" xr:uid="{00000000-0005-0000-0000-00004F440000}"/>
    <cellStyle name="Normal 27 7 2" xfId="17498" xr:uid="{00000000-0005-0000-0000-000050440000}"/>
    <cellStyle name="Normal 27 7 2 2" xfId="17499" xr:uid="{00000000-0005-0000-0000-000051440000}"/>
    <cellStyle name="Normal 27 7 3" xfId="17500" xr:uid="{00000000-0005-0000-0000-000052440000}"/>
    <cellStyle name="Normal 27 7 3 2" xfId="17501" xr:uid="{00000000-0005-0000-0000-000053440000}"/>
    <cellStyle name="Normal 27 7 4" xfId="17502" xr:uid="{00000000-0005-0000-0000-000054440000}"/>
    <cellStyle name="Normal 27 8" xfId="17503" xr:uid="{00000000-0005-0000-0000-000055440000}"/>
    <cellStyle name="Normal 27 8 2" xfId="17504" xr:uid="{00000000-0005-0000-0000-000056440000}"/>
    <cellStyle name="Normal 27 8 2 2" xfId="17505" xr:uid="{00000000-0005-0000-0000-000057440000}"/>
    <cellStyle name="Normal 27 8 3" xfId="17506" xr:uid="{00000000-0005-0000-0000-000058440000}"/>
    <cellStyle name="Normal 27 8 3 2" xfId="17507" xr:uid="{00000000-0005-0000-0000-000059440000}"/>
    <cellStyle name="Normal 27 8 4" xfId="17508" xr:uid="{00000000-0005-0000-0000-00005A440000}"/>
    <cellStyle name="Normal 27 9" xfId="17509" xr:uid="{00000000-0005-0000-0000-00005B440000}"/>
    <cellStyle name="Normal 27 9 2" xfId="17510" xr:uid="{00000000-0005-0000-0000-00005C440000}"/>
    <cellStyle name="Normal 27 9 2 2" xfId="17511" xr:uid="{00000000-0005-0000-0000-00005D440000}"/>
    <cellStyle name="Normal 27 9 3" xfId="17512" xr:uid="{00000000-0005-0000-0000-00005E440000}"/>
    <cellStyle name="Normal 27 9 3 2" xfId="17513" xr:uid="{00000000-0005-0000-0000-00005F440000}"/>
    <cellStyle name="Normal 27 9 4" xfId="17514" xr:uid="{00000000-0005-0000-0000-000060440000}"/>
    <cellStyle name="Normal 28" xfId="17515" xr:uid="{00000000-0005-0000-0000-000061440000}"/>
    <cellStyle name="Normal 28 10" xfId="17516" xr:uid="{00000000-0005-0000-0000-000062440000}"/>
    <cellStyle name="Normal 28 11" xfId="17517" xr:uid="{00000000-0005-0000-0000-000063440000}"/>
    <cellStyle name="Normal 28 11 2" xfId="17518" xr:uid="{00000000-0005-0000-0000-000064440000}"/>
    <cellStyle name="Normal 28 12" xfId="17519" xr:uid="{00000000-0005-0000-0000-000065440000}"/>
    <cellStyle name="Normal 28 12 2" xfId="17520" xr:uid="{00000000-0005-0000-0000-000066440000}"/>
    <cellStyle name="Normal 28 13" xfId="17521" xr:uid="{00000000-0005-0000-0000-000067440000}"/>
    <cellStyle name="Normal 28 13 2" xfId="17522" xr:uid="{00000000-0005-0000-0000-000068440000}"/>
    <cellStyle name="Normal 28 14" xfId="17523" xr:uid="{00000000-0005-0000-0000-000069440000}"/>
    <cellStyle name="Normal 28 15" xfId="17524" xr:uid="{00000000-0005-0000-0000-00006A440000}"/>
    <cellStyle name="Normal 28 2" xfId="17525" xr:uid="{00000000-0005-0000-0000-00006B440000}"/>
    <cellStyle name="Normal 28 2 2" xfId="17526" xr:uid="{00000000-0005-0000-0000-00006C440000}"/>
    <cellStyle name="Normal 28 2 2 2" xfId="17527" xr:uid="{00000000-0005-0000-0000-00006D440000}"/>
    <cellStyle name="Normal 28 2 2 2 2" xfId="17528" xr:uid="{00000000-0005-0000-0000-00006E440000}"/>
    <cellStyle name="Normal 28 2 2 2 2 2" xfId="17529" xr:uid="{00000000-0005-0000-0000-00006F440000}"/>
    <cellStyle name="Normal 28 2 2 2 3" xfId="17530" xr:uid="{00000000-0005-0000-0000-000070440000}"/>
    <cellStyle name="Normal 28 2 2 2 3 2" xfId="17531" xr:uid="{00000000-0005-0000-0000-000071440000}"/>
    <cellStyle name="Normal 28 2 2 2 4" xfId="17532" xr:uid="{00000000-0005-0000-0000-000072440000}"/>
    <cellStyle name="Normal 28 2 2 3" xfId="17533" xr:uid="{00000000-0005-0000-0000-000073440000}"/>
    <cellStyle name="Normal 28 2 2 3 2" xfId="17534" xr:uid="{00000000-0005-0000-0000-000074440000}"/>
    <cellStyle name="Normal 28 2 2 3 2 2" xfId="17535" xr:uid="{00000000-0005-0000-0000-000075440000}"/>
    <cellStyle name="Normal 28 2 2 3 3" xfId="17536" xr:uid="{00000000-0005-0000-0000-000076440000}"/>
    <cellStyle name="Normal 28 2 2 3 3 2" xfId="17537" xr:uid="{00000000-0005-0000-0000-000077440000}"/>
    <cellStyle name="Normal 28 2 2 3 4" xfId="17538" xr:uid="{00000000-0005-0000-0000-000078440000}"/>
    <cellStyle name="Normal 28 2 2 4" xfId="17539" xr:uid="{00000000-0005-0000-0000-000079440000}"/>
    <cellStyle name="Normal 28 2 2 5" xfId="17540" xr:uid="{00000000-0005-0000-0000-00007A440000}"/>
    <cellStyle name="Normal 28 2 2 5 2" xfId="17541" xr:uid="{00000000-0005-0000-0000-00007B440000}"/>
    <cellStyle name="Normal 28 2 2 6" xfId="17542" xr:uid="{00000000-0005-0000-0000-00007C440000}"/>
    <cellStyle name="Normal 28 2 2 6 2" xfId="17543" xr:uid="{00000000-0005-0000-0000-00007D440000}"/>
    <cellStyle name="Normal 28 2 2 7" xfId="17544" xr:uid="{00000000-0005-0000-0000-00007E440000}"/>
    <cellStyle name="Normal 28 2 3" xfId="17545" xr:uid="{00000000-0005-0000-0000-00007F440000}"/>
    <cellStyle name="Normal 28 2 3 2" xfId="17546" xr:uid="{00000000-0005-0000-0000-000080440000}"/>
    <cellStyle name="Normal 28 2 3 2 2" xfId="17547" xr:uid="{00000000-0005-0000-0000-000081440000}"/>
    <cellStyle name="Normal 28 2 3 2 2 2" xfId="17548" xr:uid="{00000000-0005-0000-0000-000082440000}"/>
    <cellStyle name="Normal 28 2 3 2 3" xfId="17549" xr:uid="{00000000-0005-0000-0000-000083440000}"/>
    <cellStyle name="Normal 28 2 3 2 3 2" xfId="17550" xr:uid="{00000000-0005-0000-0000-000084440000}"/>
    <cellStyle name="Normal 28 2 3 2 4" xfId="17551" xr:uid="{00000000-0005-0000-0000-000085440000}"/>
    <cellStyle name="Normal 28 2 3 3" xfId="17552" xr:uid="{00000000-0005-0000-0000-000086440000}"/>
    <cellStyle name="Normal 28 2 3 3 2" xfId="17553" xr:uid="{00000000-0005-0000-0000-000087440000}"/>
    <cellStyle name="Normal 28 2 3 4" xfId="17554" xr:uid="{00000000-0005-0000-0000-000088440000}"/>
    <cellStyle name="Normal 28 2 3 4 2" xfId="17555" xr:uid="{00000000-0005-0000-0000-000089440000}"/>
    <cellStyle name="Normal 28 2 3 5" xfId="17556" xr:uid="{00000000-0005-0000-0000-00008A440000}"/>
    <cellStyle name="Normal 28 2 4" xfId="17557" xr:uid="{00000000-0005-0000-0000-00008B440000}"/>
    <cellStyle name="Normal 28 2 4 2" xfId="17558" xr:uid="{00000000-0005-0000-0000-00008C440000}"/>
    <cellStyle name="Normal 28 2 4 2 2" xfId="17559" xr:uid="{00000000-0005-0000-0000-00008D440000}"/>
    <cellStyle name="Normal 28 2 4 3" xfId="17560" xr:uid="{00000000-0005-0000-0000-00008E440000}"/>
    <cellStyle name="Normal 28 2 4 3 2" xfId="17561" xr:uid="{00000000-0005-0000-0000-00008F440000}"/>
    <cellStyle name="Normal 28 2 4 4" xfId="17562" xr:uid="{00000000-0005-0000-0000-000090440000}"/>
    <cellStyle name="Normal 28 2 5" xfId="17563" xr:uid="{00000000-0005-0000-0000-000091440000}"/>
    <cellStyle name="Normal 28 2 5 2" xfId="17564" xr:uid="{00000000-0005-0000-0000-000092440000}"/>
    <cellStyle name="Normal 28 2 5 2 2" xfId="17565" xr:uid="{00000000-0005-0000-0000-000093440000}"/>
    <cellStyle name="Normal 28 2 5 3" xfId="17566" xr:uid="{00000000-0005-0000-0000-000094440000}"/>
    <cellStyle name="Normal 28 2 5 3 2" xfId="17567" xr:uid="{00000000-0005-0000-0000-000095440000}"/>
    <cellStyle name="Normal 28 2 5 4" xfId="17568" xr:uid="{00000000-0005-0000-0000-000096440000}"/>
    <cellStyle name="Normal 28 2 6" xfId="17569" xr:uid="{00000000-0005-0000-0000-000097440000}"/>
    <cellStyle name="Normal 28 2 7" xfId="17570" xr:uid="{00000000-0005-0000-0000-000098440000}"/>
    <cellStyle name="Normal 28 2 8" xfId="17571" xr:uid="{00000000-0005-0000-0000-000099440000}"/>
    <cellStyle name="Normal 28 2_Active vs. Retiree" xfId="17572" xr:uid="{00000000-0005-0000-0000-00009A440000}"/>
    <cellStyle name="Normal 28 3" xfId="17573" xr:uid="{00000000-0005-0000-0000-00009B440000}"/>
    <cellStyle name="Normal 28 3 2" xfId="17574" xr:uid="{00000000-0005-0000-0000-00009C440000}"/>
    <cellStyle name="Normal 28 3 2 2" xfId="17575" xr:uid="{00000000-0005-0000-0000-00009D440000}"/>
    <cellStyle name="Normal 28 3 2 2 2" xfId="17576" xr:uid="{00000000-0005-0000-0000-00009E440000}"/>
    <cellStyle name="Normal 28 3 2 2 2 2" xfId="17577" xr:uid="{00000000-0005-0000-0000-00009F440000}"/>
    <cellStyle name="Normal 28 3 2 2 3" xfId="17578" xr:uid="{00000000-0005-0000-0000-0000A0440000}"/>
    <cellStyle name="Normal 28 3 2 2 3 2" xfId="17579" xr:uid="{00000000-0005-0000-0000-0000A1440000}"/>
    <cellStyle name="Normal 28 3 2 2 4" xfId="17580" xr:uid="{00000000-0005-0000-0000-0000A2440000}"/>
    <cellStyle name="Normal 28 3 3" xfId="17581" xr:uid="{00000000-0005-0000-0000-0000A3440000}"/>
    <cellStyle name="Normal 28 3 3 2" xfId="17582" xr:uid="{00000000-0005-0000-0000-0000A4440000}"/>
    <cellStyle name="Normal 28 3 3 2 2" xfId="17583" xr:uid="{00000000-0005-0000-0000-0000A5440000}"/>
    <cellStyle name="Normal 28 3 3 3" xfId="17584" xr:uid="{00000000-0005-0000-0000-0000A6440000}"/>
    <cellStyle name="Normal 28 3 3 3 2" xfId="17585" xr:uid="{00000000-0005-0000-0000-0000A7440000}"/>
    <cellStyle name="Normal 28 3 3 4" xfId="17586" xr:uid="{00000000-0005-0000-0000-0000A8440000}"/>
    <cellStyle name="Normal 28 4" xfId="17587" xr:uid="{00000000-0005-0000-0000-0000A9440000}"/>
    <cellStyle name="Normal 28 4 2" xfId="17588" xr:uid="{00000000-0005-0000-0000-0000AA440000}"/>
    <cellStyle name="Normal 28 4 2 2" xfId="17589" xr:uid="{00000000-0005-0000-0000-0000AB440000}"/>
    <cellStyle name="Normal 28 4 2 2 2" xfId="17590" xr:uid="{00000000-0005-0000-0000-0000AC440000}"/>
    <cellStyle name="Normal 28 4 2 2 2 2" xfId="17591" xr:uid="{00000000-0005-0000-0000-0000AD440000}"/>
    <cellStyle name="Normal 28 4 2 2 3" xfId="17592" xr:uid="{00000000-0005-0000-0000-0000AE440000}"/>
    <cellStyle name="Normal 28 4 2 2 3 2" xfId="17593" xr:uid="{00000000-0005-0000-0000-0000AF440000}"/>
    <cellStyle name="Normal 28 4 2 2 4" xfId="17594" xr:uid="{00000000-0005-0000-0000-0000B0440000}"/>
    <cellStyle name="Normal 28 4 3" xfId="17595" xr:uid="{00000000-0005-0000-0000-0000B1440000}"/>
    <cellStyle name="Normal 28 4 3 2" xfId="17596" xr:uid="{00000000-0005-0000-0000-0000B2440000}"/>
    <cellStyle name="Normal 28 4 3 2 2" xfId="17597" xr:uid="{00000000-0005-0000-0000-0000B3440000}"/>
    <cellStyle name="Normal 28 4 3 3" xfId="17598" xr:uid="{00000000-0005-0000-0000-0000B4440000}"/>
    <cellStyle name="Normal 28 4 3 3 2" xfId="17599" xr:uid="{00000000-0005-0000-0000-0000B5440000}"/>
    <cellStyle name="Normal 28 4 3 4" xfId="17600" xr:uid="{00000000-0005-0000-0000-0000B6440000}"/>
    <cellStyle name="Normal 28 5" xfId="17601" xr:uid="{00000000-0005-0000-0000-0000B7440000}"/>
    <cellStyle name="Normal 28 5 2" xfId="17602" xr:uid="{00000000-0005-0000-0000-0000B8440000}"/>
    <cellStyle name="Normal 28 5 2 2" xfId="17603" xr:uid="{00000000-0005-0000-0000-0000B9440000}"/>
    <cellStyle name="Normal 28 5 3" xfId="17604" xr:uid="{00000000-0005-0000-0000-0000BA440000}"/>
    <cellStyle name="Normal 28 5 3 2" xfId="17605" xr:uid="{00000000-0005-0000-0000-0000BB440000}"/>
    <cellStyle name="Normal 28 5 4" xfId="17606" xr:uid="{00000000-0005-0000-0000-0000BC440000}"/>
    <cellStyle name="Normal 28 6" xfId="17607" xr:uid="{00000000-0005-0000-0000-0000BD440000}"/>
    <cellStyle name="Normal 28 6 2" xfId="17608" xr:uid="{00000000-0005-0000-0000-0000BE440000}"/>
    <cellStyle name="Normal 28 6 2 2" xfId="17609" xr:uid="{00000000-0005-0000-0000-0000BF440000}"/>
    <cellStyle name="Normal 28 6 3" xfId="17610" xr:uid="{00000000-0005-0000-0000-0000C0440000}"/>
    <cellStyle name="Normal 28 6 3 2" xfId="17611" xr:uid="{00000000-0005-0000-0000-0000C1440000}"/>
    <cellStyle name="Normal 28 6 4" xfId="17612" xr:uid="{00000000-0005-0000-0000-0000C2440000}"/>
    <cellStyle name="Normal 28 7" xfId="17613" xr:uid="{00000000-0005-0000-0000-0000C3440000}"/>
    <cellStyle name="Normal 28 7 2" xfId="17614" xr:uid="{00000000-0005-0000-0000-0000C4440000}"/>
    <cellStyle name="Normal 28 7 2 2" xfId="17615" xr:uid="{00000000-0005-0000-0000-0000C5440000}"/>
    <cellStyle name="Normal 28 7 3" xfId="17616" xr:uid="{00000000-0005-0000-0000-0000C6440000}"/>
    <cellStyle name="Normal 28 7 3 2" xfId="17617" xr:uid="{00000000-0005-0000-0000-0000C7440000}"/>
    <cellStyle name="Normal 28 7 4" xfId="17618" xr:uid="{00000000-0005-0000-0000-0000C8440000}"/>
    <cellStyle name="Normal 28 8" xfId="17619" xr:uid="{00000000-0005-0000-0000-0000C9440000}"/>
    <cellStyle name="Normal 28 8 2" xfId="17620" xr:uid="{00000000-0005-0000-0000-0000CA440000}"/>
    <cellStyle name="Normal 28 8 2 2" xfId="17621" xr:uid="{00000000-0005-0000-0000-0000CB440000}"/>
    <cellStyle name="Normal 28 8 3" xfId="17622" xr:uid="{00000000-0005-0000-0000-0000CC440000}"/>
    <cellStyle name="Normal 28 8 3 2" xfId="17623" xr:uid="{00000000-0005-0000-0000-0000CD440000}"/>
    <cellStyle name="Normal 28 8 4" xfId="17624" xr:uid="{00000000-0005-0000-0000-0000CE440000}"/>
    <cellStyle name="Normal 28 9" xfId="17625" xr:uid="{00000000-0005-0000-0000-0000CF440000}"/>
    <cellStyle name="Normal 28 9 2" xfId="17626" xr:uid="{00000000-0005-0000-0000-0000D0440000}"/>
    <cellStyle name="Normal 28 9 2 2" xfId="17627" xr:uid="{00000000-0005-0000-0000-0000D1440000}"/>
    <cellStyle name="Normal 28 9 3" xfId="17628" xr:uid="{00000000-0005-0000-0000-0000D2440000}"/>
    <cellStyle name="Normal 28 9 3 2" xfId="17629" xr:uid="{00000000-0005-0000-0000-0000D3440000}"/>
    <cellStyle name="Normal 28 9 4" xfId="17630" xr:uid="{00000000-0005-0000-0000-0000D4440000}"/>
    <cellStyle name="Normal 29" xfId="17631" xr:uid="{00000000-0005-0000-0000-0000D5440000}"/>
    <cellStyle name="Normal 29 10" xfId="17632" xr:uid="{00000000-0005-0000-0000-0000D6440000}"/>
    <cellStyle name="Normal 29 11" xfId="17633" xr:uid="{00000000-0005-0000-0000-0000D7440000}"/>
    <cellStyle name="Normal 29 12" xfId="17634" xr:uid="{00000000-0005-0000-0000-0000D8440000}"/>
    <cellStyle name="Normal 29 13" xfId="17635" xr:uid="{00000000-0005-0000-0000-0000D9440000}"/>
    <cellStyle name="Normal 29 2" xfId="17636" xr:uid="{00000000-0005-0000-0000-0000DA440000}"/>
    <cellStyle name="Normal 29 2 10" xfId="17637" xr:uid="{00000000-0005-0000-0000-0000DB440000}"/>
    <cellStyle name="Normal 29 2 11" xfId="17638" xr:uid="{00000000-0005-0000-0000-0000DC440000}"/>
    <cellStyle name="Normal 29 2 2" xfId="17639" xr:uid="{00000000-0005-0000-0000-0000DD440000}"/>
    <cellStyle name="Normal 29 2 2 2" xfId="17640" xr:uid="{00000000-0005-0000-0000-0000DE440000}"/>
    <cellStyle name="Normal 29 2 2 2 2" xfId="17641" xr:uid="{00000000-0005-0000-0000-0000DF440000}"/>
    <cellStyle name="Normal 29 2 2 2 2 2" xfId="17642" xr:uid="{00000000-0005-0000-0000-0000E0440000}"/>
    <cellStyle name="Normal 29 2 2 2 3" xfId="17643" xr:uid="{00000000-0005-0000-0000-0000E1440000}"/>
    <cellStyle name="Normal 29 2 2 2 3 2" xfId="17644" xr:uid="{00000000-0005-0000-0000-0000E2440000}"/>
    <cellStyle name="Normal 29 2 2 2 4" xfId="17645" xr:uid="{00000000-0005-0000-0000-0000E3440000}"/>
    <cellStyle name="Normal 29 2 2 3" xfId="17646" xr:uid="{00000000-0005-0000-0000-0000E4440000}"/>
    <cellStyle name="Normal 29 2 2 3 2" xfId="17647" xr:uid="{00000000-0005-0000-0000-0000E5440000}"/>
    <cellStyle name="Normal 29 2 2 3 2 2" xfId="17648" xr:uid="{00000000-0005-0000-0000-0000E6440000}"/>
    <cellStyle name="Normal 29 2 2 3 3" xfId="17649" xr:uid="{00000000-0005-0000-0000-0000E7440000}"/>
    <cellStyle name="Normal 29 2 2 3 3 2" xfId="17650" xr:uid="{00000000-0005-0000-0000-0000E8440000}"/>
    <cellStyle name="Normal 29 2 2 3 4" xfId="17651" xr:uid="{00000000-0005-0000-0000-0000E9440000}"/>
    <cellStyle name="Normal 29 2 3" xfId="17652" xr:uid="{00000000-0005-0000-0000-0000EA440000}"/>
    <cellStyle name="Normal 29 2 3 2" xfId="17653" xr:uid="{00000000-0005-0000-0000-0000EB440000}"/>
    <cellStyle name="Normal 29 2 3 2 2" xfId="17654" xr:uid="{00000000-0005-0000-0000-0000EC440000}"/>
    <cellStyle name="Normal 29 2 3 2 2 2" xfId="17655" xr:uid="{00000000-0005-0000-0000-0000ED440000}"/>
    <cellStyle name="Normal 29 2 3 2 3" xfId="17656" xr:uid="{00000000-0005-0000-0000-0000EE440000}"/>
    <cellStyle name="Normal 29 2 3 2 3 2" xfId="17657" xr:uid="{00000000-0005-0000-0000-0000EF440000}"/>
    <cellStyle name="Normal 29 2 3 2 4" xfId="17658" xr:uid="{00000000-0005-0000-0000-0000F0440000}"/>
    <cellStyle name="Normal 29 2 3 3" xfId="17659" xr:uid="{00000000-0005-0000-0000-0000F1440000}"/>
    <cellStyle name="Normal 29 2 3 3 2" xfId="17660" xr:uid="{00000000-0005-0000-0000-0000F2440000}"/>
    <cellStyle name="Normal 29 2 3 4" xfId="17661" xr:uid="{00000000-0005-0000-0000-0000F3440000}"/>
    <cellStyle name="Normal 29 2 3 4 2" xfId="17662" xr:uid="{00000000-0005-0000-0000-0000F4440000}"/>
    <cellStyle name="Normal 29 2 3 5" xfId="17663" xr:uid="{00000000-0005-0000-0000-0000F5440000}"/>
    <cellStyle name="Normal 29 2 4" xfId="17664" xr:uid="{00000000-0005-0000-0000-0000F6440000}"/>
    <cellStyle name="Normal 29 2 4 2" xfId="17665" xr:uid="{00000000-0005-0000-0000-0000F7440000}"/>
    <cellStyle name="Normal 29 2 4 2 2" xfId="17666" xr:uid="{00000000-0005-0000-0000-0000F8440000}"/>
    <cellStyle name="Normal 29 2 4 3" xfId="17667" xr:uid="{00000000-0005-0000-0000-0000F9440000}"/>
    <cellStyle name="Normal 29 2 4 3 2" xfId="17668" xr:uid="{00000000-0005-0000-0000-0000FA440000}"/>
    <cellStyle name="Normal 29 2 4 4" xfId="17669" xr:uid="{00000000-0005-0000-0000-0000FB440000}"/>
    <cellStyle name="Normal 29 2 5" xfId="17670" xr:uid="{00000000-0005-0000-0000-0000FC440000}"/>
    <cellStyle name="Normal 29 2 5 2" xfId="17671" xr:uid="{00000000-0005-0000-0000-0000FD440000}"/>
    <cellStyle name="Normal 29 2 5 2 2" xfId="17672" xr:uid="{00000000-0005-0000-0000-0000FE440000}"/>
    <cellStyle name="Normal 29 2 5 3" xfId="17673" xr:uid="{00000000-0005-0000-0000-0000FF440000}"/>
    <cellStyle name="Normal 29 2 5 3 2" xfId="17674" xr:uid="{00000000-0005-0000-0000-000000450000}"/>
    <cellStyle name="Normal 29 2 5 4" xfId="17675" xr:uid="{00000000-0005-0000-0000-000001450000}"/>
    <cellStyle name="Normal 29 2 6" xfId="17676" xr:uid="{00000000-0005-0000-0000-000002450000}"/>
    <cellStyle name="Normal 29 2 7" xfId="17677" xr:uid="{00000000-0005-0000-0000-000003450000}"/>
    <cellStyle name="Normal 29 2 7 2" xfId="17678" xr:uid="{00000000-0005-0000-0000-000004450000}"/>
    <cellStyle name="Normal 29 2 8" xfId="17679" xr:uid="{00000000-0005-0000-0000-000005450000}"/>
    <cellStyle name="Normal 29 2 8 2" xfId="17680" xr:uid="{00000000-0005-0000-0000-000006450000}"/>
    <cellStyle name="Normal 29 2 9" xfId="17681" xr:uid="{00000000-0005-0000-0000-000007450000}"/>
    <cellStyle name="Normal 29 2 9 2" xfId="17682" xr:uid="{00000000-0005-0000-0000-000008450000}"/>
    <cellStyle name="Normal 29 2_Active vs. Retiree" xfId="17683" xr:uid="{00000000-0005-0000-0000-000009450000}"/>
    <cellStyle name="Normal 29 3" xfId="17684" xr:uid="{00000000-0005-0000-0000-00000A450000}"/>
    <cellStyle name="Normal 29 3 2" xfId="17685" xr:uid="{00000000-0005-0000-0000-00000B450000}"/>
    <cellStyle name="Normal 29 3 2 2" xfId="17686" xr:uid="{00000000-0005-0000-0000-00000C450000}"/>
    <cellStyle name="Normal 29 3 2 2 2" xfId="17687" xr:uid="{00000000-0005-0000-0000-00000D450000}"/>
    <cellStyle name="Normal 29 3 2 2 2 2" xfId="17688" xr:uid="{00000000-0005-0000-0000-00000E450000}"/>
    <cellStyle name="Normal 29 3 2 2 3" xfId="17689" xr:uid="{00000000-0005-0000-0000-00000F450000}"/>
    <cellStyle name="Normal 29 3 2 2 3 2" xfId="17690" xr:uid="{00000000-0005-0000-0000-000010450000}"/>
    <cellStyle name="Normal 29 3 2 2 4" xfId="17691" xr:uid="{00000000-0005-0000-0000-000011450000}"/>
    <cellStyle name="Normal 29 3 3" xfId="17692" xr:uid="{00000000-0005-0000-0000-000012450000}"/>
    <cellStyle name="Normal 29 3 3 2" xfId="17693" xr:uid="{00000000-0005-0000-0000-000013450000}"/>
    <cellStyle name="Normal 29 3 3 2 2" xfId="17694" xr:uid="{00000000-0005-0000-0000-000014450000}"/>
    <cellStyle name="Normal 29 3 3 3" xfId="17695" xr:uid="{00000000-0005-0000-0000-000015450000}"/>
    <cellStyle name="Normal 29 3 3 3 2" xfId="17696" xr:uid="{00000000-0005-0000-0000-000016450000}"/>
    <cellStyle name="Normal 29 3 3 4" xfId="17697" xr:uid="{00000000-0005-0000-0000-000017450000}"/>
    <cellStyle name="Normal 29 3 4" xfId="17698" xr:uid="{00000000-0005-0000-0000-000018450000}"/>
    <cellStyle name="Normal 29 3 5" xfId="17699" xr:uid="{00000000-0005-0000-0000-000019450000}"/>
    <cellStyle name="Normal 29 3 5 2" xfId="17700" xr:uid="{00000000-0005-0000-0000-00001A450000}"/>
    <cellStyle name="Normal 29 3 6" xfId="17701" xr:uid="{00000000-0005-0000-0000-00001B450000}"/>
    <cellStyle name="Normal 29 3 6 2" xfId="17702" xr:uid="{00000000-0005-0000-0000-00001C450000}"/>
    <cellStyle name="Normal 29 3 7" xfId="17703" xr:uid="{00000000-0005-0000-0000-00001D450000}"/>
    <cellStyle name="Normal 29 4" xfId="17704" xr:uid="{00000000-0005-0000-0000-00001E450000}"/>
    <cellStyle name="Normal 29 4 2" xfId="17705" xr:uid="{00000000-0005-0000-0000-00001F450000}"/>
    <cellStyle name="Normal 29 4 2 2" xfId="17706" xr:uid="{00000000-0005-0000-0000-000020450000}"/>
    <cellStyle name="Normal 29 4 2 2 2" xfId="17707" xr:uid="{00000000-0005-0000-0000-000021450000}"/>
    <cellStyle name="Normal 29 4 2 2 2 2" xfId="17708" xr:uid="{00000000-0005-0000-0000-000022450000}"/>
    <cellStyle name="Normal 29 4 2 2 3" xfId="17709" xr:uid="{00000000-0005-0000-0000-000023450000}"/>
    <cellStyle name="Normal 29 4 2 2 3 2" xfId="17710" xr:uid="{00000000-0005-0000-0000-000024450000}"/>
    <cellStyle name="Normal 29 4 2 2 4" xfId="17711" xr:uid="{00000000-0005-0000-0000-000025450000}"/>
    <cellStyle name="Normal 29 4 3" xfId="17712" xr:uid="{00000000-0005-0000-0000-000026450000}"/>
    <cellStyle name="Normal 29 4 3 2" xfId="17713" xr:uid="{00000000-0005-0000-0000-000027450000}"/>
    <cellStyle name="Normal 29 4 3 2 2" xfId="17714" xr:uid="{00000000-0005-0000-0000-000028450000}"/>
    <cellStyle name="Normal 29 4 3 3" xfId="17715" xr:uid="{00000000-0005-0000-0000-000029450000}"/>
    <cellStyle name="Normal 29 4 3 3 2" xfId="17716" xr:uid="{00000000-0005-0000-0000-00002A450000}"/>
    <cellStyle name="Normal 29 4 3 4" xfId="17717" xr:uid="{00000000-0005-0000-0000-00002B450000}"/>
    <cellStyle name="Normal 29 5" xfId="17718" xr:uid="{00000000-0005-0000-0000-00002C450000}"/>
    <cellStyle name="Normal 29 5 2" xfId="17719" xr:uid="{00000000-0005-0000-0000-00002D450000}"/>
    <cellStyle name="Normal 29 5 2 2" xfId="17720" xr:uid="{00000000-0005-0000-0000-00002E450000}"/>
    <cellStyle name="Normal 29 5 3" xfId="17721" xr:uid="{00000000-0005-0000-0000-00002F450000}"/>
    <cellStyle name="Normal 29 5 3 2" xfId="17722" xr:uid="{00000000-0005-0000-0000-000030450000}"/>
    <cellStyle name="Normal 29 5 4" xfId="17723" xr:uid="{00000000-0005-0000-0000-000031450000}"/>
    <cellStyle name="Normal 29 6" xfId="17724" xr:uid="{00000000-0005-0000-0000-000032450000}"/>
    <cellStyle name="Normal 29 6 2" xfId="17725" xr:uid="{00000000-0005-0000-0000-000033450000}"/>
    <cellStyle name="Normal 29 6 2 2" xfId="17726" xr:uid="{00000000-0005-0000-0000-000034450000}"/>
    <cellStyle name="Normal 29 6 3" xfId="17727" xr:uid="{00000000-0005-0000-0000-000035450000}"/>
    <cellStyle name="Normal 29 6 3 2" xfId="17728" xr:uid="{00000000-0005-0000-0000-000036450000}"/>
    <cellStyle name="Normal 29 6 4" xfId="17729" xr:uid="{00000000-0005-0000-0000-000037450000}"/>
    <cellStyle name="Normal 29 7" xfId="17730" xr:uid="{00000000-0005-0000-0000-000038450000}"/>
    <cellStyle name="Normal 29 7 2" xfId="17731" xr:uid="{00000000-0005-0000-0000-000039450000}"/>
    <cellStyle name="Normal 29 7 2 2" xfId="17732" xr:uid="{00000000-0005-0000-0000-00003A450000}"/>
    <cellStyle name="Normal 29 7 3" xfId="17733" xr:uid="{00000000-0005-0000-0000-00003B450000}"/>
    <cellStyle name="Normal 29 7 3 2" xfId="17734" xr:uid="{00000000-0005-0000-0000-00003C450000}"/>
    <cellStyle name="Normal 29 7 4" xfId="17735" xr:uid="{00000000-0005-0000-0000-00003D450000}"/>
    <cellStyle name="Normal 29 8" xfId="17736" xr:uid="{00000000-0005-0000-0000-00003E450000}"/>
    <cellStyle name="Normal 29 8 2" xfId="17737" xr:uid="{00000000-0005-0000-0000-00003F450000}"/>
    <cellStyle name="Normal 29 8 2 2" xfId="17738" xr:uid="{00000000-0005-0000-0000-000040450000}"/>
    <cellStyle name="Normal 29 8 3" xfId="17739" xr:uid="{00000000-0005-0000-0000-000041450000}"/>
    <cellStyle name="Normal 29 8 3 2" xfId="17740" xr:uid="{00000000-0005-0000-0000-000042450000}"/>
    <cellStyle name="Normal 29 8 4" xfId="17741" xr:uid="{00000000-0005-0000-0000-000043450000}"/>
    <cellStyle name="Normal 29 9" xfId="17742" xr:uid="{00000000-0005-0000-0000-000044450000}"/>
    <cellStyle name="Normal 29 9 2" xfId="17743" xr:uid="{00000000-0005-0000-0000-000045450000}"/>
    <cellStyle name="Normal 29 9 2 2" xfId="17744" xr:uid="{00000000-0005-0000-0000-000046450000}"/>
    <cellStyle name="Normal 29 9 3" xfId="17745" xr:uid="{00000000-0005-0000-0000-000047450000}"/>
    <cellStyle name="Normal 29 9 3 2" xfId="17746" xr:uid="{00000000-0005-0000-0000-000048450000}"/>
    <cellStyle name="Normal 29 9 4" xfId="17747" xr:uid="{00000000-0005-0000-0000-000049450000}"/>
    <cellStyle name="Normal 3" xfId="17748" xr:uid="{00000000-0005-0000-0000-00004A450000}"/>
    <cellStyle name="Normal 3 10" xfId="17749" xr:uid="{00000000-0005-0000-0000-00004B450000}"/>
    <cellStyle name="Normal 3 10 2" xfId="17750" xr:uid="{00000000-0005-0000-0000-00004C450000}"/>
    <cellStyle name="Normal 3 10 2 2" xfId="17751" xr:uid="{00000000-0005-0000-0000-00004D450000}"/>
    <cellStyle name="Normal 3 10 2 2 2" xfId="17752" xr:uid="{00000000-0005-0000-0000-00004E450000}"/>
    <cellStyle name="Normal 3 10 2 3" xfId="17753" xr:uid="{00000000-0005-0000-0000-00004F450000}"/>
    <cellStyle name="Normal 3 10 2 3 2" xfId="17754" xr:uid="{00000000-0005-0000-0000-000050450000}"/>
    <cellStyle name="Normal 3 10 2 4" xfId="17755" xr:uid="{00000000-0005-0000-0000-000051450000}"/>
    <cellStyle name="Normal 3 10 3" xfId="17756" xr:uid="{00000000-0005-0000-0000-000052450000}"/>
    <cellStyle name="Normal 3 10 3 2" xfId="17757" xr:uid="{00000000-0005-0000-0000-000053450000}"/>
    <cellStyle name="Normal 3 10 4" xfId="17758" xr:uid="{00000000-0005-0000-0000-000054450000}"/>
    <cellStyle name="Normal 3 10 4 2" xfId="17759" xr:uid="{00000000-0005-0000-0000-000055450000}"/>
    <cellStyle name="Normal 3 10 5" xfId="17760" xr:uid="{00000000-0005-0000-0000-000056450000}"/>
    <cellStyle name="Normal 3 10 5 2" xfId="17761" xr:uid="{00000000-0005-0000-0000-000057450000}"/>
    <cellStyle name="Normal 3 11" xfId="17762" xr:uid="{00000000-0005-0000-0000-000058450000}"/>
    <cellStyle name="Normal 3 11 2" xfId="17763" xr:uid="{00000000-0005-0000-0000-000059450000}"/>
    <cellStyle name="Normal 3 11 2 2" xfId="17764" xr:uid="{00000000-0005-0000-0000-00005A450000}"/>
    <cellStyle name="Normal 3 11 2 2 2" xfId="17765" xr:uid="{00000000-0005-0000-0000-00005B450000}"/>
    <cellStyle name="Normal 3 11 2 3" xfId="17766" xr:uid="{00000000-0005-0000-0000-00005C450000}"/>
    <cellStyle name="Normal 3 11 2 3 2" xfId="17767" xr:uid="{00000000-0005-0000-0000-00005D450000}"/>
    <cellStyle name="Normal 3 11 2 4" xfId="17768" xr:uid="{00000000-0005-0000-0000-00005E450000}"/>
    <cellStyle name="Normal 3 11 3" xfId="17769" xr:uid="{00000000-0005-0000-0000-00005F450000}"/>
    <cellStyle name="Normal 3 11 3 2" xfId="17770" xr:uid="{00000000-0005-0000-0000-000060450000}"/>
    <cellStyle name="Normal 3 11 4" xfId="17771" xr:uid="{00000000-0005-0000-0000-000061450000}"/>
    <cellStyle name="Normal 3 11 4 2" xfId="17772" xr:uid="{00000000-0005-0000-0000-000062450000}"/>
    <cellStyle name="Normal 3 11 5" xfId="17773" xr:uid="{00000000-0005-0000-0000-000063450000}"/>
    <cellStyle name="Normal 3 12" xfId="17774" xr:uid="{00000000-0005-0000-0000-000064450000}"/>
    <cellStyle name="Normal 3 2" xfId="17775" xr:uid="{00000000-0005-0000-0000-000065450000}"/>
    <cellStyle name="Normal 3 2 10" xfId="17776" xr:uid="{00000000-0005-0000-0000-000066450000}"/>
    <cellStyle name="Normal 3 2 10 2" xfId="17777" xr:uid="{00000000-0005-0000-0000-000067450000}"/>
    <cellStyle name="Normal 3 2 10 2 2" xfId="17778" xr:uid="{00000000-0005-0000-0000-000068450000}"/>
    <cellStyle name="Normal 3 2 10 3" xfId="17779" xr:uid="{00000000-0005-0000-0000-000069450000}"/>
    <cellStyle name="Normal 3 2 10 3 2" xfId="17780" xr:uid="{00000000-0005-0000-0000-00006A450000}"/>
    <cellStyle name="Normal 3 2 10 4" xfId="17781" xr:uid="{00000000-0005-0000-0000-00006B450000}"/>
    <cellStyle name="Normal 3 2 11" xfId="17782" xr:uid="{00000000-0005-0000-0000-00006C450000}"/>
    <cellStyle name="Normal 3 2 12" xfId="17783" xr:uid="{00000000-0005-0000-0000-00006D450000}"/>
    <cellStyle name="Normal 3 2 12 2" xfId="17784" xr:uid="{00000000-0005-0000-0000-00006E450000}"/>
    <cellStyle name="Normal 3 2 12 2 2" xfId="17785" xr:uid="{00000000-0005-0000-0000-00006F450000}"/>
    <cellStyle name="Normal 3 2 12 3" xfId="17786" xr:uid="{00000000-0005-0000-0000-000070450000}"/>
    <cellStyle name="Normal 3 2 13" xfId="17787" xr:uid="{00000000-0005-0000-0000-000071450000}"/>
    <cellStyle name="Normal 3 2 13 2" xfId="17788" xr:uid="{00000000-0005-0000-0000-000072450000}"/>
    <cellStyle name="Normal 3 2 14" xfId="17789" xr:uid="{00000000-0005-0000-0000-000073450000}"/>
    <cellStyle name="Normal 3 2 15" xfId="17790" xr:uid="{00000000-0005-0000-0000-000074450000}"/>
    <cellStyle name="Normal 3 2 16" xfId="50" xr:uid="{00000000-0005-0000-0000-000075450000}"/>
    <cellStyle name="Normal 3 2 2" xfId="17791" xr:uid="{00000000-0005-0000-0000-000076450000}"/>
    <cellStyle name="Normal 3 2 2 10" xfId="17792" xr:uid="{00000000-0005-0000-0000-000077450000}"/>
    <cellStyle name="Normal 3 2 2 10 2" xfId="17793" xr:uid="{00000000-0005-0000-0000-000078450000}"/>
    <cellStyle name="Normal 3 2 2 11" xfId="17794" xr:uid="{00000000-0005-0000-0000-000079450000}"/>
    <cellStyle name="Normal 3 2 2 11 2" xfId="17795" xr:uid="{00000000-0005-0000-0000-00007A450000}"/>
    <cellStyle name="Normal 3 2 2 12" xfId="17796" xr:uid="{00000000-0005-0000-0000-00007B450000}"/>
    <cellStyle name="Normal 3 2 2 12 2" xfId="17797" xr:uid="{00000000-0005-0000-0000-00007C450000}"/>
    <cellStyle name="Normal 3 2 2 13" xfId="17798" xr:uid="{00000000-0005-0000-0000-00007D450000}"/>
    <cellStyle name="Normal 3 2 2 14" xfId="17799" xr:uid="{00000000-0005-0000-0000-00007E450000}"/>
    <cellStyle name="Normal 3 2 2 2" xfId="17800" xr:uid="{00000000-0005-0000-0000-00007F450000}"/>
    <cellStyle name="Normal 3 2 2 2 10" xfId="17801" xr:uid="{00000000-0005-0000-0000-000080450000}"/>
    <cellStyle name="Normal 3 2 2 2 10 2" xfId="17802" xr:uid="{00000000-0005-0000-0000-000081450000}"/>
    <cellStyle name="Normal 3 2 2 2 11" xfId="17803" xr:uid="{00000000-0005-0000-0000-000082450000}"/>
    <cellStyle name="Normal 3 2 2 2 12" xfId="17804" xr:uid="{00000000-0005-0000-0000-000083450000}"/>
    <cellStyle name="Normal 3 2 2 2 2" xfId="17805" xr:uid="{00000000-0005-0000-0000-000084450000}"/>
    <cellStyle name="Normal 3 2 2 2 2 10" xfId="17806" xr:uid="{00000000-0005-0000-0000-000085450000}"/>
    <cellStyle name="Normal 3 2 2 2 2 2" xfId="17807" xr:uid="{00000000-0005-0000-0000-000086450000}"/>
    <cellStyle name="Normal 3 2 2 2 2 2 2" xfId="17808" xr:uid="{00000000-0005-0000-0000-000087450000}"/>
    <cellStyle name="Normal 3 2 2 2 2 2 2 2" xfId="17809" xr:uid="{00000000-0005-0000-0000-000088450000}"/>
    <cellStyle name="Normal 3 2 2 2 2 2 2 2 2" xfId="17810" xr:uid="{00000000-0005-0000-0000-000089450000}"/>
    <cellStyle name="Normal 3 2 2 2 2 2 2 2 2 2" xfId="17811" xr:uid="{00000000-0005-0000-0000-00008A450000}"/>
    <cellStyle name="Normal 3 2 2 2 2 2 2 2 3" xfId="17812" xr:uid="{00000000-0005-0000-0000-00008B450000}"/>
    <cellStyle name="Normal 3 2 2 2 2 2 2 2 3 2" xfId="17813" xr:uid="{00000000-0005-0000-0000-00008C450000}"/>
    <cellStyle name="Normal 3 2 2 2 2 2 2 2 4" xfId="17814" xr:uid="{00000000-0005-0000-0000-00008D450000}"/>
    <cellStyle name="Normal 3 2 2 2 2 2 2 3" xfId="17815" xr:uid="{00000000-0005-0000-0000-00008E450000}"/>
    <cellStyle name="Normal 3 2 2 2 2 2 2 3 2" xfId="17816" xr:uid="{00000000-0005-0000-0000-00008F450000}"/>
    <cellStyle name="Normal 3 2 2 2 2 2 2 4" xfId="17817" xr:uid="{00000000-0005-0000-0000-000090450000}"/>
    <cellStyle name="Normal 3 2 2 2 2 2 2 4 2" xfId="17818" xr:uid="{00000000-0005-0000-0000-000091450000}"/>
    <cellStyle name="Normal 3 2 2 2 2 2 2 5" xfId="17819" xr:uid="{00000000-0005-0000-0000-000092450000}"/>
    <cellStyle name="Normal 3 2 2 2 2 2 3" xfId="17820" xr:uid="{00000000-0005-0000-0000-000093450000}"/>
    <cellStyle name="Normal 3 2 2 2 2 2 3 2" xfId="17821" xr:uid="{00000000-0005-0000-0000-000094450000}"/>
    <cellStyle name="Normal 3 2 2 2 2 2 3 2 2" xfId="17822" xr:uid="{00000000-0005-0000-0000-000095450000}"/>
    <cellStyle name="Normal 3 2 2 2 2 2 3 2 2 2" xfId="17823" xr:uid="{00000000-0005-0000-0000-000096450000}"/>
    <cellStyle name="Normal 3 2 2 2 2 2 3 2 3" xfId="17824" xr:uid="{00000000-0005-0000-0000-000097450000}"/>
    <cellStyle name="Normal 3 2 2 2 2 2 3 2 3 2" xfId="17825" xr:uid="{00000000-0005-0000-0000-000098450000}"/>
    <cellStyle name="Normal 3 2 2 2 2 2 3 2 4" xfId="17826" xr:uid="{00000000-0005-0000-0000-000099450000}"/>
    <cellStyle name="Normal 3 2 2 2 2 2 3 3" xfId="17827" xr:uid="{00000000-0005-0000-0000-00009A450000}"/>
    <cellStyle name="Normal 3 2 2 2 2 2 3 3 2" xfId="17828" xr:uid="{00000000-0005-0000-0000-00009B450000}"/>
    <cellStyle name="Normal 3 2 2 2 2 2 3 4" xfId="17829" xr:uid="{00000000-0005-0000-0000-00009C450000}"/>
    <cellStyle name="Normal 3 2 2 2 2 2 3 4 2" xfId="17830" xr:uid="{00000000-0005-0000-0000-00009D450000}"/>
    <cellStyle name="Normal 3 2 2 2 2 2 3 5" xfId="17831" xr:uid="{00000000-0005-0000-0000-00009E450000}"/>
    <cellStyle name="Normal 3 2 2 2 2 2 4" xfId="17832" xr:uid="{00000000-0005-0000-0000-00009F450000}"/>
    <cellStyle name="Normal 3 2 2 2 2 2 4 2" xfId="17833" xr:uid="{00000000-0005-0000-0000-0000A0450000}"/>
    <cellStyle name="Normal 3 2 2 2 2 2 4 2 2" xfId="17834" xr:uid="{00000000-0005-0000-0000-0000A1450000}"/>
    <cellStyle name="Normal 3 2 2 2 2 2 4 3" xfId="17835" xr:uid="{00000000-0005-0000-0000-0000A2450000}"/>
    <cellStyle name="Normal 3 2 2 2 2 2 4 3 2" xfId="17836" xr:uid="{00000000-0005-0000-0000-0000A3450000}"/>
    <cellStyle name="Normal 3 2 2 2 2 2 4 4" xfId="17837" xr:uid="{00000000-0005-0000-0000-0000A4450000}"/>
    <cellStyle name="Normal 3 2 2 2 2 2 5" xfId="17838" xr:uid="{00000000-0005-0000-0000-0000A5450000}"/>
    <cellStyle name="Normal 3 2 2 2 2 2 5 2" xfId="17839" xr:uid="{00000000-0005-0000-0000-0000A6450000}"/>
    <cellStyle name="Normal 3 2 2 2 2 2 6" xfId="17840" xr:uid="{00000000-0005-0000-0000-0000A7450000}"/>
    <cellStyle name="Normal 3 2 2 2 2 2 6 2" xfId="17841" xr:uid="{00000000-0005-0000-0000-0000A8450000}"/>
    <cellStyle name="Normal 3 2 2 2 2 2 7" xfId="17842" xr:uid="{00000000-0005-0000-0000-0000A9450000}"/>
    <cellStyle name="Normal 3 2 2 2 2 2 7 2" xfId="17843" xr:uid="{00000000-0005-0000-0000-0000AA450000}"/>
    <cellStyle name="Normal 3 2 2 2 2 2 8" xfId="17844" xr:uid="{00000000-0005-0000-0000-0000AB450000}"/>
    <cellStyle name="Normal 3 2 2 2 2 2 9" xfId="17845" xr:uid="{00000000-0005-0000-0000-0000AC450000}"/>
    <cellStyle name="Normal 3 2 2 2 2 3" xfId="17846" xr:uid="{00000000-0005-0000-0000-0000AD450000}"/>
    <cellStyle name="Normal 3 2 2 2 2 3 2" xfId="17847" xr:uid="{00000000-0005-0000-0000-0000AE450000}"/>
    <cellStyle name="Normal 3 2 2 2 2 3 2 2" xfId="17848" xr:uid="{00000000-0005-0000-0000-0000AF450000}"/>
    <cellStyle name="Normal 3 2 2 2 2 3 2 2 2" xfId="17849" xr:uid="{00000000-0005-0000-0000-0000B0450000}"/>
    <cellStyle name="Normal 3 2 2 2 2 3 2 3" xfId="17850" xr:uid="{00000000-0005-0000-0000-0000B1450000}"/>
    <cellStyle name="Normal 3 2 2 2 2 3 2 3 2" xfId="17851" xr:uid="{00000000-0005-0000-0000-0000B2450000}"/>
    <cellStyle name="Normal 3 2 2 2 2 3 2 4" xfId="17852" xr:uid="{00000000-0005-0000-0000-0000B3450000}"/>
    <cellStyle name="Normal 3 2 2 2 2 3 3" xfId="17853" xr:uid="{00000000-0005-0000-0000-0000B4450000}"/>
    <cellStyle name="Normal 3 2 2 2 2 3 3 2" xfId="17854" xr:uid="{00000000-0005-0000-0000-0000B5450000}"/>
    <cellStyle name="Normal 3 2 2 2 2 3 4" xfId="17855" xr:uid="{00000000-0005-0000-0000-0000B6450000}"/>
    <cellStyle name="Normal 3 2 2 2 2 3 4 2" xfId="17856" xr:uid="{00000000-0005-0000-0000-0000B7450000}"/>
    <cellStyle name="Normal 3 2 2 2 2 3 5" xfId="17857" xr:uid="{00000000-0005-0000-0000-0000B8450000}"/>
    <cellStyle name="Normal 3 2 2 2 2 4" xfId="17858" xr:uid="{00000000-0005-0000-0000-0000B9450000}"/>
    <cellStyle name="Normal 3 2 2 2 2 4 2" xfId="17859" xr:uid="{00000000-0005-0000-0000-0000BA450000}"/>
    <cellStyle name="Normal 3 2 2 2 2 4 2 2" xfId="17860" xr:uid="{00000000-0005-0000-0000-0000BB450000}"/>
    <cellStyle name="Normal 3 2 2 2 2 4 2 2 2" xfId="17861" xr:uid="{00000000-0005-0000-0000-0000BC450000}"/>
    <cellStyle name="Normal 3 2 2 2 2 4 2 3" xfId="17862" xr:uid="{00000000-0005-0000-0000-0000BD450000}"/>
    <cellStyle name="Normal 3 2 2 2 2 4 2 3 2" xfId="17863" xr:uid="{00000000-0005-0000-0000-0000BE450000}"/>
    <cellStyle name="Normal 3 2 2 2 2 4 2 4" xfId="17864" xr:uid="{00000000-0005-0000-0000-0000BF450000}"/>
    <cellStyle name="Normal 3 2 2 2 2 4 3" xfId="17865" xr:uid="{00000000-0005-0000-0000-0000C0450000}"/>
    <cellStyle name="Normal 3 2 2 2 2 4 3 2" xfId="17866" xr:uid="{00000000-0005-0000-0000-0000C1450000}"/>
    <cellStyle name="Normal 3 2 2 2 2 4 4" xfId="17867" xr:uid="{00000000-0005-0000-0000-0000C2450000}"/>
    <cellStyle name="Normal 3 2 2 2 2 4 4 2" xfId="17868" xr:uid="{00000000-0005-0000-0000-0000C3450000}"/>
    <cellStyle name="Normal 3 2 2 2 2 4 5" xfId="17869" xr:uid="{00000000-0005-0000-0000-0000C4450000}"/>
    <cellStyle name="Normal 3 2 2 2 2 5" xfId="17870" xr:uid="{00000000-0005-0000-0000-0000C5450000}"/>
    <cellStyle name="Normal 3 2 2 2 2 5 2" xfId="17871" xr:uid="{00000000-0005-0000-0000-0000C6450000}"/>
    <cellStyle name="Normal 3 2 2 2 2 5 2 2" xfId="17872" xr:uid="{00000000-0005-0000-0000-0000C7450000}"/>
    <cellStyle name="Normal 3 2 2 2 2 5 3" xfId="17873" xr:uid="{00000000-0005-0000-0000-0000C8450000}"/>
    <cellStyle name="Normal 3 2 2 2 2 5 3 2" xfId="17874" xr:uid="{00000000-0005-0000-0000-0000C9450000}"/>
    <cellStyle name="Normal 3 2 2 2 2 5 4" xfId="17875" xr:uid="{00000000-0005-0000-0000-0000CA450000}"/>
    <cellStyle name="Normal 3 2 2 2 2 6" xfId="17876" xr:uid="{00000000-0005-0000-0000-0000CB450000}"/>
    <cellStyle name="Normal 3 2 2 2 2 6 2" xfId="17877" xr:uid="{00000000-0005-0000-0000-0000CC450000}"/>
    <cellStyle name="Normal 3 2 2 2 2 7" xfId="17878" xr:uid="{00000000-0005-0000-0000-0000CD450000}"/>
    <cellStyle name="Normal 3 2 2 2 2 7 2" xfId="17879" xr:uid="{00000000-0005-0000-0000-0000CE450000}"/>
    <cellStyle name="Normal 3 2 2 2 2 8" xfId="17880" xr:uid="{00000000-0005-0000-0000-0000CF450000}"/>
    <cellStyle name="Normal 3 2 2 2 2 8 2" xfId="17881" xr:uid="{00000000-0005-0000-0000-0000D0450000}"/>
    <cellStyle name="Normal 3 2 2 2 2 9" xfId="17882" xr:uid="{00000000-0005-0000-0000-0000D1450000}"/>
    <cellStyle name="Normal 3 2 2 2 3" xfId="17883" xr:uid="{00000000-0005-0000-0000-0000D2450000}"/>
    <cellStyle name="Normal 3 2 2 2 3 2" xfId="17884" xr:uid="{00000000-0005-0000-0000-0000D3450000}"/>
    <cellStyle name="Normal 3 2 2 2 3 2 2" xfId="17885" xr:uid="{00000000-0005-0000-0000-0000D4450000}"/>
    <cellStyle name="Normal 3 2 2 2 3 2 2 2" xfId="17886" xr:uid="{00000000-0005-0000-0000-0000D5450000}"/>
    <cellStyle name="Normal 3 2 2 2 3 2 2 2 2" xfId="17887" xr:uid="{00000000-0005-0000-0000-0000D6450000}"/>
    <cellStyle name="Normal 3 2 2 2 3 2 2 3" xfId="17888" xr:uid="{00000000-0005-0000-0000-0000D7450000}"/>
    <cellStyle name="Normal 3 2 2 2 3 2 2 3 2" xfId="17889" xr:uid="{00000000-0005-0000-0000-0000D8450000}"/>
    <cellStyle name="Normal 3 2 2 2 3 2 2 4" xfId="17890" xr:uid="{00000000-0005-0000-0000-0000D9450000}"/>
    <cellStyle name="Normal 3 2 2 2 3 2 3" xfId="17891" xr:uid="{00000000-0005-0000-0000-0000DA450000}"/>
    <cellStyle name="Normal 3 2 2 2 3 2 3 2" xfId="17892" xr:uid="{00000000-0005-0000-0000-0000DB450000}"/>
    <cellStyle name="Normal 3 2 2 2 3 2 3 2 2" xfId="17893" xr:uid="{00000000-0005-0000-0000-0000DC450000}"/>
    <cellStyle name="Normal 3 2 2 2 3 2 3 3" xfId="17894" xr:uid="{00000000-0005-0000-0000-0000DD450000}"/>
    <cellStyle name="Normal 3 2 2 2 3 2 3 3 2" xfId="17895" xr:uid="{00000000-0005-0000-0000-0000DE450000}"/>
    <cellStyle name="Normal 3 2 2 2 3 2 3 4" xfId="17896" xr:uid="{00000000-0005-0000-0000-0000DF450000}"/>
    <cellStyle name="Normal 3 2 2 2 3 2 4" xfId="17897" xr:uid="{00000000-0005-0000-0000-0000E0450000}"/>
    <cellStyle name="Normal 3 2 2 2 3 2 4 2" xfId="17898" xr:uid="{00000000-0005-0000-0000-0000E1450000}"/>
    <cellStyle name="Normal 3 2 2 2 3 2 5" xfId="17899" xr:uid="{00000000-0005-0000-0000-0000E2450000}"/>
    <cellStyle name="Normal 3 2 2 2 3 2 5 2" xfId="17900" xr:uid="{00000000-0005-0000-0000-0000E3450000}"/>
    <cellStyle name="Normal 3 2 2 2 3 2 6" xfId="17901" xr:uid="{00000000-0005-0000-0000-0000E4450000}"/>
    <cellStyle name="Normal 3 2 2 2 3 3" xfId="17902" xr:uid="{00000000-0005-0000-0000-0000E5450000}"/>
    <cellStyle name="Normal 3 2 2 2 3 3 2" xfId="17903" xr:uid="{00000000-0005-0000-0000-0000E6450000}"/>
    <cellStyle name="Normal 3 2 2 2 3 3 2 2" xfId="17904" xr:uid="{00000000-0005-0000-0000-0000E7450000}"/>
    <cellStyle name="Normal 3 2 2 2 3 3 2 2 2" xfId="17905" xr:uid="{00000000-0005-0000-0000-0000E8450000}"/>
    <cellStyle name="Normal 3 2 2 2 3 3 2 3" xfId="17906" xr:uid="{00000000-0005-0000-0000-0000E9450000}"/>
    <cellStyle name="Normal 3 2 2 2 3 3 2 3 2" xfId="17907" xr:uid="{00000000-0005-0000-0000-0000EA450000}"/>
    <cellStyle name="Normal 3 2 2 2 3 3 2 4" xfId="17908" xr:uid="{00000000-0005-0000-0000-0000EB450000}"/>
    <cellStyle name="Normal 3 2 2 2 3 3 3" xfId="17909" xr:uid="{00000000-0005-0000-0000-0000EC450000}"/>
    <cellStyle name="Normal 3 2 2 2 3 3 3 2" xfId="17910" xr:uid="{00000000-0005-0000-0000-0000ED450000}"/>
    <cellStyle name="Normal 3 2 2 2 3 3 3 2 2" xfId="17911" xr:uid="{00000000-0005-0000-0000-0000EE450000}"/>
    <cellStyle name="Normal 3 2 2 2 3 3 3 3" xfId="17912" xr:uid="{00000000-0005-0000-0000-0000EF450000}"/>
    <cellStyle name="Normal 3 2 2 2 3 3 3 3 2" xfId="17913" xr:uid="{00000000-0005-0000-0000-0000F0450000}"/>
    <cellStyle name="Normal 3 2 2 2 3 3 3 4" xfId="17914" xr:uid="{00000000-0005-0000-0000-0000F1450000}"/>
    <cellStyle name="Normal 3 2 2 2 3 3 4" xfId="17915" xr:uid="{00000000-0005-0000-0000-0000F2450000}"/>
    <cellStyle name="Normal 3 2 2 2 3 3 4 2" xfId="17916" xr:uid="{00000000-0005-0000-0000-0000F3450000}"/>
    <cellStyle name="Normal 3 2 2 2 3 3 5" xfId="17917" xr:uid="{00000000-0005-0000-0000-0000F4450000}"/>
    <cellStyle name="Normal 3 2 2 2 3 3 5 2" xfId="17918" xr:uid="{00000000-0005-0000-0000-0000F5450000}"/>
    <cellStyle name="Normal 3 2 2 2 3 3 6" xfId="17919" xr:uid="{00000000-0005-0000-0000-0000F6450000}"/>
    <cellStyle name="Normal 3 2 2 2 3 4" xfId="17920" xr:uid="{00000000-0005-0000-0000-0000F7450000}"/>
    <cellStyle name="Normal 3 2 2 2 3 4 2" xfId="17921" xr:uid="{00000000-0005-0000-0000-0000F8450000}"/>
    <cellStyle name="Normal 3 2 2 2 3 4 2 2" xfId="17922" xr:uid="{00000000-0005-0000-0000-0000F9450000}"/>
    <cellStyle name="Normal 3 2 2 2 3 4 3" xfId="17923" xr:uid="{00000000-0005-0000-0000-0000FA450000}"/>
    <cellStyle name="Normal 3 2 2 2 3 4 3 2" xfId="17924" xr:uid="{00000000-0005-0000-0000-0000FB450000}"/>
    <cellStyle name="Normal 3 2 2 2 3 4 4" xfId="17925" xr:uid="{00000000-0005-0000-0000-0000FC450000}"/>
    <cellStyle name="Normal 3 2 2 2 3 5" xfId="17926" xr:uid="{00000000-0005-0000-0000-0000FD450000}"/>
    <cellStyle name="Normal 3 2 2 2 3 5 2" xfId="17927" xr:uid="{00000000-0005-0000-0000-0000FE450000}"/>
    <cellStyle name="Normal 3 2 2 2 3 6" xfId="17928" xr:uid="{00000000-0005-0000-0000-0000FF450000}"/>
    <cellStyle name="Normal 3 2 2 2 3 6 2" xfId="17929" xr:uid="{00000000-0005-0000-0000-000000460000}"/>
    <cellStyle name="Normal 3 2 2 2 3 7" xfId="17930" xr:uid="{00000000-0005-0000-0000-000001460000}"/>
    <cellStyle name="Normal 3 2 2 2 3 7 2" xfId="17931" xr:uid="{00000000-0005-0000-0000-000002460000}"/>
    <cellStyle name="Normal 3 2 2 2 3 8" xfId="17932" xr:uid="{00000000-0005-0000-0000-000003460000}"/>
    <cellStyle name="Normal 3 2 2 2 3 9" xfId="17933" xr:uid="{00000000-0005-0000-0000-000004460000}"/>
    <cellStyle name="Normal 3 2 2 2 4" xfId="17934" xr:uid="{00000000-0005-0000-0000-000005460000}"/>
    <cellStyle name="Normal 3 2 2 2 4 2" xfId="17935" xr:uid="{00000000-0005-0000-0000-000006460000}"/>
    <cellStyle name="Normal 3 2 2 2 4 2 2" xfId="17936" xr:uid="{00000000-0005-0000-0000-000007460000}"/>
    <cellStyle name="Normal 3 2 2 2 4 2 2 2" xfId="17937" xr:uid="{00000000-0005-0000-0000-000008460000}"/>
    <cellStyle name="Normal 3 2 2 2 4 2 3" xfId="17938" xr:uid="{00000000-0005-0000-0000-000009460000}"/>
    <cellStyle name="Normal 3 2 2 2 4 2 3 2" xfId="17939" xr:uid="{00000000-0005-0000-0000-00000A460000}"/>
    <cellStyle name="Normal 3 2 2 2 4 2 4" xfId="17940" xr:uid="{00000000-0005-0000-0000-00000B460000}"/>
    <cellStyle name="Normal 3 2 2 2 4 3" xfId="17941" xr:uid="{00000000-0005-0000-0000-00000C460000}"/>
    <cellStyle name="Normal 3 2 2 2 4 3 2" xfId="17942" xr:uid="{00000000-0005-0000-0000-00000D460000}"/>
    <cellStyle name="Normal 3 2 2 2 4 3 2 2" xfId="17943" xr:uid="{00000000-0005-0000-0000-00000E460000}"/>
    <cellStyle name="Normal 3 2 2 2 4 3 3" xfId="17944" xr:uid="{00000000-0005-0000-0000-00000F460000}"/>
    <cellStyle name="Normal 3 2 2 2 4 3 3 2" xfId="17945" xr:uid="{00000000-0005-0000-0000-000010460000}"/>
    <cellStyle name="Normal 3 2 2 2 4 3 4" xfId="17946" xr:uid="{00000000-0005-0000-0000-000011460000}"/>
    <cellStyle name="Normal 3 2 2 2 4 4" xfId="17947" xr:uid="{00000000-0005-0000-0000-000012460000}"/>
    <cellStyle name="Normal 3 2 2 2 4 4 2" xfId="17948" xr:uid="{00000000-0005-0000-0000-000013460000}"/>
    <cellStyle name="Normal 3 2 2 2 4 5" xfId="17949" xr:uid="{00000000-0005-0000-0000-000014460000}"/>
    <cellStyle name="Normal 3 2 2 2 4 5 2" xfId="17950" xr:uid="{00000000-0005-0000-0000-000015460000}"/>
    <cellStyle name="Normal 3 2 2 2 4 6" xfId="17951" xr:uid="{00000000-0005-0000-0000-000016460000}"/>
    <cellStyle name="Normal 3 2 2 2 5" xfId="17952" xr:uid="{00000000-0005-0000-0000-000017460000}"/>
    <cellStyle name="Normal 3 2 2 2 5 2" xfId="17953" xr:uid="{00000000-0005-0000-0000-000018460000}"/>
    <cellStyle name="Normal 3 2 2 2 5 2 2" xfId="17954" xr:uid="{00000000-0005-0000-0000-000019460000}"/>
    <cellStyle name="Normal 3 2 2 2 5 2 2 2" xfId="17955" xr:uid="{00000000-0005-0000-0000-00001A460000}"/>
    <cellStyle name="Normal 3 2 2 2 5 2 3" xfId="17956" xr:uid="{00000000-0005-0000-0000-00001B460000}"/>
    <cellStyle name="Normal 3 2 2 2 5 2 3 2" xfId="17957" xr:uid="{00000000-0005-0000-0000-00001C460000}"/>
    <cellStyle name="Normal 3 2 2 2 5 2 4" xfId="17958" xr:uid="{00000000-0005-0000-0000-00001D460000}"/>
    <cellStyle name="Normal 3 2 2 2 5 3" xfId="17959" xr:uid="{00000000-0005-0000-0000-00001E460000}"/>
    <cellStyle name="Normal 3 2 2 2 5 3 2" xfId="17960" xr:uid="{00000000-0005-0000-0000-00001F460000}"/>
    <cellStyle name="Normal 3 2 2 2 5 4" xfId="17961" xr:uid="{00000000-0005-0000-0000-000020460000}"/>
    <cellStyle name="Normal 3 2 2 2 5 4 2" xfId="17962" xr:uid="{00000000-0005-0000-0000-000021460000}"/>
    <cellStyle name="Normal 3 2 2 2 5 5" xfId="17963" xr:uid="{00000000-0005-0000-0000-000022460000}"/>
    <cellStyle name="Normal 3 2 2 2 6" xfId="17964" xr:uid="{00000000-0005-0000-0000-000023460000}"/>
    <cellStyle name="Normal 3 2 2 2 6 2" xfId="17965" xr:uid="{00000000-0005-0000-0000-000024460000}"/>
    <cellStyle name="Normal 3 2 2 2 6 2 2" xfId="17966" xr:uid="{00000000-0005-0000-0000-000025460000}"/>
    <cellStyle name="Normal 3 2 2 2 6 3" xfId="17967" xr:uid="{00000000-0005-0000-0000-000026460000}"/>
    <cellStyle name="Normal 3 2 2 2 6 3 2" xfId="17968" xr:uid="{00000000-0005-0000-0000-000027460000}"/>
    <cellStyle name="Normal 3 2 2 2 6 4" xfId="17969" xr:uid="{00000000-0005-0000-0000-000028460000}"/>
    <cellStyle name="Normal 3 2 2 2 7" xfId="17970" xr:uid="{00000000-0005-0000-0000-000029460000}"/>
    <cellStyle name="Normal 3 2 2 2 7 2" xfId="17971" xr:uid="{00000000-0005-0000-0000-00002A460000}"/>
    <cellStyle name="Normal 3 2 2 2 7 2 2" xfId="17972" xr:uid="{00000000-0005-0000-0000-00002B460000}"/>
    <cellStyle name="Normal 3 2 2 2 7 3" xfId="17973" xr:uid="{00000000-0005-0000-0000-00002C460000}"/>
    <cellStyle name="Normal 3 2 2 2 7 3 2" xfId="17974" xr:uid="{00000000-0005-0000-0000-00002D460000}"/>
    <cellStyle name="Normal 3 2 2 2 7 4" xfId="17975" xr:uid="{00000000-0005-0000-0000-00002E460000}"/>
    <cellStyle name="Normal 3 2 2 2 8" xfId="17976" xr:uid="{00000000-0005-0000-0000-00002F460000}"/>
    <cellStyle name="Normal 3 2 2 2 8 2" xfId="17977" xr:uid="{00000000-0005-0000-0000-000030460000}"/>
    <cellStyle name="Normal 3 2 2 2 9" xfId="17978" xr:uid="{00000000-0005-0000-0000-000031460000}"/>
    <cellStyle name="Normal 3 2 2 2 9 2" xfId="17979" xr:uid="{00000000-0005-0000-0000-000032460000}"/>
    <cellStyle name="Normal 3 2 2 3" xfId="17980" xr:uid="{00000000-0005-0000-0000-000033460000}"/>
    <cellStyle name="Normal 3 2 2 3 10" xfId="17981" xr:uid="{00000000-0005-0000-0000-000034460000}"/>
    <cellStyle name="Normal 3 2 2 3 2" xfId="17982" xr:uid="{00000000-0005-0000-0000-000035460000}"/>
    <cellStyle name="Normal 3 2 2 3 2 2" xfId="17983" xr:uid="{00000000-0005-0000-0000-000036460000}"/>
    <cellStyle name="Normal 3 2 2 3 2 2 2" xfId="17984" xr:uid="{00000000-0005-0000-0000-000037460000}"/>
    <cellStyle name="Normal 3 2 2 3 2 2 2 2" xfId="17985" xr:uid="{00000000-0005-0000-0000-000038460000}"/>
    <cellStyle name="Normal 3 2 2 3 2 2 2 2 2" xfId="17986" xr:uid="{00000000-0005-0000-0000-000039460000}"/>
    <cellStyle name="Normal 3 2 2 3 2 2 2 3" xfId="17987" xr:uid="{00000000-0005-0000-0000-00003A460000}"/>
    <cellStyle name="Normal 3 2 2 3 2 2 2 3 2" xfId="17988" xr:uid="{00000000-0005-0000-0000-00003B460000}"/>
    <cellStyle name="Normal 3 2 2 3 2 2 2 4" xfId="17989" xr:uid="{00000000-0005-0000-0000-00003C460000}"/>
    <cellStyle name="Normal 3 2 2 3 2 2 3" xfId="17990" xr:uid="{00000000-0005-0000-0000-00003D460000}"/>
    <cellStyle name="Normal 3 2 2 3 2 2 3 2" xfId="17991" xr:uid="{00000000-0005-0000-0000-00003E460000}"/>
    <cellStyle name="Normal 3 2 2 3 2 2 4" xfId="17992" xr:uid="{00000000-0005-0000-0000-00003F460000}"/>
    <cellStyle name="Normal 3 2 2 3 2 2 4 2" xfId="17993" xr:uid="{00000000-0005-0000-0000-000040460000}"/>
    <cellStyle name="Normal 3 2 2 3 2 2 5" xfId="17994" xr:uid="{00000000-0005-0000-0000-000041460000}"/>
    <cellStyle name="Normal 3 2 2 3 2 3" xfId="17995" xr:uid="{00000000-0005-0000-0000-000042460000}"/>
    <cellStyle name="Normal 3 2 2 3 2 3 2" xfId="17996" xr:uid="{00000000-0005-0000-0000-000043460000}"/>
    <cellStyle name="Normal 3 2 2 3 2 3 2 2" xfId="17997" xr:uid="{00000000-0005-0000-0000-000044460000}"/>
    <cellStyle name="Normal 3 2 2 3 2 3 2 2 2" xfId="17998" xr:uid="{00000000-0005-0000-0000-000045460000}"/>
    <cellStyle name="Normal 3 2 2 3 2 3 2 3" xfId="17999" xr:uid="{00000000-0005-0000-0000-000046460000}"/>
    <cellStyle name="Normal 3 2 2 3 2 3 2 3 2" xfId="18000" xr:uid="{00000000-0005-0000-0000-000047460000}"/>
    <cellStyle name="Normal 3 2 2 3 2 3 2 4" xfId="18001" xr:uid="{00000000-0005-0000-0000-000048460000}"/>
    <cellStyle name="Normal 3 2 2 3 2 3 3" xfId="18002" xr:uid="{00000000-0005-0000-0000-000049460000}"/>
    <cellStyle name="Normal 3 2 2 3 2 3 3 2" xfId="18003" xr:uid="{00000000-0005-0000-0000-00004A460000}"/>
    <cellStyle name="Normal 3 2 2 3 2 3 4" xfId="18004" xr:uid="{00000000-0005-0000-0000-00004B460000}"/>
    <cellStyle name="Normal 3 2 2 3 2 3 4 2" xfId="18005" xr:uid="{00000000-0005-0000-0000-00004C460000}"/>
    <cellStyle name="Normal 3 2 2 3 2 3 5" xfId="18006" xr:uid="{00000000-0005-0000-0000-00004D460000}"/>
    <cellStyle name="Normal 3 2 2 3 2 4" xfId="18007" xr:uid="{00000000-0005-0000-0000-00004E460000}"/>
    <cellStyle name="Normal 3 2 2 3 2 4 2" xfId="18008" xr:uid="{00000000-0005-0000-0000-00004F460000}"/>
    <cellStyle name="Normal 3 2 2 3 2 4 2 2" xfId="18009" xr:uid="{00000000-0005-0000-0000-000050460000}"/>
    <cellStyle name="Normal 3 2 2 3 2 4 3" xfId="18010" xr:uid="{00000000-0005-0000-0000-000051460000}"/>
    <cellStyle name="Normal 3 2 2 3 2 4 3 2" xfId="18011" xr:uid="{00000000-0005-0000-0000-000052460000}"/>
    <cellStyle name="Normal 3 2 2 3 2 4 4" xfId="18012" xr:uid="{00000000-0005-0000-0000-000053460000}"/>
    <cellStyle name="Normal 3 2 2 3 2 5" xfId="18013" xr:uid="{00000000-0005-0000-0000-000054460000}"/>
    <cellStyle name="Normal 3 2 2 3 2 5 2" xfId="18014" xr:uid="{00000000-0005-0000-0000-000055460000}"/>
    <cellStyle name="Normal 3 2 2 3 2 6" xfId="18015" xr:uid="{00000000-0005-0000-0000-000056460000}"/>
    <cellStyle name="Normal 3 2 2 3 2 6 2" xfId="18016" xr:uid="{00000000-0005-0000-0000-000057460000}"/>
    <cellStyle name="Normal 3 2 2 3 2 7" xfId="18017" xr:uid="{00000000-0005-0000-0000-000058460000}"/>
    <cellStyle name="Normal 3 2 2 3 2 7 2" xfId="18018" xr:uid="{00000000-0005-0000-0000-000059460000}"/>
    <cellStyle name="Normal 3 2 2 3 2 8" xfId="18019" xr:uid="{00000000-0005-0000-0000-00005A460000}"/>
    <cellStyle name="Normal 3 2 2 3 2 9" xfId="18020" xr:uid="{00000000-0005-0000-0000-00005B460000}"/>
    <cellStyle name="Normal 3 2 2 3 3" xfId="18021" xr:uid="{00000000-0005-0000-0000-00005C460000}"/>
    <cellStyle name="Normal 3 2 2 3 3 2" xfId="18022" xr:uid="{00000000-0005-0000-0000-00005D460000}"/>
    <cellStyle name="Normal 3 2 2 3 3 2 2" xfId="18023" xr:uid="{00000000-0005-0000-0000-00005E460000}"/>
    <cellStyle name="Normal 3 2 2 3 3 2 2 2" xfId="18024" xr:uid="{00000000-0005-0000-0000-00005F460000}"/>
    <cellStyle name="Normal 3 2 2 3 3 2 3" xfId="18025" xr:uid="{00000000-0005-0000-0000-000060460000}"/>
    <cellStyle name="Normal 3 2 2 3 3 2 3 2" xfId="18026" xr:uid="{00000000-0005-0000-0000-000061460000}"/>
    <cellStyle name="Normal 3 2 2 3 3 2 4" xfId="18027" xr:uid="{00000000-0005-0000-0000-000062460000}"/>
    <cellStyle name="Normal 3 2 2 3 3 3" xfId="18028" xr:uid="{00000000-0005-0000-0000-000063460000}"/>
    <cellStyle name="Normal 3 2 2 3 3 3 2" xfId="18029" xr:uid="{00000000-0005-0000-0000-000064460000}"/>
    <cellStyle name="Normal 3 2 2 3 3 4" xfId="18030" xr:uid="{00000000-0005-0000-0000-000065460000}"/>
    <cellStyle name="Normal 3 2 2 3 3 4 2" xfId="18031" xr:uid="{00000000-0005-0000-0000-000066460000}"/>
    <cellStyle name="Normal 3 2 2 3 3 5" xfId="18032" xr:uid="{00000000-0005-0000-0000-000067460000}"/>
    <cellStyle name="Normal 3 2 2 3 4" xfId="18033" xr:uid="{00000000-0005-0000-0000-000068460000}"/>
    <cellStyle name="Normal 3 2 2 3 4 2" xfId="18034" xr:uid="{00000000-0005-0000-0000-000069460000}"/>
    <cellStyle name="Normal 3 2 2 3 4 2 2" xfId="18035" xr:uid="{00000000-0005-0000-0000-00006A460000}"/>
    <cellStyle name="Normal 3 2 2 3 4 2 2 2" xfId="18036" xr:uid="{00000000-0005-0000-0000-00006B460000}"/>
    <cellStyle name="Normal 3 2 2 3 4 2 3" xfId="18037" xr:uid="{00000000-0005-0000-0000-00006C460000}"/>
    <cellStyle name="Normal 3 2 2 3 4 2 3 2" xfId="18038" xr:uid="{00000000-0005-0000-0000-00006D460000}"/>
    <cellStyle name="Normal 3 2 2 3 4 2 4" xfId="18039" xr:uid="{00000000-0005-0000-0000-00006E460000}"/>
    <cellStyle name="Normal 3 2 2 3 4 3" xfId="18040" xr:uid="{00000000-0005-0000-0000-00006F460000}"/>
    <cellStyle name="Normal 3 2 2 3 4 3 2" xfId="18041" xr:uid="{00000000-0005-0000-0000-000070460000}"/>
    <cellStyle name="Normal 3 2 2 3 4 4" xfId="18042" xr:uid="{00000000-0005-0000-0000-000071460000}"/>
    <cellStyle name="Normal 3 2 2 3 4 4 2" xfId="18043" xr:uid="{00000000-0005-0000-0000-000072460000}"/>
    <cellStyle name="Normal 3 2 2 3 4 5" xfId="18044" xr:uid="{00000000-0005-0000-0000-000073460000}"/>
    <cellStyle name="Normal 3 2 2 3 5" xfId="18045" xr:uid="{00000000-0005-0000-0000-000074460000}"/>
    <cellStyle name="Normal 3 2 2 3 5 2" xfId="18046" xr:uid="{00000000-0005-0000-0000-000075460000}"/>
    <cellStyle name="Normal 3 2 2 3 5 2 2" xfId="18047" xr:uid="{00000000-0005-0000-0000-000076460000}"/>
    <cellStyle name="Normal 3 2 2 3 5 3" xfId="18048" xr:uid="{00000000-0005-0000-0000-000077460000}"/>
    <cellStyle name="Normal 3 2 2 3 5 3 2" xfId="18049" xr:uid="{00000000-0005-0000-0000-000078460000}"/>
    <cellStyle name="Normal 3 2 2 3 5 4" xfId="18050" xr:uid="{00000000-0005-0000-0000-000079460000}"/>
    <cellStyle name="Normal 3 2 2 3 6" xfId="18051" xr:uid="{00000000-0005-0000-0000-00007A460000}"/>
    <cellStyle name="Normal 3 2 2 3 6 2" xfId="18052" xr:uid="{00000000-0005-0000-0000-00007B460000}"/>
    <cellStyle name="Normal 3 2 2 3 7" xfId="18053" xr:uid="{00000000-0005-0000-0000-00007C460000}"/>
    <cellStyle name="Normal 3 2 2 3 7 2" xfId="18054" xr:uid="{00000000-0005-0000-0000-00007D460000}"/>
    <cellStyle name="Normal 3 2 2 3 8" xfId="18055" xr:uid="{00000000-0005-0000-0000-00007E460000}"/>
    <cellStyle name="Normal 3 2 2 3 8 2" xfId="18056" xr:uid="{00000000-0005-0000-0000-00007F460000}"/>
    <cellStyle name="Normal 3 2 2 3 9" xfId="18057" xr:uid="{00000000-0005-0000-0000-000080460000}"/>
    <cellStyle name="Normal 3 2 2 4" xfId="18058" xr:uid="{00000000-0005-0000-0000-000081460000}"/>
    <cellStyle name="Normal 3 2 2 4 10" xfId="18059" xr:uid="{00000000-0005-0000-0000-000082460000}"/>
    <cellStyle name="Normal 3 2 2 4 2" xfId="18060" xr:uid="{00000000-0005-0000-0000-000083460000}"/>
    <cellStyle name="Normal 3 2 2 4 2 2" xfId="18061" xr:uid="{00000000-0005-0000-0000-000084460000}"/>
    <cellStyle name="Normal 3 2 2 4 2 2 2" xfId="18062" xr:uid="{00000000-0005-0000-0000-000085460000}"/>
    <cellStyle name="Normal 3 2 2 4 2 2 2 2" xfId="18063" xr:uid="{00000000-0005-0000-0000-000086460000}"/>
    <cellStyle name="Normal 3 2 2 4 2 2 2 2 2" xfId="18064" xr:uid="{00000000-0005-0000-0000-000087460000}"/>
    <cellStyle name="Normal 3 2 2 4 2 2 2 3" xfId="18065" xr:uid="{00000000-0005-0000-0000-000088460000}"/>
    <cellStyle name="Normal 3 2 2 4 2 2 2 3 2" xfId="18066" xr:uid="{00000000-0005-0000-0000-000089460000}"/>
    <cellStyle name="Normal 3 2 2 4 2 2 2 4" xfId="18067" xr:uid="{00000000-0005-0000-0000-00008A460000}"/>
    <cellStyle name="Normal 3 2 2 4 2 2 3" xfId="18068" xr:uid="{00000000-0005-0000-0000-00008B460000}"/>
    <cellStyle name="Normal 3 2 2 4 2 2 3 2" xfId="18069" xr:uid="{00000000-0005-0000-0000-00008C460000}"/>
    <cellStyle name="Normal 3 2 2 4 2 2 4" xfId="18070" xr:uid="{00000000-0005-0000-0000-00008D460000}"/>
    <cellStyle name="Normal 3 2 2 4 2 2 4 2" xfId="18071" xr:uid="{00000000-0005-0000-0000-00008E460000}"/>
    <cellStyle name="Normal 3 2 2 4 2 2 5" xfId="18072" xr:uid="{00000000-0005-0000-0000-00008F460000}"/>
    <cellStyle name="Normal 3 2 2 4 2 3" xfId="18073" xr:uid="{00000000-0005-0000-0000-000090460000}"/>
    <cellStyle name="Normal 3 2 2 4 2 3 2" xfId="18074" xr:uid="{00000000-0005-0000-0000-000091460000}"/>
    <cellStyle name="Normal 3 2 2 4 2 3 2 2" xfId="18075" xr:uid="{00000000-0005-0000-0000-000092460000}"/>
    <cellStyle name="Normal 3 2 2 4 2 3 2 2 2" xfId="18076" xr:uid="{00000000-0005-0000-0000-000093460000}"/>
    <cellStyle name="Normal 3 2 2 4 2 3 2 3" xfId="18077" xr:uid="{00000000-0005-0000-0000-000094460000}"/>
    <cellStyle name="Normal 3 2 2 4 2 3 2 3 2" xfId="18078" xr:uid="{00000000-0005-0000-0000-000095460000}"/>
    <cellStyle name="Normal 3 2 2 4 2 3 2 4" xfId="18079" xr:uid="{00000000-0005-0000-0000-000096460000}"/>
    <cellStyle name="Normal 3 2 2 4 2 3 3" xfId="18080" xr:uid="{00000000-0005-0000-0000-000097460000}"/>
    <cellStyle name="Normal 3 2 2 4 2 3 3 2" xfId="18081" xr:uid="{00000000-0005-0000-0000-000098460000}"/>
    <cellStyle name="Normal 3 2 2 4 2 3 4" xfId="18082" xr:uid="{00000000-0005-0000-0000-000099460000}"/>
    <cellStyle name="Normal 3 2 2 4 2 3 4 2" xfId="18083" xr:uid="{00000000-0005-0000-0000-00009A460000}"/>
    <cellStyle name="Normal 3 2 2 4 2 3 5" xfId="18084" xr:uid="{00000000-0005-0000-0000-00009B460000}"/>
    <cellStyle name="Normal 3 2 2 4 2 4" xfId="18085" xr:uid="{00000000-0005-0000-0000-00009C460000}"/>
    <cellStyle name="Normal 3 2 2 4 2 4 2" xfId="18086" xr:uid="{00000000-0005-0000-0000-00009D460000}"/>
    <cellStyle name="Normal 3 2 2 4 2 4 2 2" xfId="18087" xr:uid="{00000000-0005-0000-0000-00009E460000}"/>
    <cellStyle name="Normal 3 2 2 4 2 4 3" xfId="18088" xr:uid="{00000000-0005-0000-0000-00009F460000}"/>
    <cellStyle name="Normal 3 2 2 4 2 4 3 2" xfId="18089" xr:uid="{00000000-0005-0000-0000-0000A0460000}"/>
    <cellStyle name="Normal 3 2 2 4 2 4 4" xfId="18090" xr:uid="{00000000-0005-0000-0000-0000A1460000}"/>
    <cellStyle name="Normal 3 2 2 4 2 5" xfId="18091" xr:uid="{00000000-0005-0000-0000-0000A2460000}"/>
    <cellStyle name="Normal 3 2 2 4 2 5 2" xfId="18092" xr:uid="{00000000-0005-0000-0000-0000A3460000}"/>
    <cellStyle name="Normal 3 2 2 4 2 6" xfId="18093" xr:uid="{00000000-0005-0000-0000-0000A4460000}"/>
    <cellStyle name="Normal 3 2 2 4 2 6 2" xfId="18094" xr:uid="{00000000-0005-0000-0000-0000A5460000}"/>
    <cellStyle name="Normal 3 2 2 4 2 7" xfId="18095" xr:uid="{00000000-0005-0000-0000-0000A6460000}"/>
    <cellStyle name="Normal 3 2 2 4 2 7 2" xfId="18096" xr:uid="{00000000-0005-0000-0000-0000A7460000}"/>
    <cellStyle name="Normal 3 2 2 4 2 8" xfId="18097" xr:uid="{00000000-0005-0000-0000-0000A8460000}"/>
    <cellStyle name="Normal 3 2 2 4 2 9" xfId="18098" xr:uid="{00000000-0005-0000-0000-0000A9460000}"/>
    <cellStyle name="Normal 3 2 2 4 3" xfId="18099" xr:uid="{00000000-0005-0000-0000-0000AA460000}"/>
    <cellStyle name="Normal 3 2 2 4 3 2" xfId="18100" xr:uid="{00000000-0005-0000-0000-0000AB460000}"/>
    <cellStyle name="Normal 3 2 2 4 3 2 2" xfId="18101" xr:uid="{00000000-0005-0000-0000-0000AC460000}"/>
    <cellStyle name="Normal 3 2 2 4 3 2 2 2" xfId="18102" xr:uid="{00000000-0005-0000-0000-0000AD460000}"/>
    <cellStyle name="Normal 3 2 2 4 3 2 3" xfId="18103" xr:uid="{00000000-0005-0000-0000-0000AE460000}"/>
    <cellStyle name="Normal 3 2 2 4 3 2 3 2" xfId="18104" xr:uid="{00000000-0005-0000-0000-0000AF460000}"/>
    <cellStyle name="Normal 3 2 2 4 3 2 4" xfId="18105" xr:uid="{00000000-0005-0000-0000-0000B0460000}"/>
    <cellStyle name="Normal 3 2 2 4 3 3" xfId="18106" xr:uid="{00000000-0005-0000-0000-0000B1460000}"/>
    <cellStyle name="Normal 3 2 2 4 3 3 2" xfId="18107" xr:uid="{00000000-0005-0000-0000-0000B2460000}"/>
    <cellStyle name="Normal 3 2 2 4 3 3 2 2" xfId="18108" xr:uid="{00000000-0005-0000-0000-0000B3460000}"/>
    <cellStyle name="Normal 3 2 2 4 3 3 3" xfId="18109" xr:uid="{00000000-0005-0000-0000-0000B4460000}"/>
    <cellStyle name="Normal 3 2 2 4 3 3 3 2" xfId="18110" xr:uid="{00000000-0005-0000-0000-0000B5460000}"/>
    <cellStyle name="Normal 3 2 2 4 3 3 4" xfId="18111" xr:uid="{00000000-0005-0000-0000-0000B6460000}"/>
    <cellStyle name="Normal 3 2 2 4 3 4" xfId="18112" xr:uid="{00000000-0005-0000-0000-0000B7460000}"/>
    <cellStyle name="Normal 3 2 2 4 3 4 2" xfId="18113" xr:uid="{00000000-0005-0000-0000-0000B8460000}"/>
    <cellStyle name="Normal 3 2 2 4 3 5" xfId="18114" xr:uid="{00000000-0005-0000-0000-0000B9460000}"/>
    <cellStyle name="Normal 3 2 2 4 3 5 2" xfId="18115" xr:uid="{00000000-0005-0000-0000-0000BA460000}"/>
    <cellStyle name="Normal 3 2 2 4 3 6" xfId="18116" xr:uid="{00000000-0005-0000-0000-0000BB460000}"/>
    <cellStyle name="Normal 3 2 2 4 4" xfId="18117" xr:uid="{00000000-0005-0000-0000-0000BC460000}"/>
    <cellStyle name="Normal 3 2 2 4 4 2" xfId="18118" xr:uid="{00000000-0005-0000-0000-0000BD460000}"/>
    <cellStyle name="Normal 3 2 2 4 4 2 2" xfId="18119" xr:uid="{00000000-0005-0000-0000-0000BE460000}"/>
    <cellStyle name="Normal 3 2 2 4 4 2 2 2" xfId="18120" xr:uid="{00000000-0005-0000-0000-0000BF460000}"/>
    <cellStyle name="Normal 3 2 2 4 4 2 3" xfId="18121" xr:uid="{00000000-0005-0000-0000-0000C0460000}"/>
    <cellStyle name="Normal 3 2 2 4 4 2 3 2" xfId="18122" xr:uid="{00000000-0005-0000-0000-0000C1460000}"/>
    <cellStyle name="Normal 3 2 2 4 4 2 4" xfId="18123" xr:uid="{00000000-0005-0000-0000-0000C2460000}"/>
    <cellStyle name="Normal 3 2 2 4 4 3" xfId="18124" xr:uid="{00000000-0005-0000-0000-0000C3460000}"/>
    <cellStyle name="Normal 3 2 2 4 4 3 2" xfId="18125" xr:uid="{00000000-0005-0000-0000-0000C4460000}"/>
    <cellStyle name="Normal 3 2 2 4 4 4" xfId="18126" xr:uid="{00000000-0005-0000-0000-0000C5460000}"/>
    <cellStyle name="Normal 3 2 2 4 4 4 2" xfId="18127" xr:uid="{00000000-0005-0000-0000-0000C6460000}"/>
    <cellStyle name="Normal 3 2 2 4 4 5" xfId="18128" xr:uid="{00000000-0005-0000-0000-0000C7460000}"/>
    <cellStyle name="Normal 3 2 2 4 5" xfId="18129" xr:uid="{00000000-0005-0000-0000-0000C8460000}"/>
    <cellStyle name="Normal 3 2 2 4 5 2" xfId="18130" xr:uid="{00000000-0005-0000-0000-0000C9460000}"/>
    <cellStyle name="Normal 3 2 2 4 5 2 2" xfId="18131" xr:uid="{00000000-0005-0000-0000-0000CA460000}"/>
    <cellStyle name="Normal 3 2 2 4 5 3" xfId="18132" xr:uid="{00000000-0005-0000-0000-0000CB460000}"/>
    <cellStyle name="Normal 3 2 2 4 5 3 2" xfId="18133" xr:uid="{00000000-0005-0000-0000-0000CC460000}"/>
    <cellStyle name="Normal 3 2 2 4 5 4" xfId="18134" xr:uid="{00000000-0005-0000-0000-0000CD460000}"/>
    <cellStyle name="Normal 3 2 2 4 6" xfId="18135" xr:uid="{00000000-0005-0000-0000-0000CE460000}"/>
    <cellStyle name="Normal 3 2 2 4 6 2" xfId="18136" xr:uid="{00000000-0005-0000-0000-0000CF460000}"/>
    <cellStyle name="Normal 3 2 2 4 7" xfId="18137" xr:uid="{00000000-0005-0000-0000-0000D0460000}"/>
    <cellStyle name="Normal 3 2 2 4 7 2" xfId="18138" xr:uid="{00000000-0005-0000-0000-0000D1460000}"/>
    <cellStyle name="Normal 3 2 2 4 8" xfId="18139" xr:uid="{00000000-0005-0000-0000-0000D2460000}"/>
    <cellStyle name="Normal 3 2 2 4 8 2" xfId="18140" xr:uid="{00000000-0005-0000-0000-0000D3460000}"/>
    <cellStyle name="Normal 3 2 2 4 9" xfId="18141" xr:uid="{00000000-0005-0000-0000-0000D4460000}"/>
    <cellStyle name="Normal 3 2 2 5" xfId="18142" xr:uid="{00000000-0005-0000-0000-0000D5460000}"/>
    <cellStyle name="Normal 3 2 2 5 2" xfId="18143" xr:uid="{00000000-0005-0000-0000-0000D6460000}"/>
    <cellStyle name="Normal 3 2 2 5 2 2" xfId="18144" xr:uid="{00000000-0005-0000-0000-0000D7460000}"/>
    <cellStyle name="Normal 3 2 2 5 2 2 2" xfId="18145" xr:uid="{00000000-0005-0000-0000-0000D8460000}"/>
    <cellStyle name="Normal 3 2 2 5 2 2 2 2" xfId="18146" xr:uid="{00000000-0005-0000-0000-0000D9460000}"/>
    <cellStyle name="Normal 3 2 2 5 2 2 3" xfId="18147" xr:uid="{00000000-0005-0000-0000-0000DA460000}"/>
    <cellStyle name="Normal 3 2 2 5 2 2 3 2" xfId="18148" xr:uid="{00000000-0005-0000-0000-0000DB460000}"/>
    <cellStyle name="Normal 3 2 2 5 2 2 4" xfId="18149" xr:uid="{00000000-0005-0000-0000-0000DC460000}"/>
    <cellStyle name="Normal 3 2 2 5 2 3" xfId="18150" xr:uid="{00000000-0005-0000-0000-0000DD460000}"/>
    <cellStyle name="Normal 3 2 2 5 2 3 2" xfId="18151" xr:uid="{00000000-0005-0000-0000-0000DE460000}"/>
    <cellStyle name="Normal 3 2 2 5 2 3 2 2" xfId="18152" xr:uid="{00000000-0005-0000-0000-0000DF460000}"/>
    <cellStyle name="Normal 3 2 2 5 2 3 3" xfId="18153" xr:uid="{00000000-0005-0000-0000-0000E0460000}"/>
    <cellStyle name="Normal 3 2 2 5 2 3 3 2" xfId="18154" xr:uid="{00000000-0005-0000-0000-0000E1460000}"/>
    <cellStyle name="Normal 3 2 2 5 2 3 4" xfId="18155" xr:uid="{00000000-0005-0000-0000-0000E2460000}"/>
    <cellStyle name="Normal 3 2 2 5 2 4" xfId="18156" xr:uid="{00000000-0005-0000-0000-0000E3460000}"/>
    <cellStyle name="Normal 3 2 2 5 2 4 2" xfId="18157" xr:uid="{00000000-0005-0000-0000-0000E4460000}"/>
    <cellStyle name="Normal 3 2 2 5 2 5" xfId="18158" xr:uid="{00000000-0005-0000-0000-0000E5460000}"/>
    <cellStyle name="Normal 3 2 2 5 2 5 2" xfId="18159" xr:uid="{00000000-0005-0000-0000-0000E6460000}"/>
    <cellStyle name="Normal 3 2 2 5 2 6" xfId="18160" xr:uid="{00000000-0005-0000-0000-0000E7460000}"/>
    <cellStyle name="Normal 3 2 2 5 3" xfId="18161" xr:uid="{00000000-0005-0000-0000-0000E8460000}"/>
    <cellStyle name="Normal 3 2 2 5 3 2" xfId="18162" xr:uid="{00000000-0005-0000-0000-0000E9460000}"/>
    <cellStyle name="Normal 3 2 2 5 3 2 2" xfId="18163" xr:uid="{00000000-0005-0000-0000-0000EA460000}"/>
    <cellStyle name="Normal 3 2 2 5 3 2 2 2" xfId="18164" xr:uid="{00000000-0005-0000-0000-0000EB460000}"/>
    <cellStyle name="Normal 3 2 2 5 3 2 3" xfId="18165" xr:uid="{00000000-0005-0000-0000-0000EC460000}"/>
    <cellStyle name="Normal 3 2 2 5 3 2 3 2" xfId="18166" xr:uid="{00000000-0005-0000-0000-0000ED460000}"/>
    <cellStyle name="Normal 3 2 2 5 3 2 4" xfId="18167" xr:uid="{00000000-0005-0000-0000-0000EE460000}"/>
    <cellStyle name="Normal 3 2 2 5 3 3" xfId="18168" xr:uid="{00000000-0005-0000-0000-0000EF460000}"/>
    <cellStyle name="Normal 3 2 2 5 3 3 2" xfId="18169" xr:uid="{00000000-0005-0000-0000-0000F0460000}"/>
    <cellStyle name="Normal 3 2 2 5 3 3 2 2" xfId="18170" xr:uid="{00000000-0005-0000-0000-0000F1460000}"/>
    <cellStyle name="Normal 3 2 2 5 3 3 3" xfId="18171" xr:uid="{00000000-0005-0000-0000-0000F2460000}"/>
    <cellStyle name="Normal 3 2 2 5 3 3 3 2" xfId="18172" xr:uid="{00000000-0005-0000-0000-0000F3460000}"/>
    <cellStyle name="Normal 3 2 2 5 3 3 4" xfId="18173" xr:uid="{00000000-0005-0000-0000-0000F4460000}"/>
    <cellStyle name="Normal 3 2 2 5 3 4" xfId="18174" xr:uid="{00000000-0005-0000-0000-0000F5460000}"/>
    <cellStyle name="Normal 3 2 2 5 3 4 2" xfId="18175" xr:uid="{00000000-0005-0000-0000-0000F6460000}"/>
    <cellStyle name="Normal 3 2 2 5 3 5" xfId="18176" xr:uid="{00000000-0005-0000-0000-0000F7460000}"/>
    <cellStyle name="Normal 3 2 2 5 3 5 2" xfId="18177" xr:uid="{00000000-0005-0000-0000-0000F8460000}"/>
    <cellStyle name="Normal 3 2 2 5 3 6" xfId="18178" xr:uid="{00000000-0005-0000-0000-0000F9460000}"/>
    <cellStyle name="Normal 3 2 2 5 4" xfId="18179" xr:uid="{00000000-0005-0000-0000-0000FA460000}"/>
    <cellStyle name="Normal 3 2 2 5 4 2" xfId="18180" xr:uid="{00000000-0005-0000-0000-0000FB460000}"/>
    <cellStyle name="Normal 3 2 2 5 4 2 2" xfId="18181" xr:uid="{00000000-0005-0000-0000-0000FC460000}"/>
    <cellStyle name="Normal 3 2 2 5 4 3" xfId="18182" xr:uid="{00000000-0005-0000-0000-0000FD460000}"/>
    <cellStyle name="Normal 3 2 2 5 4 3 2" xfId="18183" xr:uid="{00000000-0005-0000-0000-0000FE460000}"/>
    <cellStyle name="Normal 3 2 2 5 4 4" xfId="18184" xr:uid="{00000000-0005-0000-0000-0000FF460000}"/>
    <cellStyle name="Normal 3 2 2 5 5" xfId="18185" xr:uid="{00000000-0005-0000-0000-000000470000}"/>
    <cellStyle name="Normal 3 2 2 5 5 2" xfId="18186" xr:uid="{00000000-0005-0000-0000-000001470000}"/>
    <cellStyle name="Normal 3 2 2 5 6" xfId="18187" xr:uid="{00000000-0005-0000-0000-000002470000}"/>
    <cellStyle name="Normal 3 2 2 5 6 2" xfId="18188" xr:uid="{00000000-0005-0000-0000-000003470000}"/>
    <cellStyle name="Normal 3 2 2 5 7" xfId="18189" xr:uid="{00000000-0005-0000-0000-000004470000}"/>
    <cellStyle name="Normal 3 2 2 5 7 2" xfId="18190" xr:uid="{00000000-0005-0000-0000-000005470000}"/>
    <cellStyle name="Normal 3 2 2 5 8" xfId="18191" xr:uid="{00000000-0005-0000-0000-000006470000}"/>
    <cellStyle name="Normal 3 2 2 5 9" xfId="18192" xr:uid="{00000000-0005-0000-0000-000007470000}"/>
    <cellStyle name="Normal 3 2 2 6" xfId="18193" xr:uid="{00000000-0005-0000-0000-000008470000}"/>
    <cellStyle name="Normal 3 2 2 6 2" xfId="18194" xr:uid="{00000000-0005-0000-0000-000009470000}"/>
    <cellStyle name="Normal 3 2 2 6 2 2" xfId="18195" xr:uid="{00000000-0005-0000-0000-00000A470000}"/>
    <cellStyle name="Normal 3 2 2 6 2 2 2" xfId="18196" xr:uid="{00000000-0005-0000-0000-00000B470000}"/>
    <cellStyle name="Normal 3 2 2 6 2 3" xfId="18197" xr:uid="{00000000-0005-0000-0000-00000C470000}"/>
    <cellStyle name="Normal 3 2 2 6 2 3 2" xfId="18198" xr:uid="{00000000-0005-0000-0000-00000D470000}"/>
    <cellStyle name="Normal 3 2 2 6 2 4" xfId="18199" xr:uid="{00000000-0005-0000-0000-00000E470000}"/>
    <cellStyle name="Normal 3 2 2 6 3" xfId="18200" xr:uid="{00000000-0005-0000-0000-00000F470000}"/>
    <cellStyle name="Normal 3 2 2 6 3 2" xfId="18201" xr:uid="{00000000-0005-0000-0000-000010470000}"/>
    <cellStyle name="Normal 3 2 2 6 4" xfId="18202" xr:uid="{00000000-0005-0000-0000-000011470000}"/>
    <cellStyle name="Normal 3 2 2 6 4 2" xfId="18203" xr:uid="{00000000-0005-0000-0000-000012470000}"/>
    <cellStyle name="Normal 3 2 2 6 5" xfId="18204" xr:uid="{00000000-0005-0000-0000-000013470000}"/>
    <cellStyle name="Normal 3 2 2 7" xfId="18205" xr:uid="{00000000-0005-0000-0000-000014470000}"/>
    <cellStyle name="Normal 3 2 2 7 2" xfId="18206" xr:uid="{00000000-0005-0000-0000-000015470000}"/>
    <cellStyle name="Normal 3 2 2 7 2 2" xfId="18207" xr:uid="{00000000-0005-0000-0000-000016470000}"/>
    <cellStyle name="Normal 3 2 2 7 2 2 2" xfId="18208" xr:uid="{00000000-0005-0000-0000-000017470000}"/>
    <cellStyle name="Normal 3 2 2 7 2 3" xfId="18209" xr:uid="{00000000-0005-0000-0000-000018470000}"/>
    <cellStyle name="Normal 3 2 2 7 2 3 2" xfId="18210" xr:uid="{00000000-0005-0000-0000-000019470000}"/>
    <cellStyle name="Normal 3 2 2 7 2 4" xfId="18211" xr:uid="{00000000-0005-0000-0000-00001A470000}"/>
    <cellStyle name="Normal 3 2 2 7 3" xfId="18212" xr:uid="{00000000-0005-0000-0000-00001B470000}"/>
    <cellStyle name="Normal 3 2 2 7 3 2" xfId="18213" xr:uid="{00000000-0005-0000-0000-00001C470000}"/>
    <cellStyle name="Normal 3 2 2 7 4" xfId="18214" xr:uid="{00000000-0005-0000-0000-00001D470000}"/>
    <cellStyle name="Normal 3 2 2 7 4 2" xfId="18215" xr:uid="{00000000-0005-0000-0000-00001E470000}"/>
    <cellStyle name="Normal 3 2 2 7 5" xfId="18216" xr:uid="{00000000-0005-0000-0000-00001F470000}"/>
    <cellStyle name="Normal 3 2 2 8" xfId="18217" xr:uid="{00000000-0005-0000-0000-000020470000}"/>
    <cellStyle name="Normal 3 2 2 8 2" xfId="18218" xr:uid="{00000000-0005-0000-0000-000021470000}"/>
    <cellStyle name="Normal 3 2 2 8 2 2" xfId="18219" xr:uid="{00000000-0005-0000-0000-000022470000}"/>
    <cellStyle name="Normal 3 2 2 8 3" xfId="18220" xr:uid="{00000000-0005-0000-0000-000023470000}"/>
    <cellStyle name="Normal 3 2 2 8 3 2" xfId="18221" xr:uid="{00000000-0005-0000-0000-000024470000}"/>
    <cellStyle name="Normal 3 2 2 8 4" xfId="18222" xr:uid="{00000000-0005-0000-0000-000025470000}"/>
    <cellStyle name="Normal 3 2 2 9" xfId="18223" xr:uid="{00000000-0005-0000-0000-000026470000}"/>
    <cellStyle name="Normal 3 2 3" xfId="18224" xr:uid="{00000000-0005-0000-0000-000027470000}"/>
    <cellStyle name="Normal 3 2 3 10" xfId="18225" xr:uid="{00000000-0005-0000-0000-000028470000}"/>
    <cellStyle name="Normal 3 2 3 10 2" xfId="18226" xr:uid="{00000000-0005-0000-0000-000029470000}"/>
    <cellStyle name="Normal 3 2 3 11" xfId="18227" xr:uid="{00000000-0005-0000-0000-00002A470000}"/>
    <cellStyle name="Normal 3 2 3 11 2" xfId="18228" xr:uid="{00000000-0005-0000-0000-00002B470000}"/>
    <cellStyle name="Normal 3 2 3 12" xfId="18229" xr:uid="{00000000-0005-0000-0000-00002C470000}"/>
    <cellStyle name="Normal 3 2 3 13" xfId="18230" xr:uid="{00000000-0005-0000-0000-00002D470000}"/>
    <cellStyle name="Normal 3 2 3 2" xfId="18231" xr:uid="{00000000-0005-0000-0000-00002E470000}"/>
    <cellStyle name="Normal 3 2 3 2 10" xfId="18232" xr:uid="{00000000-0005-0000-0000-00002F470000}"/>
    <cellStyle name="Normal 3 2 3 2 10 2" xfId="18233" xr:uid="{00000000-0005-0000-0000-000030470000}"/>
    <cellStyle name="Normal 3 2 3 2 11" xfId="18234" xr:uid="{00000000-0005-0000-0000-000031470000}"/>
    <cellStyle name="Normal 3 2 3 2 12" xfId="18235" xr:uid="{00000000-0005-0000-0000-000032470000}"/>
    <cellStyle name="Normal 3 2 3 2 2" xfId="18236" xr:uid="{00000000-0005-0000-0000-000033470000}"/>
    <cellStyle name="Normal 3 2 3 2 2 2" xfId="18237" xr:uid="{00000000-0005-0000-0000-000034470000}"/>
    <cellStyle name="Normal 3 2 3 2 2 2 2" xfId="18238" xr:uid="{00000000-0005-0000-0000-000035470000}"/>
    <cellStyle name="Normal 3 2 3 2 2 2 2 2" xfId="18239" xr:uid="{00000000-0005-0000-0000-000036470000}"/>
    <cellStyle name="Normal 3 2 3 2 2 2 2 2 2" xfId="18240" xr:uid="{00000000-0005-0000-0000-000037470000}"/>
    <cellStyle name="Normal 3 2 3 2 2 2 2 3" xfId="18241" xr:uid="{00000000-0005-0000-0000-000038470000}"/>
    <cellStyle name="Normal 3 2 3 2 2 2 2 3 2" xfId="18242" xr:uid="{00000000-0005-0000-0000-000039470000}"/>
    <cellStyle name="Normal 3 2 3 2 2 2 2 4" xfId="18243" xr:uid="{00000000-0005-0000-0000-00003A470000}"/>
    <cellStyle name="Normal 3 2 3 2 2 2 3" xfId="18244" xr:uid="{00000000-0005-0000-0000-00003B470000}"/>
    <cellStyle name="Normal 3 2 3 2 2 2 3 2" xfId="18245" xr:uid="{00000000-0005-0000-0000-00003C470000}"/>
    <cellStyle name="Normal 3 2 3 2 2 2 3 2 2" xfId="18246" xr:uid="{00000000-0005-0000-0000-00003D470000}"/>
    <cellStyle name="Normal 3 2 3 2 2 2 3 3" xfId="18247" xr:uid="{00000000-0005-0000-0000-00003E470000}"/>
    <cellStyle name="Normal 3 2 3 2 2 2 3 3 2" xfId="18248" xr:uid="{00000000-0005-0000-0000-00003F470000}"/>
    <cellStyle name="Normal 3 2 3 2 2 2 3 4" xfId="18249" xr:uid="{00000000-0005-0000-0000-000040470000}"/>
    <cellStyle name="Normal 3 2 3 2 2 2 4" xfId="18250" xr:uid="{00000000-0005-0000-0000-000041470000}"/>
    <cellStyle name="Normal 3 2 3 2 2 2 4 2" xfId="18251" xr:uid="{00000000-0005-0000-0000-000042470000}"/>
    <cellStyle name="Normal 3 2 3 2 2 2 5" xfId="18252" xr:uid="{00000000-0005-0000-0000-000043470000}"/>
    <cellStyle name="Normal 3 2 3 2 2 2 5 2" xfId="18253" xr:uid="{00000000-0005-0000-0000-000044470000}"/>
    <cellStyle name="Normal 3 2 3 2 2 2 6" xfId="18254" xr:uid="{00000000-0005-0000-0000-000045470000}"/>
    <cellStyle name="Normal 3 2 3 2 2 3" xfId="18255" xr:uid="{00000000-0005-0000-0000-000046470000}"/>
    <cellStyle name="Normal 3 2 3 2 2 3 2" xfId="18256" xr:uid="{00000000-0005-0000-0000-000047470000}"/>
    <cellStyle name="Normal 3 2 3 2 2 3 2 2" xfId="18257" xr:uid="{00000000-0005-0000-0000-000048470000}"/>
    <cellStyle name="Normal 3 2 3 2 2 3 2 2 2" xfId="18258" xr:uid="{00000000-0005-0000-0000-000049470000}"/>
    <cellStyle name="Normal 3 2 3 2 2 3 2 3" xfId="18259" xr:uid="{00000000-0005-0000-0000-00004A470000}"/>
    <cellStyle name="Normal 3 2 3 2 2 3 2 3 2" xfId="18260" xr:uid="{00000000-0005-0000-0000-00004B470000}"/>
    <cellStyle name="Normal 3 2 3 2 2 3 2 4" xfId="18261" xr:uid="{00000000-0005-0000-0000-00004C470000}"/>
    <cellStyle name="Normal 3 2 3 2 2 3 3" xfId="18262" xr:uid="{00000000-0005-0000-0000-00004D470000}"/>
    <cellStyle name="Normal 3 2 3 2 2 3 3 2" xfId="18263" xr:uid="{00000000-0005-0000-0000-00004E470000}"/>
    <cellStyle name="Normal 3 2 3 2 2 3 3 2 2" xfId="18264" xr:uid="{00000000-0005-0000-0000-00004F470000}"/>
    <cellStyle name="Normal 3 2 3 2 2 3 3 3" xfId="18265" xr:uid="{00000000-0005-0000-0000-000050470000}"/>
    <cellStyle name="Normal 3 2 3 2 2 3 3 3 2" xfId="18266" xr:uid="{00000000-0005-0000-0000-000051470000}"/>
    <cellStyle name="Normal 3 2 3 2 2 3 3 4" xfId="18267" xr:uid="{00000000-0005-0000-0000-000052470000}"/>
    <cellStyle name="Normal 3 2 3 2 2 3 4" xfId="18268" xr:uid="{00000000-0005-0000-0000-000053470000}"/>
    <cellStyle name="Normal 3 2 3 2 2 3 4 2" xfId="18269" xr:uid="{00000000-0005-0000-0000-000054470000}"/>
    <cellStyle name="Normal 3 2 3 2 2 3 5" xfId="18270" xr:uid="{00000000-0005-0000-0000-000055470000}"/>
    <cellStyle name="Normal 3 2 3 2 2 3 5 2" xfId="18271" xr:uid="{00000000-0005-0000-0000-000056470000}"/>
    <cellStyle name="Normal 3 2 3 2 2 3 6" xfId="18272" xr:uid="{00000000-0005-0000-0000-000057470000}"/>
    <cellStyle name="Normal 3 2 3 2 2 4" xfId="18273" xr:uid="{00000000-0005-0000-0000-000058470000}"/>
    <cellStyle name="Normal 3 2 3 2 2 4 2" xfId="18274" xr:uid="{00000000-0005-0000-0000-000059470000}"/>
    <cellStyle name="Normal 3 2 3 2 2 4 2 2" xfId="18275" xr:uid="{00000000-0005-0000-0000-00005A470000}"/>
    <cellStyle name="Normal 3 2 3 2 2 4 3" xfId="18276" xr:uid="{00000000-0005-0000-0000-00005B470000}"/>
    <cellStyle name="Normal 3 2 3 2 2 4 3 2" xfId="18277" xr:uid="{00000000-0005-0000-0000-00005C470000}"/>
    <cellStyle name="Normal 3 2 3 2 2 4 4" xfId="18278" xr:uid="{00000000-0005-0000-0000-00005D470000}"/>
    <cellStyle name="Normal 3 2 3 2 2 5" xfId="18279" xr:uid="{00000000-0005-0000-0000-00005E470000}"/>
    <cellStyle name="Normal 3 2 3 2 2 5 2" xfId="18280" xr:uid="{00000000-0005-0000-0000-00005F470000}"/>
    <cellStyle name="Normal 3 2 3 2 2 6" xfId="18281" xr:uid="{00000000-0005-0000-0000-000060470000}"/>
    <cellStyle name="Normal 3 2 3 2 2 6 2" xfId="18282" xr:uid="{00000000-0005-0000-0000-000061470000}"/>
    <cellStyle name="Normal 3 2 3 2 2 7" xfId="18283" xr:uid="{00000000-0005-0000-0000-000062470000}"/>
    <cellStyle name="Normal 3 2 3 2 2 7 2" xfId="18284" xr:uid="{00000000-0005-0000-0000-000063470000}"/>
    <cellStyle name="Normal 3 2 3 2 2 8" xfId="18285" xr:uid="{00000000-0005-0000-0000-000064470000}"/>
    <cellStyle name="Normal 3 2 3 2 2 9" xfId="18286" xr:uid="{00000000-0005-0000-0000-000065470000}"/>
    <cellStyle name="Normal 3 2 3 2 3" xfId="18287" xr:uid="{00000000-0005-0000-0000-000066470000}"/>
    <cellStyle name="Normal 3 2 3 2 3 2" xfId="18288" xr:uid="{00000000-0005-0000-0000-000067470000}"/>
    <cellStyle name="Normal 3 2 3 2 3 2 2" xfId="18289" xr:uid="{00000000-0005-0000-0000-000068470000}"/>
    <cellStyle name="Normal 3 2 3 2 3 2 2 2" xfId="18290" xr:uid="{00000000-0005-0000-0000-000069470000}"/>
    <cellStyle name="Normal 3 2 3 2 3 2 3" xfId="18291" xr:uid="{00000000-0005-0000-0000-00006A470000}"/>
    <cellStyle name="Normal 3 2 3 2 3 2 3 2" xfId="18292" xr:uid="{00000000-0005-0000-0000-00006B470000}"/>
    <cellStyle name="Normal 3 2 3 2 3 2 4" xfId="18293" xr:uid="{00000000-0005-0000-0000-00006C470000}"/>
    <cellStyle name="Normal 3 2 3 2 3 3" xfId="18294" xr:uid="{00000000-0005-0000-0000-00006D470000}"/>
    <cellStyle name="Normal 3 2 3 2 3 3 2" xfId="18295" xr:uid="{00000000-0005-0000-0000-00006E470000}"/>
    <cellStyle name="Normal 3 2 3 2 3 3 2 2" xfId="18296" xr:uid="{00000000-0005-0000-0000-00006F470000}"/>
    <cellStyle name="Normal 3 2 3 2 3 3 3" xfId="18297" xr:uid="{00000000-0005-0000-0000-000070470000}"/>
    <cellStyle name="Normal 3 2 3 2 3 3 3 2" xfId="18298" xr:uid="{00000000-0005-0000-0000-000071470000}"/>
    <cellStyle name="Normal 3 2 3 2 3 3 4" xfId="18299" xr:uid="{00000000-0005-0000-0000-000072470000}"/>
    <cellStyle name="Normal 3 2 3 2 3 4" xfId="18300" xr:uid="{00000000-0005-0000-0000-000073470000}"/>
    <cellStyle name="Normal 3 2 3 2 3 4 2" xfId="18301" xr:uid="{00000000-0005-0000-0000-000074470000}"/>
    <cellStyle name="Normal 3 2 3 2 3 5" xfId="18302" xr:uid="{00000000-0005-0000-0000-000075470000}"/>
    <cellStyle name="Normal 3 2 3 2 3 5 2" xfId="18303" xr:uid="{00000000-0005-0000-0000-000076470000}"/>
    <cellStyle name="Normal 3 2 3 2 3 6" xfId="18304" xr:uid="{00000000-0005-0000-0000-000077470000}"/>
    <cellStyle name="Normal 3 2 3 2 4" xfId="18305" xr:uid="{00000000-0005-0000-0000-000078470000}"/>
    <cellStyle name="Normal 3 2 3 2 4 2" xfId="18306" xr:uid="{00000000-0005-0000-0000-000079470000}"/>
    <cellStyle name="Normal 3 2 3 2 4 2 2" xfId="18307" xr:uid="{00000000-0005-0000-0000-00007A470000}"/>
    <cellStyle name="Normal 3 2 3 2 4 2 2 2" xfId="18308" xr:uid="{00000000-0005-0000-0000-00007B470000}"/>
    <cellStyle name="Normal 3 2 3 2 4 2 3" xfId="18309" xr:uid="{00000000-0005-0000-0000-00007C470000}"/>
    <cellStyle name="Normal 3 2 3 2 4 2 3 2" xfId="18310" xr:uid="{00000000-0005-0000-0000-00007D470000}"/>
    <cellStyle name="Normal 3 2 3 2 4 2 4" xfId="18311" xr:uid="{00000000-0005-0000-0000-00007E470000}"/>
    <cellStyle name="Normal 3 2 3 2 4 3" xfId="18312" xr:uid="{00000000-0005-0000-0000-00007F470000}"/>
    <cellStyle name="Normal 3 2 3 2 4 3 2" xfId="18313" xr:uid="{00000000-0005-0000-0000-000080470000}"/>
    <cellStyle name="Normal 3 2 3 2 4 3 2 2" xfId="18314" xr:uid="{00000000-0005-0000-0000-000081470000}"/>
    <cellStyle name="Normal 3 2 3 2 4 3 3" xfId="18315" xr:uid="{00000000-0005-0000-0000-000082470000}"/>
    <cellStyle name="Normal 3 2 3 2 4 3 3 2" xfId="18316" xr:uid="{00000000-0005-0000-0000-000083470000}"/>
    <cellStyle name="Normal 3 2 3 2 4 3 4" xfId="18317" xr:uid="{00000000-0005-0000-0000-000084470000}"/>
    <cellStyle name="Normal 3 2 3 2 4 4" xfId="18318" xr:uid="{00000000-0005-0000-0000-000085470000}"/>
    <cellStyle name="Normal 3 2 3 2 4 4 2" xfId="18319" xr:uid="{00000000-0005-0000-0000-000086470000}"/>
    <cellStyle name="Normal 3 2 3 2 4 5" xfId="18320" xr:uid="{00000000-0005-0000-0000-000087470000}"/>
    <cellStyle name="Normal 3 2 3 2 4 5 2" xfId="18321" xr:uid="{00000000-0005-0000-0000-000088470000}"/>
    <cellStyle name="Normal 3 2 3 2 4 6" xfId="18322" xr:uid="{00000000-0005-0000-0000-000089470000}"/>
    <cellStyle name="Normal 3 2 3 2 5" xfId="18323" xr:uid="{00000000-0005-0000-0000-00008A470000}"/>
    <cellStyle name="Normal 3 2 3 2 5 2" xfId="18324" xr:uid="{00000000-0005-0000-0000-00008B470000}"/>
    <cellStyle name="Normal 3 2 3 2 5 2 2" xfId="18325" xr:uid="{00000000-0005-0000-0000-00008C470000}"/>
    <cellStyle name="Normal 3 2 3 2 5 3" xfId="18326" xr:uid="{00000000-0005-0000-0000-00008D470000}"/>
    <cellStyle name="Normal 3 2 3 2 5 3 2" xfId="18327" xr:uid="{00000000-0005-0000-0000-00008E470000}"/>
    <cellStyle name="Normal 3 2 3 2 5 4" xfId="18328" xr:uid="{00000000-0005-0000-0000-00008F470000}"/>
    <cellStyle name="Normal 3 2 3 2 6" xfId="18329" xr:uid="{00000000-0005-0000-0000-000090470000}"/>
    <cellStyle name="Normal 3 2 3 2 6 2" xfId="18330" xr:uid="{00000000-0005-0000-0000-000091470000}"/>
    <cellStyle name="Normal 3 2 3 2 6 2 2" xfId="18331" xr:uid="{00000000-0005-0000-0000-000092470000}"/>
    <cellStyle name="Normal 3 2 3 2 6 3" xfId="18332" xr:uid="{00000000-0005-0000-0000-000093470000}"/>
    <cellStyle name="Normal 3 2 3 2 6 3 2" xfId="18333" xr:uid="{00000000-0005-0000-0000-000094470000}"/>
    <cellStyle name="Normal 3 2 3 2 6 4" xfId="18334" xr:uid="{00000000-0005-0000-0000-000095470000}"/>
    <cellStyle name="Normal 3 2 3 2 7" xfId="18335" xr:uid="{00000000-0005-0000-0000-000096470000}"/>
    <cellStyle name="Normal 3 2 3 2 7 2" xfId="18336" xr:uid="{00000000-0005-0000-0000-000097470000}"/>
    <cellStyle name="Normal 3 2 3 2 7 2 2" xfId="18337" xr:uid="{00000000-0005-0000-0000-000098470000}"/>
    <cellStyle name="Normal 3 2 3 2 7 3" xfId="18338" xr:uid="{00000000-0005-0000-0000-000099470000}"/>
    <cellStyle name="Normal 3 2 3 2 7 3 2" xfId="18339" xr:uid="{00000000-0005-0000-0000-00009A470000}"/>
    <cellStyle name="Normal 3 2 3 2 7 4" xfId="18340" xr:uid="{00000000-0005-0000-0000-00009B470000}"/>
    <cellStyle name="Normal 3 2 3 2 8" xfId="18341" xr:uid="{00000000-0005-0000-0000-00009C470000}"/>
    <cellStyle name="Normal 3 2 3 2 8 2" xfId="18342" xr:uid="{00000000-0005-0000-0000-00009D470000}"/>
    <cellStyle name="Normal 3 2 3 2 9" xfId="18343" xr:uid="{00000000-0005-0000-0000-00009E470000}"/>
    <cellStyle name="Normal 3 2 3 2 9 2" xfId="18344" xr:uid="{00000000-0005-0000-0000-00009F470000}"/>
    <cellStyle name="Normal 3 2 3 3" xfId="18345" xr:uid="{00000000-0005-0000-0000-0000A0470000}"/>
    <cellStyle name="Normal 3 2 3 3 10" xfId="18346" xr:uid="{00000000-0005-0000-0000-0000A1470000}"/>
    <cellStyle name="Normal 3 2 3 3 2" xfId="18347" xr:uid="{00000000-0005-0000-0000-0000A2470000}"/>
    <cellStyle name="Normal 3 2 3 3 2 2" xfId="18348" xr:uid="{00000000-0005-0000-0000-0000A3470000}"/>
    <cellStyle name="Normal 3 2 3 3 2 2 2" xfId="18349" xr:uid="{00000000-0005-0000-0000-0000A4470000}"/>
    <cellStyle name="Normal 3 2 3 3 2 2 2 2" xfId="18350" xr:uid="{00000000-0005-0000-0000-0000A5470000}"/>
    <cellStyle name="Normal 3 2 3 3 2 2 2 2 2" xfId="18351" xr:uid="{00000000-0005-0000-0000-0000A6470000}"/>
    <cellStyle name="Normal 3 2 3 3 2 2 2 3" xfId="18352" xr:uid="{00000000-0005-0000-0000-0000A7470000}"/>
    <cellStyle name="Normal 3 2 3 3 2 2 2 3 2" xfId="18353" xr:uid="{00000000-0005-0000-0000-0000A8470000}"/>
    <cellStyle name="Normal 3 2 3 3 2 2 2 4" xfId="18354" xr:uid="{00000000-0005-0000-0000-0000A9470000}"/>
    <cellStyle name="Normal 3 2 3 3 2 2 3" xfId="18355" xr:uid="{00000000-0005-0000-0000-0000AA470000}"/>
    <cellStyle name="Normal 3 2 3 3 2 2 3 2" xfId="18356" xr:uid="{00000000-0005-0000-0000-0000AB470000}"/>
    <cellStyle name="Normal 3 2 3 3 2 2 4" xfId="18357" xr:uid="{00000000-0005-0000-0000-0000AC470000}"/>
    <cellStyle name="Normal 3 2 3 3 2 2 4 2" xfId="18358" xr:uid="{00000000-0005-0000-0000-0000AD470000}"/>
    <cellStyle name="Normal 3 2 3 3 2 2 5" xfId="18359" xr:uid="{00000000-0005-0000-0000-0000AE470000}"/>
    <cellStyle name="Normal 3 2 3 3 2 3" xfId="18360" xr:uid="{00000000-0005-0000-0000-0000AF470000}"/>
    <cellStyle name="Normal 3 2 3 3 2 3 2" xfId="18361" xr:uid="{00000000-0005-0000-0000-0000B0470000}"/>
    <cellStyle name="Normal 3 2 3 3 2 3 2 2" xfId="18362" xr:uid="{00000000-0005-0000-0000-0000B1470000}"/>
    <cellStyle name="Normal 3 2 3 3 2 3 2 2 2" xfId="18363" xr:uid="{00000000-0005-0000-0000-0000B2470000}"/>
    <cellStyle name="Normal 3 2 3 3 2 3 2 3" xfId="18364" xr:uid="{00000000-0005-0000-0000-0000B3470000}"/>
    <cellStyle name="Normal 3 2 3 3 2 3 2 3 2" xfId="18365" xr:uid="{00000000-0005-0000-0000-0000B4470000}"/>
    <cellStyle name="Normal 3 2 3 3 2 3 2 4" xfId="18366" xr:uid="{00000000-0005-0000-0000-0000B5470000}"/>
    <cellStyle name="Normal 3 2 3 3 2 3 3" xfId="18367" xr:uid="{00000000-0005-0000-0000-0000B6470000}"/>
    <cellStyle name="Normal 3 2 3 3 2 3 3 2" xfId="18368" xr:uid="{00000000-0005-0000-0000-0000B7470000}"/>
    <cellStyle name="Normal 3 2 3 3 2 3 4" xfId="18369" xr:uid="{00000000-0005-0000-0000-0000B8470000}"/>
    <cellStyle name="Normal 3 2 3 3 2 3 4 2" xfId="18370" xr:uid="{00000000-0005-0000-0000-0000B9470000}"/>
    <cellStyle name="Normal 3 2 3 3 2 3 5" xfId="18371" xr:uid="{00000000-0005-0000-0000-0000BA470000}"/>
    <cellStyle name="Normal 3 2 3 3 2 4" xfId="18372" xr:uid="{00000000-0005-0000-0000-0000BB470000}"/>
    <cellStyle name="Normal 3 2 3 3 2 4 2" xfId="18373" xr:uid="{00000000-0005-0000-0000-0000BC470000}"/>
    <cellStyle name="Normal 3 2 3 3 2 4 2 2" xfId="18374" xr:uid="{00000000-0005-0000-0000-0000BD470000}"/>
    <cellStyle name="Normal 3 2 3 3 2 4 3" xfId="18375" xr:uid="{00000000-0005-0000-0000-0000BE470000}"/>
    <cellStyle name="Normal 3 2 3 3 2 4 3 2" xfId="18376" xr:uid="{00000000-0005-0000-0000-0000BF470000}"/>
    <cellStyle name="Normal 3 2 3 3 2 4 4" xfId="18377" xr:uid="{00000000-0005-0000-0000-0000C0470000}"/>
    <cellStyle name="Normal 3 2 3 3 2 5" xfId="18378" xr:uid="{00000000-0005-0000-0000-0000C1470000}"/>
    <cellStyle name="Normal 3 2 3 3 2 5 2" xfId="18379" xr:uid="{00000000-0005-0000-0000-0000C2470000}"/>
    <cellStyle name="Normal 3 2 3 3 2 6" xfId="18380" xr:uid="{00000000-0005-0000-0000-0000C3470000}"/>
    <cellStyle name="Normal 3 2 3 3 2 6 2" xfId="18381" xr:uid="{00000000-0005-0000-0000-0000C4470000}"/>
    <cellStyle name="Normal 3 2 3 3 2 7" xfId="18382" xr:uid="{00000000-0005-0000-0000-0000C5470000}"/>
    <cellStyle name="Normal 3 2 3 3 2 7 2" xfId="18383" xr:uid="{00000000-0005-0000-0000-0000C6470000}"/>
    <cellStyle name="Normal 3 2 3 3 2 8" xfId="18384" xr:uid="{00000000-0005-0000-0000-0000C7470000}"/>
    <cellStyle name="Normal 3 2 3 3 2 9" xfId="18385" xr:uid="{00000000-0005-0000-0000-0000C8470000}"/>
    <cellStyle name="Normal 3 2 3 3 3" xfId="18386" xr:uid="{00000000-0005-0000-0000-0000C9470000}"/>
    <cellStyle name="Normal 3 2 3 3 3 2" xfId="18387" xr:uid="{00000000-0005-0000-0000-0000CA470000}"/>
    <cellStyle name="Normal 3 2 3 3 3 2 2" xfId="18388" xr:uid="{00000000-0005-0000-0000-0000CB470000}"/>
    <cellStyle name="Normal 3 2 3 3 3 2 2 2" xfId="18389" xr:uid="{00000000-0005-0000-0000-0000CC470000}"/>
    <cellStyle name="Normal 3 2 3 3 3 2 3" xfId="18390" xr:uid="{00000000-0005-0000-0000-0000CD470000}"/>
    <cellStyle name="Normal 3 2 3 3 3 2 3 2" xfId="18391" xr:uid="{00000000-0005-0000-0000-0000CE470000}"/>
    <cellStyle name="Normal 3 2 3 3 3 2 4" xfId="18392" xr:uid="{00000000-0005-0000-0000-0000CF470000}"/>
    <cellStyle name="Normal 3 2 3 3 3 3" xfId="18393" xr:uid="{00000000-0005-0000-0000-0000D0470000}"/>
    <cellStyle name="Normal 3 2 3 3 3 3 2" xfId="18394" xr:uid="{00000000-0005-0000-0000-0000D1470000}"/>
    <cellStyle name="Normal 3 2 3 3 3 4" xfId="18395" xr:uid="{00000000-0005-0000-0000-0000D2470000}"/>
    <cellStyle name="Normal 3 2 3 3 3 4 2" xfId="18396" xr:uid="{00000000-0005-0000-0000-0000D3470000}"/>
    <cellStyle name="Normal 3 2 3 3 3 5" xfId="18397" xr:uid="{00000000-0005-0000-0000-0000D4470000}"/>
    <cellStyle name="Normal 3 2 3 3 4" xfId="18398" xr:uid="{00000000-0005-0000-0000-0000D5470000}"/>
    <cellStyle name="Normal 3 2 3 3 4 2" xfId="18399" xr:uid="{00000000-0005-0000-0000-0000D6470000}"/>
    <cellStyle name="Normal 3 2 3 3 4 2 2" xfId="18400" xr:uid="{00000000-0005-0000-0000-0000D7470000}"/>
    <cellStyle name="Normal 3 2 3 3 4 2 2 2" xfId="18401" xr:uid="{00000000-0005-0000-0000-0000D8470000}"/>
    <cellStyle name="Normal 3 2 3 3 4 2 3" xfId="18402" xr:uid="{00000000-0005-0000-0000-0000D9470000}"/>
    <cellStyle name="Normal 3 2 3 3 4 2 3 2" xfId="18403" xr:uid="{00000000-0005-0000-0000-0000DA470000}"/>
    <cellStyle name="Normal 3 2 3 3 4 2 4" xfId="18404" xr:uid="{00000000-0005-0000-0000-0000DB470000}"/>
    <cellStyle name="Normal 3 2 3 3 4 3" xfId="18405" xr:uid="{00000000-0005-0000-0000-0000DC470000}"/>
    <cellStyle name="Normal 3 2 3 3 4 3 2" xfId="18406" xr:uid="{00000000-0005-0000-0000-0000DD470000}"/>
    <cellStyle name="Normal 3 2 3 3 4 4" xfId="18407" xr:uid="{00000000-0005-0000-0000-0000DE470000}"/>
    <cellStyle name="Normal 3 2 3 3 4 4 2" xfId="18408" xr:uid="{00000000-0005-0000-0000-0000DF470000}"/>
    <cellStyle name="Normal 3 2 3 3 4 5" xfId="18409" xr:uid="{00000000-0005-0000-0000-0000E0470000}"/>
    <cellStyle name="Normal 3 2 3 3 5" xfId="18410" xr:uid="{00000000-0005-0000-0000-0000E1470000}"/>
    <cellStyle name="Normal 3 2 3 3 5 2" xfId="18411" xr:uid="{00000000-0005-0000-0000-0000E2470000}"/>
    <cellStyle name="Normal 3 2 3 3 5 2 2" xfId="18412" xr:uid="{00000000-0005-0000-0000-0000E3470000}"/>
    <cellStyle name="Normal 3 2 3 3 5 3" xfId="18413" xr:uid="{00000000-0005-0000-0000-0000E4470000}"/>
    <cellStyle name="Normal 3 2 3 3 5 3 2" xfId="18414" xr:uid="{00000000-0005-0000-0000-0000E5470000}"/>
    <cellStyle name="Normal 3 2 3 3 5 4" xfId="18415" xr:uid="{00000000-0005-0000-0000-0000E6470000}"/>
    <cellStyle name="Normal 3 2 3 3 6" xfId="18416" xr:uid="{00000000-0005-0000-0000-0000E7470000}"/>
    <cellStyle name="Normal 3 2 3 3 6 2" xfId="18417" xr:uid="{00000000-0005-0000-0000-0000E8470000}"/>
    <cellStyle name="Normal 3 2 3 3 7" xfId="18418" xr:uid="{00000000-0005-0000-0000-0000E9470000}"/>
    <cellStyle name="Normal 3 2 3 3 7 2" xfId="18419" xr:uid="{00000000-0005-0000-0000-0000EA470000}"/>
    <cellStyle name="Normal 3 2 3 3 8" xfId="18420" xr:uid="{00000000-0005-0000-0000-0000EB470000}"/>
    <cellStyle name="Normal 3 2 3 3 8 2" xfId="18421" xr:uid="{00000000-0005-0000-0000-0000EC470000}"/>
    <cellStyle name="Normal 3 2 3 3 9" xfId="18422" xr:uid="{00000000-0005-0000-0000-0000ED470000}"/>
    <cellStyle name="Normal 3 2 3 4" xfId="18423" xr:uid="{00000000-0005-0000-0000-0000EE470000}"/>
    <cellStyle name="Normal 3 2 3 4 2" xfId="18424" xr:uid="{00000000-0005-0000-0000-0000EF470000}"/>
    <cellStyle name="Normal 3 2 3 4 2 2" xfId="18425" xr:uid="{00000000-0005-0000-0000-0000F0470000}"/>
    <cellStyle name="Normal 3 2 3 4 2 2 2" xfId="18426" xr:uid="{00000000-0005-0000-0000-0000F1470000}"/>
    <cellStyle name="Normal 3 2 3 4 2 2 2 2" xfId="18427" xr:uid="{00000000-0005-0000-0000-0000F2470000}"/>
    <cellStyle name="Normal 3 2 3 4 2 2 3" xfId="18428" xr:uid="{00000000-0005-0000-0000-0000F3470000}"/>
    <cellStyle name="Normal 3 2 3 4 2 2 3 2" xfId="18429" xr:uid="{00000000-0005-0000-0000-0000F4470000}"/>
    <cellStyle name="Normal 3 2 3 4 2 2 4" xfId="18430" xr:uid="{00000000-0005-0000-0000-0000F5470000}"/>
    <cellStyle name="Normal 3 2 3 4 2 3" xfId="18431" xr:uid="{00000000-0005-0000-0000-0000F6470000}"/>
    <cellStyle name="Normal 3 2 3 4 2 3 2" xfId="18432" xr:uid="{00000000-0005-0000-0000-0000F7470000}"/>
    <cellStyle name="Normal 3 2 3 4 2 3 2 2" xfId="18433" xr:uid="{00000000-0005-0000-0000-0000F8470000}"/>
    <cellStyle name="Normal 3 2 3 4 2 3 3" xfId="18434" xr:uid="{00000000-0005-0000-0000-0000F9470000}"/>
    <cellStyle name="Normal 3 2 3 4 2 3 3 2" xfId="18435" xr:uid="{00000000-0005-0000-0000-0000FA470000}"/>
    <cellStyle name="Normal 3 2 3 4 2 3 4" xfId="18436" xr:uid="{00000000-0005-0000-0000-0000FB470000}"/>
    <cellStyle name="Normal 3 2 3 4 2 4" xfId="18437" xr:uid="{00000000-0005-0000-0000-0000FC470000}"/>
    <cellStyle name="Normal 3 2 3 4 2 4 2" xfId="18438" xr:uid="{00000000-0005-0000-0000-0000FD470000}"/>
    <cellStyle name="Normal 3 2 3 4 2 5" xfId="18439" xr:uid="{00000000-0005-0000-0000-0000FE470000}"/>
    <cellStyle name="Normal 3 2 3 4 2 5 2" xfId="18440" xr:uid="{00000000-0005-0000-0000-0000FF470000}"/>
    <cellStyle name="Normal 3 2 3 4 2 6" xfId="18441" xr:uid="{00000000-0005-0000-0000-000000480000}"/>
    <cellStyle name="Normal 3 2 3 4 3" xfId="18442" xr:uid="{00000000-0005-0000-0000-000001480000}"/>
    <cellStyle name="Normal 3 2 3 4 3 2" xfId="18443" xr:uid="{00000000-0005-0000-0000-000002480000}"/>
    <cellStyle name="Normal 3 2 3 4 3 2 2" xfId="18444" xr:uid="{00000000-0005-0000-0000-000003480000}"/>
    <cellStyle name="Normal 3 2 3 4 3 2 2 2" xfId="18445" xr:uid="{00000000-0005-0000-0000-000004480000}"/>
    <cellStyle name="Normal 3 2 3 4 3 2 3" xfId="18446" xr:uid="{00000000-0005-0000-0000-000005480000}"/>
    <cellStyle name="Normal 3 2 3 4 3 2 3 2" xfId="18447" xr:uid="{00000000-0005-0000-0000-000006480000}"/>
    <cellStyle name="Normal 3 2 3 4 3 2 4" xfId="18448" xr:uid="{00000000-0005-0000-0000-000007480000}"/>
    <cellStyle name="Normal 3 2 3 4 3 3" xfId="18449" xr:uid="{00000000-0005-0000-0000-000008480000}"/>
    <cellStyle name="Normal 3 2 3 4 3 3 2" xfId="18450" xr:uid="{00000000-0005-0000-0000-000009480000}"/>
    <cellStyle name="Normal 3 2 3 4 3 3 2 2" xfId="18451" xr:uid="{00000000-0005-0000-0000-00000A480000}"/>
    <cellStyle name="Normal 3 2 3 4 3 3 3" xfId="18452" xr:uid="{00000000-0005-0000-0000-00000B480000}"/>
    <cellStyle name="Normal 3 2 3 4 3 3 3 2" xfId="18453" xr:uid="{00000000-0005-0000-0000-00000C480000}"/>
    <cellStyle name="Normal 3 2 3 4 3 3 4" xfId="18454" xr:uid="{00000000-0005-0000-0000-00000D480000}"/>
    <cellStyle name="Normal 3 2 3 4 3 4" xfId="18455" xr:uid="{00000000-0005-0000-0000-00000E480000}"/>
    <cellStyle name="Normal 3 2 3 4 3 4 2" xfId="18456" xr:uid="{00000000-0005-0000-0000-00000F480000}"/>
    <cellStyle name="Normal 3 2 3 4 3 5" xfId="18457" xr:uid="{00000000-0005-0000-0000-000010480000}"/>
    <cellStyle name="Normal 3 2 3 4 3 5 2" xfId="18458" xr:uid="{00000000-0005-0000-0000-000011480000}"/>
    <cellStyle name="Normal 3 2 3 4 3 6" xfId="18459" xr:uid="{00000000-0005-0000-0000-000012480000}"/>
    <cellStyle name="Normal 3 2 3 4 4" xfId="18460" xr:uid="{00000000-0005-0000-0000-000013480000}"/>
    <cellStyle name="Normal 3 2 3 4 4 2" xfId="18461" xr:uid="{00000000-0005-0000-0000-000014480000}"/>
    <cellStyle name="Normal 3 2 3 4 4 2 2" xfId="18462" xr:uid="{00000000-0005-0000-0000-000015480000}"/>
    <cellStyle name="Normal 3 2 3 4 4 3" xfId="18463" xr:uid="{00000000-0005-0000-0000-000016480000}"/>
    <cellStyle name="Normal 3 2 3 4 4 3 2" xfId="18464" xr:uid="{00000000-0005-0000-0000-000017480000}"/>
    <cellStyle name="Normal 3 2 3 4 4 4" xfId="18465" xr:uid="{00000000-0005-0000-0000-000018480000}"/>
    <cellStyle name="Normal 3 2 3 4 5" xfId="18466" xr:uid="{00000000-0005-0000-0000-000019480000}"/>
    <cellStyle name="Normal 3 2 3 4 5 2" xfId="18467" xr:uid="{00000000-0005-0000-0000-00001A480000}"/>
    <cellStyle name="Normal 3 2 3 4 6" xfId="18468" xr:uid="{00000000-0005-0000-0000-00001B480000}"/>
    <cellStyle name="Normal 3 2 3 4 6 2" xfId="18469" xr:uid="{00000000-0005-0000-0000-00001C480000}"/>
    <cellStyle name="Normal 3 2 3 4 7" xfId="18470" xr:uid="{00000000-0005-0000-0000-00001D480000}"/>
    <cellStyle name="Normal 3 2 3 4 7 2" xfId="18471" xr:uid="{00000000-0005-0000-0000-00001E480000}"/>
    <cellStyle name="Normal 3 2 3 4 8" xfId="18472" xr:uid="{00000000-0005-0000-0000-00001F480000}"/>
    <cellStyle name="Normal 3 2 3 4 9" xfId="18473" xr:uid="{00000000-0005-0000-0000-000020480000}"/>
    <cellStyle name="Normal 3 2 3 5" xfId="18474" xr:uid="{00000000-0005-0000-0000-000021480000}"/>
    <cellStyle name="Normal 3 2 3 5 2" xfId="18475" xr:uid="{00000000-0005-0000-0000-000022480000}"/>
    <cellStyle name="Normal 3 2 3 5 2 2" xfId="18476" xr:uid="{00000000-0005-0000-0000-000023480000}"/>
    <cellStyle name="Normal 3 2 3 5 2 2 2" xfId="18477" xr:uid="{00000000-0005-0000-0000-000024480000}"/>
    <cellStyle name="Normal 3 2 3 5 2 3" xfId="18478" xr:uid="{00000000-0005-0000-0000-000025480000}"/>
    <cellStyle name="Normal 3 2 3 5 2 3 2" xfId="18479" xr:uid="{00000000-0005-0000-0000-000026480000}"/>
    <cellStyle name="Normal 3 2 3 5 2 4" xfId="18480" xr:uid="{00000000-0005-0000-0000-000027480000}"/>
    <cellStyle name="Normal 3 2 3 5 3" xfId="18481" xr:uid="{00000000-0005-0000-0000-000028480000}"/>
    <cellStyle name="Normal 3 2 3 5 3 2" xfId="18482" xr:uid="{00000000-0005-0000-0000-000029480000}"/>
    <cellStyle name="Normal 3 2 3 5 3 2 2" xfId="18483" xr:uid="{00000000-0005-0000-0000-00002A480000}"/>
    <cellStyle name="Normal 3 2 3 5 3 3" xfId="18484" xr:uid="{00000000-0005-0000-0000-00002B480000}"/>
    <cellStyle name="Normal 3 2 3 5 3 3 2" xfId="18485" xr:uid="{00000000-0005-0000-0000-00002C480000}"/>
    <cellStyle name="Normal 3 2 3 5 3 4" xfId="18486" xr:uid="{00000000-0005-0000-0000-00002D480000}"/>
    <cellStyle name="Normal 3 2 3 5 4" xfId="18487" xr:uid="{00000000-0005-0000-0000-00002E480000}"/>
    <cellStyle name="Normal 3 2 3 5 4 2" xfId="18488" xr:uid="{00000000-0005-0000-0000-00002F480000}"/>
    <cellStyle name="Normal 3 2 3 5 5" xfId="18489" xr:uid="{00000000-0005-0000-0000-000030480000}"/>
    <cellStyle name="Normal 3 2 3 5 5 2" xfId="18490" xr:uid="{00000000-0005-0000-0000-000031480000}"/>
    <cellStyle name="Normal 3 2 3 5 6" xfId="18491" xr:uid="{00000000-0005-0000-0000-000032480000}"/>
    <cellStyle name="Normal 3 2 3 6" xfId="18492" xr:uid="{00000000-0005-0000-0000-000033480000}"/>
    <cellStyle name="Normal 3 2 3 6 2" xfId="18493" xr:uid="{00000000-0005-0000-0000-000034480000}"/>
    <cellStyle name="Normal 3 2 3 6 2 2" xfId="18494" xr:uid="{00000000-0005-0000-0000-000035480000}"/>
    <cellStyle name="Normal 3 2 3 6 2 2 2" xfId="18495" xr:uid="{00000000-0005-0000-0000-000036480000}"/>
    <cellStyle name="Normal 3 2 3 6 2 3" xfId="18496" xr:uid="{00000000-0005-0000-0000-000037480000}"/>
    <cellStyle name="Normal 3 2 3 6 2 3 2" xfId="18497" xr:uid="{00000000-0005-0000-0000-000038480000}"/>
    <cellStyle name="Normal 3 2 3 6 2 4" xfId="18498" xr:uid="{00000000-0005-0000-0000-000039480000}"/>
    <cellStyle name="Normal 3 2 3 6 3" xfId="18499" xr:uid="{00000000-0005-0000-0000-00003A480000}"/>
    <cellStyle name="Normal 3 2 3 6 3 2" xfId="18500" xr:uid="{00000000-0005-0000-0000-00003B480000}"/>
    <cellStyle name="Normal 3 2 3 6 4" xfId="18501" xr:uid="{00000000-0005-0000-0000-00003C480000}"/>
    <cellStyle name="Normal 3 2 3 6 4 2" xfId="18502" xr:uid="{00000000-0005-0000-0000-00003D480000}"/>
    <cellStyle name="Normal 3 2 3 6 5" xfId="18503" xr:uid="{00000000-0005-0000-0000-00003E480000}"/>
    <cellStyle name="Normal 3 2 3 7" xfId="18504" xr:uid="{00000000-0005-0000-0000-00003F480000}"/>
    <cellStyle name="Normal 3 2 3 7 2" xfId="18505" xr:uid="{00000000-0005-0000-0000-000040480000}"/>
    <cellStyle name="Normal 3 2 3 7 2 2" xfId="18506" xr:uid="{00000000-0005-0000-0000-000041480000}"/>
    <cellStyle name="Normal 3 2 3 7 3" xfId="18507" xr:uid="{00000000-0005-0000-0000-000042480000}"/>
    <cellStyle name="Normal 3 2 3 7 3 2" xfId="18508" xr:uid="{00000000-0005-0000-0000-000043480000}"/>
    <cellStyle name="Normal 3 2 3 7 4" xfId="18509" xr:uid="{00000000-0005-0000-0000-000044480000}"/>
    <cellStyle name="Normal 3 2 3 8" xfId="18510" xr:uid="{00000000-0005-0000-0000-000045480000}"/>
    <cellStyle name="Normal 3 2 3 8 2" xfId="18511" xr:uid="{00000000-0005-0000-0000-000046480000}"/>
    <cellStyle name="Normal 3 2 3 8 2 2" xfId="18512" xr:uid="{00000000-0005-0000-0000-000047480000}"/>
    <cellStyle name="Normal 3 2 3 8 3" xfId="18513" xr:uid="{00000000-0005-0000-0000-000048480000}"/>
    <cellStyle name="Normal 3 2 3 8 3 2" xfId="18514" xr:uid="{00000000-0005-0000-0000-000049480000}"/>
    <cellStyle name="Normal 3 2 3 8 4" xfId="18515" xr:uid="{00000000-0005-0000-0000-00004A480000}"/>
    <cellStyle name="Normal 3 2 3 9" xfId="18516" xr:uid="{00000000-0005-0000-0000-00004B480000}"/>
    <cellStyle name="Normal 3 2 3 9 2" xfId="18517" xr:uid="{00000000-0005-0000-0000-00004C480000}"/>
    <cellStyle name="Normal 3 2 4" xfId="18518" xr:uid="{00000000-0005-0000-0000-00004D480000}"/>
    <cellStyle name="Normal 3 2 4 10" xfId="18519" xr:uid="{00000000-0005-0000-0000-00004E480000}"/>
    <cellStyle name="Normal 3 2 4 10 2" xfId="18520" xr:uid="{00000000-0005-0000-0000-00004F480000}"/>
    <cellStyle name="Normal 3 2 4 11" xfId="18521" xr:uid="{00000000-0005-0000-0000-000050480000}"/>
    <cellStyle name="Normal 3 2 4 11 2" xfId="18522" xr:uid="{00000000-0005-0000-0000-000051480000}"/>
    <cellStyle name="Normal 3 2 4 12" xfId="18523" xr:uid="{00000000-0005-0000-0000-000052480000}"/>
    <cellStyle name="Normal 3 2 4 13" xfId="18524" xr:uid="{00000000-0005-0000-0000-000053480000}"/>
    <cellStyle name="Normal 3 2 4 2" xfId="18525" xr:uid="{00000000-0005-0000-0000-000054480000}"/>
    <cellStyle name="Normal 3 2 4 2 10" xfId="18526" xr:uid="{00000000-0005-0000-0000-000055480000}"/>
    <cellStyle name="Normal 3 2 4 2 2" xfId="18527" xr:uid="{00000000-0005-0000-0000-000056480000}"/>
    <cellStyle name="Normal 3 2 4 2 2 2" xfId="18528" xr:uid="{00000000-0005-0000-0000-000057480000}"/>
    <cellStyle name="Normal 3 2 4 2 2 2 2" xfId="18529" xr:uid="{00000000-0005-0000-0000-000058480000}"/>
    <cellStyle name="Normal 3 2 4 2 2 2 2 2" xfId="18530" xr:uid="{00000000-0005-0000-0000-000059480000}"/>
    <cellStyle name="Normal 3 2 4 2 2 2 2 2 2" xfId="18531" xr:uid="{00000000-0005-0000-0000-00005A480000}"/>
    <cellStyle name="Normal 3 2 4 2 2 2 2 3" xfId="18532" xr:uid="{00000000-0005-0000-0000-00005B480000}"/>
    <cellStyle name="Normal 3 2 4 2 2 2 2 3 2" xfId="18533" xr:uid="{00000000-0005-0000-0000-00005C480000}"/>
    <cellStyle name="Normal 3 2 4 2 2 2 2 4" xfId="18534" xr:uid="{00000000-0005-0000-0000-00005D480000}"/>
    <cellStyle name="Normal 3 2 4 2 2 2 3" xfId="18535" xr:uid="{00000000-0005-0000-0000-00005E480000}"/>
    <cellStyle name="Normal 3 2 4 2 2 2 3 2" xfId="18536" xr:uid="{00000000-0005-0000-0000-00005F480000}"/>
    <cellStyle name="Normal 3 2 4 2 2 2 4" xfId="18537" xr:uid="{00000000-0005-0000-0000-000060480000}"/>
    <cellStyle name="Normal 3 2 4 2 2 2 4 2" xfId="18538" xr:uid="{00000000-0005-0000-0000-000061480000}"/>
    <cellStyle name="Normal 3 2 4 2 2 2 5" xfId="18539" xr:uid="{00000000-0005-0000-0000-000062480000}"/>
    <cellStyle name="Normal 3 2 4 2 2 3" xfId="18540" xr:uid="{00000000-0005-0000-0000-000063480000}"/>
    <cellStyle name="Normal 3 2 4 2 2 3 2" xfId="18541" xr:uid="{00000000-0005-0000-0000-000064480000}"/>
    <cellStyle name="Normal 3 2 4 2 2 3 2 2" xfId="18542" xr:uid="{00000000-0005-0000-0000-000065480000}"/>
    <cellStyle name="Normal 3 2 4 2 2 3 2 2 2" xfId="18543" xr:uid="{00000000-0005-0000-0000-000066480000}"/>
    <cellStyle name="Normal 3 2 4 2 2 3 2 3" xfId="18544" xr:uid="{00000000-0005-0000-0000-000067480000}"/>
    <cellStyle name="Normal 3 2 4 2 2 3 2 3 2" xfId="18545" xr:uid="{00000000-0005-0000-0000-000068480000}"/>
    <cellStyle name="Normal 3 2 4 2 2 3 2 4" xfId="18546" xr:uid="{00000000-0005-0000-0000-000069480000}"/>
    <cellStyle name="Normal 3 2 4 2 2 3 3" xfId="18547" xr:uid="{00000000-0005-0000-0000-00006A480000}"/>
    <cellStyle name="Normal 3 2 4 2 2 3 3 2" xfId="18548" xr:uid="{00000000-0005-0000-0000-00006B480000}"/>
    <cellStyle name="Normal 3 2 4 2 2 3 4" xfId="18549" xr:uid="{00000000-0005-0000-0000-00006C480000}"/>
    <cellStyle name="Normal 3 2 4 2 2 3 4 2" xfId="18550" xr:uid="{00000000-0005-0000-0000-00006D480000}"/>
    <cellStyle name="Normal 3 2 4 2 2 3 5" xfId="18551" xr:uid="{00000000-0005-0000-0000-00006E480000}"/>
    <cellStyle name="Normal 3 2 4 2 2 4" xfId="18552" xr:uid="{00000000-0005-0000-0000-00006F480000}"/>
    <cellStyle name="Normal 3 2 4 2 2 4 2" xfId="18553" xr:uid="{00000000-0005-0000-0000-000070480000}"/>
    <cellStyle name="Normal 3 2 4 2 2 4 2 2" xfId="18554" xr:uid="{00000000-0005-0000-0000-000071480000}"/>
    <cellStyle name="Normal 3 2 4 2 2 4 3" xfId="18555" xr:uid="{00000000-0005-0000-0000-000072480000}"/>
    <cellStyle name="Normal 3 2 4 2 2 4 3 2" xfId="18556" xr:uid="{00000000-0005-0000-0000-000073480000}"/>
    <cellStyle name="Normal 3 2 4 2 2 4 4" xfId="18557" xr:uid="{00000000-0005-0000-0000-000074480000}"/>
    <cellStyle name="Normal 3 2 4 2 2 5" xfId="18558" xr:uid="{00000000-0005-0000-0000-000075480000}"/>
    <cellStyle name="Normal 3 2 4 2 2 5 2" xfId="18559" xr:uid="{00000000-0005-0000-0000-000076480000}"/>
    <cellStyle name="Normal 3 2 4 2 2 6" xfId="18560" xr:uid="{00000000-0005-0000-0000-000077480000}"/>
    <cellStyle name="Normal 3 2 4 2 2 6 2" xfId="18561" xr:uid="{00000000-0005-0000-0000-000078480000}"/>
    <cellStyle name="Normal 3 2 4 2 2 7" xfId="18562" xr:uid="{00000000-0005-0000-0000-000079480000}"/>
    <cellStyle name="Normal 3 2 4 2 2 7 2" xfId="18563" xr:uid="{00000000-0005-0000-0000-00007A480000}"/>
    <cellStyle name="Normal 3 2 4 2 2 8" xfId="18564" xr:uid="{00000000-0005-0000-0000-00007B480000}"/>
    <cellStyle name="Normal 3 2 4 2 2 9" xfId="18565" xr:uid="{00000000-0005-0000-0000-00007C480000}"/>
    <cellStyle name="Normal 3 2 4 2 3" xfId="18566" xr:uid="{00000000-0005-0000-0000-00007D480000}"/>
    <cellStyle name="Normal 3 2 4 2 3 2" xfId="18567" xr:uid="{00000000-0005-0000-0000-00007E480000}"/>
    <cellStyle name="Normal 3 2 4 2 3 2 2" xfId="18568" xr:uid="{00000000-0005-0000-0000-00007F480000}"/>
    <cellStyle name="Normal 3 2 4 2 3 2 2 2" xfId="18569" xr:uid="{00000000-0005-0000-0000-000080480000}"/>
    <cellStyle name="Normal 3 2 4 2 3 2 3" xfId="18570" xr:uid="{00000000-0005-0000-0000-000081480000}"/>
    <cellStyle name="Normal 3 2 4 2 3 2 3 2" xfId="18571" xr:uid="{00000000-0005-0000-0000-000082480000}"/>
    <cellStyle name="Normal 3 2 4 2 3 2 4" xfId="18572" xr:uid="{00000000-0005-0000-0000-000083480000}"/>
    <cellStyle name="Normal 3 2 4 2 3 3" xfId="18573" xr:uid="{00000000-0005-0000-0000-000084480000}"/>
    <cellStyle name="Normal 3 2 4 2 3 3 2" xfId="18574" xr:uid="{00000000-0005-0000-0000-000085480000}"/>
    <cellStyle name="Normal 3 2 4 2 3 4" xfId="18575" xr:uid="{00000000-0005-0000-0000-000086480000}"/>
    <cellStyle name="Normal 3 2 4 2 3 4 2" xfId="18576" xr:uid="{00000000-0005-0000-0000-000087480000}"/>
    <cellStyle name="Normal 3 2 4 2 3 5" xfId="18577" xr:uid="{00000000-0005-0000-0000-000088480000}"/>
    <cellStyle name="Normal 3 2 4 2 4" xfId="18578" xr:uid="{00000000-0005-0000-0000-000089480000}"/>
    <cellStyle name="Normal 3 2 4 2 4 2" xfId="18579" xr:uid="{00000000-0005-0000-0000-00008A480000}"/>
    <cellStyle name="Normal 3 2 4 2 4 2 2" xfId="18580" xr:uid="{00000000-0005-0000-0000-00008B480000}"/>
    <cellStyle name="Normal 3 2 4 2 4 2 2 2" xfId="18581" xr:uid="{00000000-0005-0000-0000-00008C480000}"/>
    <cellStyle name="Normal 3 2 4 2 4 2 3" xfId="18582" xr:uid="{00000000-0005-0000-0000-00008D480000}"/>
    <cellStyle name="Normal 3 2 4 2 4 2 3 2" xfId="18583" xr:uid="{00000000-0005-0000-0000-00008E480000}"/>
    <cellStyle name="Normal 3 2 4 2 4 2 4" xfId="18584" xr:uid="{00000000-0005-0000-0000-00008F480000}"/>
    <cellStyle name="Normal 3 2 4 2 4 3" xfId="18585" xr:uid="{00000000-0005-0000-0000-000090480000}"/>
    <cellStyle name="Normal 3 2 4 2 4 3 2" xfId="18586" xr:uid="{00000000-0005-0000-0000-000091480000}"/>
    <cellStyle name="Normal 3 2 4 2 4 4" xfId="18587" xr:uid="{00000000-0005-0000-0000-000092480000}"/>
    <cellStyle name="Normal 3 2 4 2 4 4 2" xfId="18588" xr:uid="{00000000-0005-0000-0000-000093480000}"/>
    <cellStyle name="Normal 3 2 4 2 4 5" xfId="18589" xr:uid="{00000000-0005-0000-0000-000094480000}"/>
    <cellStyle name="Normal 3 2 4 2 5" xfId="18590" xr:uid="{00000000-0005-0000-0000-000095480000}"/>
    <cellStyle name="Normal 3 2 4 2 5 2" xfId="18591" xr:uid="{00000000-0005-0000-0000-000096480000}"/>
    <cellStyle name="Normal 3 2 4 2 5 2 2" xfId="18592" xr:uid="{00000000-0005-0000-0000-000097480000}"/>
    <cellStyle name="Normal 3 2 4 2 5 3" xfId="18593" xr:uid="{00000000-0005-0000-0000-000098480000}"/>
    <cellStyle name="Normal 3 2 4 2 5 3 2" xfId="18594" xr:uid="{00000000-0005-0000-0000-000099480000}"/>
    <cellStyle name="Normal 3 2 4 2 5 4" xfId="18595" xr:uid="{00000000-0005-0000-0000-00009A480000}"/>
    <cellStyle name="Normal 3 2 4 2 6" xfId="18596" xr:uid="{00000000-0005-0000-0000-00009B480000}"/>
    <cellStyle name="Normal 3 2 4 2 6 2" xfId="18597" xr:uid="{00000000-0005-0000-0000-00009C480000}"/>
    <cellStyle name="Normal 3 2 4 2 7" xfId="18598" xr:uid="{00000000-0005-0000-0000-00009D480000}"/>
    <cellStyle name="Normal 3 2 4 2 7 2" xfId="18599" xr:uid="{00000000-0005-0000-0000-00009E480000}"/>
    <cellStyle name="Normal 3 2 4 2 8" xfId="18600" xr:uid="{00000000-0005-0000-0000-00009F480000}"/>
    <cellStyle name="Normal 3 2 4 2 8 2" xfId="18601" xr:uid="{00000000-0005-0000-0000-0000A0480000}"/>
    <cellStyle name="Normal 3 2 4 2 9" xfId="18602" xr:uid="{00000000-0005-0000-0000-0000A1480000}"/>
    <cellStyle name="Normal 3 2 4 3" xfId="18603" xr:uid="{00000000-0005-0000-0000-0000A2480000}"/>
    <cellStyle name="Normal 3 2 4 3 2" xfId="18604" xr:uid="{00000000-0005-0000-0000-0000A3480000}"/>
    <cellStyle name="Normal 3 2 4 3 2 2" xfId="18605" xr:uid="{00000000-0005-0000-0000-0000A4480000}"/>
    <cellStyle name="Normal 3 2 4 3 2 2 2" xfId="18606" xr:uid="{00000000-0005-0000-0000-0000A5480000}"/>
    <cellStyle name="Normal 3 2 4 3 2 2 2 2" xfId="18607" xr:uid="{00000000-0005-0000-0000-0000A6480000}"/>
    <cellStyle name="Normal 3 2 4 3 2 2 3" xfId="18608" xr:uid="{00000000-0005-0000-0000-0000A7480000}"/>
    <cellStyle name="Normal 3 2 4 3 2 2 3 2" xfId="18609" xr:uid="{00000000-0005-0000-0000-0000A8480000}"/>
    <cellStyle name="Normal 3 2 4 3 2 2 4" xfId="18610" xr:uid="{00000000-0005-0000-0000-0000A9480000}"/>
    <cellStyle name="Normal 3 2 4 3 2 3" xfId="18611" xr:uid="{00000000-0005-0000-0000-0000AA480000}"/>
    <cellStyle name="Normal 3 2 4 3 2 3 2" xfId="18612" xr:uid="{00000000-0005-0000-0000-0000AB480000}"/>
    <cellStyle name="Normal 3 2 4 3 2 3 2 2" xfId="18613" xr:uid="{00000000-0005-0000-0000-0000AC480000}"/>
    <cellStyle name="Normal 3 2 4 3 2 3 3" xfId="18614" xr:uid="{00000000-0005-0000-0000-0000AD480000}"/>
    <cellStyle name="Normal 3 2 4 3 2 3 3 2" xfId="18615" xr:uid="{00000000-0005-0000-0000-0000AE480000}"/>
    <cellStyle name="Normal 3 2 4 3 2 3 4" xfId="18616" xr:uid="{00000000-0005-0000-0000-0000AF480000}"/>
    <cellStyle name="Normal 3 2 4 3 2 4" xfId="18617" xr:uid="{00000000-0005-0000-0000-0000B0480000}"/>
    <cellStyle name="Normal 3 2 4 3 2 4 2" xfId="18618" xr:uid="{00000000-0005-0000-0000-0000B1480000}"/>
    <cellStyle name="Normal 3 2 4 3 2 5" xfId="18619" xr:uid="{00000000-0005-0000-0000-0000B2480000}"/>
    <cellStyle name="Normal 3 2 4 3 2 5 2" xfId="18620" xr:uid="{00000000-0005-0000-0000-0000B3480000}"/>
    <cellStyle name="Normal 3 2 4 3 2 6" xfId="18621" xr:uid="{00000000-0005-0000-0000-0000B4480000}"/>
    <cellStyle name="Normal 3 2 4 3 3" xfId="18622" xr:uid="{00000000-0005-0000-0000-0000B5480000}"/>
    <cellStyle name="Normal 3 2 4 3 3 2" xfId="18623" xr:uid="{00000000-0005-0000-0000-0000B6480000}"/>
    <cellStyle name="Normal 3 2 4 3 3 2 2" xfId="18624" xr:uid="{00000000-0005-0000-0000-0000B7480000}"/>
    <cellStyle name="Normal 3 2 4 3 3 2 2 2" xfId="18625" xr:uid="{00000000-0005-0000-0000-0000B8480000}"/>
    <cellStyle name="Normal 3 2 4 3 3 2 3" xfId="18626" xr:uid="{00000000-0005-0000-0000-0000B9480000}"/>
    <cellStyle name="Normal 3 2 4 3 3 2 3 2" xfId="18627" xr:uid="{00000000-0005-0000-0000-0000BA480000}"/>
    <cellStyle name="Normal 3 2 4 3 3 2 4" xfId="18628" xr:uid="{00000000-0005-0000-0000-0000BB480000}"/>
    <cellStyle name="Normal 3 2 4 3 3 3" xfId="18629" xr:uid="{00000000-0005-0000-0000-0000BC480000}"/>
    <cellStyle name="Normal 3 2 4 3 3 3 2" xfId="18630" xr:uid="{00000000-0005-0000-0000-0000BD480000}"/>
    <cellStyle name="Normal 3 2 4 3 3 3 2 2" xfId="18631" xr:uid="{00000000-0005-0000-0000-0000BE480000}"/>
    <cellStyle name="Normal 3 2 4 3 3 3 3" xfId="18632" xr:uid="{00000000-0005-0000-0000-0000BF480000}"/>
    <cellStyle name="Normal 3 2 4 3 3 3 3 2" xfId="18633" xr:uid="{00000000-0005-0000-0000-0000C0480000}"/>
    <cellStyle name="Normal 3 2 4 3 3 3 4" xfId="18634" xr:uid="{00000000-0005-0000-0000-0000C1480000}"/>
    <cellStyle name="Normal 3 2 4 3 3 4" xfId="18635" xr:uid="{00000000-0005-0000-0000-0000C2480000}"/>
    <cellStyle name="Normal 3 2 4 3 3 4 2" xfId="18636" xr:uid="{00000000-0005-0000-0000-0000C3480000}"/>
    <cellStyle name="Normal 3 2 4 3 3 5" xfId="18637" xr:uid="{00000000-0005-0000-0000-0000C4480000}"/>
    <cellStyle name="Normal 3 2 4 3 3 5 2" xfId="18638" xr:uid="{00000000-0005-0000-0000-0000C5480000}"/>
    <cellStyle name="Normal 3 2 4 3 3 6" xfId="18639" xr:uid="{00000000-0005-0000-0000-0000C6480000}"/>
    <cellStyle name="Normal 3 2 4 3 4" xfId="18640" xr:uid="{00000000-0005-0000-0000-0000C7480000}"/>
    <cellStyle name="Normal 3 2 4 3 4 2" xfId="18641" xr:uid="{00000000-0005-0000-0000-0000C8480000}"/>
    <cellStyle name="Normal 3 2 4 3 4 2 2" xfId="18642" xr:uid="{00000000-0005-0000-0000-0000C9480000}"/>
    <cellStyle name="Normal 3 2 4 3 4 3" xfId="18643" xr:uid="{00000000-0005-0000-0000-0000CA480000}"/>
    <cellStyle name="Normal 3 2 4 3 4 3 2" xfId="18644" xr:uid="{00000000-0005-0000-0000-0000CB480000}"/>
    <cellStyle name="Normal 3 2 4 3 4 4" xfId="18645" xr:uid="{00000000-0005-0000-0000-0000CC480000}"/>
    <cellStyle name="Normal 3 2 4 3 5" xfId="18646" xr:uid="{00000000-0005-0000-0000-0000CD480000}"/>
    <cellStyle name="Normal 3 2 4 3 5 2" xfId="18647" xr:uid="{00000000-0005-0000-0000-0000CE480000}"/>
    <cellStyle name="Normal 3 2 4 3 6" xfId="18648" xr:uid="{00000000-0005-0000-0000-0000CF480000}"/>
    <cellStyle name="Normal 3 2 4 3 6 2" xfId="18649" xr:uid="{00000000-0005-0000-0000-0000D0480000}"/>
    <cellStyle name="Normal 3 2 4 3 7" xfId="18650" xr:uid="{00000000-0005-0000-0000-0000D1480000}"/>
    <cellStyle name="Normal 3 2 4 3 7 2" xfId="18651" xr:uid="{00000000-0005-0000-0000-0000D2480000}"/>
    <cellStyle name="Normal 3 2 4 3 8" xfId="18652" xr:uid="{00000000-0005-0000-0000-0000D3480000}"/>
    <cellStyle name="Normal 3 2 4 3 9" xfId="18653" xr:uid="{00000000-0005-0000-0000-0000D4480000}"/>
    <cellStyle name="Normal 3 2 4 4" xfId="18654" xr:uid="{00000000-0005-0000-0000-0000D5480000}"/>
    <cellStyle name="Normal 3 2 4 4 2" xfId="18655" xr:uid="{00000000-0005-0000-0000-0000D6480000}"/>
    <cellStyle name="Normal 3 2 4 4 2 2" xfId="18656" xr:uid="{00000000-0005-0000-0000-0000D7480000}"/>
    <cellStyle name="Normal 3 2 4 4 2 2 2" xfId="18657" xr:uid="{00000000-0005-0000-0000-0000D8480000}"/>
    <cellStyle name="Normal 3 2 4 4 2 2 2 2" xfId="18658" xr:uid="{00000000-0005-0000-0000-0000D9480000}"/>
    <cellStyle name="Normal 3 2 4 4 2 2 3" xfId="18659" xr:uid="{00000000-0005-0000-0000-0000DA480000}"/>
    <cellStyle name="Normal 3 2 4 4 2 2 3 2" xfId="18660" xr:uid="{00000000-0005-0000-0000-0000DB480000}"/>
    <cellStyle name="Normal 3 2 4 4 2 2 4" xfId="18661" xr:uid="{00000000-0005-0000-0000-0000DC480000}"/>
    <cellStyle name="Normal 3 2 4 4 2 3" xfId="18662" xr:uid="{00000000-0005-0000-0000-0000DD480000}"/>
    <cellStyle name="Normal 3 2 4 4 2 3 2" xfId="18663" xr:uid="{00000000-0005-0000-0000-0000DE480000}"/>
    <cellStyle name="Normal 3 2 4 4 2 4" xfId="18664" xr:uid="{00000000-0005-0000-0000-0000DF480000}"/>
    <cellStyle name="Normal 3 2 4 4 2 4 2" xfId="18665" xr:uid="{00000000-0005-0000-0000-0000E0480000}"/>
    <cellStyle name="Normal 3 2 4 4 2 5" xfId="18666" xr:uid="{00000000-0005-0000-0000-0000E1480000}"/>
    <cellStyle name="Normal 3 2 4 4 3" xfId="18667" xr:uid="{00000000-0005-0000-0000-0000E2480000}"/>
    <cellStyle name="Normal 3 2 4 4 3 2" xfId="18668" xr:uid="{00000000-0005-0000-0000-0000E3480000}"/>
    <cellStyle name="Normal 3 2 4 4 3 2 2" xfId="18669" xr:uid="{00000000-0005-0000-0000-0000E4480000}"/>
    <cellStyle name="Normal 3 2 4 4 3 3" xfId="18670" xr:uid="{00000000-0005-0000-0000-0000E5480000}"/>
    <cellStyle name="Normal 3 2 4 4 3 3 2" xfId="18671" xr:uid="{00000000-0005-0000-0000-0000E6480000}"/>
    <cellStyle name="Normal 3 2 4 4 3 4" xfId="18672" xr:uid="{00000000-0005-0000-0000-0000E7480000}"/>
    <cellStyle name="Normal 3 2 4 4 4" xfId="18673" xr:uid="{00000000-0005-0000-0000-0000E8480000}"/>
    <cellStyle name="Normal 3 2 4 4 4 2" xfId="18674" xr:uid="{00000000-0005-0000-0000-0000E9480000}"/>
    <cellStyle name="Normal 3 2 4 4 4 2 2" xfId="18675" xr:uid="{00000000-0005-0000-0000-0000EA480000}"/>
    <cellStyle name="Normal 3 2 4 4 4 3" xfId="18676" xr:uid="{00000000-0005-0000-0000-0000EB480000}"/>
    <cellStyle name="Normal 3 2 4 4 4 3 2" xfId="18677" xr:uid="{00000000-0005-0000-0000-0000EC480000}"/>
    <cellStyle name="Normal 3 2 4 4 4 4" xfId="18678" xr:uid="{00000000-0005-0000-0000-0000ED480000}"/>
    <cellStyle name="Normal 3 2 4 4 5" xfId="18679" xr:uid="{00000000-0005-0000-0000-0000EE480000}"/>
    <cellStyle name="Normal 3 2 4 4 5 2" xfId="18680" xr:uid="{00000000-0005-0000-0000-0000EF480000}"/>
    <cellStyle name="Normal 3 2 4 4 6" xfId="18681" xr:uid="{00000000-0005-0000-0000-0000F0480000}"/>
    <cellStyle name="Normal 3 2 4 4 6 2" xfId="18682" xr:uid="{00000000-0005-0000-0000-0000F1480000}"/>
    <cellStyle name="Normal 3 2 4 4 7" xfId="18683" xr:uid="{00000000-0005-0000-0000-0000F2480000}"/>
    <cellStyle name="Normal 3 2 4 5" xfId="18684" xr:uid="{00000000-0005-0000-0000-0000F3480000}"/>
    <cellStyle name="Normal 3 2 4 5 2" xfId="18685" xr:uid="{00000000-0005-0000-0000-0000F4480000}"/>
    <cellStyle name="Normal 3 2 4 5 2 2" xfId="18686" xr:uid="{00000000-0005-0000-0000-0000F5480000}"/>
    <cellStyle name="Normal 3 2 4 5 2 2 2" xfId="18687" xr:uid="{00000000-0005-0000-0000-0000F6480000}"/>
    <cellStyle name="Normal 3 2 4 5 2 3" xfId="18688" xr:uid="{00000000-0005-0000-0000-0000F7480000}"/>
    <cellStyle name="Normal 3 2 4 5 2 3 2" xfId="18689" xr:uid="{00000000-0005-0000-0000-0000F8480000}"/>
    <cellStyle name="Normal 3 2 4 5 2 4" xfId="18690" xr:uid="{00000000-0005-0000-0000-0000F9480000}"/>
    <cellStyle name="Normal 3 2 4 5 3" xfId="18691" xr:uid="{00000000-0005-0000-0000-0000FA480000}"/>
    <cellStyle name="Normal 3 2 4 5 3 2" xfId="18692" xr:uid="{00000000-0005-0000-0000-0000FB480000}"/>
    <cellStyle name="Normal 3 2 4 5 3 2 2" xfId="18693" xr:uid="{00000000-0005-0000-0000-0000FC480000}"/>
    <cellStyle name="Normal 3 2 4 5 3 3" xfId="18694" xr:uid="{00000000-0005-0000-0000-0000FD480000}"/>
    <cellStyle name="Normal 3 2 4 5 3 3 2" xfId="18695" xr:uid="{00000000-0005-0000-0000-0000FE480000}"/>
    <cellStyle name="Normal 3 2 4 5 3 4" xfId="18696" xr:uid="{00000000-0005-0000-0000-0000FF480000}"/>
    <cellStyle name="Normal 3 2 4 5 4" xfId="18697" xr:uid="{00000000-0005-0000-0000-000000490000}"/>
    <cellStyle name="Normal 3 2 4 5 4 2" xfId="18698" xr:uid="{00000000-0005-0000-0000-000001490000}"/>
    <cellStyle name="Normal 3 2 4 5 5" xfId="18699" xr:uid="{00000000-0005-0000-0000-000002490000}"/>
    <cellStyle name="Normal 3 2 4 5 5 2" xfId="18700" xr:uid="{00000000-0005-0000-0000-000003490000}"/>
    <cellStyle name="Normal 3 2 4 5 6" xfId="18701" xr:uid="{00000000-0005-0000-0000-000004490000}"/>
    <cellStyle name="Normal 3 2 4 6" xfId="18702" xr:uid="{00000000-0005-0000-0000-000005490000}"/>
    <cellStyle name="Normal 3 2 4 6 2" xfId="18703" xr:uid="{00000000-0005-0000-0000-000006490000}"/>
    <cellStyle name="Normal 3 2 4 6 2 2" xfId="18704" xr:uid="{00000000-0005-0000-0000-000007490000}"/>
    <cellStyle name="Normal 3 2 4 6 2 2 2" xfId="18705" xr:uid="{00000000-0005-0000-0000-000008490000}"/>
    <cellStyle name="Normal 3 2 4 6 2 3" xfId="18706" xr:uid="{00000000-0005-0000-0000-000009490000}"/>
    <cellStyle name="Normal 3 2 4 6 2 3 2" xfId="18707" xr:uid="{00000000-0005-0000-0000-00000A490000}"/>
    <cellStyle name="Normal 3 2 4 6 2 4" xfId="18708" xr:uid="{00000000-0005-0000-0000-00000B490000}"/>
    <cellStyle name="Normal 3 2 4 6 3" xfId="18709" xr:uid="{00000000-0005-0000-0000-00000C490000}"/>
    <cellStyle name="Normal 3 2 4 6 3 2" xfId="18710" xr:uid="{00000000-0005-0000-0000-00000D490000}"/>
    <cellStyle name="Normal 3 2 4 6 4" xfId="18711" xr:uid="{00000000-0005-0000-0000-00000E490000}"/>
    <cellStyle name="Normal 3 2 4 6 4 2" xfId="18712" xr:uid="{00000000-0005-0000-0000-00000F490000}"/>
    <cellStyle name="Normal 3 2 4 6 5" xfId="18713" xr:uid="{00000000-0005-0000-0000-000010490000}"/>
    <cellStyle name="Normal 3 2 4 7" xfId="18714" xr:uid="{00000000-0005-0000-0000-000011490000}"/>
    <cellStyle name="Normal 3 2 4 7 2" xfId="18715" xr:uid="{00000000-0005-0000-0000-000012490000}"/>
    <cellStyle name="Normal 3 2 4 7 2 2" xfId="18716" xr:uid="{00000000-0005-0000-0000-000013490000}"/>
    <cellStyle name="Normal 3 2 4 7 3" xfId="18717" xr:uid="{00000000-0005-0000-0000-000014490000}"/>
    <cellStyle name="Normal 3 2 4 7 3 2" xfId="18718" xr:uid="{00000000-0005-0000-0000-000015490000}"/>
    <cellStyle name="Normal 3 2 4 7 4" xfId="18719" xr:uid="{00000000-0005-0000-0000-000016490000}"/>
    <cellStyle name="Normal 3 2 4 8" xfId="18720" xr:uid="{00000000-0005-0000-0000-000017490000}"/>
    <cellStyle name="Normal 3 2 4 8 2" xfId="18721" xr:uid="{00000000-0005-0000-0000-000018490000}"/>
    <cellStyle name="Normal 3 2 4 8 2 2" xfId="18722" xr:uid="{00000000-0005-0000-0000-000019490000}"/>
    <cellStyle name="Normal 3 2 4 8 3" xfId="18723" xr:uid="{00000000-0005-0000-0000-00001A490000}"/>
    <cellStyle name="Normal 3 2 4 8 3 2" xfId="18724" xr:uid="{00000000-0005-0000-0000-00001B490000}"/>
    <cellStyle name="Normal 3 2 4 8 4" xfId="18725" xr:uid="{00000000-0005-0000-0000-00001C490000}"/>
    <cellStyle name="Normal 3 2 4 9" xfId="18726" xr:uid="{00000000-0005-0000-0000-00001D490000}"/>
    <cellStyle name="Normal 3 2 4 9 2" xfId="18727" xr:uid="{00000000-0005-0000-0000-00001E490000}"/>
    <cellStyle name="Normal 3 2 5" xfId="18728" xr:uid="{00000000-0005-0000-0000-00001F490000}"/>
    <cellStyle name="Normal 3 2 5 2" xfId="18729" xr:uid="{00000000-0005-0000-0000-000020490000}"/>
    <cellStyle name="Normal 3 2 5 2 2" xfId="18730" xr:uid="{00000000-0005-0000-0000-000021490000}"/>
    <cellStyle name="Normal 3 2 5 2 3" xfId="18731" xr:uid="{00000000-0005-0000-0000-000022490000}"/>
    <cellStyle name="Normal 3 2 5 2 3 2" xfId="18732" xr:uid="{00000000-0005-0000-0000-000023490000}"/>
    <cellStyle name="Normal 3 2 5 2 4" xfId="18733" xr:uid="{00000000-0005-0000-0000-000024490000}"/>
    <cellStyle name="Normal 3 2 5 2 4 2" xfId="18734" xr:uid="{00000000-0005-0000-0000-000025490000}"/>
    <cellStyle name="Normal 3 2 5 2 5" xfId="18735" xr:uid="{00000000-0005-0000-0000-000026490000}"/>
    <cellStyle name="Normal 3 2 5 2 5 2" xfId="18736" xr:uid="{00000000-0005-0000-0000-000027490000}"/>
    <cellStyle name="Normal 3 2 5 3" xfId="18737" xr:uid="{00000000-0005-0000-0000-000028490000}"/>
    <cellStyle name="Normal 3 2 5 3 2" xfId="18738" xr:uid="{00000000-0005-0000-0000-000029490000}"/>
    <cellStyle name="Normal 3 2 5 3 2 2" xfId="18739" xr:uid="{00000000-0005-0000-0000-00002A490000}"/>
    <cellStyle name="Normal 3 2 5 3 3" xfId="18740" xr:uid="{00000000-0005-0000-0000-00002B490000}"/>
    <cellStyle name="Normal 3 2 5 3 3 2" xfId="18741" xr:uid="{00000000-0005-0000-0000-00002C490000}"/>
    <cellStyle name="Normal 3 2 5 3 4" xfId="18742" xr:uid="{00000000-0005-0000-0000-00002D490000}"/>
    <cellStyle name="Normal 3 2 5 4" xfId="18743" xr:uid="{00000000-0005-0000-0000-00002E490000}"/>
    <cellStyle name="Normal 3 2 5 4 2" xfId="18744" xr:uid="{00000000-0005-0000-0000-00002F490000}"/>
    <cellStyle name="Normal 3 2 5 4 2 2" xfId="18745" xr:uid="{00000000-0005-0000-0000-000030490000}"/>
    <cellStyle name="Normal 3 2 5 4 3" xfId="18746" xr:uid="{00000000-0005-0000-0000-000031490000}"/>
    <cellStyle name="Normal 3 2 5 4 3 2" xfId="18747" xr:uid="{00000000-0005-0000-0000-000032490000}"/>
    <cellStyle name="Normal 3 2 5 4 4" xfId="18748" xr:uid="{00000000-0005-0000-0000-000033490000}"/>
    <cellStyle name="Normal 3 2 5 5" xfId="18749" xr:uid="{00000000-0005-0000-0000-000034490000}"/>
    <cellStyle name="Normal 3 2 5 5 2" xfId="18750" xr:uid="{00000000-0005-0000-0000-000035490000}"/>
    <cellStyle name="Normal 3 2 5 5 2 2" xfId="18751" xr:uid="{00000000-0005-0000-0000-000036490000}"/>
    <cellStyle name="Normal 3 2 5 5 3" xfId="18752" xr:uid="{00000000-0005-0000-0000-000037490000}"/>
    <cellStyle name="Normal 3 2 5 5 3 2" xfId="18753" xr:uid="{00000000-0005-0000-0000-000038490000}"/>
    <cellStyle name="Normal 3 2 5 5 4" xfId="18754" xr:uid="{00000000-0005-0000-0000-000039490000}"/>
    <cellStyle name="Normal 3 2 5 6" xfId="18755" xr:uid="{00000000-0005-0000-0000-00003A490000}"/>
    <cellStyle name="Normal 3 2 5 7" xfId="18756" xr:uid="{00000000-0005-0000-0000-00003B490000}"/>
    <cellStyle name="Normal 3 2 5 7 2" xfId="18757" xr:uid="{00000000-0005-0000-0000-00003C490000}"/>
    <cellStyle name="Normal 3 2 5 8" xfId="18758" xr:uid="{00000000-0005-0000-0000-00003D490000}"/>
    <cellStyle name="Normal 3 2 5 8 2" xfId="18759" xr:uid="{00000000-0005-0000-0000-00003E490000}"/>
    <cellStyle name="Normal 3 2 5 9" xfId="18760" xr:uid="{00000000-0005-0000-0000-00003F490000}"/>
    <cellStyle name="Normal 3 2 5 9 2" xfId="18761" xr:uid="{00000000-0005-0000-0000-000040490000}"/>
    <cellStyle name="Normal 3 2 6" xfId="18762" xr:uid="{00000000-0005-0000-0000-000041490000}"/>
    <cellStyle name="Normal 3 2 6 2" xfId="18763" xr:uid="{00000000-0005-0000-0000-000042490000}"/>
    <cellStyle name="Normal 3 2 6 2 2" xfId="18764" xr:uid="{00000000-0005-0000-0000-000043490000}"/>
    <cellStyle name="Normal 3 2 6 2 3" xfId="18765" xr:uid="{00000000-0005-0000-0000-000044490000}"/>
    <cellStyle name="Normal 3 2 6 2 3 2" xfId="18766" xr:uid="{00000000-0005-0000-0000-000045490000}"/>
    <cellStyle name="Normal 3 2 6 2 4" xfId="18767" xr:uid="{00000000-0005-0000-0000-000046490000}"/>
    <cellStyle name="Normal 3 2 6 2 4 2" xfId="18768" xr:uid="{00000000-0005-0000-0000-000047490000}"/>
    <cellStyle name="Normal 3 2 6 2 5" xfId="18769" xr:uid="{00000000-0005-0000-0000-000048490000}"/>
    <cellStyle name="Normal 3 2 6 2 5 2" xfId="18770" xr:uid="{00000000-0005-0000-0000-000049490000}"/>
    <cellStyle name="Normal 3 2 6 3" xfId="18771" xr:uid="{00000000-0005-0000-0000-00004A490000}"/>
    <cellStyle name="Normal 3 2 6 3 2" xfId="18772" xr:uid="{00000000-0005-0000-0000-00004B490000}"/>
    <cellStyle name="Normal 3 2 6 3 2 2" xfId="18773" xr:uid="{00000000-0005-0000-0000-00004C490000}"/>
    <cellStyle name="Normal 3 2 6 3 3" xfId="18774" xr:uid="{00000000-0005-0000-0000-00004D490000}"/>
    <cellStyle name="Normal 3 2 6 3 3 2" xfId="18775" xr:uid="{00000000-0005-0000-0000-00004E490000}"/>
    <cellStyle name="Normal 3 2 6 3 4" xfId="18776" xr:uid="{00000000-0005-0000-0000-00004F490000}"/>
    <cellStyle name="Normal 3 2 6 4" xfId="18777" xr:uid="{00000000-0005-0000-0000-000050490000}"/>
    <cellStyle name="Normal 3 2 6 4 2" xfId="18778" xr:uid="{00000000-0005-0000-0000-000051490000}"/>
    <cellStyle name="Normal 3 2 6 4 2 2" xfId="18779" xr:uid="{00000000-0005-0000-0000-000052490000}"/>
    <cellStyle name="Normal 3 2 6 4 3" xfId="18780" xr:uid="{00000000-0005-0000-0000-000053490000}"/>
    <cellStyle name="Normal 3 2 6 4 3 2" xfId="18781" xr:uid="{00000000-0005-0000-0000-000054490000}"/>
    <cellStyle name="Normal 3 2 6 4 4" xfId="18782" xr:uid="{00000000-0005-0000-0000-000055490000}"/>
    <cellStyle name="Normal 3 2 6 5" xfId="18783" xr:uid="{00000000-0005-0000-0000-000056490000}"/>
    <cellStyle name="Normal 3 2 6 5 2" xfId="18784" xr:uid="{00000000-0005-0000-0000-000057490000}"/>
    <cellStyle name="Normal 3 2 6 5 2 2" xfId="18785" xr:uid="{00000000-0005-0000-0000-000058490000}"/>
    <cellStyle name="Normal 3 2 6 5 3" xfId="18786" xr:uid="{00000000-0005-0000-0000-000059490000}"/>
    <cellStyle name="Normal 3 2 6 5 3 2" xfId="18787" xr:uid="{00000000-0005-0000-0000-00005A490000}"/>
    <cellStyle name="Normal 3 2 6 5 4" xfId="18788" xr:uid="{00000000-0005-0000-0000-00005B490000}"/>
    <cellStyle name="Normal 3 2 6 6" xfId="18789" xr:uid="{00000000-0005-0000-0000-00005C490000}"/>
    <cellStyle name="Normal 3 2 6 7" xfId="18790" xr:uid="{00000000-0005-0000-0000-00005D490000}"/>
    <cellStyle name="Normal 3 2 6 7 2" xfId="18791" xr:uid="{00000000-0005-0000-0000-00005E490000}"/>
    <cellStyle name="Normal 3 2 6 8" xfId="18792" xr:uid="{00000000-0005-0000-0000-00005F490000}"/>
    <cellStyle name="Normal 3 2 6 8 2" xfId="18793" xr:uid="{00000000-0005-0000-0000-000060490000}"/>
    <cellStyle name="Normal 3 2 6 9" xfId="18794" xr:uid="{00000000-0005-0000-0000-000061490000}"/>
    <cellStyle name="Normal 3 2 6 9 2" xfId="18795" xr:uid="{00000000-0005-0000-0000-000062490000}"/>
    <cellStyle name="Normal 3 2 7" xfId="18796" xr:uid="{00000000-0005-0000-0000-000063490000}"/>
    <cellStyle name="Normal 3 2 7 2" xfId="18797" xr:uid="{00000000-0005-0000-0000-000064490000}"/>
    <cellStyle name="Normal 3 2 7 2 2" xfId="18798" xr:uid="{00000000-0005-0000-0000-000065490000}"/>
    <cellStyle name="Normal 3 2 7 2 2 2" xfId="18799" xr:uid="{00000000-0005-0000-0000-000066490000}"/>
    <cellStyle name="Normal 3 2 7 2 2 2 2" xfId="18800" xr:uid="{00000000-0005-0000-0000-000067490000}"/>
    <cellStyle name="Normal 3 2 7 2 2 2 2 2" xfId="18801" xr:uid="{00000000-0005-0000-0000-000068490000}"/>
    <cellStyle name="Normal 3 2 7 2 2 2 3" xfId="18802" xr:uid="{00000000-0005-0000-0000-000069490000}"/>
    <cellStyle name="Normal 3 2 7 2 2 2 3 2" xfId="18803" xr:uid="{00000000-0005-0000-0000-00006A490000}"/>
    <cellStyle name="Normal 3 2 7 2 2 2 4" xfId="18804" xr:uid="{00000000-0005-0000-0000-00006B490000}"/>
    <cellStyle name="Normal 3 2 7 2 3" xfId="18805" xr:uid="{00000000-0005-0000-0000-00006C490000}"/>
    <cellStyle name="Normal 3 2 7 2 3 2" xfId="18806" xr:uid="{00000000-0005-0000-0000-00006D490000}"/>
    <cellStyle name="Normal 3 2 7 2 3 2 2" xfId="18807" xr:uid="{00000000-0005-0000-0000-00006E490000}"/>
    <cellStyle name="Normal 3 2 7 2 3 3" xfId="18808" xr:uid="{00000000-0005-0000-0000-00006F490000}"/>
    <cellStyle name="Normal 3 2 7 2 3 3 2" xfId="18809" xr:uid="{00000000-0005-0000-0000-000070490000}"/>
    <cellStyle name="Normal 3 2 7 2 3 4" xfId="18810" xr:uid="{00000000-0005-0000-0000-000071490000}"/>
    <cellStyle name="Normal 3 2 7 2 4" xfId="18811" xr:uid="{00000000-0005-0000-0000-000072490000}"/>
    <cellStyle name="Normal 3 2 7 2 4 2" xfId="18812" xr:uid="{00000000-0005-0000-0000-000073490000}"/>
    <cellStyle name="Normal 3 2 7 2 5" xfId="18813" xr:uid="{00000000-0005-0000-0000-000074490000}"/>
    <cellStyle name="Normal 3 2 7 2 5 2" xfId="18814" xr:uid="{00000000-0005-0000-0000-000075490000}"/>
    <cellStyle name="Normal 3 2 7 2 6" xfId="18815" xr:uid="{00000000-0005-0000-0000-000076490000}"/>
    <cellStyle name="Normal 3 2 7 3" xfId="18816" xr:uid="{00000000-0005-0000-0000-000077490000}"/>
    <cellStyle name="Normal 3 2 7 3 2" xfId="18817" xr:uid="{00000000-0005-0000-0000-000078490000}"/>
    <cellStyle name="Normal 3 2 7 3 2 2" xfId="18818" xr:uid="{00000000-0005-0000-0000-000079490000}"/>
    <cellStyle name="Normal 3 2 7 3 2 2 2" xfId="18819" xr:uid="{00000000-0005-0000-0000-00007A490000}"/>
    <cellStyle name="Normal 3 2 7 3 2 3" xfId="18820" xr:uid="{00000000-0005-0000-0000-00007B490000}"/>
    <cellStyle name="Normal 3 2 7 3 2 3 2" xfId="18821" xr:uid="{00000000-0005-0000-0000-00007C490000}"/>
    <cellStyle name="Normal 3 2 7 3 2 4" xfId="18822" xr:uid="{00000000-0005-0000-0000-00007D490000}"/>
    <cellStyle name="Normal 3 2 7 3 3" xfId="18823" xr:uid="{00000000-0005-0000-0000-00007E490000}"/>
    <cellStyle name="Normal 3 2 7 3 3 2" xfId="18824" xr:uid="{00000000-0005-0000-0000-00007F490000}"/>
    <cellStyle name="Normal 3 2 7 3 3 2 2" xfId="18825" xr:uid="{00000000-0005-0000-0000-000080490000}"/>
    <cellStyle name="Normal 3 2 7 3 3 3" xfId="18826" xr:uid="{00000000-0005-0000-0000-000081490000}"/>
    <cellStyle name="Normal 3 2 7 3 3 3 2" xfId="18827" xr:uid="{00000000-0005-0000-0000-000082490000}"/>
    <cellStyle name="Normal 3 2 7 3 3 4" xfId="18828" xr:uid="{00000000-0005-0000-0000-000083490000}"/>
    <cellStyle name="Normal 3 2 7 3 4" xfId="18829" xr:uid="{00000000-0005-0000-0000-000084490000}"/>
    <cellStyle name="Normal 3 2 7 3 4 2" xfId="18830" xr:uid="{00000000-0005-0000-0000-000085490000}"/>
    <cellStyle name="Normal 3 2 7 3 5" xfId="18831" xr:uid="{00000000-0005-0000-0000-000086490000}"/>
    <cellStyle name="Normal 3 2 7 3 5 2" xfId="18832" xr:uid="{00000000-0005-0000-0000-000087490000}"/>
    <cellStyle name="Normal 3 2 7 3 6" xfId="18833" xr:uid="{00000000-0005-0000-0000-000088490000}"/>
    <cellStyle name="Normal 3 2 7 4" xfId="18834" xr:uid="{00000000-0005-0000-0000-000089490000}"/>
    <cellStyle name="Normal 3 2 7 4 2" xfId="18835" xr:uid="{00000000-0005-0000-0000-00008A490000}"/>
    <cellStyle name="Normal 3 2 7 4 2 2" xfId="18836" xr:uid="{00000000-0005-0000-0000-00008B490000}"/>
    <cellStyle name="Normal 3 2 7 4 3" xfId="18837" xr:uid="{00000000-0005-0000-0000-00008C490000}"/>
    <cellStyle name="Normal 3 2 7 4 3 2" xfId="18838" xr:uid="{00000000-0005-0000-0000-00008D490000}"/>
    <cellStyle name="Normal 3 2 7 4 4" xfId="18839" xr:uid="{00000000-0005-0000-0000-00008E490000}"/>
    <cellStyle name="Normal 3 2 7 5" xfId="18840" xr:uid="{00000000-0005-0000-0000-00008F490000}"/>
    <cellStyle name="Normal 3 2 7 5 2" xfId="18841" xr:uid="{00000000-0005-0000-0000-000090490000}"/>
    <cellStyle name="Normal 3 2 7 6" xfId="18842" xr:uid="{00000000-0005-0000-0000-000091490000}"/>
    <cellStyle name="Normal 3 2 7 6 2" xfId="18843" xr:uid="{00000000-0005-0000-0000-000092490000}"/>
    <cellStyle name="Normal 3 2 7 7" xfId="18844" xr:uid="{00000000-0005-0000-0000-000093490000}"/>
    <cellStyle name="Normal 3 2 7 7 2" xfId="18845" xr:uid="{00000000-0005-0000-0000-000094490000}"/>
    <cellStyle name="Normal 3 2 7 8" xfId="18846" xr:uid="{00000000-0005-0000-0000-000095490000}"/>
    <cellStyle name="Normal 3 2 7 9" xfId="18847" xr:uid="{00000000-0005-0000-0000-000096490000}"/>
    <cellStyle name="Normal 3 2 8" xfId="18848" xr:uid="{00000000-0005-0000-0000-000097490000}"/>
    <cellStyle name="Normal 3 2 8 2" xfId="18849" xr:uid="{00000000-0005-0000-0000-000098490000}"/>
    <cellStyle name="Normal 3 2 8 2 2" xfId="18850" xr:uid="{00000000-0005-0000-0000-000099490000}"/>
    <cellStyle name="Normal 3 2 8 2 2 2" xfId="18851" xr:uid="{00000000-0005-0000-0000-00009A490000}"/>
    <cellStyle name="Normal 3 2 8 2 3" xfId="18852" xr:uid="{00000000-0005-0000-0000-00009B490000}"/>
    <cellStyle name="Normal 3 2 8 2 3 2" xfId="18853" xr:uid="{00000000-0005-0000-0000-00009C490000}"/>
    <cellStyle name="Normal 3 2 8 2 4" xfId="18854" xr:uid="{00000000-0005-0000-0000-00009D490000}"/>
    <cellStyle name="Normal 3 2 8 3" xfId="18855" xr:uid="{00000000-0005-0000-0000-00009E490000}"/>
    <cellStyle name="Normal 3 2 8 3 2" xfId="18856" xr:uid="{00000000-0005-0000-0000-00009F490000}"/>
    <cellStyle name="Normal 3 2 8 4" xfId="18857" xr:uid="{00000000-0005-0000-0000-0000A0490000}"/>
    <cellStyle name="Normal 3 2 8 4 2" xfId="18858" xr:uid="{00000000-0005-0000-0000-0000A1490000}"/>
    <cellStyle name="Normal 3 2 8 5" xfId="18859" xr:uid="{00000000-0005-0000-0000-0000A2490000}"/>
    <cellStyle name="Normal 3 2 9" xfId="18860" xr:uid="{00000000-0005-0000-0000-0000A3490000}"/>
    <cellStyle name="Normal 3 2 9 2" xfId="18861" xr:uid="{00000000-0005-0000-0000-0000A4490000}"/>
    <cellStyle name="Normal 3 2 9 2 2" xfId="18862" xr:uid="{00000000-0005-0000-0000-0000A5490000}"/>
    <cellStyle name="Normal 3 2 9 2 2 2" xfId="18863" xr:uid="{00000000-0005-0000-0000-0000A6490000}"/>
    <cellStyle name="Normal 3 2 9 2 3" xfId="18864" xr:uid="{00000000-0005-0000-0000-0000A7490000}"/>
    <cellStyle name="Normal 3 2 9 2 3 2" xfId="18865" xr:uid="{00000000-0005-0000-0000-0000A8490000}"/>
    <cellStyle name="Normal 3 2 9 2 4" xfId="18866" xr:uid="{00000000-0005-0000-0000-0000A9490000}"/>
    <cellStyle name="Normal 3 2 9 3" xfId="18867" xr:uid="{00000000-0005-0000-0000-0000AA490000}"/>
    <cellStyle name="Normal 3 2 9 3 2" xfId="18868" xr:uid="{00000000-0005-0000-0000-0000AB490000}"/>
    <cellStyle name="Normal 3 2 9 4" xfId="18869" xr:uid="{00000000-0005-0000-0000-0000AC490000}"/>
    <cellStyle name="Normal 3 2 9 4 2" xfId="18870" xr:uid="{00000000-0005-0000-0000-0000AD490000}"/>
    <cellStyle name="Normal 3 2 9 5" xfId="18871" xr:uid="{00000000-0005-0000-0000-0000AE490000}"/>
    <cellStyle name="Normal 3 2_Active vs. Retiree" xfId="18872" xr:uid="{00000000-0005-0000-0000-0000AF490000}"/>
    <cellStyle name="Normal 3 3" xfId="18873" xr:uid="{00000000-0005-0000-0000-0000B0490000}"/>
    <cellStyle name="Normal 3 3 2" xfId="18874" xr:uid="{00000000-0005-0000-0000-0000B1490000}"/>
    <cellStyle name="Normal 3 3 2 10" xfId="18875" xr:uid="{00000000-0005-0000-0000-0000B2490000}"/>
    <cellStyle name="Normal 3 3 2 11" xfId="18876" xr:uid="{00000000-0005-0000-0000-0000B3490000}"/>
    <cellStyle name="Normal 3 3 2 12" xfId="18877" xr:uid="{00000000-0005-0000-0000-0000B4490000}"/>
    <cellStyle name="Normal 3 3 2 12 2" xfId="18878" xr:uid="{00000000-0005-0000-0000-0000B5490000}"/>
    <cellStyle name="Normal 3 3 2 13" xfId="18879" xr:uid="{00000000-0005-0000-0000-0000B6490000}"/>
    <cellStyle name="Normal 3 3 2 13 2" xfId="18880" xr:uid="{00000000-0005-0000-0000-0000B7490000}"/>
    <cellStyle name="Normal 3 3 2 14" xfId="18881" xr:uid="{00000000-0005-0000-0000-0000B8490000}"/>
    <cellStyle name="Normal 3 3 2 14 2" xfId="18882" xr:uid="{00000000-0005-0000-0000-0000B9490000}"/>
    <cellStyle name="Normal 3 3 2 2" xfId="18883" xr:uid="{00000000-0005-0000-0000-0000BA490000}"/>
    <cellStyle name="Normal 3 3 2 2 2" xfId="18884" xr:uid="{00000000-0005-0000-0000-0000BB490000}"/>
    <cellStyle name="Normal 3 3 2 2 2 2" xfId="18885" xr:uid="{00000000-0005-0000-0000-0000BC490000}"/>
    <cellStyle name="Normal 3 3 2 2 2 2 2" xfId="18886" xr:uid="{00000000-0005-0000-0000-0000BD490000}"/>
    <cellStyle name="Normal 3 3 2 2 2 2 2 2" xfId="18887" xr:uid="{00000000-0005-0000-0000-0000BE490000}"/>
    <cellStyle name="Normal 3 3 2 2 2 2 3" xfId="18888" xr:uid="{00000000-0005-0000-0000-0000BF490000}"/>
    <cellStyle name="Normal 3 3 2 2 2 2 3 2" xfId="18889" xr:uid="{00000000-0005-0000-0000-0000C0490000}"/>
    <cellStyle name="Normal 3 3 2 2 2 2 4" xfId="18890" xr:uid="{00000000-0005-0000-0000-0000C1490000}"/>
    <cellStyle name="Normal 3 3 2 2 2 3" xfId="18891" xr:uid="{00000000-0005-0000-0000-0000C2490000}"/>
    <cellStyle name="Normal 3 3 2 2 2 3 2" xfId="18892" xr:uid="{00000000-0005-0000-0000-0000C3490000}"/>
    <cellStyle name="Normal 3 3 2 2 2 3 2 2" xfId="18893" xr:uid="{00000000-0005-0000-0000-0000C4490000}"/>
    <cellStyle name="Normal 3 3 2 2 2 3 3" xfId="18894" xr:uid="{00000000-0005-0000-0000-0000C5490000}"/>
    <cellStyle name="Normal 3 3 2 2 2 3 3 2" xfId="18895" xr:uid="{00000000-0005-0000-0000-0000C6490000}"/>
    <cellStyle name="Normal 3 3 2 2 2 3 4" xfId="18896" xr:uid="{00000000-0005-0000-0000-0000C7490000}"/>
    <cellStyle name="Normal 3 3 2 2 2 4" xfId="18897" xr:uid="{00000000-0005-0000-0000-0000C8490000}"/>
    <cellStyle name="Normal 3 3 2 2 2 4 2" xfId="18898" xr:uid="{00000000-0005-0000-0000-0000C9490000}"/>
    <cellStyle name="Normal 3 3 2 2 2 4 2 2" xfId="18899" xr:uid="{00000000-0005-0000-0000-0000CA490000}"/>
    <cellStyle name="Normal 3 3 2 2 2 4 3" xfId="18900" xr:uid="{00000000-0005-0000-0000-0000CB490000}"/>
    <cellStyle name="Normal 3 3 2 2 2 4 3 2" xfId="18901" xr:uid="{00000000-0005-0000-0000-0000CC490000}"/>
    <cellStyle name="Normal 3 3 2 2 2 4 4" xfId="18902" xr:uid="{00000000-0005-0000-0000-0000CD490000}"/>
    <cellStyle name="Normal 3 3 2 2 3" xfId="18903" xr:uid="{00000000-0005-0000-0000-0000CE490000}"/>
    <cellStyle name="Normal 3 3 2 2 3 2" xfId="18904" xr:uid="{00000000-0005-0000-0000-0000CF490000}"/>
    <cellStyle name="Normal 3 3 2 2 3 2 2" xfId="18905" xr:uid="{00000000-0005-0000-0000-0000D0490000}"/>
    <cellStyle name="Normal 3 3 2 2 3 3" xfId="18906" xr:uid="{00000000-0005-0000-0000-0000D1490000}"/>
    <cellStyle name="Normal 3 3 2 2 3 3 2" xfId="18907" xr:uid="{00000000-0005-0000-0000-0000D2490000}"/>
    <cellStyle name="Normal 3 3 2 2 3 4" xfId="18908" xr:uid="{00000000-0005-0000-0000-0000D3490000}"/>
    <cellStyle name="Normal 3 3 2 2 4" xfId="18909" xr:uid="{00000000-0005-0000-0000-0000D4490000}"/>
    <cellStyle name="Normal 3 3 2 2 4 2" xfId="18910" xr:uid="{00000000-0005-0000-0000-0000D5490000}"/>
    <cellStyle name="Normal 3 3 2 2 4 2 2" xfId="18911" xr:uid="{00000000-0005-0000-0000-0000D6490000}"/>
    <cellStyle name="Normal 3 3 2 2 4 3" xfId="18912" xr:uid="{00000000-0005-0000-0000-0000D7490000}"/>
    <cellStyle name="Normal 3 3 2 2 4 3 2" xfId="18913" xr:uid="{00000000-0005-0000-0000-0000D8490000}"/>
    <cellStyle name="Normal 3 3 2 2 4 4" xfId="18914" xr:uid="{00000000-0005-0000-0000-0000D9490000}"/>
    <cellStyle name="Normal 3 3 2 2 5" xfId="18915" xr:uid="{00000000-0005-0000-0000-0000DA490000}"/>
    <cellStyle name="Normal 3 3 2 2 6" xfId="18916" xr:uid="{00000000-0005-0000-0000-0000DB490000}"/>
    <cellStyle name="Normal 3 3 2 2 6 2" xfId="18917" xr:uid="{00000000-0005-0000-0000-0000DC490000}"/>
    <cellStyle name="Normal 3 3 2 2 7" xfId="18918" xr:uid="{00000000-0005-0000-0000-0000DD490000}"/>
    <cellStyle name="Normal 3 3 2 2 7 2" xfId="18919" xr:uid="{00000000-0005-0000-0000-0000DE490000}"/>
    <cellStyle name="Normal 3 3 2 2 8" xfId="18920" xr:uid="{00000000-0005-0000-0000-0000DF490000}"/>
    <cellStyle name="Normal 3 3 2 2 8 2" xfId="18921" xr:uid="{00000000-0005-0000-0000-0000E0490000}"/>
    <cellStyle name="Normal 3 3 2 2_Active vs. Retiree" xfId="18922" xr:uid="{00000000-0005-0000-0000-0000E1490000}"/>
    <cellStyle name="Normal 3 3 2 3" xfId="18923" xr:uid="{00000000-0005-0000-0000-0000E2490000}"/>
    <cellStyle name="Normal 3 3 2 3 2" xfId="18924" xr:uid="{00000000-0005-0000-0000-0000E3490000}"/>
    <cellStyle name="Normal 3 3 2 3 2 2" xfId="18925" xr:uid="{00000000-0005-0000-0000-0000E4490000}"/>
    <cellStyle name="Normal 3 3 2 3 2 2 2" xfId="18926" xr:uid="{00000000-0005-0000-0000-0000E5490000}"/>
    <cellStyle name="Normal 3 3 2 3 2 3" xfId="18927" xr:uid="{00000000-0005-0000-0000-0000E6490000}"/>
    <cellStyle name="Normal 3 3 2 3 2 3 2" xfId="18928" xr:uid="{00000000-0005-0000-0000-0000E7490000}"/>
    <cellStyle name="Normal 3 3 2 3 2 4" xfId="18929" xr:uid="{00000000-0005-0000-0000-0000E8490000}"/>
    <cellStyle name="Normal 3 3 2 3 3" xfId="18930" xr:uid="{00000000-0005-0000-0000-0000E9490000}"/>
    <cellStyle name="Normal 3 3 2 3 3 2" xfId="18931" xr:uid="{00000000-0005-0000-0000-0000EA490000}"/>
    <cellStyle name="Normal 3 3 2 3 3 2 2" xfId="18932" xr:uid="{00000000-0005-0000-0000-0000EB490000}"/>
    <cellStyle name="Normal 3 3 2 3 3 3" xfId="18933" xr:uid="{00000000-0005-0000-0000-0000EC490000}"/>
    <cellStyle name="Normal 3 3 2 3 3 3 2" xfId="18934" xr:uid="{00000000-0005-0000-0000-0000ED490000}"/>
    <cellStyle name="Normal 3 3 2 3 3 4" xfId="18935" xr:uid="{00000000-0005-0000-0000-0000EE490000}"/>
    <cellStyle name="Normal 3 3 2 3 4" xfId="18936" xr:uid="{00000000-0005-0000-0000-0000EF490000}"/>
    <cellStyle name="Normal 3 3 2 3 4 2" xfId="18937" xr:uid="{00000000-0005-0000-0000-0000F0490000}"/>
    <cellStyle name="Normal 3 3 2 3 4 2 2" xfId="18938" xr:uid="{00000000-0005-0000-0000-0000F1490000}"/>
    <cellStyle name="Normal 3 3 2 3 4 3" xfId="18939" xr:uid="{00000000-0005-0000-0000-0000F2490000}"/>
    <cellStyle name="Normal 3 3 2 3 4 3 2" xfId="18940" xr:uid="{00000000-0005-0000-0000-0000F3490000}"/>
    <cellStyle name="Normal 3 3 2 3 4 4" xfId="18941" xr:uid="{00000000-0005-0000-0000-0000F4490000}"/>
    <cellStyle name="Normal 3 3 2 4" xfId="18942" xr:uid="{00000000-0005-0000-0000-0000F5490000}"/>
    <cellStyle name="Normal 3 3 2 4 2" xfId="18943" xr:uid="{00000000-0005-0000-0000-0000F6490000}"/>
    <cellStyle name="Normal 3 3 2 4 2 2" xfId="18944" xr:uid="{00000000-0005-0000-0000-0000F7490000}"/>
    <cellStyle name="Normal 3 3 2 4 3" xfId="18945" xr:uid="{00000000-0005-0000-0000-0000F8490000}"/>
    <cellStyle name="Normal 3 3 2 4 3 2" xfId="18946" xr:uid="{00000000-0005-0000-0000-0000F9490000}"/>
    <cellStyle name="Normal 3 3 2 4 4" xfId="18947" xr:uid="{00000000-0005-0000-0000-0000FA490000}"/>
    <cellStyle name="Normal 3 3 2 5" xfId="18948" xr:uid="{00000000-0005-0000-0000-0000FB490000}"/>
    <cellStyle name="Normal 3 3 2 6" xfId="18949" xr:uid="{00000000-0005-0000-0000-0000FC490000}"/>
    <cellStyle name="Normal 3 3 2 6 2" xfId="18950" xr:uid="{00000000-0005-0000-0000-0000FD490000}"/>
    <cellStyle name="Normal 3 3 2 6 2 2" xfId="18951" xr:uid="{00000000-0005-0000-0000-0000FE490000}"/>
    <cellStyle name="Normal 3 3 2 6 3" xfId="18952" xr:uid="{00000000-0005-0000-0000-0000FF490000}"/>
    <cellStyle name="Normal 3 3 2 6 3 2" xfId="18953" xr:uid="{00000000-0005-0000-0000-0000004A0000}"/>
    <cellStyle name="Normal 3 3 2 6 4" xfId="18954" xr:uid="{00000000-0005-0000-0000-0000014A0000}"/>
    <cellStyle name="Normal 3 3 2 7" xfId="18955" xr:uid="{00000000-0005-0000-0000-0000024A0000}"/>
    <cellStyle name="Normal 3 3 2 8" xfId="18956" xr:uid="{00000000-0005-0000-0000-0000034A0000}"/>
    <cellStyle name="Normal 3 3 2 9" xfId="18957" xr:uid="{00000000-0005-0000-0000-0000044A0000}"/>
    <cellStyle name="Normal 3 3 2_Active vs. Retiree" xfId="18958" xr:uid="{00000000-0005-0000-0000-0000054A0000}"/>
    <cellStyle name="Normal 3 3 3" xfId="18959" xr:uid="{00000000-0005-0000-0000-0000064A0000}"/>
    <cellStyle name="Normal 3 3 3 2" xfId="18960" xr:uid="{00000000-0005-0000-0000-0000074A0000}"/>
    <cellStyle name="Normal 3 3 3 2 2" xfId="18961" xr:uid="{00000000-0005-0000-0000-0000084A0000}"/>
    <cellStyle name="Normal 3 3 3 2 2 2" xfId="18962" xr:uid="{00000000-0005-0000-0000-0000094A0000}"/>
    <cellStyle name="Normal 3 3 3 2 2 2 2" xfId="18963" xr:uid="{00000000-0005-0000-0000-00000A4A0000}"/>
    <cellStyle name="Normal 3 3 3 2 2 3" xfId="18964" xr:uid="{00000000-0005-0000-0000-00000B4A0000}"/>
    <cellStyle name="Normal 3 3 3 2 2 3 2" xfId="18965" xr:uid="{00000000-0005-0000-0000-00000C4A0000}"/>
    <cellStyle name="Normal 3 3 3 2 2 4" xfId="18966" xr:uid="{00000000-0005-0000-0000-00000D4A0000}"/>
    <cellStyle name="Normal 3 3 3 2 3" xfId="18967" xr:uid="{00000000-0005-0000-0000-00000E4A0000}"/>
    <cellStyle name="Normal 3 3 3 2 3 2" xfId="18968" xr:uid="{00000000-0005-0000-0000-00000F4A0000}"/>
    <cellStyle name="Normal 3 3 3 2 3 2 2" xfId="18969" xr:uid="{00000000-0005-0000-0000-0000104A0000}"/>
    <cellStyle name="Normal 3 3 3 2 3 3" xfId="18970" xr:uid="{00000000-0005-0000-0000-0000114A0000}"/>
    <cellStyle name="Normal 3 3 3 2 3 3 2" xfId="18971" xr:uid="{00000000-0005-0000-0000-0000124A0000}"/>
    <cellStyle name="Normal 3 3 3 2 3 4" xfId="18972" xr:uid="{00000000-0005-0000-0000-0000134A0000}"/>
    <cellStyle name="Normal 3 3 3 2 4" xfId="18973" xr:uid="{00000000-0005-0000-0000-0000144A0000}"/>
    <cellStyle name="Normal 3 3 3 2 5" xfId="18974" xr:uid="{00000000-0005-0000-0000-0000154A0000}"/>
    <cellStyle name="Normal 3 3 3 2 5 2" xfId="18975" xr:uid="{00000000-0005-0000-0000-0000164A0000}"/>
    <cellStyle name="Normal 3 3 3 2 5 2 2" xfId="18976" xr:uid="{00000000-0005-0000-0000-0000174A0000}"/>
    <cellStyle name="Normal 3 3 3 2 5 3" xfId="18977" xr:uid="{00000000-0005-0000-0000-0000184A0000}"/>
    <cellStyle name="Normal 3 3 3 2 5 3 2" xfId="18978" xr:uid="{00000000-0005-0000-0000-0000194A0000}"/>
    <cellStyle name="Normal 3 3 3 2 5 4" xfId="18979" xr:uid="{00000000-0005-0000-0000-00001A4A0000}"/>
    <cellStyle name="Normal 3 3 3 3" xfId="18980" xr:uid="{00000000-0005-0000-0000-00001B4A0000}"/>
    <cellStyle name="Normal 3 3 3 3 2" xfId="18981" xr:uid="{00000000-0005-0000-0000-00001C4A0000}"/>
    <cellStyle name="Normal 3 3 3 3 2 2" xfId="18982" xr:uid="{00000000-0005-0000-0000-00001D4A0000}"/>
    <cellStyle name="Normal 3 3 3 3 2 2 2" xfId="18983" xr:uid="{00000000-0005-0000-0000-00001E4A0000}"/>
    <cellStyle name="Normal 3 3 3 3 2 3" xfId="18984" xr:uid="{00000000-0005-0000-0000-00001F4A0000}"/>
    <cellStyle name="Normal 3 3 3 3 2 3 2" xfId="18985" xr:uid="{00000000-0005-0000-0000-0000204A0000}"/>
    <cellStyle name="Normal 3 3 3 3 2 4" xfId="18986" xr:uid="{00000000-0005-0000-0000-0000214A0000}"/>
    <cellStyle name="Normal 3 3 3 4" xfId="18987" xr:uid="{00000000-0005-0000-0000-0000224A0000}"/>
    <cellStyle name="Normal 3 3 3 4 2" xfId="18988" xr:uid="{00000000-0005-0000-0000-0000234A0000}"/>
    <cellStyle name="Normal 3 3 3 4 2 2" xfId="18989" xr:uid="{00000000-0005-0000-0000-0000244A0000}"/>
    <cellStyle name="Normal 3 3 3 4 2 2 2" xfId="18990" xr:uid="{00000000-0005-0000-0000-0000254A0000}"/>
    <cellStyle name="Normal 3 3 3 4 2 3" xfId="18991" xr:uid="{00000000-0005-0000-0000-0000264A0000}"/>
    <cellStyle name="Normal 3 3 3 4 2 3 2" xfId="18992" xr:uid="{00000000-0005-0000-0000-0000274A0000}"/>
    <cellStyle name="Normal 3 3 3 4 2 4" xfId="18993" xr:uid="{00000000-0005-0000-0000-0000284A0000}"/>
    <cellStyle name="Normal 3 3 3 5" xfId="18994" xr:uid="{00000000-0005-0000-0000-0000294A0000}"/>
    <cellStyle name="Normal 3 3 3 6" xfId="18995" xr:uid="{00000000-0005-0000-0000-00002A4A0000}"/>
    <cellStyle name="Normal 3 3 3 7" xfId="18996" xr:uid="{00000000-0005-0000-0000-00002B4A0000}"/>
    <cellStyle name="Normal 3 3 3 7 2" xfId="18997" xr:uid="{00000000-0005-0000-0000-00002C4A0000}"/>
    <cellStyle name="Normal 3 3 3 7 2 2" xfId="18998" xr:uid="{00000000-0005-0000-0000-00002D4A0000}"/>
    <cellStyle name="Normal 3 3 3 7 3" xfId="18999" xr:uid="{00000000-0005-0000-0000-00002E4A0000}"/>
    <cellStyle name="Normal 3 3 3 8" xfId="19000" xr:uid="{00000000-0005-0000-0000-00002F4A0000}"/>
    <cellStyle name="Normal 3 3 3 8 2" xfId="19001" xr:uid="{00000000-0005-0000-0000-0000304A0000}"/>
    <cellStyle name="Normal 3 3 3 9" xfId="19002" xr:uid="{00000000-0005-0000-0000-0000314A0000}"/>
    <cellStyle name="Normal 3 3 3_Active vs. Retiree" xfId="19003" xr:uid="{00000000-0005-0000-0000-0000324A0000}"/>
    <cellStyle name="Normal 3 3 4" xfId="49" xr:uid="{00000000-0005-0000-0000-0000334A0000}"/>
    <cellStyle name="Normal 3 3 4 2" xfId="19004" xr:uid="{00000000-0005-0000-0000-0000344A0000}"/>
    <cellStyle name="Normal 3 3 4 2 2" xfId="19005" xr:uid="{00000000-0005-0000-0000-0000354A0000}"/>
    <cellStyle name="Normal 3 3 4 2 2 2" xfId="19006" xr:uid="{00000000-0005-0000-0000-0000364A0000}"/>
    <cellStyle name="Normal 3 3 4 2 2 2 2" xfId="19007" xr:uid="{00000000-0005-0000-0000-0000374A0000}"/>
    <cellStyle name="Normal 3 3 4 2 2 3" xfId="19008" xr:uid="{00000000-0005-0000-0000-0000384A0000}"/>
    <cellStyle name="Normal 3 3 4 2 2 3 2" xfId="19009" xr:uid="{00000000-0005-0000-0000-0000394A0000}"/>
    <cellStyle name="Normal 3 3 4 2 2 4" xfId="19010" xr:uid="{00000000-0005-0000-0000-00003A4A0000}"/>
    <cellStyle name="Normal 3 3 4 2 3" xfId="19011" xr:uid="{00000000-0005-0000-0000-00003B4A0000}"/>
    <cellStyle name="Normal 3 3 4 2 3 2" xfId="19012" xr:uid="{00000000-0005-0000-0000-00003C4A0000}"/>
    <cellStyle name="Normal 3 3 4 2 3 2 2" xfId="19013" xr:uid="{00000000-0005-0000-0000-00003D4A0000}"/>
    <cellStyle name="Normal 3 3 4 2 3 3" xfId="19014" xr:uid="{00000000-0005-0000-0000-00003E4A0000}"/>
    <cellStyle name="Normal 3 3 4 2 3 3 2" xfId="19015" xr:uid="{00000000-0005-0000-0000-00003F4A0000}"/>
    <cellStyle name="Normal 3 3 4 2 3 4" xfId="19016" xr:uid="{00000000-0005-0000-0000-0000404A0000}"/>
    <cellStyle name="Normal 3 3 4 2 4" xfId="19017" xr:uid="{00000000-0005-0000-0000-0000414A0000}"/>
    <cellStyle name="Normal 3 3 4 2 5" xfId="19018" xr:uid="{00000000-0005-0000-0000-0000424A0000}"/>
    <cellStyle name="Normal 3 3 4 2 5 2" xfId="19019" xr:uid="{00000000-0005-0000-0000-0000434A0000}"/>
    <cellStyle name="Normal 3 3 4 2 5 2 2" xfId="19020" xr:uid="{00000000-0005-0000-0000-0000444A0000}"/>
    <cellStyle name="Normal 3 3 4 2 5 3" xfId="19021" xr:uid="{00000000-0005-0000-0000-0000454A0000}"/>
    <cellStyle name="Normal 3 3 4 2 5 3 2" xfId="19022" xr:uid="{00000000-0005-0000-0000-0000464A0000}"/>
    <cellStyle name="Normal 3 3 4 2 5 4" xfId="19023" xr:uid="{00000000-0005-0000-0000-0000474A0000}"/>
    <cellStyle name="Normal 3 3 4 3" xfId="19024" xr:uid="{00000000-0005-0000-0000-0000484A0000}"/>
    <cellStyle name="Normal 3 3 4 3 2" xfId="19025" xr:uid="{00000000-0005-0000-0000-0000494A0000}"/>
    <cellStyle name="Normal 3 3 4 3 2 2" xfId="19026" xr:uid="{00000000-0005-0000-0000-00004A4A0000}"/>
    <cellStyle name="Normal 3 3 4 3 2 2 2" xfId="19027" xr:uid="{00000000-0005-0000-0000-00004B4A0000}"/>
    <cellStyle name="Normal 3 3 4 3 2 3" xfId="19028" xr:uid="{00000000-0005-0000-0000-00004C4A0000}"/>
    <cellStyle name="Normal 3 3 4 3 2 3 2" xfId="19029" xr:uid="{00000000-0005-0000-0000-00004D4A0000}"/>
    <cellStyle name="Normal 3 3 4 3 2 4" xfId="19030" xr:uid="{00000000-0005-0000-0000-00004E4A0000}"/>
    <cellStyle name="Normal 3 3 4 4" xfId="19031" xr:uid="{00000000-0005-0000-0000-00004F4A0000}"/>
    <cellStyle name="Normal 3 3 4 4 2" xfId="19032" xr:uid="{00000000-0005-0000-0000-0000504A0000}"/>
    <cellStyle name="Normal 3 3 4 4 2 2" xfId="19033" xr:uid="{00000000-0005-0000-0000-0000514A0000}"/>
    <cellStyle name="Normal 3 3 4 4 3" xfId="19034" xr:uid="{00000000-0005-0000-0000-0000524A0000}"/>
    <cellStyle name="Normal 3 3 4 4 3 2" xfId="19035" xr:uid="{00000000-0005-0000-0000-0000534A0000}"/>
    <cellStyle name="Normal 3 3 4 4 4" xfId="19036" xr:uid="{00000000-0005-0000-0000-0000544A0000}"/>
    <cellStyle name="Normal 3 3 4 5" xfId="19037" xr:uid="{00000000-0005-0000-0000-0000554A0000}"/>
    <cellStyle name="Normal 3 3 4 6" xfId="19038" xr:uid="{00000000-0005-0000-0000-0000564A0000}"/>
    <cellStyle name="Normal 3 3 4 6 2" xfId="19039" xr:uid="{00000000-0005-0000-0000-0000574A0000}"/>
    <cellStyle name="Normal 3 3 4 7" xfId="19040" xr:uid="{00000000-0005-0000-0000-0000584A0000}"/>
    <cellStyle name="Normal 3 3 4 7 2" xfId="19041" xr:uid="{00000000-0005-0000-0000-0000594A0000}"/>
    <cellStyle name="Normal 3 3 4 8" xfId="19042" xr:uid="{00000000-0005-0000-0000-00005A4A0000}"/>
    <cellStyle name="Normal 3 3 4 8 2" xfId="19043" xr:uid="{00000000-0005-0000-0000-00005B4A0000}"/>
    <cellStyle name="Normal 3 3 4_Active vs. Retiree" xfId="19044" xr:uid="{00000000-0005-0000-0000-00005C4A0000}"/>
    <cellStyle name="Normal 3 3 5" xfId="19045" xr:uid="{00000000-0005-0000-0000-00005D4A0000}"/>
    <cellStyle name="Normal 3 3 5 2" xfId="19046" xr:uid="{00000000-0005-0000-0000-00005E4A0000}"/>
    <cellStyle name="Normal 3 3 5 2 2" xfId="19047" xr:uid="{00000000-0005-0000-0000-00005F4A0000}"/>
    <cellStyle name="Normal 3 3 5 2 2 2" xfId="19048" xr:uid="{00000000-0005-0000-0000-0000604A0000}"/>
    <cellStyle name="Normal 3 3 5 2 2 2 2" xfId="19049" xr:uid="{00000000-0005-0000-0000-0000614A0000}"/>
    <cellStyle name="Normal 3 3 5 2 2 3" xfId="19050" xr:uid="{00000000-0005-0000-0000-0000624A0000}"/>
    <cellStyle name="Normal 3 3 5 2 2 3 2" xfId="19051" xr:uid="{00000000-0005-0000-0000-0000634A0000}"/>
    <cellStyle name="Normal 3 3 5 2 2 4" xfId="19052" xr:uid="{00000000-0005-0000-0000-0000644A0000}"/>
    <cellStyle name="Normal 3 3 5 2 3" xfId="19053" xr:uid="{00000000-0005-0000-0000-0000654A0000}"/>
    <cellStyle name="Normal 3 3 5 2 3 2" xfId="19054" xr:uid="{00000000-0005-0000-0000-0000664A0000}"/>
    <cellStyle name="Normal 3 3 5 2 4" xfId="19055" xr:uid="{00000000-0005-0000-0000-0000674A0000}"/>
    <cellStyle name="Normal 3 3 5 2 4 2" xfId="19056" xr:uid="{00000000-0005-0000-0000-0000684A0000}"/>
    <cellStyle name="Normal 3 3 5 2 5" xfId="19057" xr:uid="{00000000-0005-0000-0000-0000694A0000}"/>
    <cellStyle name="Normal 3 3 5 3" xfId="19058" xr:uid="{00000000-0005-0000-0000-00006A4A0000}"/>
    <cellStyle name="Normal 3 3 5 3 2" xfId="19059" xr:uid="{00000000-0005-0000-0000-00006B4A0000}"/>
    <cellStyle name="Normal 3 3 5 3 2 2" xfId="19060" xr:uid="{00000000-0005-0000-0000-00006C4A0000}"/>
    <cellStyle name="Normal 3 3 5 3 2 2 2" xfId="19061" xr:uid="{00000000-0005-0000-0000-00006D4A0000}"/>
    <cellStyle name="Normal 3 3 5 3 2 3" xfId="19062" xr:uid="{00000000-0005-0000-0000-00006E4A0000}"/>
    <cellStyle name="Normal 3 3 5 3 2 3 2" xfId="19063" xr:uid="{00000000-0005-0000-0000-00006F4A0000}"/>
    <cellStyle name="Normal 3 3 5 3 2 4" xfId="19064" xr:uid="{00000000-0005-0000-0000-0000704A0000}"/>
    <cellStyle name="Normal 3 3 5 3 3" xfId="19065" xr:uid="{00000000-0005-0000-0000-0000714A0000}"/>
    <cellStyle name="Normal 3 3 5 3 3 2" xfId="19066" xr:uid="{00000000-0005-0000-0000-0000724A0000}"/>
    <cellStyle name="Normal 3 3 5 3 4" xfId="19067" xr:uid="{00000000-0005-0000-0000-0000734A0000}"/>
    <cellStyle name="Normal 3 3 5 3 4 2" xfId="19068" xr:uid="{00000000-0005-0000-0000-0000744A0000}"/>
    <cellStyle name="Normal 3 3 5 3 5" xfId="19069" xr:uid="{00000000-0005-0000-0000-0000754A0000}"/>
    <cellStyle name="Normal 3 3 5 4" xfId="19070" xr:uid="{00000000-0005-0000-0000-0000764A0000}"/>
    <cellStyle name="Normal 3 3 5 4 2" xfId="19071" xr:uid="{00000000-0005-0000-0000-0000774A0000}"/>
    <cellStyle name="Normal 3 3 5 4 2 2" xfId="19072" xr:uid="{00000000-0005-0000-0000-0000784A0000}"/>
    <cellStyle name="Normal 3 3 5 4 3" xfId="19073" xr:uid="{00000000-0005-0000-0000-0000794A0000}"/>
    <cellStyle name="Normal 3 3 5 4 3 2" xfId="19074" xr:uid="{00000000-0005-0000-0000-00007A4A0000}"/>
    <cellStyle name="Normal 3 3 5 4 4" xfId="19075" xr:uid="{00000000-0005-0000-0000-00007B4A0000}"/>
    <cellStyle name="Normal 3 3 5 5" xfId="19076" xr:uid="{00000000-0005-0000-0000-00007C4A0000}"/>
    <cellStyle name="Normal 3 3 5 5 2" xfId="19077" xr:uid="{00000000-0005-0000-0000-00007D4A0000}"/>
    <cellStyle name="Normal 3 3 5 6" xfId="19078" xr:uid="{00000000-0005-0000-0000-00007E4A0000}"/>
    <cellStyle name="Normal 3 3 5 6 2" xfId="19079" xr:uid="{00000000-0005-0000-0000-00007F4A0000}"/>
    <cellStyle name="Normal 3 3 5 7" xfId="19080" xr:uid="{00000000-0005-0000-0000-0000804A0000}"/>
    <cellStyle name="Normal 3 3 5 7 2" xfId="19081" xr:uid="{00000000-0005-0000-0000-0000814A0000}"/>
    <cellStyle name="Normal 3 3 5 8" xfId="19082" xr:uid="{00000000-0005-0000-0000-0000824A0000}"/>
    <cellStyle name="Normal 3 3 5 9" xfId="19083" xr:uid="{00000000-0005-0000-0000-0000834A0000}"/>
    <cellStyle name="Normal 3 3 6" xfId="19084" xr:uid="{00000000-0005-0000-0000-0000844A0000}"/>
    <cellStyle name="Normal 3 3 6 2" xfId="19085" xr:uid="{00000000-0005-0000-0000-0000854A0000}"/>
    <cellStyle name="Normal 3 3 6 2 2" xfId="19086" xr:uid="{00000000-0005-0000-0000-0000864A0000}"/>
    <cellStyle name="Normal 3 3 6 2 2 2" xfId="19087" xr:uid="{00000000-0005-0000-0000-0000874A0000}"/>
    <cellStyle name="Normal 3 3 6 2 3" xfId="19088" xr:uid="{00000000-0005-0000-0000-0000884A0000}"/>
    <cellStyle name="Normal 3 3 6 2 3 2" xfId="19089" xr:uid="{00000000-0005-0000-0000-0000894A0000}"/>
    <cellStyle name="Normal 3 3 6 2 4" xfId="19090" xr:uid="{00000000-0005-0000-0000-00008A4A0000}"/>
    <cellStyle name="Normal 3 3 6 3" xfId="19091" xr:uid="{00000000-0005-0000-0000-00008B4A0000}"/>
    <cellStyle name="Normal 3 3 6 3 2" xfId="19092" xr:uid="{00000000-0005-0000-0000-00008C4A0000}"/>
    <cellStyle name="Normal 3 3 6 3 2 2" xfId="19093" xr:uid="{00000000-0005-0000-0000-00008D4A0000}"/>
    <cellStyle name="Normal 3 3 6 3 3" xfId="19094" xr:uid="{00000000-0005-0000-0000-00008E4A0000}"/>
    <cellStyle name="Normal 3 3 6 3 3 2" xfId="19095" xr:uid="{00000000-0005-0000-0000-00008F4A0000}"/>
    <cellStyle name="Normal 3 3 6 3 4" xfId="19096" xr:uid="{00000000-0005-0000-0000-0000904A0000}"/>
    <cellStyle name="Normal 3 3 6 4" xfId="19097" xr:uid="{00000000-0005-0000-0000-0000914A0000}"/>
    <cellStyle name="Normal 3 3 6 4 2" xfId="19098" xr:uid="{00000000-0005-0000-0000-0000924A0000}"/>
    <cellStyle name="Normal 3 3 6 5" xfId="19099" xr:uid="{00000000-0005-0000-0000-0000934A0000}"/>
    <cellStyle name="Normal 3 3 6 5 2" xfId="19100" xr:uid="{00000000-0005-0000-0000-0000944A0000}"/>
    <cellStyle name="Normal 3 3 6 6" xfId="19101" xr:uid="{00000000-0005-0000-0000-0000954A0000}"/>
    <cellStyle name="Normal 3 3 6 6 2" xfId="19102" xr:uid="{00000000-0005-0000-0000-0000964A0000}"/>
    <cellStyle name="Normal 3 3 6 7" xfId="19103" xr:uid="{00000000-0005-0000-0000-0000974A0000}"/>
    <cellStyle name="Normal 3 3 7" xfId="19104" xr:uid="{00000000-0005-0000-0000-0000984A0000}"/>
    <cellStyle name="Normal 3 3 7 2" xfId="19105" xr:uid="{00000000-0005-0000-0000-0000994A0000}"/>
    <cellStyle name="Normal 3 3 7 2 2" xfId="19106" xr:uid="{00000000-0005-0000-0000-00009A4A0000}"/>
    <cellStyle name="Normal 3 3 7 2 2 2" xfId="19107" xr:uid="{00000000-0005-0000-0000-00009B4A0000}"/>
    <cellStyle name="Normal 3 3 7 2 3" xfId="19108" xr:uid="{00000000-0005-0000-0000-00009C4A0000}"/>
    <cellStyle name="Normal 3 3 7 2 3 2" xfId="19109" xr:uid="{00000000-0005-0000-0000-00009D4A0000}"/>
    <cellStyle name="Normal 3 3 7 2 4" xfId="19110" xr:uid="{00000000-0005-0000-0000-00009E4A0000}"/>
    <cellStyle name="Normal 3 3 7 3" xfId="19111" xr:uid="{00000000-0005-0000-0000-00009F4A0000}"/>
    <cellStyle name="Normal 3 3 7 3 2" xfId="19112" xr:uid="{00000000-0005-0000-0000-0000A04A0000}"/>
    <cellStyle name="Normal 3 3 7 4" xfId="19113" xr:uid="{00000000-0005-0000-0000-0000A14A0000}"/>
    <cellStyle name="Normal 3 3 7 4 2" xfId="19114" xr:uid="{00000000-0005-0000-0000-0000A24A0000}"/>
    <cellStyle name="Normal 3 3 7 5" xfId="19115" xr:uid="{00000000-0005-0000-0000-0000A34A0000}"/>
    <cellStyle name="Normal 3 3 8" xfId="19116" xr:uid="{00000000-0005-0000-0000-0000A44A0000}"/>
    <cellStyle name="Normal 3 3 8 2" xfId="19117" xr:uid="{00000000-0005-0000-0000-0000A54A0000}"/>
    <cellStyle name="Normal 3 3 8 2 2" xfId="19118" xr:uid="{00000000-0005-0000-0000-0000A64A0000}"/>
    <cellStyle name="Normal 3 3 8 3" xfId="19119" xr:uid="{00000000-0005-0000-0000-0000A74A0000}"/>
    <cellStyle name="Normal 3 3 8 3 2" xfId="19120" xr:uid="{00000000-0005-0000-0000-0000A84A0000}"/>
    <cellStyle name="Normal 3 3 8 4" xfId="19121" xr:uid="{00000000-0005-0000-0000-0000A94A0000}"/>
    <cellStyle name="Normal 3 3_Active vs. Retiree" xfId="19122" xr:uid="{00000000-0005-0000-0000-0000AA4A0000}"/>
    <cellStyle name="Normal 3 4" xfId="19123" xr:uid="{00000000-0005-0000-0000-0000AB4A0000}"/>
    <cellStyle name="Normal 3 4 10" xfId="19124" xr:uid="{00000000-0005-0000-0000-0000AC4A0000}"/>
    <cellStyle name="Normal 3 4 10 2" xfId="19125" xr:uid="{00000000-0005-0000-0000-0000AD4A0000}"/>
    <cellStyle name="Normal 3 4 11" xfId="19126" xr:uid="{00000000-0005-0000-0000-0000AE4A0000}"/>
    <cellStyle name="Normal 3 4 11 2" xfId="19127" xr:uid="{00000000-0005-0000-0000-0000AF4A0000}"/>
    <cellStyle name="Normal 3 4 12" xfId="19128" xr:uid="{00000000-0005-0000-0000-0000B04A0000}"/>
    <cellStyle name="Normal 3 4 13" xfId="19129" xr:uid="{00000000-0005-0000-0000-0000B14A0000}"/>
    <cellStyle name="Normal 3 4 2" xfId="19130" xr:uid="{00000000-0005-0000-0000-0000B24A0000}"/>
    <cellStyle name="Normal 3 4 2 10" xfId="19131" xr:uid="{00000000-0005-0000-0000-0000B34A0000}"/>
    <cellStyle name="Normal 3 4 2 2" xfId="19132" xr:uid="{00000000-0005-0000-0000-0000B44A0000}"/>
    <cellStyle name="Normal 3 4 2 2 10" xfId="19133" xr:uid="{00000000-0005-0000-0000-0000B54A0000}"/>
    <cellStyle name="Normal 3 4 2 2 2" xfId="19134" xr:uid="{00000000-0005-0000-0000-0000B64A0000}"/>
    <cellStyle name="Normal 3 4 2 2 2 2" xfId="19135" xr:uid="{00000000-0005-0000-0000-0000B74A0000}"/>
    <cellStyle name="Normal 3 4 2 2 2 2 2" xfId="19136" xr:uid="{00000000-0005-0000-0000-0000B84A0000}"/>
    <cellStyle name="Normal 3 4 2 2 2 2 2 2" xfId="19137" xr:uid="{00000000-0005-0000-0000-0000B94A0000}"/>
    <cellStyle name="Normal 3 4 2 2 2 2 2 2 2" xfId="19138" xr:uid="{00000000-0005-0000-0000-0000BA4A0000}"/>
    <cellStyle name="Normal 3 4 2 2 2 2 2 3" xfId="19139" xr:uid="{00000000-0005-0000-0000-0000BB4A0000}"/>
    <cellStyle name="Normal 3 4 2 2 2 2 2 3 2" xfId="19140" xr:uid="{00000000-0005-0000-0000-0000BC4A0000}"/>
    <cellStyle name="Normal 3 4 2 2 2 2 2 4" xfId="19141" xr:uid="{00000000-0005-0000-0000-0000BD4A0000}"/>
    <cellStyle name="Normal 3 4 2 2 2 2 3" xfId="19142" xr:uid="{00000000-0005-0000-0000-0000BE4A0000}"/>
    <cellStyle name="Normal 3 4 2 2 2 2 3 2" xfId="19143" xr:uid="{00000000-0005-0000-0000-0000BF4A0000}"/>
    <cellStyle name="Normal 3 4 2 2 2 2 4" xfId="19144" xr:uid="{00000000-0005-0000-0000-0000C04A0000}"/>
    <cellStyle name="Normal 3 4 2 2 2 2 4 2" xfId="19145" xr:uid="{00000000-0005-0000-0000-0000C14A0000}"/>
    <cellStyle name="Normal 3 4 2 2 2 2 5" xfId="19146" xr:uid="{00000000-0005-0000-0000-0000C24A0000}"/>
    <cellStyle name="Normal 3 4 2 2 2 3" xfId="19147" xr:uid="{00000000-0005-0000-0000-0000C34A0000}"/>
    <cellStyle name="Normal 3 4 2 2 2 3 2" xfId="19148" xr:uid="{00000000-0005-0000-0000-0000C44A0000}"/>
    <cellStyle name="Normal 3 4 2 2 2 3 2 2" xfId="19149" xr:uid="{00000000-0005-0000-0000-0000C54A0000}"/>
    <cellStyle name="Normal 3 4 2 2 2 3 3" xfId="19150" xr:uid="{00000000-0005-0000-0000-0000C64A0000}"/>
    <cellStyle name="Normal 3 4 2 2 2 3 3 2" xfId="19151" xr:uid="{00000000-0005-0000-0000-0000C74A0000}"/>
    <cellStyle name="Normal 3 4 2 2 2 3 4" xfId="19152" xr:uid="{00000000-0005-0000-0000-0000C84A0000}"/>
    <cellStyle name="Normal 3 4 2 2 2 4" xfId="19153" xr:uid="{00000000-0005-0000-0000-0000C94A0000}"/>
    <cellStyle name="Normal 3 4 2 2 2 4 2" xfId="19154" xr:uid="{00000000-0005-0000-0000-0000CA4A0000}"/>
    <cellStyle name="Normal 3 4 2 2 2 4 2 2" xfId="19155" xr:uid="{00000000-0005-0000-0000-0000CB4A0000}"/>
    <cellStyle name="Normal 3 4 2 2 2 4 3" xfId="19156" xr:uid="{00000000-0005-0000-0000-0000CC4A0000}"/>
    <cellStyle name="Normal 3 4 2 2 2 4 3 2" xfId="19157" xr:uid="{00000000-0005-0000-0000-0000CD4A0000}"/>
    <cellStyle name="Normal 3 4 2 2 2 4 4" xfId="19158" xr:uid="{00000000-0005-0000-0000-0000CE4A0000}"/>
    <cellStyle name="Normal 3 4 2 2 2 5" xfId="19159" xr:uid="{00000000-0005-0000-0000-0000CF4A0000}"/>
    <cellStyle name="Normal 3 4 2 2 2 5 2" xfId="19160" xr:uid="{00000000-0005-0000-0000-0000D04A0000}"/>
    <cellStyle name="Normal 3 4 2 2 2 5 2 2" xfId="19161" xr:uid="{00000000-0005-0000-0000-0000D14A0000}"/>
    <cellStyle name="Normal 3 4 2 2 2 5 3" xfId="19162" xr:uid="{00000000-0005-0000-0000-0000D24A0000}"/>
    <cellStyle name="Normal 3 4 2 2 2 5 3 2" xfId="19163" xr:uid="{00000000-0005-0000-0000-0000D34A0000}"/>
    <cellStyle name="Normal 3 4 2 2 2 5 4" xfId="19164" xr:uid="{00000000-0005-0000-0000-0000D44A0000}"/>
    <cellStyle name="Normal 3 4 2 2 2 6" xfId="19165" xr:uid="{00000000-0005-0000-0000-0000D54A0000}"/>
    <cellStyle name="Normal 3 4 2 2 2 6 2" xfId="19166" xr:uid="{00000000-0005-0000-0000-0000D64A0000}"/>
    <cellStyle name="Normal 3 4 2 2 2 7" xfId="19167" xr:uid="{00000000-0005-0000-0000-0000D74A0000}"/>
    <cellStyle name="Normal 3 4 2 2 2 7 2" xfId="19168" xr:uid="{00000000-0005-0000-0000-0000D84A0000}"/>
    <cellStyle name="Normal 3 4 2 2 2 8" xfId="19169" xr:uid="{00000000-0005-0000-0000-0000D94A0000}"/>
    <cellStyle name="Normal 3 4 2 2 3" xfId="19170" xr:uid="{00000000-0005-0000-0000-0000DA4A0000}"/>
    <cellStyle name="Normal 3 4 2 2 3 2" xfId="19171" xr:uid="{00000000-0005-0000-0000-0000DB4A0000}"/>
    <cellStyle name="Normal 3 4 2 2 3 2 2" xfId="19172" xr:uid="{00000000-0005-0000-0000-0000DC4A0000}"/>
    <cellStyle name="Normal 3 4 2 2 3 2 2 2" xfId="19173" xr:uid="{00000000-0005-0000-0000-0000DD4A0000}"/>
    <cellStyle name="Normal 3 4 2 2 3 2 3" xfId="19174" xr:uid="{00000000-0005-0000-0000-0000DE4A0000}"/>
    <cellStyle name="Normal 3 4 2 2 3 2 3 2" xfId="19175" xr:uid="{00000000-0005-0000-0000-0000DF4A0000}"/>
    <cellStyle name="Normal 3 4 2 2 3 2 4" xfId="19176" xr:uid="{00000000-0005-0000-0000-0000E04A0000}"/>
    <cellStyle name="Normal 3 4 2 2 3 3" xfId="19177" xr:uid="{00000000-0005-0000-0000-0000E14A0000}"/>
    <cellStyle name="Normal 3 4 2 2 3 3 2" xfId="19178" xr:uid="{00000000-0005-0000-0000-0000E24A0000}"/>
    <cellStyle name="Normal 3 4 2 2 3 3 2 2" xfId="19179" xr:uid="{00000000-0005-0000-0000-0000E34A0000}"/>
    <cellStyle name="Normal 3 4 2 2 3 3 3" xfId="19180" xr:uid="{00000000-0005-0000-0000-0000E44A0000}"/>
    <cellStyle name="Normal 3 4 2 2 3 3 3 2" xfId="19181" xr:uid="{00000000-0005-0000-0000-0000E54A0000}"/>
    <cellStyle name="Normal 3 4 2 2 3 3 4" xfId="19182" xr:uid="{00000000-0005-0000-0000-0000E64A0000}"/>
    <cellStyle name="Normal 3 4 2 2 3 4" xfId="19183" xr:uid="{00000000-0005-0000-0000-0000E74A0000}"/>
    <cellStyle name="Normal 3 4 2 2 3 4 2" xfId="19184" xr:uid="{00000000-0005-0000-0000-0000E84A0000}"/>
    <cellStyle name="Normal 3 4 2 2 3 5" xfId="19185" xr:uid="{00000000-0005-0000-0000-0000E94A0000}"/>
    <cellStyle name="Normal 3 4 2 2 3 5 2" xfId="19186" xr:uid="{00000000-0005-0000-0000-0000EA4A0000}"/>
    <cellStyle name="Normal 3 4 2 2 3 6" xfId="19187" xr:uid="{00000000-0005-0000-0000-0000EB4A0000}"/>
    <cellStyle name="Normal 3 4 2 2 4" xfId="19188" xr:uid="{00000000-0005-0000-0000-0000EC4A0000}"/>
    <cellStyle name="Normal 3 4 2 2 4 2" xfId="19189" xr:uid="{00000000-0005-0000-0000-0000ED4A0000}"/>
    <cellStyle name="Normal 3 4 2 2 4 2 2" xfId="19190" xr:uid="{00000000-0005-0000-0000-0000EE4A0000}"/>
    <cellStyle name="Normal 3 4 2 2 4 2 2 2" xfId="19191" xr:uid="{00000000-0005-0000-0000-0000EF4A0000}"/>
    <cellStyle name="Normal 3 4 2 2 4 2 3" xfId="19192" xr:uid="{00000000-0005-0000-0000-0000F04A0000}"/>
    <cellStyle name="Normal 3 4 2 2 4 2 3 2" xfId="19193" xr:uid="{00000000-0005-0000-0000-0000F14A0000}"/>
    <cellStyle name="Normal 3 4 2 2 4 2 4" xfId="19194" xr:uid="{00000000-0005-0000-0000-0000F24A0000}"/>
    <cellStyle name="Normal 3 4 2 2 4 3" xfId="19195" xr:uid="{00000000-0005-0000-0000-0000F34A0000}"/>
    <cellStyle name="Normal 3 4 2 2 4 3 2" xfId="19196" xr:uid="{00000000-0005-0000-0000-0000F44A0000}"/>
    <cellStyle name="Normal 3 4 2 2 4 4" xfId="19197" xr:uid="{00000000-0005-0000-0000-0000F54A0000}"/>
    <cellStyle name="Normal 3 4 2 2 4 4 2" xfId="19198" xr:uid="{00000000-0005-0000-0000-0000F64A0000}"/>
    <cellStyle name="Normal 3 4 2 2 4 5" xfId="19199" xr:uid="{00000000-0005-0000-0000-0000F74A0000}"/>
    <cellStyle name="Normal 3 4 2 2 5" xfId="19200" xr:uid="{00000000-0005-0000-0000-0000F84A0000}"/>
    <cellStyle name="Normal 3 4 2 2 5 2" xfId="19201" xr:uid="{00000000-0005-0000-0000-0000F94A0000}"/>
    <cellStyle name="Normal 3 4 2 2 5 2 2" xfId="19202" xr:uid="{00000000-0005-0000-0000-0000FA4A0000}"/>
    <cellStyle name="Normal 3 4 2 2 5 3" xfId="19203" xr:uid="{00000000-0005-0000-0000-0000FB4A0000}"/>
    <cellStyle name="Normal 3 4 2 2 5 3 2" xfId="19204" xr:uid="{00000000-0005-0000-0000-0000FC4A0000}"/>
    <cellStyle name="Normal 3 4 2 2 5 4" xfId="19205" xr:uid="{00000000-0005-0000-0000-0000FD4A0000}"/>
    <cellStyle name="Normal 3 4 2 2 6" xfId="19206" xr:uid="{00000000-0005-0000-0000-0000FE4A0000}"/>
    <cellStyle name="Normal 3 4 2 2 6 2" xfId="19207" xr:uid="{00000000-0005-0000-0000-0000FF4A0000}"/>
    <cellStyle name="Normal 3 4 2 2 7" xfId="19208" xr:uid="{00000000-0005-0000-0000-0000004B0000}"/>
    <cellStyle name="Normal 3 4 2 2 7 2" xfId="19209" xr:uid="{00000000-0005-0000-0000-0000014B0000}"/>
    <cellStyle name="Normal 3 4 2 2 8" xfId="19210" xr:uid="{00000000-0005-0000-0000-0000024B0000}"/>
    <cellStyle name="Normal 3 4 2 2 8 2" xfId="19211" xr:uid="{00000000-0005-0000-0000-0000034B0000}"/>
    <cellStyle name="Normal 3 4 2 2 9" xfId="19212" xr:uid="{00000000-0005-0000-0000-0000044B0000}"/>
    <cellStyle name="Normal 3 4 2 2_Active vs. Retiree" xfId="19213" xr:uid="{00000000-0005-0000-0000-0000054B0000}"/>
    <cellStyle name="Normal 3 4 2 3" xfId="19214" xr:uid="{00000000-0005-0000-0000-0000064B0000}"/>
    <cellStyle name="Normal 3 4 2 3 2" xfId="19215" xr:uid="{00000000-0005-0000-0000-0000074B0000}"/>
    <cellStyle name="Normal 3 4 2 3 2 2" xfId="19216" xr:uid="{00000000-0005-0000-0000-0000084B0000}"/>
    <cellStyle name="Normal 3 4 2 3 2 2 2" xfId="19217" xr:uid="{00000000-0005-0000-0000-0000094B0000}"/>
    <cellStyle name="Normal 3 4 2 3 2 3" xfId="19218" xr:uid="{00000000-0005-0000-0000-00000A4B0000}"/>
    <cellStyle name="Normal 3 4 2 3 2 3 2" xfId="19219" xr:uid="{00000000-0005-0000-0000-00000B4B0000}"/>
    <cellStyle name="Normal 3 4 2 3 2 4" xfId="19220" xr:uid="{00000000-0005-0000-0000-00000C4B0000}"/>
    <cellStyle name="Normal 3 4 2 3 3" xfId="19221" xr:uid="{00000000-0005-0000-0000-00000D4B0000}"/>
    <cellStyle name="Normal 3 4 2 3 3 2" xfId="19222" xr:uid="{00000000-0005-0000-0000-00000E4B0000}"/>
    <cellStyle name="Normal 3 4 2 3 3 2 2" xfId="19223" xr:uid="{00000000-0005-0000-0000-00000F4B0000}"/>
    <cellStyle name="Normal 3 4 2 3 3 3" xfId="19224" xr:uid="{00000000-0005-0000-0000-0000104B0000}"/>
    <cellStyle name="Normal 3 4 2 3 3 3 2" xfId="19225" xr:uid="{00000000-0005-0000-0000-0000114B0000}"/>
    <cellStyle name="Normal 3 4 2 3 3 4" xfId="19226" xr:uid="{00000000-0005-0000-0000-0000124B0000}"/>
    <cellStyle name="Normal 3 4 2 3 4" xfId="19227" xr:uid="{00000000-0005-0000-0000-0000134B0000}"/>
    <cellStyle name="Normal 3 4 2 3 4 2" xfId="19228" xr:uid="{00000000-0005-0000-0000-0000144B0000}"/>
    <cellStyle name="Normal 3 4 2 3 5" xfId="19229" xr:uid="{00000000-0005-0000-0000-0000154B0000}"/>
    <cellStyle name="Normal 3 4 2 3 5 2" xfId="19230" xr:uid="{00000000-0005-0000-0000-0000164B0000}"/>
    <cellStyle name="Normal 3 4 2 3 6" xfId="19231" xr:uid="{00000000-0005-0000-0000-0000174B0000}"/>
    <cellStyle name="Normal 3 4 2 4" xfId="19232" xr:uid="{00000000-0005-0000-0000-0000184B0000}"/>
    <cellStyle name="Normal 3 4 2 4 2" xfId="19233" xr:uid="{00000000-0005-0000-0000-0000194B0000}"/>
    <cellStyle name="Normal 3 4 2 4 2 2" xfId="19234" xr:uid="{00000000-0005-0000-0000-00001A4B0000}"/>
    <cellStyle name="Normal 3 4 2 4 2 2 2" xfId="19235" xr:uid="{00000000-0005-0000-0000-00001B4B0000}"/>
    <cellStyle name="Normal 3 4 2 4 2 3" xfId="19236" xr:uid="{00000000-0005-0000-0000-00001C4B0000}"/>
    <cellStyle name="Normal 3 4 2 4 2 3 2" xfId="19237" xr:uid="{00000000-0005-0000-0000-00001D4B0000}"/>
    <cellStyle name="Normal 3 4 2 4 2 4" xfId="19238" xr:uid="{00000000-0005-0000-0000-00001E4B0000}"/>
    <cellStyle name="Normal 3 4 2 4 3" xfId="19239" xr:uid="{00000000-0005-0000-0000-00001F4B0000}"/>
    <cellStyle name="Normal 3 4 2 4 3 2" xfId="19240" xr:uid="{00000000-0005-0000-0000-0000204B0000}"/>
    <cellStyle name="Normal 3 4 2 4 4" xfId="19241" xr:uid="{00000000-0005-0000-0000-0000214B0000}"/>
    <cellStyle name="Normal 3 4 2 4 4 2" xfId="19242" xr:uid="{00000000-0005-0000-0000-0000224B0000}"/>
    <cellStyle name="Normal 3 4 2 4 5" xfId="19243" xr:uid="{00000000-0005-0000-0000-0000234B0000}"/>
    <cellStyle name="Normal 3 4 2 5" xfId="19244" xr:uid="{00000000-0005-0000-0000-0000244B0000}"/>
    <cellStyle name="Normal 3 4 2 5 2" xfId="19245" xr:uid="{00000000-0005-0000-0000-0000254B0000}"/>
    <cellStyle name="Normal 3 4 2 5 2 2" xfId="19246" xr:uid="{00000000-0005-0000-0000-0000264B0000}"/>
    <cellStyle name="Normal 3 4 2 5 3" xfId="19247" xr:uid="{00000000-0005-0000-0000-0000274B0000}"/>
    <cellStyle name="Normal 3 4 2 5 3 2" xfId="19248" xr:uid="{00000000-0005-0000-0000-0000284B0000}"/>
    <cellStyle name="Normal 3 4 2 5 4" xfId="19249" xr:uid="{00000000-0005-0000-0000-0000294B0000}"/>
    <cellStyle name="Normal 3 4 2 6" xfId="19250" xr:uid="{00000000-0005-0000-0000-00002A4B0000}"/>
    <cellStyle name="Normal 3 4 2 6 2" xfId="19251" xr:uid="{00000000-0005-0000-0000-00002B4B0000}"/>
    <cellStyle name="Normal 3 4 2 7" xfId="19252" xr:uid="{00000000-0005-0000-0000-00002C4B0000}"/>
    <cellStyle name="Normal 3 4 2 7 2" xfId="19253" xr:uid="{00000000-0005-0000-0000-00002D4B0000}"/>
    <cellStyle name="Normal 3 4 2 8" xfId="19254" xr:uid="{00000000-0005-0000-0000-00002E4B0000}"/>
    <cellStyle name="Normal 3 4 2 8 2" xfId="19255" xr:uid="{00000000-0005-0000-0000-00002F4B0000}"/>
    <cellStyle name="Normal 3 4 2 9" xfId="19256" xr:uid="{00000000-0005-0000-0000-0000304B0000}"/>
    <cellStyle name="Normal 3 4 2_Active vs. Retiree" xfId="19257" xr:uid="{00000000-0005-0000-0000-0000314B0000}"/>
    <cellStyle name="Normal 3 4 3" xfId="19258" xr:uid="{00000000-0005-0000-0000-0000324B0000}"/>
    <cellStyle name="Normal 3 4 3 2" xfId="19259" xr:uid="{00000000-0005-0000-0000-0000334B0000}"/>
    <cellStyle name="Normal 3 4 3 2 2" xfId="19260" xr:uid="{00000000-0005-0000-0000-0000344B0000}"/>
    <cellStyle name="Normal 3 4 3 2 2 2" xfId="19261" xr:uid="{00000000-0005-0000-0000-0000354B0000}"/>
    <cellStyle name="Normal 3 4 3 2 2 2 2" xfId="19262" xr:uid="{00000000-0005-0000-0000-0000364B0000}"/>
    <cellStyle name="Normal 3 4 3 2 2 3" xfId="19263" xr:uid="{00000000-0005-0000-0000-0000374B0000}"/>
    <cellStyle name="Normal 3 4 3 2 2 3 2" xfId="19264" xr:uid="{00000000-0005-0000-0000-0000384B0000}"/>
    <cellStyle name="Normal 3 4 3 2 2 4" xfId="19265" xr:uid="{00000000-0005-0000-0000-0000394B0000}"/>
    <cellStyle name="Normal 3 4 3 2 3" xfId="19266" xr:uid="{00000000-0005-0000-0000-00003A4B0000}"/>
    <cellStyle name="Normal 3 4 3 2 3 2" xfId="19267" xr:uid="{00000000-0005-0000-0000-00003B4B0000}"/>
    <cellStyle name="Normal 3 4 3 2 3 2 2" xfId="19268" xr:uid="{00000000-0005-0000-0000-00003C4B0000}"/>
    <cellStyle name="Normal 3 4 3 2 3 3" xfId="19269" xr:uid="{00000000-0005-0000-0000-00003D4B0000}"/>
    <cellStyle name="Normal 3 4 3 2 3 3 2" xfId="19270" xr:uid="{00000000-0005-0000-0000-00003E4B0000}"/>
    <cellStyle name="Normal 3 4 3 2 3 4" xfId="19271" xr:uid="{00000000-0005-0000-0000-00003F4B0000}"/>
    <cellStyle name="Normal 3 4 3 2 4" xfId="19272" xr:uid="{00000000-0005-0000-0000-0000404B0000}"/>
    <cellStyle name="Normal 3 4 3 2 5" xfId="19273" xr:uid="{00000000-0005-0000-0000-0000414B0000}"/>
    <cellStyle name="Normal 3 4 3 2 5 2" xfId="19274" xr:uid="{00000000-0005-0000-0000-0000424B0000}"/>
    <cellStyle name="Normal 3 4 3 2 5 2 2" xfId="19275" xr:uid="{00000000-0005-0000-0000-0000434B0000}"/>
    <cellStyle name="Normal 3 4 3 2 5 3" xfId="19276" xr:uid="{00000000-0005-0000-0000-0000444B0000}"/>
    <cellStyle name="Normal 3 4 3 2 5 3 2" xfId="19277" xr:uid="{00000000-0005-0000-0000-0000454B0000}"/>
    <cellStyle name="Normal 3 4 3 2 5 4" xfId="19278" xr:uid="{00000000-0005-0000-0000-0000464B0000}"/>
    <cellStyle name="Normal 3 4 3 3" xfId="19279" xr:uid="{00000000-0005-0000-0000-0000474B0000}"/>
    <cellStyle name="Normal 3 4 3 3 2" xfId="19280" xr:uid="{00000000-0005-0000-0000-0000484B0000}"/>
    <cellStyle name="Normal 3 4 3 3 2 2" xfId="19281" xr:uid="{00000000-0005-0000-0000-0000494B0000}"/>
    <cellStyle name="Normal 3 4 3 3 2 2 2" xfId="19282" xr:uid="{00000000-0005-0000-0000-00004A4B0000}"/>
    <cellStyle name="Normal 3 4 3 3 2 3" xfId="19283" xr:uid="{00000000-0005-0000-0000-00004B4B0000}"/>
    <cellStyle name="Normal 3 4 3 3 2 3 2" xfId="19284" xr:uid="{00000000-0005-0000-0000-00004C4B0000}"/>
    <cellStyle name="Normal 3 4 3 3 2 4" xfId="19285" xr:uid="{00000000-0005-0000-0000-00004D4B0000}"/>
    <cellStyle name="Normal 3 4 3 4" xfId="19286" xr:uid="{00000000-0005-0000-0000-00004E4B0000}"/>
    <cellStyle name="Normal 3 4 3 4 2" xfId="19287" xr:uid="{00000000-0005-0000-0000-00004F4B0000}"/>
    <cellStyle name="Normal 3 4 3 4 2 2" xfId="19288" xr:uid="{00000000-0005-0000-0000-0000504B0000}"/>
    <cellStyle name="Normal 3 4 3 4 3" xfId="19289" xr:uid="{00000000-0005-0000-0000-0000514B0000}"/>
    <cellStyle name="Normal 3 4 3 4 3 2" xfId="19290" xr:uid="{00000000-0005-0000-0000-0000524B0000}"/>
    <cellStyle name="Normal 3 4 3 4 4" xfId="19291" xr:uid="{00000000-0005-0000-0000-0000534B0000}"/>
    <cellStyle name="Normal 3 4 3 5" xfId="19292" xr:uid="{00000000-0005-0000-0000-0000544B0000}"/>
    <cellStyle name="Normal 3 4 3 6" xfId="19293" xr:uid="{00000000-0005-0000-0000-0000554B0000}"/>
    <cellStyle name="Normal 3 4 3 6 2" xfId="19294" xr:uid="{00000000-0005-0000-0000-0000564B0000}"/>
    <cellStyle name="Normal 3 4 3 7" xfId="19295" xr:uid="{00000000-0005-0000-0000-0000574B0000}"/>
    <cellStyle name="Normal 3 4 3 7 2" xfId="19296" xr:uid="{00000000-0005-0000-0000-0000584B0000}"/>
    <cellStyle name="Normal 3 4 3 8" xfId="19297" xr:uid="{00000000-0005-0000-0000-0000594B0000}"/>
    <cellStyle name="Normal 3 4 3 8 2" xfId="19298" xr:uid="{00000000-0005-0000-0000-00005A4B0000}"/>
    <cellStyle name="Normal 3 4 3_Active vs. Retiree" xfId="19299" xr:uid="{00000000-0005-0000-0000-00005B4B0000}"/>
    <cellStyle name="Normal 3 4 4" xfId="19300" xr:uid="{00000000-0005-0000-0000-00005C4B0000}"/>
    <cellStyle name="Normal 3 4 4 10" xfId="19301" xr:uid="{00000000-0005-0000-0000-00005D4B0000}"/>
    <cellStyle name="Normal 3 4 4 2" xfId="19302" xr:uid="{00000000-0005-0000-0000-00005E4B0000}"/>
    <cellStyle name="Normal 3 4 4 2 2" xfId="19303" xr:uid="{00000000-0005-0000-0000-00005F4B0000}"/>
    <cellStyle name="Normal 3 4 4 2 2 2" xfId="19304" xr:uid="{00000000-0005-0000-0000-0000604B0000}"/>
    <cellStyle name="Normal 3 4 4 2 2 2 2" xfId="19305" xr:uid="{00000000-0005-0000-0000-0000614B0000}"/>
    <cellStyle name="Normal 3 4 4 2 2 2 2 2" xfId="19306" xr:uid="{00000000-0005-0000-0000-0000624B0000}"/>
    <cellStyle name="Normal 3 4 4 2 2 2 3" xfId="19307" xr:uid="{00000000-0005-0000-0000-0000634B0000}"/>
    <cellStyle name="Normal 3 4 4 2 2 2 3 2" xfId="19308" xr:uid="{00000000-0005-0000-0000-0000644B0000}"/>
    <cellStyle name="Normal 3 4 4 2 2 2 4" xfId="19309" xr:uid="{00000000-0005-0000-0000-0000654B0000}"/>
    <cellStyle name="Normal 3 4 4 2 2 3" xfId="19310" xr:uid="{00000000-0005-0000-0000-0000664B0000}"/>
    <cellStyle name="Normal 3 4 4 2 2 3 2" xfId="19311" xr:uid="{00000000-0005-0000-0000-0000674B0000}"/>
    <cellStyle name="Normal 3 4 4 2 2 4" xfId="19312" xr:uid="{00000000-0005-0000-0000-0000684B0000}"/>
    <cellStyle name="Normal 3 4 4 2 2 4 2" xfId="19313" xr:uid="{00000000-0005-0000-0000-0000694B0000}"/>
    <cellStyle name="Normal 3 4 4 2 2 5" xfId="19314" xr:uid="{00000000-0005-0000-0000-00006A4B0000}"/>
    <cellStyle name="Normal 3 4 4 2 3" xfId="19315" xr:uid="{00000000-0005-0000-0000-00006B4B0000}"/>
    <cellStyle name="Normal 3 4 4 2 3 2" xfId="19316" xr:uid="{00000000-0005-0000-0000-00006C4B0000}"/>
    <cellStyle name="Normal 3 4 4 2 3 2 2" xfId="19317" xr:uid="{00000000-0005-0000-0000-00006D4B0000}"/>
    <cellStyle name="Normal 3 4 4 2 3 3" xfId="19318" xr:uid="{00000000-0005-0000-0000-00006E4B0000}"/>
    <cellStyle name="Normal 3 4 4 2 3 3 2" xfId="19319" xr:uid="{00000000-0005-0000-0000-00006F4B0000}"/>
    <cellStyle name="Normal 3 4 4 2 3 4" xfId="19320" xr:uid="{00000000-0005-0000-0000-0000704B0000}"/>
    <cellStyle name="Normal 3 4 4 2 4" xfId="19321" xr:uid="{00000000-0005-0000-0000-0000714B0000}"/>
    <cellStyle name="Normal 3 4 4 2 4 2" xfId="19322" xr:uid="{00000000-0005-0000-0000-0000724B0000}"/>
    <cellStyle name="Normal 3 4 4 2 4 2 2" xfId="19323" xr:uid="{00000000-0005-0000-0000-0000734B0000}"/>
    <cellStyle name="Normal 3 4 4 2 4 3" xfId="19324" xr:uid="{00000000-0005-0000-0000-0000744B0000}"/>
    <cellStyle name="Normal 3 4 4 2 4 3 2" xfId="19325" xr:uid="{00000000-0005-0000-0000-0000754B0000}"/>
    <cellStyle name="Normal 3 4 4 2 4 4" xfId="19326" xr:uid="{00000000-0005-0000-0000-0000764B0000}"/>
    <cellStyle name="Normal 3 4 4 2 5" xfId="19327" xr:uid="{00000000-0005-0000-0000-0000774B0000}"/>
    <cellStyle name="Normal 3 4 4 2 5 2" xfId="19328" xr:uid="{00000000-0005-0000-0000-0000784B0000}"/>
    <cellStyle name="Normal 3 4 4 2 5 2 2" xfId="19329" xr:uid="{00000000-0005-0000-0000-0000794B0000}"/>
    <cellStyle name="Normal 3 4 4 2 5 3" xfId="19330" xr:uid="{00000000-0005-0000-0000-00007A4B0000}"/>
    <cellStyle name="Normal 3 4 4 2 5 3 2" xfId="19331" xr:uid="{00000000-0005-0000-0000-00007B4B0000}"/>
    <cellStyle name="Normal 3 4 4 2 5 4" xfId="19332" xr:uid="{00000000-0005-0000-0000-00007C4B0000}"/>
    <cellStyle name="Normal 3 4 4 2 6" xfId="19333" xr:uid="{00000000-0005-0000-0000-00007D4B0000}"/>
    <cellStyle name="Normal 3 4 4 2 6 2" xfId="19334" xr:uid="{00000000-0005-0000-0000-00007E4B0000}"/>
    <cellStyle name="Normal 3 4 4 2 7" xfId="19335" xr:uid="{00000000-0005-0000-0000-00007F4B0000}"/>
    <cellStyle name="Normal 3 4 4 2 7 2" xfId="19336" xr:uid="{00000000-0005-0000-0000-0000804B0000}"/>
    <cellStyle name="Normal 3 4 4 2 8" xfId="19337" xr:uid="{00000000-0005-0000-0000-0000814B0000}"/>
    <cellStyle name="Normal 3 4 4 3" xfId="19338" xr:uid="{00000000-0005-0000-0000-0000824B0000}"/>
    <cellStyle name="Normal 3 4 4 3 2" xfId="19339" xr:uid="{00000000-0005-0000-0000-0000834B0000}"/>
    <cellStyle name="Normal 3 4 4 3 2 2" xfId="19340" xr:uid="{00000000-0005-0000-0000-0000844B0000}"/>
    <cellStyle name="Normal 3 4 4 3 2 2 2" xfId="19341" xr:uid="{00000000-0005-0000-0000-0000854B0000}"/>
    <cellStyle name="Normal 3 4 4 3 2 3" xfId="19342" xr:uid="{00000000-0005-0000-0000-0000864B0000}"/>
    <cellStyle name="Normal 3 4 4 3 2 3 2" xfId="19343" xr:uid="{00000000-0005-0000-0000-0000874B0000}"/>
    <cellStyle name="Normal 3 4 4 3 2 4" xfId="19344" xr:uid="{00000000-0005-0000-0000-0000884B0000}"/>
    <cellStyle name="Normal 3 4 4 3 3" xfId="19345" xr:uid="{00000000-0005-0000-0000-0000894B0000}"/>
    <cellStyle name="Normal 3 4 4 3 3 2" xfId="19346" xr:uid="{00000000-0005-0000-0000-00008A4B0000}"/>
    <cellStyle name="Normal 3 4 4 3 3 2 2" xfId="19347" xr:uid="{00000000-0005-0000-0000-00008B4B0000}"/>
    <cellStyle name="Normal 3 4 4 3 3 3" xfId="19348" xr:uid="{00000000-0005-0000-0000-00008C4B0000}"/>
    <cellStyle name="Normal 3 4 4 3 3 3 2" xfId="19349" xr:uid="{00000000-0005-0000-0000-00008D4B0000}"/>
    <cellStyle name="Normal 3 4 4 3 3 4" xfId="19350" xr:uid="{00000000-0005-0000-0000-00008E4B0000}"/>
    <cellStyle name="Normal 3 4 4 3 4" xfId="19351" xr:uid="{00000000-0005-0000-0000-00008F4B0000}"/>
    <cellStyle name="Normal 3 4 4 3 4 2" xfId="19352" xr:uid="{00000000-0005-0000-0000-0000904B0000}"/>
    <cellStyle name="Normal 3 4 4 3 5" xfId="19353" xr:uid="{00000000-0005-0000-0000-0000914B0000}"/>
    <cellStyle name="Normal 3 4 4 3 5 2" xfId="19354" xr:uid="{00000000-0005-0000-0000-0000924B0000}"/>
    <cellStyle name="Normal 3 4 4 3 6" xfId="19355" xr:uid="{00000000-0005-0000-0000-0000934B0000}"/>
    <cellStyle name="Normal 3 4 4 4" xfId="19356" xr:uid="{00000000-0005-0000-0000-0000944B0000}"/>
    <cellStyle name="Normal 3 4 4 4 2" xfId="19357" xr:uid="{00000000-0005-0000-0000-0000954B0000}"/>
    <cellStyle name="Normal 3 4 4 4 2 2" xfId="19358" xr:uid="{00000000-0005-0000-0000-0000964B0000}"/>
    <cellStyle name="Normal 3 4 4 4 2 2 2" xfId="19359" xr:uid="{00000000-0005-0000-0000-0000974B0000}"/>
    <cellStyle name="Normal 3 4 4 4 2 3" xfId="19360" xr:uid="{00000000-0005-0000-0000-0000984B0000}"/>
    <cellStyle name="Normal 3 4 4 4 2 3 2" xfId="19361" xr:uid="{00000000-0005-0000-0000-0000994B0000}"/>
    <cellStyle name="Normal 3 4 4 4 2 4" xfId="19362" xr:uid="{00000000-0005-0000-0000-00009A4B0000}"/>
    <cellStyle name="Normal 3 4 4 4 3" xfId="19363" xr:uid="{00000000-0005-0000-0000-00009B4B0000}"/>
    <cellStyle name="Normal 3 4 4 4 3 2" xfId="19364" xr:uid="{00000000-0005-0000-0000-00009C4B0000}"/>
    <cellStyle name="Normal 3 4 4 4 4" xfId="19365" xr:uid="{00000000-0005-0000-0000-00009D4B0000}"/>
    <cellStyle name="Normal 3 4 4 4 4 2" xfId="19366" xr:uid="{00000000-0005-0000-0000-00009E4B0000}"/>
    <cellStyle name="Normal 3 4 4 4 5" xfId="19367" xr:uid="{00000000-0005-0000-0000-00009F4B0000}"/>
    <cellStyle name="Normal 3 4 4 5" xfId="19368" xr:uid="{00000000-0005-0000-0000-0000A04B0000}"/>
    <cellStyle name="Normal 3 4 4 5 2" xfId="19369" xr:uid="{00000000-0005-0000-0000-0000A14B0000}"/>
    <cellStyle name="Normal 3 4 4 5 2 2" xfId="19370" xr:uid="{00000000-0005-0000-0000-0000A24B0000}"/>
    <cellStyle name="Normal 3 4 4 5 3" xfId="19371" xr:uid="{00000000-0005-0000-0000-0000A34B0000}"/>
    <cellStyle name="Normal 3 4 4 5 3 2" xfId="19372" xr:uid="{00000000-0005-0000-0000-0000A44B0000}"/>
    <cellStyle name="Normal 3 4 4 5 4" xfId="19373" xr:uid="{00000000-0005-0000-0000-0000A54B0000}"/>
    <cellStyle name="Normal 3 4 4 6" xfId="19374" xr:uid="{00000000-0005-0000-0000-0000A64B0000}"/>
    <cellStyle name="Normal 3 4 4 6 2" xfId="19375" xr:uid="{00000000-0005-0000-0000-0000A74B0000}"/>
    <cellStyle name="Normal 3 4 4 7" xfId="19376" xr:uid="{00000000-0005-0000-0000-0000A84B0000}"/>
    <cellStyle name="Normal 3 4 4 7 2" xfId="19377" xr:uid="{00000000-0005-0000-0000-0000A94B0000}"/>
    <cellStyle name="Normal 3 4 4 8" xfId="19378" xr:uid="{00000000-0005-0000-0000-0000AA4B0000}"/>
    <cellStyle name="Normal 3 4 4 8 2" xfId="19379" xr:uid="{00000000-0005-0000-0000-0000AB4B0000}"/>
    <cellStyle name="Normal 3 4 4 9" xfId="19380" xr:uid="{00000000-0005-0000-0000-0000AC4B0000}"/>
    <cellStyle name="Normal 3 4 4_Active vs. Retiree" xfId="19381" xr:uid="{00000000-0005-0000-0000-0000AD4B0000}"/>
    <cellStyle name="Normal 3 4 5" xfId="19382" xr:uid="{00000000-0005-0000-0000-0000AE4B0000}"/>
    <cellStyle name="Normal 3 4 5 2" xfId="19383" xr:uid="{00000000-0005-0000-0000-0000AF4B0000}"/>
    <cellStyle name="Normal 3 4 5 2 2" xfId="19384" xr:uid="{00000000-0005-0000-0000-0000B04B0000}"/>
    <cellStyle name="Normal 3 4 5 2 2 2" xfId="19385" xr:uid="{00000000-0005-0000-0000-0000B14B0000}"/>
    <cellStyle name="Normal 3 4 5 2 3" xfId="19386" xr:uid="{00000000-0005-0000-0000-0000B24B0000}"/>
    <cellStyle name="Normal 3 4 5 2 3 2" xfId="19387" xr:uid="{00000000-0005-0000-0000-0000B34B0000}"/>
    <cellStyle name="Normal 3 4 5 2 4" xfId="19388" xr:uid="{00000000-0005-0000-0000-0000B44B0000}"/>
    <cellStyle name="Normal 3 4 5 3" xfId="19389" xr:uid="{00000000-0005-0000-0000-0000B54B0000}"/>
    <cellStyle name="Normal 3 4 5 3 2" xfId="19390" xr:uid="{00000000-0005-0000-0000-0000B64B0000}"/>
    <cellStyle name="Normal 3 4 5 3 2 2" xfId="19391" xr:uid="{00000000-0005-0000-0000-0000B74B0000}"/>
    <cellStyle name="Normal 3 4 5 3 3" xfId="19392" xr:uid="{00000000-0005-0000-0000-0000B84B0000}"/>
    <cellStyle name="Normal 3 4 5 3 3 2" xfId="19393" xr:uid="{00000000-0005-0000-0000-0000B94B0000}"/>
    <cellStyle name="Normal 3 4 5 3 4" xfId="19394" xr:uid="{00000000-0005-0000-0000-0000BA4B0000}"/>
    <cellStyle name="Normal 3 4 5 4" xfId="19395" xr:uid="{00000000-0005-0000-0000-0000BB4B0000}"/>
    <cellStyle name="Normal 3 4 5 4 2" xfId="19396" xr:uid="{00000000-0005-0000-0000-0000BC4B0000}"/>
    <cellStyle name="Normal 3 4 5 5" xfId="19397" xr:uid="{00000000-0005-0000-0000-0000BD4B0000}"/>
    <cellStyle name="Normal 3 4 5 5 2" xfId="19398" xr:uid="{00000000-0005-0000-0000-0000BE4B0000}"/>
    <cellStyle name="Normal 3 4 5 6" xfId="19399" xr:uid="{00000000-0005-0000-0000-0000BF4B0000}"/>
    <cellStyle name="Normal 3 4 6" xfId="19400" xr:uid="{00000000-0005-0000-0000-0000C04B0000}"/>
    <cellStyle name="Normal 3 4 6 2" xfId="19401" xr:uid="{00000000-0005-0000-0000-0000C14B0000}"/>
    <cellStyle name="Normal 3 4 6 2 2" xfId="19402" xr:uid="{00000000-0005-0000-0000-0000C24B0000}"/>
    <cellStyle name="Normal 3 4 6 2 2 2" xfId="19403" xr:uid="{00000000-0005-0000-0000-0000C34B0000}"/>
    <cellStyle name="Normal 3 4 6 2 3" xfId="19404" xr:uid="{00000000-0005-0000-0000-0000C44B0000}"/>
    <cellStyle name="Normal 3 4 6 2 3 2" xfId="19405" xr:uid="{00000000-0005-0000-0000-0000C54B0000}"/>
    <cellStyle name="Normal 3 4 6 2 4" xfId="19406" xr:uid="{00000000-0005-0000-0000-0000C64B0000}"/>
    <cellStyle name="Normal 3 4 6 3" xfId="19407" xr:uid="{00000000-0005-0000-0000-0000C74B0000}"/>
    <cellStyle name="Normal 3 4 6 3 2" xfId="19408" xr:uid="{00000000-0005-0000-0000-0000C84B0000}"/>
    <cellStyle name="Normal 3 4 6 3 2 2" xfId="19409" xr:uid="{00000000-0005-0000-0000-0000C94B0000}"/>
    <cellStyle name="Normal 3 4 6 3 3" xfId="19410" xr:uid="{00000000-0005-0000-0000-0000CA4B0000}"/>
    <cellStyle name="Normal 3 4 6 3 3 2" xfId="19411" xr:uid="{00000000-0005-0000-0000-0000CB4B0000}"/>
    <cellStyle name="Normal 3 4 6 3 4" xfId="19412" xr:uid="{00000000-0005-0000-0000-0000CC4B0000}"/>
    <cellStyle name="Normal 3 4 6 4" xfId="19413" xr:uid="{00000000-0005-0000-0000-0000CD4B0000}"/>
    <cellStyle name="Normal 3 4 6 4 2" xfId="19414" xr:uid="{00000000-0005-0000-0000-0000CE4B0000}"/>
    <cellStyle name="Normal 3 4 6 5" xfId="19415" xr:uid="{00000000-0005-0000-0000-0000CF4B0000}"/>
    <cellStyle name="Normal 3 4 6 5 2" xfId="19416" xr:uid="{00000000-0005-0000-0000-0000D04B0000}"/>
    <cellStyle name="Normal 3 4 6 6" xfId="19417" xr:uid="{00000000-0005-0000-0000-0000D14B0000}"/>
    <cellStyle name="Normal 3 4 7" xfId="19418" xr:uid="{00000000-0005-0000-0000-0000D24B0000}"/>
    <cellStyle name="Normal 3 4 7 2" xfId="19419" xr:uid="{00000000-0005-0000-0000-0000D34B0000}"/>
    <cellStyle name="Normal 3 4 7 2 2" xfId="19420" xr:uid="{00000000-0005-0000-0000-0000D44B0000}"/>
    <cellStyle name="Normal 3 4 7 3" xfId="19421" xr:uid="{00000000-0005-0000-0000-0000D54B0000}"/>
    <cellStyle name="Normal 3 4 7 3 2" xfId="19422" xr:uid="{00000000-0005-0000-0000-0000D64B0000}"/>
    <cellStyle name="Normal 3 4 7 4" xfId="19423" xr:uid="{00000000-0005-0000-0000-0000D74B0000}"/>
    <cellStyle name="Normal 3 4 8" xfId="19424" xr:uid="{00000000-0005-0000-0000-0000D84B0000}"/>
    <cellStyle name="Normal 3 4 8 2" xfId="19425" xr:uid="{00000000-0005-0000-0000-0000D94B0000}"/>
    <cellStyle name="Normal 3 4 8 2 2" xfId="19426" xr:uid="{00000000-0005-0000-0000-0000DA4B0000}"/>
    <cellStyle name="Normal 3 4 8 3" xfId="19427" xr:uid="{00000000-0005-0000-0000-0000DB4B0000}"/>
    <cellStyle name="Normal 3 4 8 3 2" xfId="19428" xr:uid="{00000000-0005-0000-0000-0000DC4B0000}"/>
    <cellStyle name="Normal 3 4 8 4" xfId="19429" xr:uid="{00000000-0005-0000-0000-0000DD4B0000}"/>
    <cellStyle name="Normal 3 4 9" xfId="19430" xr:uid="{00000000-0005-0000-0000-0000DE4B0000}"/>
    <cellStyle name="Normal 3 4 9 2" xfId="19431" xr:uid="{00000000-0005-0000-0000-0000DF4B0000}"/>
    <cellStyle name="Normal 3 4_Active vs. Retiree" xfId="19432" xr:uid="{00000000-0005-0000-0000-0000E04B0000}"/>
    <cellStyle name="Normal 3 5" xfId="19433" xr:uid="{00000000-0005-0000-0000-0000E14B0000}"/>
    <cellStyle name="Normal 3 5 2" xfId="19434" xr:uid="{00000000-0005-0000-0000-0000E24B0000}"/>
    <cellStyle name="Normal 3 5 2 2" xfId="19435" xr:uid="{00000000-0005-0000-0000-0000E34B0000}"/>
    <cellStyle name="Normal 3 5 2 3" xfId="19436" xr:uid="{00000000-0005-0000-0000-0000E44B0000}"/>
    <cellStyle name="Normal 3 5 2 3 2" xfId="19437" xr:uid="{00000000-0005-0000-0000-0000E54B0000}"/>
    <cellStyle name="Normal 3 5 2 4" xfId="19438" xr:uid="{00000000-0005-0000-0000-0000E64B0000}"/>
    <cellStyle name="Normal 3 5 2 4 2" xfId="19439" xr:uid="{00000000-0005-0000-0000-0000E74B0000}"/>
    <cellStyle name="Normal 3 5 2 5" xfId="19440" xr:uid="{00000000-0005-0000-0000-0000E84B0000}"/>
    <cellStyle name="Normal 3 5 2 5 2" xfId="19441" xr:uid="{00000000-0005-0000-0000-0000E94B0000}"/>
    <cellStyle name="Normal 3 5 3" xfId="19442" xr:uid="{00000000-0005-0000-0000-0000EA4B0000}"/>
    <cellStyle name="Normal 3 5 3 2" xfId="19443" xr:uid="{00000000-0005-0000-0000-0000EB4B0000}"/>
    <cellStyle name="Normal 3 5 3 3" xfId="19444" xr:uid="{00000000-0005-0000-0000-0000EC4B0000}"/>
    <cellStyle name="Normal 3 5 3 3 2" xfId="19445" xr:uid="{00000000-0005-0000-0000-0000ED4B0000}"/>
    <cellStyle name="Normal 3 5 3 4" xfId="19446" xr:uid="{00000000-0005-0000-0000-0000EE4B0000}"/>
    <cellStyle name="Normal 3 5 3 4 2" xfId="19447" xr:uid="{00000000-0005-0000-0000-0000EF4B0000}"/>
    <cellStyle name="Normal 3 5 3 5" xfId="19448" xr:uid="{00000000-0005-0000-0000-0000F04B0000}"/>
    <cellStyle name="Normal 3 5 4" xfId="19449" xr:uid="{00000000-0005-0000-0000-0000F14B0000}"/>
    <cellStyle name="Normal 3 5 4 2" xfId="19450" xr:uid="{00000000-0005-0000-0000-0000F24B0000}"/>
    <cellStyle name="Normal 3 5 4 2 2" xfId="19451" xr:uid="{00000000-0005-0000-0000-0000F34B0000}"/>
    <cellStyle name="Normal 3 5 4 3" xfId="19452" xr:uid="{00000000-0005-0000-0000-0000F44B0000}"/>
    <cellStyle name="Normal 3 5 4 3 2" xfId="19453" xr:uid="{00000000-0005-0000-0000-0000F54B0000}"/>
    <cellStyle name="Normal 3 5 4 4" xfId="19454" xr:uid="{00000000-0005-0000-0000-0000F64B0000}"/>
    <cellStyle name="Normal 3 5 5" xfId="19455" xr:uid="{00000000-0005-0000-0000-0000F74B0000}"/>
    <cellStyle name="Normal 3 5 5 2" xfId="19456" xr:uid="{00000000-0005-0000-0000-0000F84B0000}"/>
    <cellStyle name="Normal 3 5 5 2 2" xfId="19457" xr:uid="{00000000-0005-0000-0000-0000F94B0000}"/>
    <cellStyle name="Normal 3 5 5 2 2 2" xfId="19458" xr:uid="{00000000-0005-0000-0000-0000FA4B0000}"/>
    <cellStyle name="Normal 3 5 5 2 3" xfId="19459" xr:uid="{00000000-0005-0000-0000-0000FB4B0000}"/>
    <cellStyle name="Normal 3 5 5 2 3 2" xfId="19460" xr:uid="{00000000-0005-0000-0000-0000FC4B0000}"/>
    <cellStyle name="Normal 3 5 5 2 4" xfId="19461" xr:uid="{00000000-0005-0000-0000-0000FD4B0000}"/>
    <cellStyle name="Normal 3 5 6" xfId="19462" xr:uid="{00000000-0005-0000-0000-0000FE4B0000}"/>
    <cellStyle name="Normal 3 5 7" xfId="19463" xr:uid="{00000000-0005-0000-0000-0000FF4B0000}"/>
    <cellStyle name="Normal 3 5 7 2" xfId="19464" xr:uid="{00000000-0005-0000-0000-0000004C0000}"/>
    <cellStyle name="Normal 3 5 8" xfId="19465" xr:uid="{00000000-0005-0000-0000-0000014C0000}"/>
    <cellStyle name="Normal 3 5 8 2" xfId="19466" xr:uid="{00000000-0005-0000-0000-0000024C0000}"/>
    <cellStyle name="Normal 3 5 9" xfId="19467" xr:uid="{00000000-0005-0000-0000-0000034C0000}"/>
    <cellStyle name="Normal 3 5 9 2" xfId="19468" xr:uid="{00000000-0005-0000-0000-0000044C0000}"/>
    <cellStyle name="Normal 3 6" xfId="19469" xr:uid="{00000000-0005-0000-0000-0000054C0000}"/>
    <cellStyle name="Normal 3 6 10" xfId="19470" xr:uid="{00000000-0005-0000-0000-0000064C0000}"/>
    <cellStyle name="Normal 3 6 11" xfId="19471" xr:uid="{00000000-0005-0000-0000-0000074C0000}"/>
    <cellStyle name="Normal 3 6 12" xfId="19472" xr:uid="{00000000-0005-0000-0000-0000084C0000}"/>
    <cellStyle name="Normal 3 6 2" xfId="19473" xr:uid="{00000000-0005-0000-0000-0000094C0000}"/>
    <cellStyle name="Normal 3 6 2 10" xfId="19474" xr:uid="{00000000-0005-0000-0000-00000A4C0000}"/>
    <cellStyle name="Normal 3 6 2 11" xfId="19475" xr:uid="{00000000-0005-0000-0000-00000B4C0000}"/>
    <cellStyle name="Normal 3 6 2 2" xfId="19476" xr:uid="{00000000-0005-0000-0000-00000C4C0000}"/>
    <cellStyle name="Normal 3 6 2 2 2" xfId="19477" xr:uid="{00000000-0005-0000-0000-00000D4C0000}"/>
    <cellStyle name="Normal 3 6 2 2 2 2" xfId="19478" xr:uid="{00000000-0005-0000-0000-00000E4C0000}"/>
    <cellStyle name="Normal 3 6 2 2 2 2 2" xfId="19479" xr:uid="{00000000-0005-0000-0000-00000F4C0000}"/>
    <cellStyle name="Normal 3 6 2 2 2 2 2 2" xfId="19480" xr:uid="{00000000-0005-0000-0000-0000104C0000}"/>
    <cellStyle name="Normal 3 6 2 2 2 2 3" xfId="19481" xr:uid="{00000000-0005-0000-0000-0000114C0000}"/>
    <cellStyle name="Normal 3 6 2 2 2 2 3 2" xfId="19482" xr:uid="{00000000-0005-0000-0000-0000124C0000}"/>
    <cellStyle name="Normal 3 6 2 2 2 2 4" xfId="19483" xr:uid="{00000000-0005-0000-0000-0000134C0000}"/>
    <cellStyle name="Normal 3 6 2 2 2 3" xfId="19484" xr:uid="{00000000-0005-0000-0000-0000144C0000}"/>
    <cellStyle name="Normal 3 6 2 2 2 3 2" xfId="19485" xr:uid="{00000000-0005-0000-0000-0000154C0000}"/>
    <cellStyle name="Normal 3 6 2 2 2 3 2 2" xfId="19486" xr:uid="{00000000-0005-0000-0000-0000164C0000}"/>
    <cellStyle name="Normal 3 6 2 2 2 3 3" xfId="19487" xr:uid="{00000000-0005-0000-0000-0000174C0000}"/>
    <cellStyle name="Normal 3 6 2 2 2 3 3 2" xfId="19488" xr:uid="{00000000-0005-0000-0000-0000184C0000}"/>
    <cellStyle name="Normal 3 6 2 2 2 3 4" xfId="19489" xr:uid="{00000000-0005-0000-0000-0000194C0000}"/>
    <cellStyle name="Normal 3 6 2 2 2 4" xfId="19490" xr:uid="{00000000-0005-0000-0000-00001A4C0000}"/>
    <cellStyle name="Normal 3 6 2 2 2 4 2" xfId="19491" xr:uid="{00000000-0005-0000-0000-00001B4C0000}"/>
    <cellStyle name="Normal 3 6 2 2 2 4 2 2" xfId="19492" xr:uid="{00000000-0005-0000-0000-00001C4C0000}"/>
    <cellStyle name="Normal 3 6 2 2 2 4 3" xfId="19493" xr:uid="{00000000-0005-0000-0000-00001D4C0000}"/>
    <cellStyle name="Normal 3 6 2 2 2 4 3 2" xfId="19494" xr:uid="{00000000-0005-0000-0000-00001E4C0000}"/>
    <cellStyle name="Normal 3 6 2 2 2 4 4" xfId="19495" xr:uid="{00000000-0005-0000-0000-00001F4C0000}"/>
    <cellStyle name="Normal 3 6 2 2 2 5" xfId="19496" xr:uid="{00000000-0005-0000-0000-0000204C0000}"/>
    <cellStyle name="Normal 3 6 2 2 2 5 2" xfId="19497" xr:uid="{00000000-0005-0000-0000-0000214C0000}"/>
    <cellStyle name="Normal 3 6 2 2 2 6" xfId="19498" xr:uid="{00000000-0005-0000-0000-0000224C0000}"/>
    <cellStyle name="Normal 3 6 2 2 2 6 2" xfId="19499" xr:uid="{00000000-0005-0000-0000-0000234C0000}"/>
    <cellStyle name="Normal 3 6 2 2 2 7" xfId="19500" xr:uid="{00000000-0005-0000-0000-0000244C0000}"/>
    <cellStyle name="Normal 3 6 2 2 3" xfId="19501" xr:uid="{00000000-0005-0000-0000-0000254C0000}"/>
    <cellStyle name="Normal 3 6 2 2 3 2" xfId="19502" xr:uid="{00000000-0005-0000-0000-0000264C0000}"/>
    <cellStyle name="Normal 3 6 2 2 3 2 2" xfId="19503" xr:uid="{00000000-0005-0000-0000-0000274C0000}"/>
    <cellStyle name="Normal 3 6 2 2 3 3" xfId="19504" xr:uid="{00000000-0005-0000-0000-0000284C0000}"/>
    <cellStyle name="Normal 3 6 2 2 3 3 2" xfId="19505" xr:uid="{00000000-0005-0000-0000-0000294C0000}"/>
    <cellStyle name="Normal 3 6 2 2 3 4" xfId="19506" xr:uid="{00000000-0005-0000-0000-00002A4C0000}"/>
    <cellStyle name="Normal 3 6 2 2 4" xfId="19507" xr:uid="{00000000-0005-0000-0000-00002B4C0000}"/>
    <cellStyle name="Normal 3 6 2 2 4 2" xfId="19508" xr:uid="{00000000-0005-0000-0000-00002C4C0000}"/>
    <cellStyle name="Normal 3 6 2 2 4 2 2" xfId="19509" xr:uid="{00000000-0005-0000-0000-00002D4C0000}"/>
    <cellStyle name="Normal 3 6 2 2 4 3" xfId="19510" xr:uid="{00000000-0005-0000-0000-00002E4C0000}"/>
    <cellStyle name="Normal 3 6 2 2 4 3 2" xfId="19511" xr:uid="{00000000-0005-0000-0000-00002F4C0000}"/>
    <cellStyle name="Normal 3 6 2 2 4 4" xfId="19512" xr:uid="{00000000-0005-0000-0000-0000304C0000}"/>
    <cellStyle name="Normal 3 6 2 2 5" xfId="19513" xr:uid="{00000000-0005-0000-0000-0000314C0000}"/>
    <cellStyle name="Normal 3 6 2 2 5 2" xfId="19514" xr:uid="{00000000-0005-0000-0000-0000324C0000}"/>
    <cellStyle name="Normal 3 6 2 2 5 2 2" xfId="19515" xr:uid="{00000000-0005-0000-0000-0000334C0000}"/>
    <cellStyle name="Normal 3 6 2 2 5 3" xfId="19516" xr:uid="{00000000-0005-0000-0000-0000344C0000}"/>
    <cellStyle name="Normal 3 6 2 2 5 3 2" xfId="19517" xr:uid="{00000000-0005-0000-0000-0000354C0000}"/>
    <cellStyle name="Normal 3 6 2 2 5 4" xfId="19518" xr:uid="{00000000-0005-0000-0000-0000364C0000}"/>
    <cellStyle name="Normal 3 6 2 2 6" xfId="19519" xr:uid="{00000000-0005-0000-0000-0000374C0000}"/>
    <cellStyle name="Normal 3 6 2 2 6 2" xfId="19520" xr:uid="{00000000-0005-0000-0000-0000384C0000}"/>
    <cellStyle name="Normal 3 6 2 2 7" xfId="19521" xr:uid="{00000000-0005-0000-0000-0000394C0000}"/>
    <cellStyle name="Normal 3 6 2 2 7 2" xfId="19522" xr:uid="{00000000-0005-0000-0000-00003A4C0000}"/>
    <cellStyle name="Normal 3 6 2 2 8" xfId="19523" xr:uid="{00000000-0005-0000-0000-00003B4C0000}"/>
    <cellStyle name="Normal 3 6 2 2_Active vs. Retiree" xfId="19524" xr:uid="{00000000-0005-0000-0000-00003C4C0000}"/>
    <cellStyle name="Normal 3 6 2 3" xfId="19525" xr:uid="{00000000-0005-0000-0000-00003D4C0000}"/>
    <cellStyle name="Normal 3 6 2 3 2" xfId="19526" xr:uid="{00000000-0005-0000-0000-00003E4C0000}"/>
    <cellStyle name="Normal 3 6 2 3 2 2" xfId="19527" xr:uid="{00000000-0005-0000-0000-00003F4C0000}"/>
    <cellStyle name="Normal 3 6 2 3 2 2 2" xfId="19528" xr:uid="{00000000-0005-0000-0000-0000404C0000}"/>
    <cellStyle name="Normal 3 6 2 3 2 2 2 2" xfId="19529" xr:uid="{00000000-0005-0000-0000-0000414C0000}"/>
    <cellStyle name="Normal 3 6 2 3 2 2 3" xfId="19530" xr:uid="{00000000-0005-0000-0000-0000424C0000}"/>
    <cellStyle name="Normal 3 6 2 3 2 2 3 2" xfId="19531" xr:uid="{00000000-0005-0000-0000-0000434C0000}"/>
    <cellStyle name="Normal 3 6 2 3 2 2 4" xfId="19532" xr:uid="{00000000-0005-0000-0000-0000444C0000}"/>
    <cellStyle name="Normal 3 6 2 3 2 3" xfId="19533" xr:uid="{00000000-0005-0000-0000-0000454C0000}"/>
    <cellStyle name="Normal 3 6 2 3 2 3 2" xfId="19534" xr:uid="{00000000-0005-0000-0000-0000464C0000}"/>
    <cellStyle name="Normal 3 6 2 3 2 4" xfId="19535" xr:uid="{00000000-0005-0000-0000-0000474C0000}"/>
    <cellStyle name="Normal 3 6 2 3 2 4 2" xfId="19536" xr:uid="{00000000-0005-0000-0000-0000484C0000}"/>
    <cellStyle name="Normal 3 6 2 3 2 5" xfId="19537" xr:uid="{00000000-0005-0000-0000-0000494C0000}"/>
    <cellStyle name="Normal 3 6 2 3 3" xfId="19538" xr:uid="{00000000-0005-0000-0000-00004A4C0000}"/>
    <cellStyle name="Normal 3 6 2 3 3 2" xfId="19539" xr:uid="{00000000-0005-0000-0000-00004B4C0000}"/>
    <cellStyle name="Normal 3 6 2 3 3 2 2" xfId="19540" xr:uid="{00000000-0005-0000-0000-00004C4C0000}"/>
    <cellStyle name="Normal 3 6 2 3 3 3" xfId="19541" xr:uid="{00000000-0005-0000-0000-00004D4C0000}"/>
    <cellStyle name="Normal 3 6 2 3 3 3 2" xfId="19542" xr:uid="{00000000-0005-0000-0000-00004E4C0000}"/>
    <cellStyle name="Normal 3 6 2 3 3 4" xfId="19543" xr:uid="{00000000-0005-0000-0000-00004F4C0000}"/>
    <cellStyle name="Normal 3 6 2 3 4" xfId="19544" xr:uid="{00000000-0005-0000-0000-0000504C0000}"/>
    <cellStyle name="Normal 3 6 2 3 4 2" xfId="19545" xr:uid="{00000000-0005-0000-0000-0000514C0000}"/>
    <cellStyle name="Normal 3 6 2 3 4 2 2" xfId="19546" xr:uid="{00000000-0005-0000-0000-0000524C0000}"/>
    <cellStyle name="Normal 3 6 2 3 4 3" xfId="19547" xr:uid="{00000000-0005-0000-0000-0000534C0000}"/>
    <cellStyle name="Normal 3 6 2 3 4 3 2" xfId="19548" xr:uid="{00000000-0005-0000-0000-0000544C0000}"/>
    <cellStyle name="Normal 3 6 2 3 4 4" xfId="19549" xr:uid="{00000000-0005-0000-0000-0000554C0000}"/>
    <cellStyle name="Normal 3 6 2 3 5" xfId="19550" xr:uid="{00000000-0005-0000-0000-0000564C0000}"/>
    <cellStyle name="Normal 3 6 2 3 5 2" xfId="19551" xr:uid="{00000000-0005-0000-0000-0000574C0000}"/>
    <cellStyle name="Normal 3 6 2 3 5 2 2" xfId="19552" xr:uid="{00000000-0005-0000-0000-0000584C0000}"/>
    <cellStyle name="Normal 3 6 2 3 5 3" xfId="19553" xr:uid="{00000000-0005-0000-0000-0000594C0000}"/>
    <cellStyle name="Normal 3 6 2 3 5 3 2" xfId="19554" xr:uid="{00000000-0005-0000-0000-00005A4C0000}"/>
    <cellStyle name="Normal 3 6 2 3 5 4" xfId="19555" xr:uid="{00000000-0005-0000-0000-00005B4C0000}"/>
    <cellStyle name="Normal 3 6 2 3 6" xfId="19556" xr:uid="{00000000-0005-0000-0000-00005C4C0000}"/>
    <cellStyle name="Normal 3 6 2 3 6 2" xfId="19557" xr:uid="{00000000-0005-0000-0000-00005D4C0000}"/>
    <cellStyle name="Normal 3 6 2 3 7" xfId="19558" xr:uid="{00000000-0005-0000-0000-00005E4C0000}"/>
    <cellStyle name="Normal 3 6 2 3 7 2" xfId="19559" xr:uid="{00000000-0005-0000-0000-00005F4C0000}"/>
    <cellStyle name="Normal 3 6 2 3 8" xfId="19560" xr:uid="{00000000-0005-0000-0000-0000604C0000}"/>
    <cellStyle name="Normal 3 6 2 4" xfId="19561" xr:uid="{00000000-0005-0000-0000-0000614C0000}"/>
    <cellStyle name="Normal 3 6 2 4 2" xfId="19562" xr:uid="{00000000-0005-0000-0000-0000624C0000}"/>
    <cellStyle name="Normal 3 6 2 4 2 2" xfId="19563" xr:uid="{00000000-0005-0000-0000-0000634C0000}"/>
    <cellStyle name="Normal 3 6 2 4 2 2 2" xfId="19564" xr:uid="{00000000-0005-0000-0000-0000644C0000}"/>
    <cellStyle name="Normal 3 6 2 4 2 3" xfId="19565" xr:uid="{00000000-0005-0000-0000-0000654C0000}"/>
    <cellStyle name="Normal 3 6 2 4 2 3 2" xfId="19566" xr:uid="{00000000-0005-0000-0000-0000664C0000}"/>
    <cellStyle name="Normal 3 6 2 4 2 4" xfId="19567" xr:uid="{00000000-0005-0000-0000-0000674C0000}"/>
    <cellStyle name="Normal 3 6 2 4 3" xfId="19568" xr:uid="{00000000-0005-0000-0000-0000684C0000}"/>
    <cellStyle name="Normal 3 6 2 4 3 2" xfId="19569" xr:uid="{00000000-0005-0000-0000-0000694C0000}"/>
    <cellStyle name="Normal 3 6 2 4 4" xfId="19570" xr:uid="{00000000-0005-0000-0000-00006A4C0000}"/>
    <cellStyle name="Normal 3 6 2 4 4 2" xfId="19571" xr:uid="{00000000-0005-0000-0000-00006B4C0000}"/>
    <cellStyle name="Normal 3 6 2 4 5" xfId="19572" xr:uid="{00000000-0005-0000-0000-00006C4C0000}"/>
    <cellStyle name="Normal 3 6 2 5" xfId="19573" xr:uid="{00000000-0005-0000-0000-00006D4C0000}"/>
    <cellStyle name="Normal 3 6 2 5 2" xfId="19574" xr:uid="{00000000-0005-0000-0000-00006E4C0000}"/>
    <cellStyle name="Normal 3 6 2 5 2 2" xfId="19575" xr:uid="{00000000-0005-0000-0000-00006F4C0000}"/>
    <cellStyle name="Normal 3 6 2 5 3" xfId="19576" xr:uid="{00000000-0005-0000-0000-0000704C0000}"/>
    <cellStyle name="Normal 3 6 2 5 3 2" xfId="19577" xr:uid="{00000000-0005-0000-0000-0000714C0000}"/>
    <cellStyle name="Normal 3 6 2 5 4" xfId="19578" xr:uid="{00000000-0005-0000-0000-0000724C0000}"/>
    <cellStyle name="Normal 3 6 2 6" xfId="19579" xr:uid="{00000000-0005-0000-0000-0000734C0000}"/>
    <cellStyle name="Normal 3 6 2 6 2" xfId="19580" xr:uid="{00000000-0005-0000-0000-0000744C0000}"/>
    <cellStyle name="Normal 3 6 2 6 2 2" xfId="19581" xr:uid="{00000000-0005-0000-0000-0000754C0000}"/>
    <cellStyle name="Normal 3 6 2 6 3" xfId="19582" xr:uid="{00000000-0005-0000-0000-0000764C0000}"/>
    <cellStyle name="Normal 3 6 2 6 3 2" xfId="19583" xr:uid="{00000000-0005-0000-0000-0000774C0000}"/>
    <cellStyle name="Normal 3 6 2 6 4" xfId="19584" xr:uid="{00000000-0005-0000-0000-0000784C0000}"/>
    <cellStyle name="Normal 3 6 2 7" xfId="19585" xr:uid="{00000000-0005-0000-0000-0000794C0000}"/>
    <cellStyle name="Normal 3 6 2 7 2" xfId="19586" xr:uid="{00000000-0005-0000-0000-00007A4C0000}"/>
    <cellStyle name="Normal 3 6 2 8" xfId="19587" xr:uid="{00000000-0005-0000-0000-00007B4C0000}"/>
    <cellStyle name="Normal 3 6 2 8 2" xfId="19588" xr:uid="{00000000-0005-0000-0000-00007C4C0000}"/>
    <cellStyle name="Normal 3 6 2 9" xfId="19589" xr:uid="{00000000-0005-0000-0000-00007D4C0000}"/>
    <cellStyle name="Normal 3 6 2 9 2" xfId="19590" xr:uid="{00000000-0005-0000-0000-00007E4C0000}"/>
    <cellStyle name="Normal 3 6 2_Active vs. Retiree" xfId="19591" xr:uid="{00000000-0005-0000-0000-00007F4C0000}"/>
    <cellStyle name="Normal 3 6 3" xfId="19592" xr:uid="{00000000-0005-0000-0000-0000804C0000}"/>
    <cellStyle name="Normal 3 6 3 2" xfId="19593" xr:uid="{00000000-0005-0000-0000-0000814C0000}"/>
    <cellStyle name="Normal 3 6 3 2 2" xfId="19594" xr:uid="{00000000-0005-0000-0000-0000824C0000}"/>
    <cellStyle name="Normal 3 6 3 2 2 2" xfId="19595" xr:uid="{00000000-0005-0000-0000-0000834C0000}"/>
    <cellStyle name="Normal 3 6 3 2 2 2 2" xfId="19596" xr:uid="{00000000-0005-0000-0000-0000844C0000}"/>
    <cellStyle name="Normal 3 6 3 2 2 3" xfId="19597" xr:uid="{00000000-0005-0000-0000-0000854C0000}"/>
    <cellStyle name="Normal 3 6 3 2 2 3 2" xfId="19598" xr:uid="{00000000-0005-0000-0000-0000864C0000}"/>
    <cellStyle name="Normal 3 6 3 2 2 4" xfId="19599" xr:uid="{00000000-0005-0000-0000-0000874C0000}"/>
    <cellStyle name="Normal 3 6 3 2 3" xfId="19600" xr:uid="{00000000-0005-0000-0000-0000884C0000}"/>
    <cellStyle name="Normal 3 6 3 2 3 2" xfId="19601" xr:uid="{00000000-0005-0000-0000-0000894C0000}"/>
    <cellStyle name="Normal 3 6 3 2 3 2 2" xfId="19602" xr:uid="{00000000-0005-0000-0000-00008A4C0000}"/>
    <cellStyle name="Normal 3 6 3 2 3 3" xfId="19603" xr:uid="{00000000-0005-0000-0000-00008B4C0000}"/>
    <cellStyle name="Normal 3 6 3 2 3 3 2" xfId="19604" xr:uid="{00000000-0005-0000-0000-00008C4C0000}"/>
    <cellStyle name="Normal 3 6 3 2 3 4" xfId="19605" xr:uid="{00000000-0005-0000-0000-00008D4C0000}"/>
    <cellStyle name="Normal 3 6 3 2 4" xfId="19606" xr:uid="{00000000-0005-0000-0000-00008E4C0000}"/>
    <cellStyle name="Normal 3 6 3 2 4 2" xfId="19607" xr:uid="{00000000-0005-0000-0000-00008F4C0000}"/>
    <cellStyle name="Normal 3 6 3 2 4 2 2" xfId="19608" xr:uid="{00000000-0005-0000-0000-0000904C0000}"/>
    <cellStyle name="Normal 3 6 3 2 4 3" xfId="19609" xr:uid="{00000000-0005-0000-0000-0000914C0000}"/>
    <cellStyle name="Normal 3 6 3 2 4 3 2" xfId="19610" xr:uid="{00000000-0005-0000-0000-0000924C0000}"/>
    <cellStyle name="Normal 3 6 3 2 4 4" xfId="19611" xr:uid="{00000000-0005-0000-0000-0000934C0000}"/>
    <cellStyle name="Normal 3 6 3 2 5" xfId="19612" xr:uid="{00000000-0005-0000-0000-0000944C0000}"/>
    <cellStyle name="Normal 3 6 3 2 5 2" xfId="19613" xr:uid="{00000000-0005-0000-0000-0000954C0000}"/>
    <cellStyle name="Normal 3 6 3 2 5 2 2" xfId="19614" xr:uid="{00000000-0005-0000-0000-0000964C0000}"/>
    <cellStyle name="Normal 3 6 3 2 5 3" xfId="19615" xr:uid="{00000000-0005-0000-0000-0000974C0000}"/>
    <cellStyle name="Normal 3 6 3 2 5 3 2" xfId="19616" xr:uid="{00000000-0005-0000-0000-0000984C0000}"/>
    <cellStyle name="Normal 3 6 3 2 5 4" xfId="19617" xr:uid="{00000000-0005-0000-0000-0000994C0000}"/>
    <cellStyle name="Normal 3 6 3 3" xfId="19618" xr:uid="{00000000-0005-0000-0000-00009A4C0000}"/>
    <cellStyle name="Normal 3 6 3 3 2" xfId="19619" xr:uid="{00000000-0005-0000-0000-00009B4C0000}"/>
    <cellStyle name="Normal 3 6 3 3 2 2" xfId="19620" xr:uid="{00000000-0005-0000-0000-00009C4C0000}"/>
    <cellStyle name="Normal 3 6 3 3 3" xfId="19621" xr:uid="{00000000-0005-0000-0000-00009D4C0000}"/>
    <cellStyle name="Normal 3 6 3 3 3 2" xfId="19622" xr:uid="{00000000-0005-0000-0000-00009E4C0000}"/>
    <cellStyle name="Normal 3 6 3 3 4" xfId="19623" xr:uid="{00000000-0005-0000-0000-00009F4C0000}"/>
    <cellStyle name="Normal 3 6 3 4" xfId="19624" xr:uid="{00000000-0005-0000-0000-0000A04C0000}"/>
    <cellStyle name="Normal 3 6 3 4 2" xfId="19625" xr:uid="{00000000-0005-0000-0000-0000A14C0000}"/>
    <cellStyle name="Normal 3 6 3 4 2 2" xfId="19626" xr:uid="{00000000-0005-0000-0000-0000A24C0000}"/>
    <cellStyle name="Normal 3 6 3 4 3" xfId="19627" xr:uid="{00000000-0005-0000-0000-0000A34C0000}"/>
    <cellStyle name="Normal 3 6 3 4 3 2" xfId="19628" xr:uid="{00000000-0005-0000-0000-0000A44C0000}"/>
    <cellStyle name="Normal 3 6 3 4 4" xfId="19629" xr:uid="{00000000-0005-0000-0000-0000A54C0000}"/>
    <cellStyle name="Normal 3 6 3 5" xfId="19630" xr:uid="{00000000-0005-0000-0000-0000A64C0000}"/>
    <cellStyle name="Normal 3 6 3 5 2" xfId="19631" xr:uid="{00000000-0005-0000-0000-0000A74C0000}"/>
    <cellStyle name="Normal 3 6 3 5 2 2" xfId="19632" xr:uid="{00000000-0005-0000-0000-0000A84C0000}"/>
    <cellStyle name="Normal 3 6 3 5 3" xfId="19633" xr:uid="{00000000-0005-0000-0000-0000A94C0000}"/>
    <cellStyle name="Normal 3 6 3 5 3 2" xfId="19634" xr:uid="{00000000-0005-0000-0000-0000AA4C0000}"/>
    <cellStyle name="Normal 3 6 3 5 4" xfId="19635" xr:uid="{00000000-0005-0000-0000-0000AB4C0000}"/>
    <cellStyle name="Normal 3 6 3 6" xfId="19636" xr:uid="{00000000-0005-0000-0000-0000AC4C0000}"/>
    <cellStyle name="Normal 3 6 3 6 2" xfId="19637" xr:uid="{00000000-0005-0000-0000-0000AD4C0000}"/>
    <cellStyle name="Normal 3 6 3 7" xfId="19638" xr:uid="{00000000-0005-0000-0000-0000AE4C0000}"/>
    <cellStyle name="Normal 3 6 3 7 2" xfId="19639" xr:uid="{00000000-0005-0000-0000-0000AF4C0000}"/>
    <cellStyle name="Normal 3 6 3 8" xfId="19640" xr:uid="{00000000-0005-0000-0000-0000B04C0000}"/>
    <cellStyle name="Normal 3 6 3_Active vs. Retiree" xfId="19641" xr:uid="{00000000-0005-0000-0000-0000B14C0000}"/>
    <cellStyle name="Normal 3 6 4" xfId="19642" xr:uid="{00000000-0005-0000-0000-0000B24C0000}"/>
    <cellStyle name="Normal 3 6 4 2" xfId="19643" xr:uid="{00000000-0005-0000-0000-0000B34C0000}"/>
    <cellStyle name="Normal 3 6 4 2 2" xfId="19644" xr:uid="{00000000-0005-0000-0000-0000B44C0000}"/>
    <cellStyle name="Normal 3 6 4 2 2 2" xfId="19645" xr:uid="{00000000-0005-0000-0000-0000B54C0000}"/>
    <cellStyle name="Normal 3 6 4 2 2 2 2" xfId="19646" xr:uid="{00000000-0005-0000-0000-0000B64C0000}"/>
    <cellStyle name="Normal 3 6 4 2 2 3" xfId="19647" xr:uid="{00000000-0005-0000-0000-0000B74C0000}"/>
    <cellStyle name="Normal 3 6 4 2 2 3 2" xfId="19648" xr:uid="{00000000-0005-0000-0000-0000B84C0000}"/>
    <cellStyle name="Normal 3 6 4 2 2 4" xfId="19649" xr:uid="{00000000-0005-0000-0000-0000B94C0000}"/>
    <cellStyle name="Normal 3 6 4 2 3" xfId="19650" xr:uid="{00000000-0005-0000-0000-0000BA4C0000}"/>
    <cellStyle name="Normal 3 6 4 2 3 2" xfId="19651" xr:uid="{00000000-0005-0000-0000-0000BB4C0000}"/>
    <cellStyle name="Normal 3 6 4 2 3 2 2" xfId="19652" xr:uid="{00000000-0005-0000-0000-0000BC4C0000}"/>
    <cellStyle name="Normal 3 6 4 2 3 3" xfId="19653" xr:uid="{00000000-0005-0000-0000-0000BD4C0000}"/>
    <cellStyle name="Normal 3 6 4 2 3 3 2" xfId="19654" xr:uid="{00000000-0005-0000-0000-0000BE4C0000}"/>
    <cellStyle name="Normal 3 6 4 2 3 4" xfId="19655" xr:uid="{00000000-0005-0000-0000-0000BF4C0000}"/>
    <cellStyle name="Normal 3 6 4 2 4" xfId="19656" xr:uid="{00000000-0005-0000-0000-0000C04C0000}"/>
    <cellStyle name="Normal 3 6 4 2 4 2" xfId="19657" xr:uid="{00000000-0005-0000-0000-0000C14C0000}"/>
    <cellStyle name="Normal 3 6 4 2 4 2 2" xfId="19658" xr:uid="{00000000-0005-0000-0000-0000C24C0000}"/>
    <cellStyle name="Normal 3 6 4 2 4 3" xfId="19659" xr:uid="{00000000-0005-0000-0000-0000C34C0000}"/>
    <cellStyle name="Normal 3 6 4 2 4 3 2" xfId="19660" xr:uid="{00000000-0005-0000-0000-0000C44C0000}"/>
    <cellStyle name="Normal 3 6 4 2 4 4" xfId="19661" xr:uid="{00000000-0005-0000-0000-0000C54C0000}"/>
    <cellStyle name="Normal 3 6 4 2 5" xfId="19662" xr:uid="{00000000-0005-0000-0000-0000C64C0000}"/>
    <cellStyle name="Normal 3 6 4 2 5 2" xfId="19663" xr:uid="{00000000-0005-0000-0000-0000C74C0000}"/>
    <cellStyle name="Normal 3 6 4 2 6" xfId="19664" xr:uid="{00000000-0005-0000-0000-0000C84C0000}"/>
    <cellStyle name="Normal 3 6 4 2 6 2" xfId="19665" xr:uid="{00000000-0005-0000-0000-0000C94C0000}"/>
    <cellStyle name="Normal 3 6 4 2 7" xfId="19666" xr:uid="{00000000-0005-0000-0000-0000CA4C0000}"/>
    <cellStyle name="Normal 3 6 4 3" xfId="19667" xr:uid="{00000000-0005-0000-0000-0000CB4C0000}"/>
    <cellStyle name="Normal 3 6 4 3 2" xfId="19668" xr:uid="{00000000-0005-0000-0000-0000CC4C0000}"/>
    <cellStyle name="Normal 3 6 4 3 2 2" xfId="19669" xr:uid="{00000000-0005-0000-0000-0000CD4C0000}"/>
    <cellStyle name="Normal 3 6 4 3 3" xfId="19670" xr:uid="{00000000-0005-0000-0000-0000CE4C0000}"/>
    <cellStyle name="Normal 3 6 4 3 3 2" xfId="19671" xr:uid="{00000000-0005-0000-0000-0000CF4C0000}"/>
    <cellStyle name="Normal 3 6 4 3 4" xfId="19672" xr:uid="{00000000-0005-0000-0000-0000D04C0000}"/>
    <cellStyle name="Normal 3 6 4 4" xfId="19673" xr:uid="{00000000-0005-0000-0000-0000D14C0000}"/>
    <cellStyle name="Normal 3 6 4 4 2" xfId="19674" xr:uid="{00000000-0005-0000-0000-0000D24C0000}"/>
    <cellStyle name="Normal 3 6 4 4 2 2" xfId="19675" xr:uid="{00000000-0005-0000-0000-0000D34C0000}"/>
    <cellStyle name="Normal 3 6 4 4 3" xfId="19676" xr:uid="{00000000-0005-0000-0000-0000D44C0000}"/>
    <cellStyle name="Normal 3 6 4 4 3 2" xfId="19677" xr:uid="{00000000-0005-0000-0000-0000D54C0000}"/>
    <cellStyle name="Normal 3 6 4 4 4" xfId="19678" xr:uid="{00000000-0005-0000-0000-0000D64C0000}"/>
    <cellStyle name="Normal 3 6 4 5" xfId="19679" xr:uid="{00000000-0005-0000-0000-0000D74C0000}"/>
    <cellStyle name="Normal 3 6 4 5 2" xfId="19680" xr:uid="{00000000-0005-0000-0000-0000D84C0000}"/>
    <cellStyle name="Normal 3 6 4 5 2 2" xfId="19681" xr:uid="{00000000-0005-0000-0000-0000D94C0000}"/>
    <cellStyle name="Normal 3 6 4 5 3" xfId="19682" xr:uid="{00000000-0005-0000-0000-0000DA4C0000}"/>
    <cellStyle name="Normal 3 6 4 5 3 2" xfId="19683" xr:uid="{00000000-0005-0000-0000-0000DB4C0000}"/>
    <cellStyle name="Normal 3 6 4 5 4" xfId="19684" xr:uid="{00000000-0005-0000-0000-0000DC4C0000}"/>
    <cellStyle name="Normal 3 6 4 6" xfId="19685" xr:uid="{00000000-0005-0000-0000-0000DD4C0000}"/>
    <cellStyle name="Normal 3 6 4 6 2" xfId="19686" xr:uid="{00000000-0005-0000-0000-0000DE4C0000}"/>
    <cellStyle name="Normal 3 6 4 7" xfId="19687" xr:uid="{00000000-0005-0000-0000-0000DF4C0000}"/>
    <cellStyle name="Normal 3 6 4 7 2" xfId="19688" xr:uid="{00000000-0005-0000-0000-0000E04C0000}"/>
    <cellStyle name="Normal 3 6 4 8" xfId="19689" xr:uid="{00000000-0005-0000-0000-0000E14C0000}"/>
    <cellStyle name="Normal 3 6 4_Active vs. Retiree" xfId="19690" xr:uid="{00000000-0005-0000-0000-0000E24C0000}"/>
    <cellStyle name="Normal 3 6 5" xfId="19691" xr:uid="{00000000-0005-0000-0000-0000E34C0000}"/>
    <cellStyle name="Normal 3 6 5 2" xfId="19692" xr:uid="{00000000-0005-0000-0000-0000E44C0000}"/>
    <cellStyle name="Normal 3 6 5 2 2" xfId="19693" xr:uid="{00000000-0005-0000-0000-0000E54C0000}"/>
    <cellStyle name="Normal 3 6 5 2 2 2" xfId="19694" xr:uid="{00000000-0005-0000-0000-0000E64C0000}"/>
    <cellStyle name="Normal 3 6 5 2 3" xfId="19695" xr:uid="{00000000-0005-0000-0000-0000E74C0000}"/>
    <cellStyle name="Normal 3 6 5 2 3 2" xfId="19696" xr:uid="{00000000-0005-0000-0000-0000E84C0000}"/>
    <cellStyle name="Normal 3 6 5 2 4" xfId="19697" xr:uid="{00000000-0005-0000-0000-0000E94C0000}"/>
    <cellStyle name="Normal 3 6 5 3" xfId="19698" xr:uid="{00000000-0005-0000-0000-0000EA4C0000}"/>
    <cellStyle name="Normal 3 6 5 3 2" xfId="19699" xr:uid="{00000000-0005-0000-0000-0000EB4C0000}"/>
    <cellStyle name="Normal 3 6 5 3 2 2" xfId="19700" xr:uid="{00000000-0005-0000-0000-0000EC4C0000}"/>
    <cellStyle name="Normal 3 6 5 3 3" xfId="19701" xr:uid="{00000000-0005-0000-0000-0000ED4C0000}"/>
    <cellStyle name="Normal 3 6 5 3 3 2" xfId="19702" xr:uid="{00000000-0005-0000-0000-0000EE4C0000}"/>
    <cellStyle name="Normal 3 6 5 3 4" xfId="19703" xr:uid="{00000000-0005-0000-0000-0000EF4C0000}"/>
    <cellStyle name="Normal 3 6 5 4" xfId="19704" xr:uid="{00000000-0005-0000-0000-0000F04C0000}"/>
    <cellStyle name="Normal 3 6 5 4 2" xfId="19705" xr:uid="{00000000-0005-0000-0000-0000F14C0000}"/>
    <cellStyle name="Normal 3 6 5 4 2 2" xfId="19706" xr:uid="{00000000-0005-0000-0000-0000F24C0000}"/>
    <cellStyle name="Normal 3 6 5 4 3" xfId="19707" xr:uid="{00000000-0005-0000-0000-0000F34C0000}"/>
    <cellStyle name="Normal 3 6 5 4 3 2" xfId="19708" xr:uid="{00000000-0005-0000-0000-0000F44C0000}"/>
    <cellStyle name="Normal 3 6 5 4 4" xfId="19709" xr:uid="{00000000-0005-0000-0000-0000F54C0000}"/>
    <cellStyle name="Normal 3 6 5 5" xfId="19710" xr:uid="{00000000-0005-0000-0000-0000F64C0000}"/>
    <cellStyle name="Normal 3 6 5 5 2" xfId="19711" xr:uid="{00000000-0005-0000-0000-0000F74C0000}"/>
    <cellStyle name="Normal 3 6 5 6" xfId="19712" xr:uid="{00000000-0005-0000-0000-0000F84C0000}"/>
    <cellStyle name="Normal 3 6 5 6 2" xfId="19713" xr:uid="{00000000-0005-0000-0000-0000F94C0000}"/>
    <cellStyle name="Normal 3 6 5 7" xfId="19714" xr:uid="{00000000-0005-0000-0000-0000FA4C0000}"/>
    <cellStyle name="Normal 3 6 6" xfId="19715" xr:uid="{00000000-0005-0000-0000-0000FB4C0000}"/>
    <cellStyle name="Normal 3 6 6 2" xfId="19716" xr:uid="{00000000-0005-0000-0000-0000FC4C0000}"/>
    <cellStyle name="Normal 3 6 6 2 2" xfId="19717" xr:uid="{00000000-0005-0000-0000-0000FD4C0000}"/>
    <cellStyle name="Normal 3 6 6 2 2 2" xfId="19718" xr:uid="{00000000-0005-0000-0000-0000FE4C0000}"/>
    <cellStyle name="Normal 3 6 6 2 3" xfId="19719" xr:uid="{00000000-0005-0000-0000-0000FF4C0000}"/>
    <cellStyle name="Normal 3 6 6 2 3 2" xfId="19720" xr:uid="{00000000-0005-0000-0000-0000004D0000}"/>
    <cellStyle name="Normal 3 6 6 2 4" xfId="19721" xr:uid="{00000000-0005-0000-0000-0000014D0000}"/>
    <cellStyle name="Normal 3 6 6 3" xfId="19722" xr:uid="{00000000-0005-0000-0000-0000024D0000}"/>
    <cellStyle name="Normal 3 6 6 3 2" xfId="19723" xr:uid="{00000000-0005-0000-0000-0000034D0000}"/>
    <cellStyle name="Normal 3 6 6 3 2 2" xfId="19724" xr:uid="{00000000-0005-0000-0000-0000044D0000}"/>
    <cellStyle name="Normal 3 6 6 3 3" xfId="19725" xr:uid="{00000000-0005-0000-0000-0000054D0000}"/>
    <cellStyle name="Normal 3 6 6 3 3 2" xfId="19726" xr:uid="{00000000-0005-0000-0000-0000064D0000}"/>
    <cellStyle name="Normal 3 6 6 3 4" xfId="19727" xr:uid="{00000000-0005-0000-0000-0000074D0000}"/>
    <cellStyle name="Normal 3 6 6 4" xfId="19728" xr:uid="{00000000-0005-0000-0000-0000084D0000}"/>
    <cellStyle name="Normal 3 6 6 4 2" xfId="19729" xr:uid="{00000000-0005-0000-0000-0000094D0000}"/>
    <cellStyle name="Normal 3 6 6 4 2 2" xfId="19730" xr:uid="{00000000-0005-0000-0000-00000A4D0000}"/>
    <cellStyle name="Normal 3 6 6 4 3" xfId="19731" xr:uid="{00000000-0005-0000-0000-00000B4D0000}"/>
    <cellStyle name="Normal 3 6 6 4 3 2" xfId="19732" xr:uid="{00000000-0005-0000-0000-00000C4D0000}"/>
    <cellStyle name="Normal 3 6 6 4 4" xfId="19733" xr:uid="{00000000-0005-0000-0000-00000D4D0000}"/>
    <cellStyle name="Normal 3 6 6 5" xfId="19734" xr:uid="{00000000-0005-0000-0000-00000E4D0000}"/>
    <cellStyle name="Normal 3 6 6 5 2" xfId="19735" xr:uid="{00000000-0005-0000-0000-00000F4D0000}"/>
    <cellStyle name="Normal 3 6 6 6" xfId="19736" xr:uid="{00000000-0005-0000-0000-0000104D0000}"/>
    <cellStyle name="Normal 3 6 6 6 2" xfId="19737" xr:uid="{00000000-0005-0000-0000-0000114D0000}"/>
    <cellStyle name="Normal 3 6 6 7" xfId="19738" xr:uid="{00000000-0005-0000-0000-0000124D0000}"/>
    <cellStyle name="Normal 3 6 7" xfId="19739" xr:uid="{00000000-0005-0000-0000-0000134D0000}"/>
    <cellStyle name="Normal 3 6 7 2" xfId="19740" xr:uid="{00000000-0005-0000-0000-0000144D0000}"/>
    <cellStyle name="Normal 3 6 7 2 2" xfId="19741" xr:uid="{00000000-0005-0000-0000-0000154D0000}"/>
    <cellStyle name="Normal 3 6 7 3" xfId="19742" xr:uid="{00000000-0005-0000-0000-0000164D0000}"/>
    <cellStyle name="Normal 3 6 7 3 2" xfId="19743" xr:uid="{00000000-0005-0000-0000-0000174D0000}"/>
    <cellStyle name="Normal 3 6 7 4" xfId="19744" xr:uid="{00000000-0005-0000-0000-0000184D0000}"/>
    <cellStyle name="Normal 3 6 8" xfId="19745" xr:uid="{00000000-0005-0000-0000-0000194D0000}"/>
    <cellStyle name="Normal 3 6 8 2" xfId="19746" xr:uid="{00000000-0005-0000-0000-00001A4D0000}"/>
    <cellStyle name="Normal 3 6 8 2 2" xfId="19747" xr:uid="{00000000-0005-0000-0000-00001B4D0000}"/>
    <cellStyle name="Normal 3 6 8 3" xfId="19748" xr:uid="{00000000-0005-0000-0000-00001C4D0000}"/>
    <cellStyle name="Normal 3 6 8 3 2" xfId="19749" xr:uid="{00000000-0005-0000-0000-00001D4D0000}"/>
    <cellStyle name="Normal 3 6 8 4" xfId="19750" xr:uid="{00000000-0005-0000-0000-00001E4D0000}"/>
    <cellStyle name="Normal 3 6 9" xfId="19751" xr:uid="{00000000-0005-0000-0000-00001F4D0000}"/>
    <cellStyle name="Normal 3 6 9 2" xfId="19752" xr:uid="{00000000-0005-0000-0000-0000204D0000}"/>
    <cellStyle name="Normal 3 6 9 2 2" xfId="19753" xr:uid="{00000000-0005-0000-0000-0000214D0000}"/>
    <cellStyle name="Normal 3 6 9 3" xfId="19754" xr:uid="{00000000-0005-0000-0000-0000224D0000}"/>
    <cellStyle name="Normal 3 6 9 3 2" xfId="19755" xr:uid="{00000000-0005-0000-0000-0000234D0000}"/>
    <cellStyle name="Normal 3 6 9 4" xfId="19756" xr:uid="{00000000-0005-0000-0000-0000244D0000}"/>
    <cellStyle name="Normal 3 6_Active vs. Retiree" xfId="19757" xr:uid="{00000000-0005-0000-0000-0000254D0000}"/>
    <cellStyle name="Normal 3 7" xfId="19758" xr:uid="{00000000-0005-0000-0000-0000264D0000}"/>
    <cellStyle name="Normal 3 7 2" xfId="19759" xr:uid="{00000000-0005-0000-0000-0000274D0000}"/>
    <cellStyle name="Normal 3 7 2 2" xfId="19760" xr:uid="{00000000-0005-0000-0000-0000284D0000}"/>
    <cellStyle name="Normal 3 7 2 3" xfId="19761" xr:uid="{00000000-0005-0000-0000-0000294D0000}"/>
    <cellStyle name="Normal 3 7 3" xfId="19762" xr:uid="{00000000-0005-0000-0000-00002A4D0000}"/>
    <cellStyle name="Normal 3 7 3 2" xfId="19763" xr:uid="{00000000-0005-0000-0000-00002B4D0000}"/>
    <cellStyle name="Normal 3 7 3 3" xfId="19764" xr:uid="{00000000-0005-0000-0000-00002C4D0000}"/>
    <cellStyle name="Normal 3 7 3 3 2" xfId="19765" xr:uid="{00000000-0005-0000-0000-00002D4D0000}"/>
    <cellStyle name="Normal 3 7 3 4" xfId="19766" xr:uid="{00000000-0005-0000-0000-00002E4D0000}"/>
    <cellStyle name="Normal 3 7 3 4 2" xfId="19767" xr:uid="{00000000-0005-0000-0000-00002F4D0000}"/>
    <cellStyle name="Normal 3 7 3 5" xfId="19768" xr:uid="{00000000-0005-0000-0000-0000304D0000}"/>
    <cellStyle name="Normal 3 7 4" xfId="19769" xr:uid="{00000000-0005-0000-0000-0000314D0000}"/>
    <cellStyle name="Normal 3 7 4 2" xfId="19770" xr:uid="{00000000-0005-0000-0000-0000324D0000}"/>
    <cellStyle name="Normal 3 7 4 2 2" xfId="19771" xr:uid="{00000000-0005-0000-0000-0000334D0000}"/>
    <cellStyle name="Normal 3 7 4 3" xfId="19772" xr:uid="{00000000-0005-0000-0000-0000344D0000}"/>
    <cellStyle name="Normal 3 7 4 3 2" xfId="19773" xr:uid="{00000000-0005-0000-0000-0000354D0000}"/>
    <cellStyle name="Normal 3 7 4 4" xfId="19774" xr:uid="{00000000-0005-0000-0000-0000364D0000}"/>
    <cellStyle name="Normal 3 7 5" xfId="19775" xr:uid="{00000000-0005-0000-0000-0000374D0000}"/>
    <cellStyle name="Normal 3 7 5 2" xfId="19776" xr:uid="{00000000-0005-0000-0000-0000384D0000}"/>
    <cellStyle name="Normal 3 7 5 2 2" xfId="19777" xr:uid="{00000000-0005-0000-0000-0000394D0000}"/>
    <cellStyle name="Normal 3 7 5 3" xfId="19778" xr:uid="{00000000-0005-0000-0000-00003A4D0000}"/>
    <cellStyle name="Normal 3 7 5 3 2" xfId="19779" xr:uid="{00000000-0005-0000-0000-00003B4D0000}"/>
    <cellStyle name="Normal 3 7 5 4" xfId="19780" xr:uid="{00000000-0005-0000-0000-00003C4D0000}"/>
    <cellStyle name="Normal 3 7 6" xfId="19781" xr:uid="{00000000-0005-0000-0000-00003D4D0000}"/>
    <cellStyle name="Normal 3 8" xfId="19782" xr:uid="{00000000-0005-0000-0000-00003E4D0000}"/>
    <cellStyle name="Normal 3 8 2" xfId="19783" xr:uid="{00000000-0005-0000-0000-00003F4D0000}"/>
    <cellStyle name="Normal 3 8 2 2" xfId="19784" xr:uid="{00000000-0005-0000-0000-0000404D0000}"/>
    <cellStyle name="Normal 3 8 2 2 2" xfId="19785" xr:uid="{00000000-0005-0000-0000-0000414D0000}"/>
    <cellStyle name="Normal 3 8 2 2 2 2" xfId="19786" xr:uid="{00000000-0005-0000-0000-0000424D0000}"/>
    <cellStyle name="Normal 3 8 2 2 3" xfId="19787" xr:uid="{00000000-0005-0000-0000-0000434D0000}"/>
    <cellStyle name="Normal 3 8 2 2 3 2" xfId="19788" xr:uid="{00000000-0005-0000-0000-0000444D0000}"/>
    <cellStyle name="Normal 3 8 2 2 4" xfId="19789" xr:uid="{00000000-0005-0000-0000-0000454D0000}"/>
    <cellStyle name="Normal 3 8 2 3" xfId="19790" xr:uid="{00000000-0005-0000-0000-0000464D0000}"/>
    <cellStyle name="Normal 3 8 2 3 2" xfId="19791" xr:uid="{00000000-0005-0000-0000-0000474D0000}"/>
    <cellStyle name="Normal 3 8 2 4" xfId="19792" xr:uid="{00000000-0005-0000-0000-0000484D0000}"/>
    <cellStyle name="Normal 3 8 2 4 2" xfId="19793" xr:uid="{00000000-0005-0000-0000-0000494D0000}"/>
    <cellStyle name="Normal 3 8 2 5" xfId="19794" xr:uid="{00000000-0005-0000-0000-00004A4D0000}"/>
    <cellStyle name="Normal 3 8 3" xfId="19795" xr:uid="{00000000-0005-0000-0000-00004B4D0000}"/>
    <cellStyle name="Normal 3 8 3 2" xfId="19796" xr:uid="{00000000-0005-0000-0000-00004C4D0000}"/>
    <cellStyle name="Normal 3 8 3 2 2" xfId="19797" xr:uid="{00000000-0005-0000-0000-00004D4D0000}"/>
    <cellStyle name="Normal 3 8 3 2 2 2" xfId="19798" xr:uid="{00000000-0005-0000-0000-00004E4D0000}"/>
    <cellStyle name="Normal 3 8 3 2 3" xfId="19799" xr:uid="{00000000-0005-0000-0000-00004F4D0000}"/>
    <cellStyle name="Normal 3 8 3 2 3 2" xfId="19800" xr:uid="{00000000-0005-0000-0000-0000504D0000}"/>
    <cellStyle name="Normal 3 8 3 2 4" xfId="19801" xr:uid="{00000000-0005-0000-0000-0000514D0000}"/>
    <cellStyle name="Normal 3 8 3 3" xfId="19802" xr:uid="{00000000-0005-0000-0000-0000524D0000}"/>
    <cellStyle name="Normal 3 8 3 3 2" xfId="19803" xr:uid="{00000000-0005-0000-0000-0000534D0000}"/>
    <cellStyle name="Normal 3 8 3 4" xfId="19804" xr:uid="{00000000-0005-0000-0000-0000544D0000}"/>
    <cellStyle name="Normal 3 8 3 4 2" xfId="19805" xr:uid="{00000000-0005-0000-0000-0000554D0000}"/>
    <cellStyle name="Normal 3 8 3 5" xfId="19806" xr:uid="{00000000-0005-0000-0000-0000564D0000}"/>
    <cellStyle name="Normal 3 8 4" xfId="19807" xr:uid="{00000000-0005-0000-0000-0000574D0000}"/>
    <cellStyle name="Normal 3 8 4 2" xfId="19808" xr:uid="{00000000-0005-0000-0000-0000584D0000}"/>
    <cellStyle name="Normal 3 8 4 2 2" xfId="19809" xr:uid="{00000000-0005-0000-0000-0000594D0000}"/>
    <cellStyle name="Normal 3 8 4 3" xfId="19810" xr:uid="{00000000-0005-0000-0000-00005A4D0000}"/>
    <cellStyle name="Normal 3 8 4 3 2" xfId="19811" xr:uid="{00000000-0005-0000-0000-00005B4D0000}"/>
    <cellStyle name="Normal 3 8 4 4" xfId="19812" xr:uid="{00000000-0005-0000-0000-00005C4D0000}"/>
    <cellStyle name="Normal 3 8 5" xfId="19813" xr:uid="{00000000-0005-0000-0000-00005D4D0000}"/>
    <cellStyle name="Normal 3 8 6" xfId="19814" xr:uid="{00000000-0005-0000-0000-00005E4D0000}"/>
    <cellStyle name="Normal 3 8 7" xfId="19815" xr:uid="{00000000-0005-0000-0000-00005F4D0000}"/>
    <cellStyle name="Normal 3 9" xfId="19816" xr:uid="{00000000-0005-0000-0000-0000604D0000}"/>
    <cellStyle name="Normal 3 9 2" xfId="19817" xr:uid="{00000000-0005-0000-0000-0000614D0000}"/>
    <cellStyle name="Normal 3 9 2 2" xfId="19818" xr:uid="{00000000-0005-0000-0000-0000624D0000}"/>
    <cellStyle name="Normal 3 9 2 2 2" xfId="19819" xr:uid="{00000000-0005-0000-0000-0000634D0000}"/>
    <cellStyle name="Normal 3 9 2 3" xfId="19820" xr:uid="{00000000-0005-0000-0000-0000644D0000}"/>
    <cellStyle name="Normal 3 9 2 3 2" xfId="19821" xr:uid="{00000000-0005-0000-0000-0000654D0000}"/>
    <cellStyle name="Normal 3 9 2 4" xfId="19822" xr:uid="{00000000-0005-0000-0000-0000664D0000}"/>
    <cellStyle name="Normal 3 9 3" xfId="19823" xr:uid="{00000000-0005-0000-0000-0000674D0000}"/>
    <cellStyle name="Normal 3 9 4" xfId="19824" xr:uid="{00000000-0005-0000-0000-0000684D0000}"/>
    <cellStyle name="Normal 30" xfId="19825" xr:uid="{00000000-0005-0000-0000-0000694D0000}"/>
    <cellStyle name="Normal 30 10" xfId="19826" xr:uid="{00000000-0005-0000-0000-00006A4D0000}"/>
    <cellStyle name="Normal 30 11" xfId="19827" xr:uid="{00000000-0005-0000-0000-00006B4D0000}"/>
    <cellStyle name="Normal 30 12" xfId="19828" xr:uid="{00000000-0005-0000-0000-00006C4D0000}"/>
    <cellStyle name="Normal 30 13" xfId="19829" xr:uid="{00000000-0005-0000-0000-00006D4D0000}"/>
    <cellStyle name="Normal 30 2" xfId="19830" xr:uid="{00000000-0005-0000-0000-00006E4D0000}"/>
    <cellStyle name="Normal 30 2 10" xfId="19831" xr:uid="{00000000-0005-0000-0000-00006F4D0000}"/>
    <cellStyle name="Normal 30 2 11" xfId="19832" xr:uid="{00000000-0005-0000-0000-0000704D0000}"/>
    <cellStyle name="Normal 30 2 2" xfId="19833" xr:uid="{00000000-0005-0000-0000-0000714D0000}"/>
    <cellStyle name="Normal 30 2 2 2" xfId="19834" xr:uid="{00000000-0005-0000-0000-0000724D0000}"/>
    <cellStyle name="Normal 30 2 2 2 2" xfId="19835" xr:uid="{00000000-0005-0000-0000-0000734D0000}"/>
    <cellStyle name="Normal 30 2 2 2 2 2" xfId="19836" xr:uid="{00000000-0005-0000-0000-0000744D0000}"/>
    <cellStyle name="Normal 30 2 2 2 3" xfId="19837" xr:uid="{00000000-0005-0000-0000-0000754D0000}"/>
    <cellStyle name="Normal 30 2 2 2 3 2" xfId="19838" xr:uid="{00000000-0005-0000-0000-0000764D0000}"/>
    <cellStyle name="Normal 30 2 2 2 4" xfId="19839" xr:uid="{00000000-0005-0000-0000-0000774D0000}"/>
    <cellStyle name="Normal 30 2 2 3" xfId="19840" xr:uid="{00000000-0005-0000-0000-0000784D0000}"/>
    <cellStyle name="Normal 30 2 2 3 2" xfId="19841" xr:uid="{00000000-0005-0000-0000-0000794D0000}"/>
    <cellStyle name="Normal 30 2 2 3 2 2" xfId="19842" xr:uid="{00000000-0005-0000-0000-00007A4D0000}"/>
    <cellStyle name="Normal 30 2 2 3 3" xfId="19843" xr:uid="{00000000-0005-0000-0000-00007B4D0000}"/>
    <cellStyle name="Normal 30 2 2 3 3 2" xfId="19844" xr:uid="{00000000-0005-0000-0000-00007C4D0000}"/>
    <cellStyle name="Normal 30 2 2 3 4" xfId="19845" xr:uid="{00000000-0005-0000-0000-00007D4D0000}"/>
    <cellStyle name="Normal 30 2 3" xfId="19846" xr:uid="{00000000-0005-0000-0000-00007E4D0000}"/>
    <cellStyle name="Normal 30 2 3 2" xfId="19847" xr:uid="{00000000-0005-0000-0000-00007F4D0000}"/>
    <cellStyle name="Normal 30 2 3 2 2" xfId="19848" xr:uid="{00000000-0005-0000-0000-0000804D0000}"/>
    <cellStyle name="Normal 30 2 3 2 2 2" xfId="19849" xr:uid="{00000000-0005-0000-0000-0000814D0000}"/>
    <cellStyle name="Normal 30 2 3 2 3" xfId="19850" xr:uid="{00000000-0005-0000-0000-0000824D0000}"/>
    <cellStyle name="Normal 30 2 3 2 3 2" xfId="19851" xr:uid="{00000000-0005-0000-0000-0000834D0000}"/>
    <cellStyle name="Normal 30 2 3 2 4" xfId="19852" xr:uid="{00000000-0005-0000-0000-0000844D0000}"/>
    <cellStyle name="Normal 30 2 3 3" xfId="19853" xr:uid="{00000000-0005-0000-0000-0000854D0000}"/>
    <cellStyle name="Normal 30 2 3 3 2" xfId="19854" xr:uid="{00000000-0005-0000-0000-0000864D0000}"/>
    <cellStyle name="Normal 30 2 3 4" xfId="19855" xr:uid="{00000000-0005-0000-0000-0000874D0000}"/>
    <cellStyle name="Normal 30 2 3 4 2" xfId="19856" xr:uid="{00000000-0005-0000-0000-0000884D0000}"/>
    <cellStyle name="Normal 30 2 3 5" xfId="19857" xr:uid="{00000000-0005-0000-0000-0000894D0000}"/>
    <cellStyle name="Normal 30 2 4" xfId="19858" xr:uid="{00000000-0005-0000-0000-00008A4D0000}"/>
    <cellStyle name="Normal 30 2 4 2" xfId="19859" xr:uid="{00000000-0005-0000-0000-00008B4D0000}"/>
    <cellStyle name="Normal 30 2 4 2 2" xfId="19860" xr:uid="{00000000-0005-0000-0000-00008C4D0000}"/>
    <cellStyle name="Normal 30 2 4 3" xfId="19861" xr:uid="{00000000-0005-0000-0000-00008D4D0000}"/>
    <cellStyle name="Normal 30 2 4 3 2" xfId="19862" xr:uid="{00000000-0005-0000-0000-00008E4D0000}"/>
    <cellStyle name="Normal 30 2 4 4" xfId="19863" xr:uid="{00000000-0005-0000-0000-00008F4D0000}"/>
    <cellStyle name="Normal 30 2 5" xfId="19864" xr:uid="{00000000-0005-0000-0000-0000904D0000}"/>
    <cellStyle name="Normal 30 2 5 2" xfId="19865" xr:uid="{00000000-0005-0000-0000-0000914D0000}"/>
    <cellStyle name="Normal 30 2 5 2 2" xfId="19866" xr:uid="{00000000-0005-0000-0000-0000924D0000}"/>
    <cellStyle name="Normal 30 2 5 3" xfId="19867" xr:uid="{00000000-0005-0000-0000-0000934D0000}"/>
    <cellStyle name="Normal 30 2 5 3 2" xfId="19868" xr:uid="{00000000-0005-0000-0000-0000944D0000}"/>
    <cellStyle name="Normal 30 2 5 4" xfId="19869" xr:uid="{00000000-0005-0000-0000-0000954D0000}"/>
    <cellStyle name="Normal 30 2 6" xfId="19870" xr:uid="{00000000-0005-0000-0000-0000964D0000}"/>
    <cellStyle name="Normal 30 2 7" xfId="19871" xr:uid="{00000000-0005-0000-0000-0000974D0000}"/>
    <cellStyle name="Normal 30 2 7 2" xfId="19872" xr:uid="{00000000-0005-0000-0000-0000984D0000}"/>
    <cellStyle name="Normal 30 2 8" xfId="19873" xr:uid="{00000000-0005-0000-0000-0000994D0000}"/>
    <cellStyle name="Normal 30 2 8 2" xfId="19874" xr:uid="{00000000-0005-0000-0000-00009A4D0000}"/>
    <cellStyle name="Normal 30 2 9" xfId="19875" xr:uid="{00000000-0005-0000-0000-00009B4D0000}"/>
    <cellStyle name="Normal 30 2 9 2" xfId="19876" xr:uid="{00000000-0005-0000-0000-00009C4D0000}"/>
    <cellStyle name="Normal 30 2_Active vs. Retiree" xfId="19877" xr:uid="{00000000-0005-0000-0000-00009D4D0000}"/>
    <cellStyle name="Normal 30 3" xfId="19878" xr:uid="{00000000-0005-0000-0000-00009E4D0000}"/>
    <cellStyle name="Normal 30 3 2" xfId="19879" xr:uid="{00000000-0005-0000-0000-00009F4D0000}"/>
    <cellStyle name="Normal 30 3 2 2" xfId="19880" xr:uid="{00000000-0005-0000-0000-0000A04D0000}"/>
    <cellStyle name="Normal 30 3 2 2 2" xfId="19881" xr:uid="{00000000-0005-0000-0000-0000A14D0000}"/>
    <cellStyle name="Normal 30 3 2 2 2 2" xfId="19882" xr:uid="{00000000-0005-0000-0000-0000A24D0000}"/>
    <cellStyle name="Normal 30 3 2 2 3" xfId="19883" xr:uid="{00000000-0005-0000-0000-0000A34D0000}"/>
    <cellStyle name="Normal 30 3 2 2 3 2" xfId="19884" xr:uid="{00000000-0005-0000-0000-0000A44D0000}"/>
    <cellStyle name="Normal 30 3 2 2 4" xfId="19885" xr:uid="{00000000-0005-0000-0000-0000A54D0000}"/>
    <cellStyle name="Normal 30 3 3" xfId="19886" xr:uid="{00000000-0005-0000-0000-0000A64D0000}"/>
    <cellStyle name="Normal 30 3 3 2" xfId="19887" xr:uid="{00000000-0005-0000-0000-0000A74D0000}"/>
    <cellStyle name="Normal 30 3 3 2 2" xfId="19888" xr:uid="{00000000-0005-0000-0000-0000A84D0000}"/>
    <cellStyle name="Normal 30 3 3 3" xfId="19889" xr:uid="{00000000-0005-0000-0000-0000A94D0000}"/>
    <cellStyle name="Normal 30 3 3 3 2" xfId="19890" xr:uid="{00000000-0005-0000-0000-0000AA4D0000}"/>
    <cellStyle name="Normal 30 3 3 4" xfId="19891" xr:uid="{00000000-0005-0000-0000-0000AB4D0000}"/>
    <cellStyle name="Normal 30 3 4" xfId="19892" xr:uid="{00000000-0005-0000-0000-0000AC4D0000}"/>
    <cellStyle name="Normal 30 3 5" xfId="19893" xr:uid="{00000000-0005-0000-0000-0000AD4D0000}"/>
    <cellStyle name="Normal 30 3 5 2" xfId="19894" xr:uid="{00000000-0005-0000-0000-0000AE4D0000}"/>
    <cellStyle name="Normal 30 3 6" xfId="19895" xr:uid="{00000000-0005-0000-0000-0000AF4D0000}"/>
    <cellStyle name="Normal 30 3 6 2" xfId="19896" xr:uid="{00000000-0005-0000-0000-0000B04D0000}"/>
    <cellStyle name="Normal 30 3 7" xfId="19897" xr:uid="{00000000-0005-0000-0000-0000B14D0000}"/>
    <cellStyle name="Normal 30 4" xfId="19898" xr:uid="{00000000-0005-0000-0000-0000B24D0000}"/>
    <cellStyle name="Normal 30 4 2" xfId="19899" xr:uid="{00000000-0005-0000-0000-0000B34D0000}"/>
    <cellStyle name="Normal 30 4 2 2" xfId="19900" xr:uid="{00000000-0005-0000-0000-0000B44D0000}"/>
    <cellStyle name="Normal 30 4 2 2 2" xfId="19901" xr:uid="{00000000-0005-0000-0000-0000B54D0000}"/>
    <cellStyle name="Normal 30 4 2 2 2 2" xfId="19902" xr:uid="{00000000-0005-0000-0000-0000B64D0000}"/>
    <cellStyle name="Normal 30 4 2 2 3" xfId="19903" xr:uid="{00000000-0005-0000-0000-0000B74D0000}"/>
    <cellStyle name="Normal 30 4 2 2 3 2" xfId="19904" xr:uid="{00000000-0005-0000-0000-0000B84D0000}"/>
    <cellStyle name="Normal 30 4 2 2 4" xfId="19905" xr:uid="{00000000-0005-0000-0000-0000B94D0000}"/>
    <cellStyle name="Normal 30 4 3" xfId="19906" xr:uid="{00000000-0005-0000-0000-0000BA4D0000}"/>
    <cellStyle name="Normal 30 4 3 2" xfId="19907" xr:uid="{00000000-0005-0000-0000-0000BB4D0000}"/>
    <cellStyle name="Normal 30 4 3 2 2" xfId="19908" xr:uid="{00000000-0005-0000-0000-0000BC4D0000}"/>
    <cellStyle name="Normal 30 4 3 3" xfId="19909" xr:uid="{00000000-0005-0000-0000-0000BD4D0000}"/>
    <cellStyle name="Normal 30 4 3 3 2" xfId="19910" xr:uid="{00000000-0005-0000-0000-0000BE4D0000}"/>
    <cellStyle name="Normal 30 4 3 4" xfId="19911" xr:uid="{00000000-0005-0000-0000-0000BF4D0000}"/>
    <cellStyle name="Normal 30 5" xfId="19912" xr:uid="{00000000-0005-0000-0000-0000C04D0000}"/>
    <cellStyle name="Normal 30 5 2" xfId="19913" xr:uid="{00000000-0005-0000-0000-0000C14D0000}"/>
    <cellStyle name="Normal 30 5 2 2" xfId="19914" xr:uid="{00000000-0005-0000-0000-0000C24D0000}"/>
    <cellStyle name="Normal 30 5 3" xfId="19915" xr:uid="{00000000-0005-0000-0000-0000C34D0000}"/>
    <cellStyle name="Normal 30 5 3 2" xfId="19916" xr:uid="{00000000-0005-0000-0000-0000C44D0000}"/>
    <cellStyle name="Normal 30 5 4" xfId="19917" xr:uid="{00000000-0005-0000-0000-0000C54D0000}"/>
    <cellStyle name="Normal 30 6" xfId="19918" xr:uid="{00000000-0005-0000-0000-0000C64D0000}"/>
    <cellStyle name="Normal 30 6 2" xfId="19919" xr:uid="{00000000-0005-0000-0000-0000C74D0000}"/>
    <cellStyle name="Normal 30 6 2 2" xfId="19920" xr:uid="{00000000-0005-0000-0000-0000C84D0000}"/>
    <cellStyle name="Normal 30 6 3" xfId="19921" xr:uid="{00000000-0005-0000-0000-0000C94D0000}"/>
    <cellStyle name="Normal 30 6 3 2" xfId="19922" xr:uid="{00000000-0005-0000-0000-0000CA4D0000}"/>
    <cellStyle name="Normal 30 6 4" xfId="19923" xr:uid="{00000000-0005-0000-0000-0000CB4D0000}"/>
    <cellStyle name="Normal 30 7" xfId="19924" xr:uid="{00000000-0005-0000-0000-0000CC4D0000}"/>
    <cellStyle name="Normal 30 7 2" xfId="19925" xr:uid="{00000000-0005-0000-0000-0000CD4D0000}"/>
    <cellStyle name="Normal 30 7 2 2" xfId="19926" xr:uid="{00000000-0005-0000-0000-0000CE4D0000}"/>
    <cellStyle name="Normal 30 7 3" xfId="19927" xr:uid="{00000000-0005-0000-0000-0000CF4D0000}"/>
    <cellStyle name="Normal 30 7 3 2" xfId="19928" xr:uid="{00000000-0005-0000-0000-0000D04D0000}"/>
    <cellStyle name="Normal 30 7 4" xfId="19929" xr:uid="{00000000-0005-0000-0000-0000D14D0000}"/>
    <cellStyle name="Normal 30 8" xfId="19930" xr:uid="{00000000-0005-0000-0000-0000D24D0000}"/>
    <cellStyle name="Normal 30 8 2" xfId="19931" xr:uid="{00000000-0005-0000-0000-0000D34D0000}"/>
    <cellStyle name="Normal 30 8 2 2" xfId="19932" xr:uid="{00000000-0005-0000-0000-0000D44D0000}"/>
    <cellStyle name="Normal 30 8 3" xfId="19933" xr:uid="{00000000-0005-0000-0000-0000D54D0000}"/>
    <cellStyle name="Normal 30 8 3 2" xfId="19934" xr:uid="{00000000-0005-0000-0000-0000D64D0000}"/>
    <cellStyle name="Normal 30 8 4" xfId="19935" xr:uid="{00000000-0005-0000-0000-0000D74D0000}"/>
    <cellStyle name="Normal 30 9" xfId="19936" xr:uid="{00000000-0005-0000-0000-0000D84D0000}"/>
    <cellStyle name="Normal 30 9 2" xfId="19937" xr:uid="{00000000-0005-0000-0000-0000D94D0000}"/>
    <cellStyle name="Normal 30 9 2 2" xfId="19938" xr:uid="{00000000-0005-0000-0000-0000DA4D0000}"/>
    <cellStyle name="Normal 30 9 3" xfId="19939" xr:uid="{00000000-0005-0000-0000-0000DB4D0000}"/>
    <cellStyle name="Normal 30 9 3 2" xfId="19940" xr:uid="{00000000-0005-0000-0000-0000DC4D0000}"/>
    <cellStyle name="Normal 30 9 4" xfId="19941" xr:uid="{00000000-0005-0000-0000-0000DD4D0000}"/>
    <cellStyle name="Normal 31" xfId="19942" xr:uid="{00000000-0005-0000-0000-0000DE4D0000}"/>
    <cellStyle name="Normal 31 10" xfId="19943" xr:uid="{00000000-0005-0000-0000-0000DF4D0000}"/>
    <cellStyle name="Normal 31 11" xfId="19944" xr:uid="{00000000-0005-0000-0000-0000E04D0000}"/>
    <cellStyle name="Normal 31 11 2" xfId="19945" xr:uid="{00000000-0005-0000-0000-0000E14D0000}"/>
    <cellStyle name="Normal 31 12" xfId="19946" xr:uid="{00000000-0005-0000-0000-0000E24D0000}"/>
    <cellStyle name="Normal 31 12 2" xfId="19947" xr:uid="{00000000-0005-0000-0000-0000E34D0000}"/>
    <cellStyle name="Normal 31 13" xfId="19948" xr:uid="{00000000-0005-0000-0000-0000E44D0000}"/>
    <cellStyle name="Normal 31 13 2" xfId="19949" xr:uid="{00000000-0005-0000-0000-0000E54D0000}"/>
    <cellStyle name="Normal 31 14" xfId="19950" xr:uid="{00000000-0005-0000-0000-0000E64D0000}"/>
    <cellStyle name="Normal 31 15" xfId="19951" xr:uid="{00000000-0005-0000-0000-0000E74D0000}"/>
    <cellStyle name="Normal 31 2" xfId="19952" xr:uid="{00000000-0005-0000-0000-0000E84D0000}"/>
    <cellStyle name="Normal 31 2 10" xfId="19953" xr:uid="{00000000-0005-0000-0000-0000E94D0000}"/>
    <cellStyle name="Normal 31 2 11" xfId="19954" xr:uid="{00000000-0005-0000-0000-0000EA4D0000}"/>
    <cellStyle name="Normal 31 2 2" xfId="19955" xr:uid="{00000000-0005-0000-0000-0000EB4D0000}"/>
    <cellStyle name="Normal 31 2 2 2" xfId="19956" xr:uid="{00000000-0005-0000-0000-0000EC4D0000}"/>
    <cellStyle name="Normal 31 2 2 2 2" xfId="19957" xr:uid="{00000000-0005-0000-0000-0000ED4D0000}"/>
    <cellStyle name="Normal 31 2 2 2 2 2" xfId="19958" xr:uid="{00000000-0005-0000-0000-0000EE4D0000}"/>
    <cellStyle name="Normal 31 2 2 2 3" xfId="19959" xr:uid="{00000000-0005-0000-0000-0000EF4D0000}"/>
    <cellStyle name="Normal 31 2 2 2 3 2" xfId="19960" xr:uid="{00000000-0005-0000-0000-0000F04D0000}"/>
    <cellStyle name="Normal 31 2 2 2 4" xfId="19961" xr:uid="{00000000-0005-0000-0000-0000F14D0000}"/>
    <cellStyle name="Normal 31 2 2 3" xfId="19962" xr:uid="{00000000-0005-0000-0000-0000F24D0000}"/>
    <cellStyle name="Normal 31 2 2 3 2" xfId="19963" xr:uid="{00000000-0005-0000-0000-0000F34D0000}"/>
    <cellStyle name="Normal 31 2 2 3 2 2" xfId="19964" xr:uid="{00000000-0005-0000-0000-0000F44D0000}"/>
    <cellStyle name="Normal 31 2 2 3 3" xfId="19965" xr:uid="{00000000-0005-0000-0000-0000F54D0000}"/>
    <cellStyle name="Normal 31 2 2 3 3 2" xfId="19966" xr:uid="{00000000-0005-0000-0000-0000F64D0000}"/>
    <cellStyle name="Normal 31 2 2 3 4" xfId="19967" xr:uid="{00000000-0005-0000-0000-0000F74D0000}"/>
    <cellStyle name="Normal 31 2 2 4" xfId="19968" xr:uid="{00000000-0005-0000-0000-0000F84D0000}"/>
    <cellStyle name="Normal 31 2 2 5" xfId="19969" xr:uid="{00000000-0005-0000-0000-0000F94D0000}"/>
    <cellStyle name="Normal 31 2 2 5 2" xfId="19970" xr:uid="{00000000-0005-0000-0000-0000FA4D0000}"/>
    <cellStyle name="Normal 31 2 2 6" xfId="19971" xr:uid="{00000000-0005-0000-0000-0000FB4D0000}"/>
    <cellStyle name="Normal 31 2 2 6 2" xfId="19972" xr:uid="{00000000-0005-0000-0000-0000FC4D0000}"/>
    <cellStyle name="Normal 31 2 2 7" xfId="19973" xr:uid="{00000000-0005-0000-0000-0000FD4D0000}"/>
    <cellStyle name="Normal 31 2 3" xfId="19974" xr:uid="{00000000-0005-0000-0000-0000FE4D0000}"/>
    <cellStyle name="Normal 31 2 3 2" xfId="19975" xr:uid="{00000000-0005-0000-0000-0000FF4D0000}"/>
    <cellStyle name="Normal 31 2 3 2 2" xfId="19976" xr:uid="{00000000-0005-0000-0000-0000004E0000}"/>
    <cellStyle name="Normal 31 2 3 2 2 2" xfId="19977" xr:uid="{00000000-0005-0000-0000-0000014E0000}"/>
    <cellStyle name="Normal 31 2 3 2 3" xfId="19978" xr:uid="{00000000-0005-0000-0000-0000024E0000}"/>
    <cellStyle name="Normal 31 2 3 2 3 2" xfId="19979" xr:uid="{00000000-0005-0000-0000-0000034E0000}"/>
    <cellStyle name="Normal 31 2 3 2 4" xfId="19980" xr:uid="{00000000-0005-0000-0000-0000044E0000}"/>
    <cellStyle name="Normal 31 2 3 3" xfId="19981" xr:uid="{00000000-0005-0000-0000-0000054E0000}"/>
    <cellStyle name="Normal 31 2 3 3 2" xfId="19982" xr:uid="{00000000-0005-0000-0000-0000064E0000}"/>
    <cellStyle name="Normal 31 2 3 4" xfId="19983" xr:uid="{00000000-0005-0000-0000-0000074E0000}"/>
    <cellStyle name="Normal 31 2 3 4 2" xfId="19984" xr:uid="{00000000-0005-0000-0000-0000084E0000}"/>
    <cellStyle name="Normal 31 2 3 5" xfId="19985" xr:uid="{00000000-0005-0000-0000-0000094E0000}"/>
    <cellStyle name="Normal 31 2 4" xfId="19986" xr:uid="{00000000-0005-0000-0000-00000A4E0000}"/>
    <cellStyle name="Normal 31 2 4 2" xfId="19987" xr:uid="{00000000-0005-0000-0000-00000B4E0000}"/>
    <cellStyle name="Normal 31 2 4 2 2" xfId="19988" xr:uid="{00000000-0005-0000-0000-00000C4E0000}"/>
    <cellStyle name="Normal 31 2 4 3" xfId="19989" xr:uid="{00000000-0005-0000-0000-00000D4E0000}"/>
    <cellStyle name="Normal 31 2 4 3 2" xfId="19990" xr:uid="{00000000-0005-0000-0000-00000E4E0000}"/>
    <cellStyle name="Normal 31 2 4 4" xfId="19991" xr:uid="{00000000-0005-0000-0000-00000F4E0000}"/>
    <cellStyle name="Normal 31 2 5" xfId="19992" xr:uid="{00000000-0005-0000-0000-0000104E0000}"/>
    <cellStyle name="Normal 31 2 5 2" xfId="19993" xr:uid="{00000000-0005-0000-0000-0000114E0000}"/>
    <cellStyle name="Normal 31 2 5 2 2" xfId="19994" xr:uid="{00000000-0005-0000-0000-0000124E0000}"/>
    <cellStyle name="Normal 31 2 5 3" xfId="19995" xr:uid="{00000000-0005-0000-0000-0000134E0000}"/>
    <cellStyle name="Normal 31 2 5 3 2" xfId="19996" xr:uid="{00000000-0005-0000-0000-0000144E0000}"/>
    <cellStyle name="Normal 31 2 5 4" xfId="19997" xr:uid="{00000000-0005-0000-0000-0000154E0000}"/>
    <cellStyle name="Normal 31 2 6" xfId="19998" xr:uid="{00000000-0005-0000-0000-0000164E0000}"/>
    <cellStyle name="Normal 31 2 7" xfId="19999" xr:uid="{00000000-0005-0000-0000-0000174E0000}"/>
    <cellStyle name="Normal 31 2 7 2" xfId="20000" xr:uid="{00000000-0005-0000-0000-0000184E0000}"/>
    <cellStyle name="Normal 31 2 8" xfId="20001" xr:uid="{00000000-0005-0000-0000-0000194E0000}"/>
    <cellStyle name="Normal 31 2 8 2" xfId="20002" xr:uid="{00000000-0005-0000-0000-00001A4E0000}"/>
    <cellStyle name="Normal 31 2 9" xfId="20003" xr:uid="{00000000-0005-0000-0000-00001B4E0000}"/>
    <cellStyle name="Normal 31 2 9 2" xfId="20004" xr:uid="{00000000-0005-0000-0000-00001C4E0000}"/>
    <cellStyle name="Normal 31 2_Active vs. Retiree" xfId="20005" xr:uid="{00000000-0005-0000-0000-00001D4E0000}"/>
    <cellStyle name="Normal 31 3" xfId="20006" xr:uid="{00000000-0005-0000-0000-00001E4E0000}"/>
    <cellStyle name="Normal 31 3 2" xfId="20007" xr:uid="{00000000-0005-0000-0000-00001F4E0000}"/>
    <cellStyle name="Normal 31 3 2 2" xfId="20008" xr:uid="{00000000-0005-0000-0000-0000204E0000}"/>
    <cellStyle name="Normal 31 3 2 2 2" xfId="20009" xr:uid="{00000000-0005-0000-0000-0000214E0000}"/>
    <cellStyle name="Normal 31 3 2 2 2 2" xfId="20010" xr:uid="{00000000-0005-0000-0000-0000224E0000}"/>
    <cellStyle name="Normal 31 3 2 2 3" xfId="20011" xr:uid="{00000000-0005-0000-0000-0000234E0000}"/>
    <cellStyle name="Normal 31 3 2 2 3 2" xfId="20012" xr:uid="{00000000-0005-0000-0000-0000244E0000}"/>
    <cellStyle name="Normal 31 3 2 2 4" xfId="20013" xr:uid="{00000000-0005-0000-0000-0000254E0000}"/>
    <cellStyle name="Normal 31 3 3" xfId="20014" xr:uid="{00000000-0005-0000-0000-0000264E0000}"/>
    <cellStyle name="Normal 31 3 3 2" xfId="20015" xr:uid="{00000000-0005-0000-0000-0000274E0000}"/>
    <cellStyle name="Normal 31 3 3 2 2" xfId="20016" xr:uid="{00000000-0005-0000-0000-0000284E0000}"/>
    <cellStyle name="Normal 31 3 3 3" xfId="20017" xr:uid="{00000000-0005-0000-0000-0000294E0000}"/>
    <cellStyle name="Normal 31 3 3 3 2" xfId="20018" xr:uid="{00000000-0005-0000-0000-00002A4E0000}"/>
    <cellStyle name="Normal 31 3 3 4" xfId="20019" xr:uid="{00000000-0005-0000-0000-00002B4E0000}"/>
    <cellStyle name="Normal 31 4" xfId="20020" xr:uid="{00000000-0005-0000-0000-00002C4E0000}"/>
    <cellStyle name="Normal 31 4 2" xfId="20021" xr:uid="{00000000-0005-0000-0000-00002D4E0000}"/>
    <cellStyle name="Normal 31 4 2 2" xfId="20022" xr:uid="{00000000-0005-0000-0000-00002E4E0000}"/>
    <cellStyle name="Normal 31 4 2 2 2" xfId="20023" xr:uid="{00000000-0005-0000-0000-00002F4E0000}"/>
    <cellStyle name="Normal 31 4 2 2 2 2" xfId="20024" xr:uid="{00000000-0005-0000-0000-0000304E0000}"/>
    <cellStyle name="Normal 31 4 2 2 3" xfId="20025" xr:uid="{00000000-0005-0000-0000-0000314E0000}"/>
    <cellStyle name="Normal 31 4 2 2 3 2" xfId="20026" xr:uid="{00000000-0005-0000-0000-0000324E0000}"/>
    <cellStyle name="Normal 31 4 2 2 4" xfId="20027" xr:uid="{00000000-0005-0000-0000-0000334E0000}"/>
    <cellStyle name="Normal 31 4 3" xfId="20028" xr:uid="{00000000-0005-0000-0000-0000344E0000}"/>
    <cellStyle name="Normal 31 4 3 2" xfId="20029" xr:uid="{00000000-0005-0000-0000-0000354E0000}"/>
    <cellStyle name="Normal 31 4 3 2 2" xfId="20030" xr:uid="{00000000-0005-0000-0000-0000364E0000}"/>
    <cellStyle name="Normal 31 4 3 3" xfId="20031" xr:uid="{00000000-0005-0000-0000-0000374E0000}"/>
    <cellStyle name="Normal 31 4 3 3 2" xfId="20032" xr:uid="{00000000-0005-0000-0000-0000384E0000}"/>
    <cellStyle name="Normal 31 4 3 4" xfId="20033" xr:uid="{00000000-0005-0000-0000-0000394E0000}"/>
    <cellStyle name="Normal 31 5" xfId="20034" xr:uid="{00000000-0005-0000-0000-00003A4E0000}"/>
    <cellStyle name="Normal 31 5 2" xfId="20035" xr:uid="{00000000-0005-0000-0000-00003B4E0000}"/>
    <cellStyle name="Normal 31 5 2 2" xfId="20036" xr:uid="{00000000-0005-0000-0000-00003C4E0000}"/>
    <cellStyle name="Normal 31 5 3" xfId="20037" xr:uid="{00000000-0005-0000-0000-00003D4E0000}"/>
    <cellStyle name="Normal 31 5 3 2" xfId="20038" xr:uid="{00000000-0005-0000-0000-00003E4E0000}"/>
    <cellStyle name="Normal 31 5 4" xfId="20039" xr:uid="{00000000-0005-0000-0000-00003F4E0000}"/>
    <cellStyle name="Normal 31 6" xfId="20040" xr:uid="{00000000-0005-0000-0000-0000404E0000}"/>
    <cellStyle name="Normal 31 6 2" xfId="20041" xr:uid="{00000000-0005-0000-0000-0000414E0000}"/>
    <cellStyle name="Normal 31 6 2 2" xfId="20042" xr:uid="{00000000-0005-0000-0000-0000424E0000}"/>
    <cellStyle name="Normal 31 6 3" xfId="20043" xr:uid="{00000000-0005-0000-0000-0000434E0000}"/>
    <cellStyle name="Normal 31 6 3 2" xfId="20044" xr:uid="{00000000-0005-0000-0000-0000444E0000}"/>
    <cellStyle name="Normal 31 6 4" xfId="20045" xr:uid="{00000000-0005-0000-0000-0000454E0000}"/>
    <cellStyle name="Normal 31 7" xfId="20046" xr:uid="{00000000-0005-0000-0000-0000464E0000}"/>
    <cellStyle name="Normal 31 7 2" xfId="20047" xr:uid="{00000000-0005-0000-0000-0000474E0000}"/>
    <cellStyle name="Normal 31 7 2 2" xfId="20048" xr:uid="{00000000-0005-0000-0000-0000484E0000}"/>
    <cellStyle name="Normal 31 7 3" xfId="20049" xr:uid="{00000000-0005-0000-0000-0000494E0000}"/>
    <cellStyle name="Normal 31 7 3 2" xfId="20050" xr:uid="{00000000-0005-0000-0000-00004A4E0000}"/>
    <cellStyle name="Normal 31 7 4" xfId="20051" xr:uid="{00000000-0005-0000-0000-00004B4E0000}"/>
    <cellStyle name="Normal 31 8" xfId="20052" xr:uid="{00000000-0005-0000-0000-00004C4E0000}"/>
    <cellStyle name="Normal 31 8 2" xfId="20053" xr:uid="{00000000-0005-0000-0000-00004D4E0000}"/>
    <cellStyle name="Normal 31 8 2 2" xfId="20054" xr:uid="{00000000-0005-0000-0000-00004E4E0000}"/>
    <cellStyle name="Normal 31 8 3" xfId="20055" xr:uid="{00000000-0005-0000-0000-00004F4E0000}"/>
    <cellStyle name="Normal 31 8 3 2" xfId="20056" xr:uid="{00000000-0005-0000-0000-0000504E0000}"/>
    <cellStyle name="Normal 31 8 4" xfId="20057" xr:uid="{00000000-0005-0000-0000-0000514E0000}"/>
    <cellStyle name="Normal 31 9" xfId="20058" xr:uid="{00000000-0005-0000-0000-0000524E0000}"/>
    <cellStyle name="Normal 31 9 2" xfId="20059" xr:uid="{00000000-0005-0000-0000-0000534E0000}"/>
    <cellStyle name="Normal 31 9 2 2" xfId="20060" xr:uid="{00000000-0005-0000-0000-0000544E0000}"/>
    <cellStyle name="Normal 31 9 3" xfId="20061" xr:uid="{00000000-0005-0000-0000-0000554E0000}"/>
    <cellStyle name="Normal 31 9 3 2" xfId="20062" xr:uid="{00000000-0005-0000-0000-0000564E0000}"/>
    <cellStyle name="Normal 31 9 4" xfId="20063" xr:uid="{00000000-0005-0000-0000-0000574E0000}"/>
    <cellStyle name="Normal 32" xfId="20064" xr:uid="{00000000-0005-0000-0000-0000584E0000}"/>
    <cellStyle name="Normal 32 10" xfId="20065" xr:uid="{00000000-0005-0000-0000-0000594E0000}"/>
    <cellStyle name="Normal 32 11" xfId="20066" xr:uid="{00000000-0005-0000-0000-00005A4E0000}"/>
    <cellStyle name="Normal 32 12" xfId="20067" xr:uid="{00000000-0005-0000-0000-00005B4E0000}"/>
    <cellStyle name="Normal 32 13" xfId="20068" xr:uid="{00000000-0005-0000-0000-00005C4E0000}"/>
    <cellStyle name="Normal 32 2" xfId="20069" xr:uid="{00000000-0005-0000-0000-00005D4E0000}"/>
    <cellStyle name="Normal 32 2 10" xfId="20070" xr:uid="{00000000-0005-0000-0000-00005E4E0000}"/>
    <cellStyle name="Normal 32 2 11" xfId="20071" xr:uid="{00000000-0005-0000-0000-00005F4E0000}"/>
    <cellStyle name="Normal 32 2 2" xfId="20072" xr:uid="{00000000-0005-0000-0000-0000604E0000}"/>
    <cellStyle name="Normal 32 2 2 2" xfId="20073" xr:uid="{00000000-0005-0000-0000-0000614E0000}"/>
    <cellStyle name="Normal 32 2 2 2 2" xfId="20074" xr:uid="{00000000-0005-0000-0000-0000624E0000}"/>
    <cellStyle name="Normal 32 2 2 2 2 2" xfId="20075" xr:uid="{00000000-0005-0000-0000-0000634E0000}"/>
    <cellStyle name="Normal 32 2 2 2 3" xfId="20076" xr:uid="{00000000-0005-0000-0000-0000644E0000}"/>
    <cellStyle name="Normal 32 2 2 2 3 2" xfId="20077" xr:uid="{00000000-0005-0000-0000-0000654E0000}"/>
    <cellStyle name="Normal 32 2 2 2 4" xfId="20078" xr:uid="{00000000-0005-0000-0000-0000664E0000}"/>
    <cellStyle name="Normal 32 2 2 3" xfId="20079" xr:uid="{00000000-0005-0000-0000-0000674E0000}"/>
    <cellStyle name="Normal 32 2 2 3 2" xfId="20080" xr:uid="{00000000-0005-0000-0000-0000684E0000}"/>
    <cellStyle name="Normal 32 2 2 3 2 2" xfId="20081" xr:uid="{00000000-0005-0000-0000-0000694E0000}"/>
    <cellStyle name="Normal 32 2 2 3 3" xfId="20082" xr:uid="{00000000-0005-0000-0000-00006A4E0000}"/>
    <cellStyle name="Normal 32 2 2 3 3 2" xfId="20083" xr:uid="{00000000-0005-0000-0000-00006B4E0000}"/>
    <cellStyle name="Normal 32 2 2 3 4" xfId="20084" xr:uid="{00000000-0005-0000-0000-00006C4E0000}"/>
    <cellStyle name="Normal 32 2 3" xfId="20085" xr:uid="{00000000-0005-0000-0000-00006D4E0000}"/>
    <cellStyle name="Normal 32 2 3 2" xfId="20086" xr:uid="{00000000-0005-0000-0000-00006E4E0000}"/>
    <cellStyle name="Normal 32 2 3 2 2" xfId="20087" xr:uid="{00000000-0005-0000-0000-00006F4E0000}"/>
    <cellStyle name="Normal 32 2 3 2 2 2" xfId="20088" xr:uid="{00000000-0005-0000-0000-0000704E0000}"/>
    <cellStyle name="Normal 32 2 3 2 3" xfId="20089" xr:uid="{00000000-0005-0000-0000-0000714E0000}"/>
    <cellStyle name="Normal 32 2 3 2 3 2" xfId="20090" xr:uid="{00000000-0005-0000-0000-0000724E0000}"/>
    <cellStyle name="Normal 32 2 3 2 4" xfId="20091" xr:uid="{00000000-0005-0000-0000-0000734E0000}"/>
    <cellStyle name="Normal 32 2 3 3" xfId="20092" xr:uid="{00000000-0005-0000-0000-0000744E0000}"/>
    <cellStyle name="Normal 32 2 3 3 2" xfId="20093" xr:uid="{00000000-0005-0000-0000-0000754E0000}"/>
    <cellStyle name="Normal 32 2 3 4" xfId="20094" xr:uid="{00000000-0005-0000-0000-0000764E0000}"/>
    <cellStyle name="Normal 32 2 3 4 2" xfId="20095" xr:uid="{00000000-0005-0000-0000-0000774E0000}"/>
    <cellStyle name="Normal 32 2 3 5" xfId="20096" xr:uid="{00000000-0005-0000-0000-0000784E0000}"/>
    <cellStyle name="Normal 32 2 4" xfId="20097" xr:uid="{00000000-0005-0000-0000-0000794E0000}"/>
    <cellStyle name="Normal 32 2 4 2" xfId="20098" xr:uid="{00000000-0005-0000-0000-00007A4E0000}"/>
    <cellStyle name="Normal 32 2 4 2 2" xfId="20099" xr:uid="{00000000-0005-0000-0000-00007B4E0000}"/>
    <cellStyle name="Normal 32 2 4 3" xfId="20100" xr:uid="{00000000-0005-0000-0000-00007C4E0000}"/>
    <cellStyle name="Normal 32 2 4 3 2" xfId="20101" xr:uid="{00000000-0005-0000-0000-00007D4E0000}"/>
    <cellStyle name="Normal 32 2 4 4" xfId="20102" xr:uid="{00000000-0005-0000-0000-00007E4E0000}"/>
    <cellStyle name="Normal 32 2 5" xfId="20103" xr:uid="{00000000-0005-0000-0000-00007F4E0000}"/>
    <cellStyle name="Normal 32 2 5 2" xfId="20104" xr:uid="{00000000-0005-0000-0000-0000804E0000}"/>
    <cellStyle name="Normal 32 2 5 2 2" xfId="20105" xr:uid="{00000000-0005-0000-0000-0000814E0000}"/>
    <cellStyle name="Normal 32 2 5 3" xfId="20106" xr:uid="{00000000-0005-0000-0000-0000824E0000}"/>
    <cellStyle name="Normal 32 2 5 3 2" xfId="20107" xr:uid="{00000000-0005-0000-0000-0000834E0000}"/>
    <cellStyle name="Normal 32 2 5 4" xfId="20108" xr:uid="{00000000-0005-0000-0000-0000844E0000}"/>
    <cellStyle name="Normal 32 2 6" xfId="20109" xr:uid="{00000000-0005-0000-0000-0000854E0000}"/>
    <cellStyle name="Normal 32 2 7" xfId="20110" xr:uid="{00000000-0005-0000-0000-0000864E0000}"/>
    <cellStyle name="Normal 32 2 7 2" xfId="20111" xr:uid="{00000000-0005-0000-0000-0000874E0000}"/>
    <cellStyle name="Normal 32 2 8" xfId="20112" xr:uid="{00000000-0005-0000-0000-0000884E0000}"/>
    <cellStyle name="Normal 32 2 8 2" xfId="20113" xr:uid="{00000000-0005-0000-0000-0000894E0000}"/>
    <cellStyle name="Normal 32 2 9" xfId="20114" xr:uid="{00000000-0005-0000-0000-00008A4E0000}"/>
    <cellStyle name="Normal 32 2 9 2" xfId="20115" xr:uid="{00000000-0005-0000-0000-00008B4E0000}"/>
    <cellStyle name="Normal 32 2_Active vs. Retiree" xfId="20116" xr:uid="{00000000-0005-0000-0000-00008C4E0000}"/>
    <cellStyle name="Normal 32 3" xfId="20117" xr:uid="{00000000-0005-0000-0000-00008D4E0000}"/>
    <cellStyle name="Normal 32 3 2" xfId="20118" xr:uid="{00000000-0005-0000-0000-00008E4E0000}"/>
    <cellStyle name="Normal 32 3 2 2" xfId="20119" xr:uid="{00000000-0005-0000-0000-00008F4E0000}"/>
    <cellStyle name="Normal 32 3 2 2 2" xfId="20120" xr:uid="{00000000-0005-0000-0000-0000904E0000}"/>
    <cellStyle name="Normal 32 3 2 2 2 2" xfId="20121" xr:uid="{00000000-0005-0000-0000-0000914E0000}"/>
    <cellStyle name="Normal 32 3 2 2 3" xfId="20122" xr:uid="{00000000-0005-0000-0000-0000924E0000}"/>
    <cellStyle name="Normal 32 3 2 2 3 2" xfId="20123" xr:uid="{00000000-0005-0000-0000-0000934E0000}"/>
    <cellStyle name="Normal 32 3 2 2 4" xfId="20124" xr:uid="{00000000-0005-0000-0000-0000944E0000}"/>
    <cellStyle name="Normal 32 3 3" xfId="20125" xr:uid="{00000000-0005-0000-0000-0000954E0000}"/>
    <cellStyle name="Normal 32 3 3 2" xfId="20126" xr:uid="{00000000-0005-0000-0000-0000964E0000}"/>
    <cellStyle name="Normal 32 3 3 2 2" xfId="20127" xr:uid="{00000000-0005-0000-0000-0000974E0000}"/>
    <cellStyle name="Normal 32 3 3 3" xfId="20128" xr:uid="{00000000-0005-0000-0000-0000984E0000}"/>
    <cellStyle name="Normal 32 3 3 3 2" xfId="20129" xr:uid="{00000000-0005-0000-0000-0000994E0000}"/>
    <cellStyle name="Normal 32 3 3 4" xfId="20130" xr:uid="{00000000-0005-0000-0000-00009A4E0000}"/>
    <cellStyle name="Normal 32 3 4" xfId="20131" xr:uid="{00000000-0005-0000-0000-00009B4E0000}"/>
    <cellStyle name="Normal 32 3 5" xfId="20132" xr:uid="{00000000-0005-0000-0000-00009C4E0000}"/>
    <cellStyle name="Normal 32 3 5 2" xfId="20133" xr:uid="{00000000-0005-0000-0000-00009D4E0000}"/>
    <cellStyle name="Normal 32 3 6" xfId="20134" xr:uid="{00000000-0005-0000-0000-00009E4E0000}"/>
    <cellStyle name="Normal 32 3 6 2" xfId="20135" xr:uid="{00000000-0005-0000-0000-00009F4E0000}"/>
    <cellStyle name="Normal 32 3 7" xfId="20136" xr:uid="{00000000-0005-0000-0000-0000A04E0000}"/>
    <cellStyle name="Normal 32 4" xfId="20137" xr:uid="{00000000-0005-0000-0000-0000A14E0000}"/>
    <cellStyle name="Normal 32 4 2" xfId="20138" xr:uid="{00000000-0005-0000-0000-0000A24E0000}"/>
    <cellStyle name="Normal 32 4 2 2" xfId="20139" xr:uid="{00000000-0005-0000-0000-0000A34E0000}"/>
    <cellStyle name="Normal 32 4 2 2 2" xfId="20140" xr:uid="{00000000-0005-0000-0000-0000A44E0000}"/>
    <cellStyle name="Normal 32 4 2 2 2 2" xfId="20141" xr:uid="{00000000-0005-0000-0000-0000A54E0000}"/>
    <cellStyle name="Normal 32 4 2 2 3" xfId="20142" xr:uid="{00000000-0005-0000-0000-0000A64E0000}"/>
    <cellStyle name="Normal 32 4 2 2 3 2" xfId="20143" xr:uid="{00000000-0005-0000-0000-0000A74E0000}"/>
    <cellStyle name="Normal 32 4 2 2 4" xfId="20144" xr:uid="{00000000-0005-0000-0000-0000A84E0000}"/>
    <cellStyle name="Normal 32 4 3" xfId="20145" xr:uid="{00000000-0005-0000-0000-0000A94E0000}"/>
    <cellStyle name="Normal 32 4 3 2" xfId="20146" xr:uid="{00000000-0005-0000-0000-0000AA4E0000}"/>
    <cellStyle name="Normal 32 4 3 2 2" xfId="20147" xr:uid="{00000000-0005-0000-0000-0000AB4E0000}"/>
    <cellStyle name="Normal 32 4 3 3" xfId="20148" xr:uid="{00000000-0005-0000-0000-0000AC4E0000}"/>
    <cellStyle name="Normal 32 4 3 3 2" xfId="20149" xr:uid="{00000000-0005-0000-0000-0000AD4E0000}"/>
    <cellStyle name="Normal 32 4 3 4" xfId="20150" xr:uid="{00000000-0005-0000-0000-0000AE4E0000}"/>
    <cellStyle name="Normal 32 5" xfId="20151" xr:uid="{00000000-0005-0000-0000-0000AF4E0000}"/>
    <cellStyle name="Normal 32 5 2" xfId="20152" xr:uid="{00000000-0005-0000-0000-0000B04E0000}"/>
    <cellStyle name="Normal 32 5 2 2" xfId="20153" xr:uid="{00000000-0005-0000-0000-0000B14E0000}"/>
    <cellStyle name="Normal 32 5 3" xfId="20154" xr:uid="{00000000-0005-0000-0000-0000B24E0000}"/>
    <cellStyle name="Normal 32 5 3 2" xfId="20155" xr:uid="{00000000-0005-0000-0000-0000B34E0000}"/>
    <cellStyle name="Normal 32 5 4" xfId="20156" xr:uid="{00000000-0005-0000-0000-0000B44E0000}"/>
    <cellStyle name="Normal 32 6" xfId="20157" xr:uid="{00000000-0005-0000-0000-0000B54E0000}"/>
    <cellStyle name="Normal 32 6 2" xfId="20158" xr:uid="{00000000-0005-0000-0000-0000B64E0000}"/>
    <cellStyle name="Normal 32 6 2 2" xfId="20159" xr:uid="{00000000-0005-0000-0000-0000B74E0000}"/>
    <cellStyle name="Normal 32 6 3" xfId="20160" xr:uid="{00000000-0005-0000-0000-0000B84E0000}"/>
    <cellStyle name="Normal 32 6 3 2" xfId="20161" xr:uid="{00000000-0005-0000-0000-0000B94E0000}"/>
    <cellStyle name="Normal 32 6 4" xfId="20162" xr:uid="{00000000-0005-0000-0000-0000BA4E0000}"/>
    <cellStyle name="Normal 32 7" xfId="20163" xr:uid="{00000000-0005-0000-0000-0000BB4E0000}"/>
    <cellStyle name="Normal 32 7 2" xfId="20164" xr:uid="{00000000-0005-0000-0000-0000BC4E0000}"/>
    <cellStyle name="Normal 32 7 2 2" xfId="20165" xr:uid="{00000000-0005-0000-0000-0000BD4E0000}"/>
    <cellStyle name="Normal 32 7 3" xfId="20166" xr:uid="{00000000-0005-0000-0000-0000BE4E0000}"/>
    <cellStyle name="Normal 32 7 3 2" xfId="20167" xr:uid="{00000000-0005-0000-0000-0000BF4E0000}"/>
    <cellStyle name="Normal 32 7 4" xfId="20168" xr:uid="{00000000-0005-0000-0000-0000C04E0000}"/>
    <cellStyle name="Normal 32 8" xfId="20169" xr:uid="{00000000-0005-0000-0000-0000C14E0000}"/>
    <cellStyle name="Normal 32 8 2" xfId="20170" xr:uid="{00000000-0005-0000-0000-0000C24E0000}"/>
    <cellStyle name="Normal 32 8 2 2" xfId="20171" xr:uid="{00000000-0005-0000-0000-0000C34E0000}"/>
    <cellStyle name="Normal 32 8 3" xfId="20172" xr:uid="{00000000-0005-0000-0000-0000C44E0000}"/>
    <cellStyle name="Normal 32 8 3 2" xfId="20173" xr:uid="{00000000-0005-0000-0000-0000C54E0000}"/>
    <cellStyle name="Normal 32 8 4" xfId="20174" xr:uid="{00000000-0005-0000-0000-0000C64E0000}"/>
    <cellStyle name="Normal 32 9" xfId="20175" xr:uid="{00000000-0005-0000-0000-0000C74E0000}"/>
    <cellStyle name="Normal 32 9 2" xfId="20176" xr:uid="{00000000-0005-0000-0000-0000C84E0000}"/>
    <cellStyle name="Normal 32 9 2 2" xfId="20177" xr:uid="{00000000-0005-0000-0000-0000C94E0000}"/>
    <cellStyle name="Normal 32 9 3" xfId="20178" xr:uid="{00000000-0005-0000-0000-0000CA4E0000}"/>
    <cellStyle name="Normal 32 9 3 2" xfId="20179" xr:uid="{00000000-0005-0000-0000-0000CB4E0000}"/>
    <cellStyle name="Normal 32 9 4" xfId="20180" xr:uid="{00000000-0005-0000-0000-0000CC4E0000}"/>
    <cellStyle name="Normal 33" xfId="20181" xr:uid="{00000000-0005-0000-0000-0000CD4E0000}"/>
    <cellStyle name="Normal 33 10" xfId="20182" xr:uid="{00000000-0005-0000-0000-0000CE4E0000}"/>
    <cellStyle name="Normal 33 11" xfId="20183" xr:uid="{00000000-0005-0000-0000-0000CF4E0000}"/>
    <cellStyle name="Normal 33 12" xfId="20184" xr:uid="{00000000-0005-0000-0000-0000D04E0000}"/>
    <cellStyle name="Normal 33 13" xfId="20185" xr:uid="{00000000-0005-0000-0000-0000D14E0000}"/>
    <cellStyle name="Normal 33 2" xfId="20186" xr:uid="{00000000-0005-0000-0000-0000D24E0000}"/>
    <cellStyle name="Normal 33 2 10" xfId="20187" xr:uid="{00000000-0005-0000-0000-0000D34E0000}"/>
    <cellStyle name="Normal 33 2 11" xfId="20188" xr:uid="{00000000-0005-0000-0000-0000D44E0000}"/>
    <cellStyle name="Normal 33 2 2" xfId="20189" xr:uid="{00000000-0005-0000-0000-0000D54E0000}"/>
    <cellStyle name="Normal 33 2 2 2" xfId="20190" xr:uid="{00000000-0005-0000-0000-0000D64E0000}"/>
    <cellStyle name="Normal 33 2 2 2 2" xfId="20191" xr:uid="{00000000-0005-0000-0000-0000D74E0000}"/>
    <cellStyle name="Normal 33 2 2 2 2 2" xfId="20192" xr:uid="{00000000-0005-0000-0000-0000D84E0000}"/>
    <cellStyle name="Normal 33 2 2 2 3" xfId="20193" xr:uid="{00000000-0005-0000-0000-0000D94E0000}"/>
    <cellStyle name="Normal 33 2 2 2 3 2" xfId="20194" xr:uid="{00000000-0005-0000-0000-0000DA4E0000}"/>
    <cellStyle name="Normal 33 2 2 2 4" xfId="20195" xr:uid="{00000000-0005-0000-0000-0000DB4E0000}"/>
    <cellStyle name="Normal 33 2 2 3" xfId="20196" xr:uid="{00000000-0005-0000-0000-0000DC4E0000}"/>
    <cellStyle name="Normal 33 2 2 3 2" xfId="20197" xr:uid="{00000000-0005-0000-0000-0000DD4E0000}"/>
    <cellStyle name="Normal 33 2 2 3 2 2" xfId="20198" xr:uid="{00000000-0005-0000-0000-0000DE4E0000}"/>
    <cellStyle name="Normal 33 2 2 3 3" xfId="20199" xr:uid="{00000000-0005-0000-0000-0000DF4E0000}"/>
    <cellStyle name="Normal 33 2 2 3 3 2" xfId="20200" xr:uid="{00000000-0005-0000-0000-0000E04E0000}"/>
    <cellStyle name="Normal 33 2 2 3 4" xfId="20201" xr:uid="{00000000-0005-0000-0000-0000E14E0000}"/>
    <cellStyle name="Normal 33 2 3" xfId="20202" xr:uid="{00000000-0005-0000-0000-0000E24E0000}"/>
    <cellStyle name="Normal 33 2 3 2" xfId="20203" xr:uid="{00000000-0005-0000-0000-0000E34E0000}"/>
    <cellStyle name="Normal 33 2 3 2 2" xfId="20204" xr:uid="{00000000-0005-0000-0000-0000E44E0000}"/>
    <cellStyle name="Normal 33 2 3 2 2 2" xfId="20205" xr:uid="{00000000-0005-0000-0000-0000E54E0000}"/>
    <cellStyle name="Normal 33 2 3 2 3" xfId="20206" xr:uid="{00000000-0005-0000-0000-0000E64E0000}"/>
    <cellStyle name="Normal 33 2 3 2 3 2" xfId="20207" xr:uid="{00000000-0005-0000-0000-0000E74E0000}"/>
    <cellStyle name="Normal 33 2 3 2 4" xfId="20208" xr:uid="{00000000-0005-0000-0000-0000E84E0000}"/>
    <cellStyle name="Normal 33 2 3 3" xfId="20209" xr:uid="{00000000-0005-0000-0000-0000E94E0000}"/>
    <cellStyle name="Normal 33 2 3 3 2" xfId="20210" xr:uid="{00000000-0005-0000-0000-0000EA4E0000}"/>
    <cellStyle name="Normal 33 2 3 4" xfId="20211" xr:uid="{00000000-0005-0000-0000-0000EB4E0000}"/>
    <cellStyle name="Normal 33 2 3 4 2" xfId="20212" xr:uid="{00000000-0005-0000-0000-0000EC4E0000}"/>
    <cellStyle name="Normal 33 2 3 5" xfId="20213" xr:uid="{00000000-0005-0000-0000-0000ED4E0000}"/>
    <cellStyle name="Normal 33 2 4" xfId="20214" xr:uid="{00000000-0005-0000-0000-0000EE4E0000}"/>
    <cellStyle name="Normal 33 2 4 2" xfId="20215" xr:uid="{00000000-0005-0000-0000-0000EF4E0000}"/>
    <cellStyle name="Normal 33 2 4 2 2" xfId="20216" xr:uid="{00000000-0005-0000-0000-0000F04E0000}"/>
    <cellStyle name="Normal 33 2 4 3" xfId="20217" xr:uid="{00000000-0005-0000-0000-0000F14E0000}"/>
    <cellStyle name="Normal 33 2 4 3 2" xfId="20218" xr:uid="{00000000-0005-0000-0000-0000F24E0000}"/>
    <cellStyle name="Normal 33 2 4 4" xfId="20219" xr:uid="{00000000-0005-0000-0000-0000F34E0000}"/>
    <cellStyle name="Normal 33 2 5" xfId="20220" xr:uid="{00000000-0005-0000-0000-0000F44E0000}"/>
    <cellStyle name="Normal 33 2 5 2" xfId="20221" xr:uid="{00000000-0005-0000-0000-0000F54E0000}"/>
    <cellStyle name="Normal 33 2 5 2 2" xfId="20222" xr:uid="{00000000-0005-0000-0000-0000F64E0000}"/>
    <cellStyle name="Normal 33 2 5 3" xfId="20223" xr:uid="{00000000-0005-0000-0000-0000F74E0000}"/>
    <cellStyle name="Normal 33 2 5 3 2" xfId="20224" xr:uid="{00000000-0005-0000-0000-0000F84E0000}"/>
    <cellStyle name="Normal 33 2 5 4" xfId="20225" xr:uid="{00000000-0005-0000-0000-0000F94E0000}"/>
    <cellStyle name="Normal 33 2 6" xfId="20226" xr:uid="{00000000-0005-0000-0000-0000FA4E0000}"/>
    <cellStyle name="Normal 33 2 7" xfId="20227" xr:uid="{00000000-0005-0000-0000-0000FB4E0000}"/>
    <cellStyle name="Normal 33 2 7 2" xfId="20228" xr:uid="{00000000-0005-0000-0000-0000FC4E0000}"/>
    <cellStyle name="Normal 33 2 8" xfId="20229" xr:uid="{00000000-0005-0000-0000-0000FD4E0000}"/>
    <cellStyle name="Normal 33 2 8 2" xfId="20230" xr:uid="{00000000-0005-0000-0000-0000FE4E0000}"/>
    <cellStyle name="Normal 33 2 9" xfId="20231" xr:uid="{00000000-0005-0000-0000-0000FF4E0000}"/>
    <cellStyle name="Normal 33 2 9 2" xfId="20232" xr:uid="{00000000-0005-0000-0000-0000004F0000}"/>
    <cellStyle name="Normal 33 2_Active vs. Retiree" xfId="20233" xr:uid="{00000000-0005-0000-0000-0000014F0000}"/>
    <cellStyle name="Normal 33 3" xfId="20234" xr:uid="{00000000-0005-0000-0000-0000024F0000}"/>
    <cellStyle name="Normal 33 3 2" xfId="20235" xr:uid="{00000000-0005-0000-0000-0000034F0000}"/>
    <cellStyle name="Normal 33 3 2 2" xfId="20236" xr:uid="{00000000-0005-0000-0000-0000044F0000}"/>
    <cellStyle name="Normal 33 3 2 2 2" xfId="20237" xr:uid="{00000000-0005-0000-0000-0000054F0000}"/>
    <cellStyle name="Normal 33 3 2 2 2 2" xfId="20238" xr:uid="{00000000-0005-0000-0000-0000064F0000}"/>
    <cellStyle name="Normal 33 3 2 2 3" xfId="20239" xr:uid="{00000000-0005-0000-0000-0000074F0000}"/>
    <cellStyle name="Normal 33 3 2 2 3 2" xfId="20240" xr:uid="{00000000-0005-0000-0000-0000084F0000}"/>
    <cellStyle name="Normal 33 3 2 2 4" xfId="20241" xr:uid="{00000000-0005-0000-0000-0000094F0000}"/>
    <cellStyle name="Normal 33 3 3" xfId="20242" xr:uid="{00000000-0005-0000-0000-00000A4F0000}"/>
    <cellStyle name="Normal 33 3 3 2" xfId="20243" xr:uid="{00000000-0005-0000-0000-00000B4F0000}"/>
    <cellStyle name="Normal 33 3 3 2 2" xfId="20244" xr:uid="{00000000-0005-0000-0000-00000C4F0000}"/>
    <cellStyle name="Normal 33 3 3 3" xfId="20245" xr:uid="{00000000-0005-0000-0000-00000D4F0000}"/>
    <cellStyle name="Normal 33 3 3 3 2" xfId="20246" xr:uid="{00000000-0005-0000-0000-00000E4F0000}"/>
    <cellStyle name="Normal 33 3 3 4" xfId="20247" xr:uid="{00000000-0005-0000-0000-00000F4F0000}"/>
    <cellStyle name="Normal 33 3 4" xfId="20248" xr:uid="{00000000-0005-0000-0000-0000104F0000}"/>
    <cellStyle name="Normal 33 3 5" xfId="20249" xr:uid="{00000000-0005-0000-0000-0000114F0000}"/>
    <cellStyle name="Normal 33 3 5 2" xfId="20250" xr:uid="{00000000-0005-0000-0000-0000124F0000}"/>
    <cellStyle name="Normal 33 3 6" xfId="20251" xr:uid="{00000000-0005-0000-0000-0000134F0000}"/>
    <cellStyle name="Normal 33 3 6 2" xfId="20252" xr:uid="{00000000-0005-0000-0000-0000144F0000}"/>
    <cellStyle name="Normal 33 3 7" xfId="20253" xr:uid="{00000000-0005-0000-0000-0000154F0000}"/>
    <cellStyle name="Normal 33 4" xfId="20254" xr:uid="{00000000-0005-0000-0000-0000164F0000}"/>
    <cellStyle name="Normal 33 4 2" xfId="20255" xr:uid="{00000000-0005-0000-0000-0000174F0000}"/>
    <cellStyle name="Normal 33 4 2 2" xfId="20256" xr:uid="{00000000-0005-0000-0000-0000184F0000}"/>
    <cellStyle name="Normal 33 4 2 2 2" xfId="20257" xr:uid="{00000000-0005-0000-0000-0000194F0000}"/>
    <cellStyle name="Normal 33 4 2 2 2 2" xfId="20258" xr:uid="{00000000-0005-0000-0000-00001A4F0000}"/>
    <cellStyle name="Normal 33 4 2 2 3" xfId="20259" xr:uid="{00000000-0005-0000-0000-00001B4F0000}"/>
    <cellStyle name="Normal 33 4 2 2 3 2" xfId="20260" xr:uid="{00000000-0005-0000-0000-00001C4F0000}"/>
    <cellStyle name="Normal 33 4 2 2 4" xfId="20261" xr:uid="{00000000-0005-0000-0000-00001D4F0000}"/>
    <cellStyle name="Normal 33 4 3" xfId="20262" xr:uid="{00000000-0005-0000-0000-00001E4F0000}"/>
    <cellStyle name="Normal 33 4 3 2" xfId="20263" xr:uid="{00000000-0005-0000-0000-00001F4F0000}"/>
    <cellStyle name="Normal 33 4 3 2 2" xfId="20264" xr:uid="{00000000-0005-0000-0000-0000204F0000}"/>
    <cellStyle name="Normal 33 4 3 3" xfId="20265" xr:uid="{00000000-0005-0000-0000-0000214F0000}"/>
    <cellStyle name="Normal 33 4 3 3 2" xfId="20266" xr:uid="{00000000-0005-0000-0000-0000224F0000}"/>
    <cellStyle name="Normal 33 4 3 4" xfId="20267" xr:uid="{00000000-0005-0000-0000-0000234F0000}"/>
    <cellStyle name="Normal 33 5" xfId="20268" xr:uid="{00000000-0005-0000-0000-0000244F0000}"/>
    <cellStyle name="Normal 33 5 2" xfId="20269" xr:uid="{00000000-0005-0000-0000-0000254F0000}"/>
    <cellStyle name="Normal 33 5 2 2" xfId="20270" xr:uid="{00000000-0005-0000-0000-0000264F0000}"/>
    <cellStyle name="Normal 33 5 3" xfId="20271" xr:uid="{00000000-0005-0000-0000-0000274F0000}"/>
    <cellStyle name="Normal 33 5 3 2" xfId="20272" xr:uid="{00000000-0005-0000-0000-0000284F0000}"/>
    <cellStyle name="Normal 33 5 4" xfId="20273" xr:uid="{00000000-0005-0000-0000-0000294F0000}"/>
    <cellStyle name="Normal 33 6" xfId="20274" xr:uid="{00000000-0005-0000-0000-00002A4F0000}"/>
    <cellStyle name="Normal 33 6 2" xfId="20275" xr:uid="{00000000-0005-0000-0000-00002B4F0000}"/>
    <cellStyle name="Normal 33 6 2 2" xfId="20276" xr:uid="{00000000-0005-0000-0000-00002C4F0000}"/>
    <cellStyle name="Normal 33 6 3" xfId="20277" xr:uid="{00000000-0005-0000-0000-00002D4F0000}"/>
    <cellStyle name="Normal 33 6 3 2" xfId="20278" xr:uid="{00000000-0005-0000-0000-00002E4F0000}"/>
    <cellStyle name="Normal 33 6 4" xfId="20279" xr:uid="{00000000-0005-0000-0000-00002F4F0000}"/>
    <cellStyle name="Normal 33 7" xfId="20280" xr:uid="{00000000-0005-0000-0000-0000304F0000}"/>
    <cellStyle name="Normal 33 7 2" xfId="20281" xr:uid="{00000000-0005-0000-0000-0000314F0000}"/>
    <cellStyle name="Normal 33 7 2 2" xfId="20282" xr:uid="{00000000-0005-0000-0000-0000324F0000}"/>
    <cellStyle name="Normal 33 7 3" xfId="20283" xr:uid="{00000000-0005-0000-0000-0000334F0000}"/>
    <cellStyle name="Normal 33 7 3 2" xfId="20284" xr:uid="{00000000-0005-0000-0000-0000344F0000}"/>
    <cellStyle name="Normal 33 7 4" xfId="20285" xr:uid="{00000000-0005-0000-0000-0000354F0000}"/>
    <cellStyle name="Normal 33 8" xfId="20286" xr:uid="{00000000-0005-0000-0000-0000364F0000}"/>
    <cellStyle name="Normal 33 8 2" xfId="20287" xr:uid="{00000000-0005-0000-0000-0000374F0000}"/>
    <cellStyle name="Normal 33 8 2 2" xfId="20288" xr:uid="{00000000-0005-0000-0000-0000384F0000}"/>
    <cellStyle name="Normal 33 8 3" xfId="20289" xr:uid="{00000000-0005-0000-0000-0000394F0000}"/>
    <cellStyle name="Normal 33 8 3 2" xfId="20290" xr:uid="{00000000-0005-0000-0000-00003A4F0000}"/>
    <cellStyle name="Normal 33 8 4" xfId="20291" xr:uid="{00000000-0005-0000-0000-00003B4F0000}"/>
    <cellStyle name="Normal 33 9" xfId="20292" xr:uid="{00000000-0005-0000-0000-00003C4F0000}"/>
    <cellStyle name="Normal 33 9 2" xfId="20293" xr:uid="{00000000-0005-0000-0000-00003D4F0000}"/>
    <cellStyle name="Normal 33 9 2 2" xfId="20294" xr:uid="{00000000-0005-0000-0000-00003E4F0000}"/>
    <cellStyle name="Normal 33 9 3" xfId="20295" xr:uid="{00000000-0005-0000-0000-00003F4F0000}"/>
    <cellStyle name="Normal 33 9 3 2" xfId="20296" xr:uid="{00000000-0005-0000-0000-0000404F0000}"/>
    <cellStyle name="Normal 33 9 4" xfId="20297" xr:uid="{00000000-0005-0000-0000-0000414F0000}"/>
    <cellStyle name="Normal 34" xfId="20298" xr:uid="{00000000-0005-0000-0000-0000424F0000}"/>
    <cellStyle name="Normal 34 10" xfId="20299" xr:uid="{00000000-0005-0000-0000-0000434F0000}"/>
    <cellStyle name="Normal 34 11" xfId="20300" xr:uid="{00000000-0005-0000-0000-0000444F0000}"/>
    <cellStyle name="Normal 34 12" xfId="20301" xr:uid="{00000000-0005-0000-0000-0000454F0000}"/>
    <cellStyle name="Normal 34 13" xfId="20302" xr:uid="{00000000-0005-0000-0000-0000464F0000}"/>
    <cellStyle name="Normal 34 2" xfId="20303" xr:uid="{00000000-0005-0000-0000-0000474F0000}"/>
    <cellStyle name="Normal 34 2 10" xfId="20304" xr:uid="{00000000-0005-0000-0000-0000484F0000}"/>
    <cellStyle name="Normal 34 2 11" xfId="20305" xr:uid="{00000000-0005-0000-0000-0000494F0000}"/>
    <cellStyle name="Normal 34 2 2" xfId="20306" xr:uid="{00000000-0005-0000-0000-00004A4F0000}"/>
    <cellStyle name="Normal 34 2 2 2" xfId="20307" xr:uid="{00000000-0005-0000-0000-00004B4F0000}"/>
    <cellStyle name="Normal 34 2 2 2 2" xfId="20308" xr:uid="{00000000-0005-0000-0000-00004C4F0000}"/>
    <cellStyle name="Normal 34 2 2 2 2 2" xfId="20309" xr:uid="{00000000-0005-0000-0000-00004D4F0000}"/>
    <cellStyle name="Normal 34 2 2 2 3" xfId="20310" xr:uid="{00000000-0005-0000-0000-00004E4F0000}"/>
    <cellStyle name="Normal 34 2 2 2 3 2" xfId="20311" xr:uid="{00000000-0005-0000-0000-00004F4F0000}"/>
    <cellStyle name="Normal 34 2 2 2 4" xfId="20312" xr:uid="{00000000-0005-0000-0000-0000504F0000}"/>
    <cellStyle name="Normal 34 2 2 3" xfId="20313" xr:uid="{00000000-0005-0000-0000-0000514F0000}"/>
    <cellStyle name="Normal 34 2 2 3 2" xfId="20314" xr:uid="{00000000-0005-0000-0000-0000524F0000}"/>
    <cellStyle name="Normal 34 2 2 3 2 2" xfId="20315" xr:uid="{00000000-0005-0000-0000-0000534F0000}"/>
    <cellStyle name="Normal 34 2 2 3 3" xfId="20316" xr:uid="{00000000-0005-0000-0000-0000544F0000}"/>
    <cellStyle name="Normal 34 2 2 3 3 2" xfId="20317" xr:uid="{00000000-0005-0000-0000-0000554F0000}"/>
    <cellStyle name="Normal 34 2 2 3 4" xfId="20318" xr:uid="{00000000-0005-0000-0000-0000564F0000}"/>
    <cellStyle name="Normal 34 2 3" xfId="20319" xr:uid="{00000000-0005-0000-0000-0000574F0000}"/>
    <cellStyle name="Normal 34 2 3 2" xfId="20320" xr:uid="{00000000-0005-0000-0000-0000584F0000}"/>
    <cellStyle name="Normal 34 2 3 2 2" xfId="20321" xr:uid="{00000000-0005-0000-0000-0000594F0000}"/>
    <cellStyle name="Normal 34 2 3 2 2 2" xfId="20322" xr:uid="{00000000-0005-0000-0000-00005A4F0000}"/>
    <cellStyle name="Normal 34 2 3 2 3" xfId="20323" xr:uid="{00000000-0005-0000-0000-00005B4F0000}"/>
    <cellStyle name="Normal 34 2 3 2 3 2" xfId="20324" xr:uid="{00000000-0005-0000-0000-00005C4F0000}"/>
    <cellStyle name="Normal 34 2 3 2 4" xfId="20325" xr:uid="{00000000-0005-0000-0000-00005D4F0000}"/>
    <cellStyle name="Normal 34 2 3 3" xfId="20326" xr:uid="{00000000-0005-0000-0000-00005E4F0000}"/>
    <cellStyle name="Normal 34 2 3 3 2" xfId="20327" xr:uid="{00000000-0005-0000-0000-00005F4F0000}"/>
    <cellStyle name="Normal 34 2 3 4" xfId="20328" xr:uid="{00000000-0005-0000-0000-0000604F0000}"/>
    <cellStyle name="Normal 34 2 3 4 2" xfId="20329" xr:uid="{00000000-0005-0000-0000-0000614F0000}"/>
    <cellStyle name="Normal 34 2 3 5" xfId="20330" xr:uid="{00000000-0005-0000-0000-0000624F0000}"/>
    <cellStyle name="Normal 34 2 4" xfId="20331" xr:uid="{00000000-0005-0000-0000-0000634F0000}"/>
    <cellStyle name="Normal 34 2 4 2" xfId="20332" xr:uid="{00000000-0005-0000-0000-0000644F0000}"/>
    <cellStyle name="Normal 34 2 4 2 2" xfId="20333" xr:uid="{00000000-0005-0000-0000-0000654F0000}"/>
    <cellStyle name="Normal 34 2 4 3" xfId="20334" xr:uid="{00000000-0005-0000-0000-0000664F0000}"/>
    <cellStyle name="Normal 34 2 4 3 2" xfId="20335" xr:uid="{00000000-0005-0000-0000-0000674F0000}"/>
    <cellStyle name="Normal 34 2 4 4" xfId="20336" xr:uid="{00000000-0005-0000-0000-0000684F0000}"/>
    <cellStyle name="Normal 34 2 5" xfId="20337" xr:uid="{00000000-0005-0000-0000-0000694F0000}"/>
    <cellStyle name="Normal 34 2 5 2" xfId="20338" xr:uid="{00000000-0005-0000-0000-00006A4F0000}"/>
    <cellStyle name="Normal 34 2 5 2 2" xfId="20339" xr:uid="{00000000-0005-0000-0000-00006B4F0000}"/>
    <cellStyle name="Normal 34 2 5 3" xfId="20340" xr:uid="{00000000-0005-0000-0000-00006C4F0000}"/>
    <cellStyle name="Normal 34 2 5 3 2" xfId="20341" xr:uid="{00000000-0005-0000-0000-00006D4F0000}"/>
    <cellStyle name="Normal 34 2 5 4" xfId="20342" xr:uid="{00000000-0005-0000-0000-00006E4F0000}"/>
    <cellStyle name="Normal 34 2 6" xfId="20343" xr:uid="{00000000-0005-0000-0000-00006F4F0000}"/>
    <cellStyle name="Normal 34 2 7" xfId="20344" xr:uid="{00000000-0005-0000-0000-0000704F0000}"/>
    <cellStyle name="Normal 34 2 7 2" xfId="20345" xr:uid="{00000000-0005-0000-0000-0000714F0000}"/>
    <cellStyle name="Normal 34 2 8" xfId="20346" xr:uid="{00000000-0005-0000-0000-0000724F0000}"/>
    <cellStyle name="Normal 34 2 8 2" xfId="20347" xr:uid="{00000000-0005-0000-0000-0000734F0000}"/>
    <cellStyle name="Normal 34 2 9" xfId="20348" xr:uid="{00000000-0005-0000-0000-0000744F0000}"/>
    <cellStyle name="Normal 34 2 9 2" xfId="20349" xr:uid="{00000000-0005-0000-0000-0000754F0000}"/>
    <cellStyle name="Normal 34 2_Active vs. Retiree" xfId="20350" xr:uid="{00000000-0005-0000-0000-0000764F0000}"/>
    <cellStyle name="Normal 34 3" xfId="20351" xr:uid="{00000000-0005-0000-0000-0000774F0000}"/>
    <cellStyle name="Normal 34 3 2" xfId="20352" xr:uid="{00000000-0005-0000-0000-0000784F0000}"/>
    <cellStyle name="Normal 34 3 2 2" xfId="20353" xr:uid="{00000000-0005-0000-0000-0000794F0000}"/>
    <cellStyle name="Normal 34 3 2 2 2" xfId="20354" xr:uid="{00000000-0005-0000-0000-00007A4F0000}"/>
    <cellStyle name="Normal 34 3 2 2 2 2" xfId="20355" xr:uid="{00000000-0005-0000-0000-00007B4F0000}"/>
    <cellStyle name="Normal 34 3 2 2 3" xfId="20356" xr:uid="{00000000-0005-0000-0000-00007C4F0000}"/>
    <cellStyle name="Normal 34 3 2 2 3 2" xfId="20357" xr:uid="{00000000-0005-0000-0000-00007D4F0000}"/>
    <cellStyle name="Normal 34 3 2 2 4" xfId="20358" xr:uid="{00000000-0005-0000-0000-00007E4F0000}"/>
    <cellStyle name="Normal 34 3 3" xfId="20359" xr:uid="{00000000-0005-0000-0000-00007F4F0000}"/>
    <cellStyle name="Normal 34 3 3 2" xfId="20360" xr:uid="{00000000-0005-0000-0000-0000804F0000}"/>
    <cellStyle name="Normal 34 3 3 2 2" xfId="20361" xr:uid="{00000000-0005-0000-0000-0000814F0000}"/>
    <cellStyle name="Normal 34 3 3 3" xfId="20362" xr:uid="{00000000-0005-0000-0000-0000824F0000}"/>
    <cellStyle name="Normal 34 3 3 3 2" xfId="20363" xr:uid="{00000000-0005-0000-0000-0000834F0000}"/>
    <cellStyle name="Normal 34 3 3 4" xfId="20364" xr:uid="{00000000-0005-0000-0000-0000844F0000}"/>
    <cellStyle name="Normal 34 3 4" xfId="20365" xr:uid="{00000000-0005-0000-0000-0000854F0000}"/>
    <cellStyle name="Normal 34 3 5" xfId="20366" xr:uid="{00000000-0005-0000-0000-0000864F0000}"/>
    <cellStyle name="Normal 34 3 5 2" xfId="20367" xr:uid="{00000000-0005-0000-0000-0000874F0000}"/>
    <cellStyle name="Normal 34 3 6" xfId="20368" xr:uid="{00000000-0005-0000-0000-0000884F0000}"/>
    <cellStyle name="Normal 34 3 6 2" xfId="20369" xr:uid="{00000000-0005-0000-0000-0000894F0000}"/>
    <cellStyle name="Normal 34 3 7" xfId="20370" xr:uid="{00000000-0005-0000-0000-00008A4F0000}"/>
    <cellStyle name="Normal 34 4" xfId="20371" xr:uid="{00000000-0005-0000-0000-00008B4F0000}"/>
    <cellStyle name="Normal 34 4 2" xfId="20372" xr:uid="{00000000-0005-0000-0000-00008C4F0000}"/>
    <cellStyle name="Normal 34 4 2 2" xfId="20373" xr:uid="{00000000-0005-0000-0000-00008D4F0000}"/>
    <cellStyle name="Normal 34 4 2 2 2" xfId="20374" xr:uid="{00000000-0005-0000-0000-00008E4F0000}"/>
    <cellStyle name="Normal 34 4 2 2 2 2" xfId="20375" xr:uid="{00000000-0005-0000-0000-00008F4F0000}"/>
    <cellStyle name="Normal 34 4 2 2 3" xfId="20376" xr:uid="{00000000-0005-0000-0000-0000904F0000}"/>
    <cellStyle name="Normal 34 4 2 2 3 2" xfId="20377" xr:uid="{00000000-0005-0000-0000-0000914F0000}"/>
    <cellStyle name="Normal 34 4 2 2 4" xfId="20378" xr:uid="{00000000-0005-0000-0000-0000924F0000}"/>
    <cellStyle name="Normal 34 4 3" xfId="20379" xr:uid="{00000000-0005-0000-0000-0000934F0000}"/>
    <cellStyle name="Normal 34 4 3 2" xfId="20380" xr:uid="{00000000-0005-0000-0000-0000944F0000}"/>
    <cellStyle name="Normal 34 4 3 2 2" xfId="20381" xr:uid="{00000000-0005-0000-0000-0000954F0000}"/>
    <cellStyle name="Normal 34 4 3 3" xfId="20382" xr:uid="{00000000-0005-0000-0000-0000964F0000}"/>
    <cellStyle name="Normal 34 4 3 3 2" xfId="20383" xr:uid="{00000000-0005-0000-0000-0000974F0000}"/>
    <cellStyle name="Normal 34 4 3 4" xfId="20384" xr:uid="{00000000-0005-0000-0000-0000984F0000}"/>
    <cellStyle name="Normal 34 5" xfId="20385" xr:uid="{00000000-0005-0000-0000-0000994F0000}"/>
    <cellStyle name="Normal 34 5 2" xfId="20386" xr:uid="{00000000-0005-0000-0000-00009A4F0000}"/>
    <cellStyle name="Normal 34 5 2 2" xfId="20387" xr:uid="{00000000-0005-0000-0000-00009B4F0000}"/>
    <cellStyle name="Normal 34 5 3" xfId="20388" xr:uid="{00000000-0005-0000-0000-00009C4F0000}"/>
    <cellStyle name="Normal 34 5 3 2" xfId="20389" xr:uid="{00000000-0005-0000-0000-00009D4F0000}"/>
    <cellStyle name="Normal 34 5 4" xfId="20390" xr:uid="{00000000-0005-0000-0000-00009E4F0000}"/>
    <cellStyle name="Normal 34 6" xfId="20391" xr:uid="{00000000-0005-0000-0000-00009F4F0000}"/>
    <cellStyle name="Normal 34 6 2" xfId="20392" xr:uid="{00000000-0005-0000-0000-0000A04F0000}"/>
    <cellStyle name="Normal 34 6 2 2" xfId="20393" xr:uid="{00000000-0005-0000-0000-0000A14F0000}"/>
    <cellStyle name="Normal 34 6 3" xfId="20394" xr:uid="{00000000-0005-0000-0000-0000A24F0000}"/>
    <cellStyle name="Normal 34 6 3 2" xfId="20395" xr:uid="{00000000-0005-0000-0000-0000A34F0000}"/>
    <cellStyle name="Normal 34 6 4" xfId="20396" xr:uid="{00000000-0005-0000-0000-0000A44F0000}"/>
    <cellStyle name="Normal 34 7" xfId="20397" xr:uid="{00000000-0005-0000-0000-0000A54F0000}"/>
    <cellStyle name="Normal 34 7 2" xfId="20398" xr:uid="{00000000-0005-0000-0000-0000A64F0000}"/>
    <cellStyle name="Normal 34 7 2 2" xfId="20399" xr:uid="{00000000-0005-0000-0000-0000A74F0000}"/>
    <cellStyle name="Normal 34 7 3" xfId="20400" xr:uid="{00000000-0005-0000-0000-0000A84F0000}"/>
    <cellStyle name="Normal 34 7 3 2" xfId="20401" xr:uid="{00000000-0005-0000-0000-0000A94F0000}"/>
    <cellStyle name="Normal 34 7 4" xfId="20402" xr:uid="{00000000-0005-0000-0000-0000AA4F0000}"/>
    <cellStyle name="Normal 34 8" xfId="20403" xr:uid="{00000000-0005-0000-0000-0000AB4F0000}"/>
    <cellStyle name="Normal 34 8 2" xfId="20404" xr:uid="{00000000-0005-0000-0000-0000AC4F0000}"/>
    <cellStyle name="Normal 34 8 2 2" xfId="20405" xr:uid="{00000000-0005-0000-0000-0000AD4F0000}"/>
    <cellStyle name="Normal 34 8 3" xfId="20406" xr:uid="{00000000-0005-0000-0000-0000AE4F0000}"/>
    <cellStyle name="Normal 34 8 3 2" xfId="20407" xr:uid="{00000000-0005-0000-0000-0000AF4F0000}"/>
    <cellStyle name="Normal 34 8 4" xfId="20408" xr:uid="{00000000-0005-0000-0000-0000B04F0000}"/>
    <cellStyle name="Normal 34 9" xfId="20409" xr:uid="{00000000-0005-0000-0000-0000B14F0000}"/>
    <cellStyle name="Normal 34 9 2" xfId="20410" xr:uid="{00000000-0005-0000-0000-0000B24F0000}"/>
    <cellStyle name="Normal 34 9 2 2" xfId="20411" xr:uid="{00000000-0005-0000-0000-0000B34F0000}"/>
    <cellStyle name="Normal 34 9 3" xfId="20412" xr:uid="{00000000-0005-0000-0000-0000B44F0000}"/>
    <cellStyle name="Normal 34 9 3 2" xfId="20413" xr:uid="{00000000-0005-0000-0000-0000B54F0000}"/>
    <cellStyle name="Normal 34 9 4" xfId="20414" xr:uid="{00000000-0005-0000-0000-0000B64F0000}"/>
    <cellStyle name="Normal 35" xfId="20415" xr:uid="{00000000-0005-0000-0000-0000B74F0000}"/>
    <cellStyle name="Normal 35 10" xfId="20416" xr:uid="{00000000-0005-0000-0000-0000B84F0000}"/>
    <cellStyle name="Normal 35 11" xfId="20417" xr:uid="{00000000-0005-0000-0000-0000B94F0000}"/>
    <cellStyle name="Normal 35 12" xfId="20418" xr:uid="{00000000-0005-0000-0000-0000BA4F0000}"/>
    <cellStyle name="Normal 35 2" xfId="20419" xr:uid="{00000000-0005-0000-0000-0000BB4F0000}"/>
    <cellStyle name="Normal 35 2 10" xfId="20420" xr:uid="{00000000-0005-0000-0000-0000BC4F0000}"/>
    <cellStyle name="Normal 35 2 11" xfId="20421" xr:uid="{00000000-0005-0000-0000-0000BD4F0000}"/>
    <cellStyle name="Normal 35 2 2" xfId="20422" xr:uid="{00000000-0005-0000-0000-0000BE4F0000}"/>
    <cellStyle name="Normal 35 2 2 2" xfId="20423" xr:uid="{00000000-0005-0000-0000-0000BF4F0000}"/>
    <cellStyle name="Normal 35 2 2 2 2" xfId="20424" xr:uid="{00000000-0005-0000-0000-0000C04F0000}"/>
    <cellStyle name="Normal 35 2 2 2 2 2" xfId="20425" xr:uid="{00000000-0005-0000-0000-0000C14F0000}"/>
    <cellStyle name="Normal 35 2 2 2 2 2 2" xfId="20426" xr:uid="{00000000-0005-0000-0000-0000C24F0000}"/>
    <cellStyle name="Normal 35 2 2 2 2 3" xfId="20427" xr:uid="{00000000-0005-0000-0000-0000C34F0000}"/>
    <cellStyle name="Normal 35 2 2 2 2 3 2" xfId="20428" xr:uid="{00000000-0005-0000-0000-0000C44F0000}"/>
    <cellStyle name="Normal 35 2 2 2 2 4" xfId="20429" xr:uid="{00000000-0005-0000-0000-0000C54F0000}"/>
    <cellStyle name="Normal 35 2 2 2 3" xfId="20430" xr:uid="{00000000-0005-0000-0000-0000C64F0000}"/>
    <cellStyle name="Normal 35 2 2 2 3 2" xfId="20431" xr:uid="{00000000-0005-0000-0000-0000C74F0000}"/>
    <cellStyle name="Normal 35 2 2 2 4" xfId="20432" xr:uid="{00000000-0005-0000-0000-0000C84F0000}"/>
    <cellStyle name="Normal 35 2 2 2 4 2" xfId="20433" xr:uid="{00000000-0005-0000-0000-0000C94F0000}"/>
    <cellStyle name="Normal 35 2 2 2 5" xfId="20434" xr:uid="{00000000-0005-0000-0000-0000CA4F0000}"/>
    <cellStyle name="Normal 35 2 2 3" xfId="20435" xr:uid="{00000000-0005-0000-0000-0000CB4F0000}"/>
    <cellStyle name="Normal 35 2 2 3 2" xfId="20436" xr:uid="{00000000-0005-0000-0000-0000CC4F0000}"/>
    <cellStyle name="Normal 35 2 2 3 2 2" xfId="20437" xr:uid="{00000000-0005-0000-0000-0000CD4F0000}"/>
    <cellStyle name="Normal 35 2 2 3 3" xfId="20438" xr:uid="{00000000-0005-0000-0000-0000CE4F0000}"/>
    <cellStyle name="Normal 35 2 2 3 3 2" xfId="20439" xr:uid="{00000000-0005-0000-0000-0000CF4F0000}"/>
    <cellStyle name="Normal 35 2 2 3 4" xfId="20440" xr:uid="{00000000-0005-0000-0000-0000D04F0000}"/>
    <cellStyle name="Normal 35 2 2 4" xfId="20441" xr:uid="{00000000-0005-0000-0000-0000D14F0000}"/>
    <cellStyle name="Normal 35 2 2 4 2" xfId="20442" xr:uid="{00000000-0005-0000-0000-0000D24F0000}"/>
    <cellStyle name="Normal 35 2 2 4 2 2" xfId="20443" xr:uid="{00000000-0005-0000-0000-0000D34F0000}"/>
    <cellStyle name="Normal 35 2 2 4 3" xfId="20444" xr:uid="{00000000-0005-0000-0000-0000D44F0000}"/>
    <cellStyle name="Normal 35 2 2 4 3 2" xfId="20445" xr:uid="{00000000-0005-0000-0000-0000D54F0000}"/>
    <cellStyle name="Normal 35 2 2 4 4" xfId="20446" xr:uid="{00000000-0005-0000-0000-0000D64F0000}"/>
    <cellStyle name="Normal 35 2 2 5" xfId="20447" xr:uid="{00000000-0005-0000-0000-0000D74F0000}"/>
    <cellStyle name="Normal 35 2 2 5 2" xfId="20448" xr:uid="{00000000-0005-0000-0000-0000D84F0000}"/>
    <cellStyle name="Normal 35 2 2 6" xfId="20449" xr:uid="{00000000-0005-0000-0000-0000D94F0000}"/>
    <cellStyle name="Normal 35 2 2 6 2" xfId="20450" xr:uid="{00000000-0005-0000-0000-0000DA4F0000}"/>
    <cellStyle name="Normal 35 2 2 7" xfId="20451" xr:uid="{00000000-0005-0000-0000-0000DB4F0000}"/>
    <cellStyle name="Normal 35 2 3" xfId="20452" xr:uid="{00000000-0005-0000-0000-0000DC4F0000}"/>
    <cellStyle name="Normal 35 2 3 2" xfId="20453" xr:uid="{00000000-0005-0000-0000-0000DD4F0000}"/>
    <cellStyle name="Normal 35 2 3 2 2" xfId="20454" xr:uid="{00000000-0005-0000-0000-0000DE4F0000}"/>
    <cellStyle name="Normal 35 2 3 2 2 2" xfId="20455" xr:uid="{00000000-0005-0000-0000-0000DF4F0000}"/>
    <cellStyle name="Normal 35 2 3 2 3" xfId="20456" xr:uid="{00000000-0005-0000-0000-0000E04F0000}"/>
    <cellStyle name="Normal 35 2 3 2 3 2" xfId="20457" xr:uid="{00000000-0005-0000-0000-0000E14F0000}"/>
    <cellStyle name="Normal 35 2 3 2 4" xfId="20458" xr:uid="{00000000-0005-0000-0000-0000E24F0000}"/>
    <cellStyle name="Normal 35 2 3 3" xfId="20459" xr:uid="{00000000-0005-0000-0000-0000E34F0000}"/>
    <cellStyle name="Normal 35 2 3 3 2" xfId="20460" xr:uid="{00000000-0005-0000-0000-0000E44F0000}"/>
    <cellStyle name="Normal 35 2 3 3 2 2" xfId="20461" xr:uid="{00000000-0005-0000-0000-0000E54F0000}"/>
    <cellStyle name="Normal 35 2 3 3 3" xfId="20462" xr:uid="{00000000-0005-0000-0000-0000E64F0000}"/>
    <cellStyle name="Normal 35 2 3 3 3 2" xfId="20463" xr:uid="{00000000-0005-0000-0000-0000E74F0000}"/>
    <cellStyle name="Normal 35 2 3 3 4" xfId="20464" xr:uid="{00000000-0005-0000-0000-0000E84F0000}"/>
    <cellStyle name="Normal 35 2 3 4" xfId="20465" xr:uid="{00000000-0005-0000-0000-0000E94F0000}"/>
    <cellStyle name="Normal 35 2 3 4 2" xfId="20466" xr:uid="{00000000-0005-0000-0000-0000EA4F0000}"/>
    <cellStyle name="Normal 35 2 3 5" xfId="20467" xr:uid="{00000000-0005-0000-0000-0000EB4F0000}"/>
    <cellStyle name="Normal 35 2 3 5 2" xfId="20468" xr:uid="{00000000-0005-0000-0000-0000EC4F0000}"/>
    <cellStyle name="Normal 35 2 3 6" xfId="20469" xr:uid="{00000000-0005-0000-0000-0000ED4F0000}"/>
    <cellStyle name="Normal 35 2 4" xfId="20470" xr:uid="{00000000-0005-0000-0000-0000EE4F0000}"/>
    <cellStyle name="Normal 35 2 4 2" xfId="20471" xr:uid="{00000000-0005-0000-0000-0000EF4F0000}"/>
    <cellStyle name="Normal 35 2 4 2 2" xfId="20472" xr:uid="{00000000-0005-0000-0000-0000F04F0000}"/>
    <cellStyle name="Normal 35 2 4 2 2 2" xfId="20473" xr:uid="{00000000-0005-0000-0000-0000F14F0000}"/>
    <cellStyle name="Normal 35 2 4 2 3" xfId="20474" xr:uid="{00000000-0005-0000-0000-0000F24F0000}"/>
    <cellStyle name="Normal 35 2 4 2 3 2" xfId="20475" xr:uid="{00000000-0005-0000-0000-0000F34F0000}"/>
    <cellStyle name="Normal 35 2 4 2 4" xfId="20476" xr:uid="{00000000-0005-0000-0000-0000F44F0000}"/>
    <cellStyle name="Normal 35 2 4 3" xfId="20477" xr:uid="{00000000-0005-0000-0000-0000F54F0000}"/>
    <cellStyle name="Normal 35 2 4 3 2" xfId="20478" xr:uid="{00000000-0005-0000-0000-0000F64F0000}"/>
    <cellStyle name="Normal 35 2 4 4" xfId="20479" xr:uid="{00000000-0005-0000-0000-0000F74F0000}"/>
    <cellStyle name="Normal 35 2 4 4 2" xfId="20480" xr:uid="{00000000-0005-0000-0000-0000F84F0000}"/>
    <cellStyle name="Normal 35 2 4 5" xfId="20481" xr:uid="{00000000-0005-0000-0000-0000F94F0000}"/>
    <cellStyle name="Normal 35 2 5" xfId="20482" xr:uid="{00000000-0005-0000-0000-0000FA4F0000}"/>
    <cellStyle name="Normal 35 2 5 2" xfId="20483" xr:uid="{00000000-0005-0000-0000-0000FB4F0000}"/>
    <cellStyle name="Normal 35 2 5 2 2" xfId="20484" xr:uid="{00000000-0005-0000-0000-0000FC4F0000}"/>
    <cellStyle name="Normal 35 2 5 3" xfId="20485" xr:uid="{00000000-0005-0000-0000-0000FD4F0000}"/>
    <cellStyle name="Normal 35 2 5 3 2" xfId="20486" xr:uid="{00000000-0005-0000-0000-0000FE4F0000}"/>
    <cellStyle name="Normal 35 2 5 4" xfId="20487" xr:uid="{00000000-0005-0000-0000-0000FF4F0000}"/>
    <cellStyle name="Normal 35 2 6" xfId="20488" xr:uid="{00000000-0005-0000-0000-000000500000}"/>
    <cellStyle name="Normal 35 2 6 2" xfId="20489" xr:uid="{00000000-0005-0000-0000-000001500000}"/>
    <cellStyle name="Normal 35 2 6 2 2" xfId="20490" xr:uid="{00000000-0005-0000-0000-000002500000}"/>
    <cellStyle name="Normal 35 2 6 3" xfId="20491" xr:uid="{00000000-0005-0000-0000-000003500000}"/>
    <cellStyle name="Normal 35 2 6 3 2" xfId="20492" xr:uid="{00000000-0005-0000-0000-000004500000}"/>
    <cellStyle name="Normal 35 2 6 4" xfId="20493" xr:uid="{00000000-0005-0000-0000-000005500000}"/>
    <cellStyle name="Normal 35 2 7" xfId="20494" xr:uid="{00000000-0005-0000-0000-000006500000}"/>
    <cellStyle name="Normal 35 2 7 2" xfId="20495" xr:uid="{00000000-0005-0000-0000-000007500000}"/>
    <cellStyle name="Normal 35 2 8" xfId="20496" xr:uid="{00000000-0005-0000-0000-000008500000}"/>
    <cellStyle name="Normal 35 2 8 2" xfId="20497" xr:uid="{00000000-0005-0000-0000-000009500000}"/>
    <cellStyle name="Normal 35 2 9" xfId="20498" xr:uid="{00000000-0005-0000-0000-00000A500000}"/>
    <cellStyle name="Normal 35 2 9 2" xfId="20499" xr:uid="{00000000-0005-0000-0000-00000B500000}"/>
    <cellStyle name="Normal 35 2_Active vs. Retiree" xfId="20500" xr:uid="{00000000-0005-0000-0000-00000C500000}"/>
    <cellStyle name="Normal 35 3" xfId="20501" xr:uid="{00000000-0005-0000-0000-00000D500000}"/>
    <cellStyle name="Normal 35 3 2" xfId="20502" xr:uid="{00000000-0005-0000-0000-00000E500000}"/>
    <cellStyle name="Normal 35 3 2 2" xfId="20503" xr:uid="{00000000-0005-0000-0000-00000F500000}"/>
    <cellStyle name="Normal 35 3 2 2 2" xfId="20504" xr:uid="{00000000-0005-0000-0000-000010500000}"/>
    <cellStyle name="Normal 35 3 2 3" xfId="20505" xr:uid="{00000000-0005-0000-0000-000011500000}"/>
    <cellStyle name="Normal 35 3 2 3 2" xfId="20506" xr:uid="{00000000-0005-0000-0000-000012500000}"/>
    <cellStyle name="Normal 35 3 2 4" xfId="20507" xr:uid="{00000000-0005-0000-0000-000013500000}"/>
    <cellStyle name="Normal 35 3 3" xfId="20508" xr:uid="{00000000-0005-0000-0000-000014500000}"/>
    <cellStyle name="Normal 35 3 3 2" xfId="20509" xr:uid="{00000000-0005-0000-0000-000015500000}"/>
    <cellStyle name="Normal 35 3 3 2 2" xfId="20510" xr:uid="{00000000-0005-0000-0000-000016500000}"/>
    <cellStyle name="Normal 35 3 3 3" xfId="20511" xr:uid="{00000000-0005-0000-0000-000017500000}"/>
    <cellStyle name="Normal 35 3 3 3 2" xfId="20512" xr:uid="{00000000-0005-0000-0000-000018500000}"/>
    <cellStyle name="Normal 35 3 3 4" xfId="20513" xr:uid="{00000000-0005-0000-0000-000019500000}"/>
    <cellStyle name="Normal 35 3 4" xfId="20514" xr:uid="{00000000-0005-0000-0000-00001A500000}"/>
    <cellStyle name="Normal 35 3 4 2" xfId="20515" xr:uid="{00000000-0005-0000-0000-00001B500000}"/>
    <cellStyle name="Normal 35 3 5" xfId="20516" xr:uid="{00000000-0005-0000-0000-00001C500000}"/>
    <cellStyle name="Normal 35 3 5 2" xfId="20517" xr:uid="{00000000-0005-0000-0000-00001D500000}"/>
    <cellStyle name="Normal 35 3 6" xfId="20518" xr:uid="{00000000-0005-0000-0000-00001E500000}"/>
    <cellStyle name="Normal 35 4" xfId="20519" xr:uid="{00000000-0005-0000-0000-00001F500000}"/>
    <cellStyle name="Normal 35 4 2" xfId="20520" xr:uid="{00000000-0005-0000-0000-000020500000}"/>
    <cellStyle name="Normal 35 4 2 2" xfId="20521" xr:uid="{00000000-0005-0000-0000-000021500000}"/>
    <cellStyle name="Normal 35 4 2 2 2" xfId="20522" xr:uid="{00000000-0005-0000-0000-000022500000}"/>
    <cellStyle name="Normal 35 4 2 3" xfId="20523" xr:uid="{00000000-0005-0000-0000-000023500000}"/>
    <cellStyle name="Normal 35 4 2 3 2" xfId="20524" xr:uid="{00000000-0005-0000-0000-000024500000}"/>
    <cellStyle name="Normal 35 4 2 4" xfId="20525" xr:uid="{00000000-0005-0000-0000-000025500000}"/>
    <cellStyle name="Normal 35 4 3" xfId="20526" xr:uid="{00000000-0005-0000-0000-000026500000}"/>
    <cellStyle name="Normal 35 4 3 2" xfId="20527" xr:uid="{00000000-0005-0000-0000-000027500000}"/>
    <cellStyle name="Normal 35 4 4" xfId="20528" xr:uid="{00000000-0005-0000-0000-000028500000}"/>
    <cellStyle name="Normal 35 4 4 2" xfId="20529" xr:uid="{00000000-0005-0000-0000-000029500000}"/>
    <cellStyle name="Normal 35 4 5" xfId="20530" xr:uid="{00000000-0005-0000-0000-00002A500000}"/>
    <cellStyle name="Normal 35 5" xfId="20531" xr:uid="{00000000-0005-0000-0000-00002B500000}"/>
    <cellStyle name="Normal 35 5 2" xfId="20532" xr:uid="{00000000-0005-0000-0000-00002C500000}"/>
    <cellStyle name="Normal 35 5 2 2" xfId="20533" xr:uid="{00000000-0005-0000-0000-00002D500000}"/>
    <cellStyle name="Normal 35 5 3" xfId="20534" xr:uid="{00000000-0005-0000-0000-00002E500000}"/>
    <cellStyle name="Normal 35 5 3 2" xfId="20535" xr:uid="{00000000-0005-0000-0000-00002F500000}"/>
    <cellStyle name="Normal 35 5 4" xfId="20536" xr:uid="{00000000-0005-0000-0000-000030500000}"/>
    <cellStyle name="Normal 35 6" xfId="20537" xr:uid="{00000000-0005-0000-0000-000031500000}"/>
    <cellStyle name="Normal 35 7" xfId="20538" xr:uid="{00000000-0005-0000-0000-000032500000}"/>
    <cellStyle name="Normal 35 8" xfId="20539" xr:uid="{00000000-0005-0000-0000-000033500000}"/>
    <cellStyle name="Normal 35 9" xfId="20540" xr:uid="{00000000-0005-0000-0000-000034500000}"/>
    <cellStyle name="Normal 35_Active vs. Retiree" xfId="20541" xr:uid="{00000000-0005-0000-0000-000035500000}"/>
    <cellStyle name="Normal 36" xfId="20542" xr:uid="{00000000-0005-0000-0000-000036500000}"/>
    <cellStyle name="Normal 36 10" xfId="20543" xr:uid="{00000000-0005-0000-0000-000037500000}"/>
    <cellStyle name="Normal 36 11" xfId="20544" xr:uid="{00000000-0005-0000-0000-000038500000}"/>
    <cellStyle name="Normal 36 12" xfId="20545" xr:uid="{00000000-0005-0000-0000-000039500000}"/>
    <cellStyle name="Normal 36 2" xfId="20546" xr:uid="{00000000-0005-0000-0000-00003A500000}"/>
    <cellStyle name="Normal 36 2 10" xfId="20547" xr:uid="{00000000-0005-0000-0000-00003B500000}"/>
    <cellStyle name="Normal 36 2 11" xfId="20548" xr:uid="{00000000-0005-0000-0000-00003C500000}"/>
    <cellStyle name="Normal 36 2 2" xfId="20549" xr:uid="{00000000-0005-0000-0000-00003D500000}"/>
    <cellStyle name="Normal 36 2 2 2" xfId="20550" xr:uid="{00000000-0005-0000-0000-00003E500000}"/>
    <cellStyle name="Normal 36 2 2 2 2" xfId="20551" xr:uid="{00000000-0005-0000-0000-00003F500000}"/>
    <cellStyle name="Normal 36 2 2 2 2 2" xfId="20552" xr:uid="{00000000-0005-0000-0000-000040500000}"/>
    <cellStyle name="Normal 36 2 2 2 2 2 2" xfId="20553" xr:uid="{00000000-0005-0000-0000-000041500000}"/>
    <cellStyle name="Normal 36 2 2 2 2 3" xfId="20554" xr:uid="{00000000-0005-0000-0000-000042500000}"/>
    <cellStyle name="Normal 36 2 2 2 2 3 2" xfId="20555" xr:uid="{00000000-0005-0000-0000-000043500000}"/>
    <cellStyle name="Normal 36 2 2 2 2 4" xfId="20556" xr:uid="{00000000-0005-0000-0000-000044500000}"/>
    <cellStyle name="Normal 36 2 2 2 3" xfId="20557" xr:uid="{00000000-0005-0000-0000-000045500000}"/>
    <cellStyle name="Normal 36 2 2 2 3 2" xfId="20558" xr:uid="{00000000-0005-0000-0000-000046500000}"/>
    <cellStyle name="Normal 36 2 2 2 4" xfId="20559" xr:uid="{00000000-0005-0000-0000-000047500000}"/>
    <cellStyle name="Normal 36 2 2 2 4 2" xfId="20560" xr:uid="{00000000-0005-0000-0000-000048500000}"/>
    <cellStyle name="Normal 36 2 2 2 5" xfId="20561" xr:uid="{00000000-0005-0000-0000-000049500000}"/>
    <cellStyle name="Normal 36 2 2 3" xfId="20562" xr:uid="{00000000-0005-0000-0000-00004A500000}"/>
    <cellStyle name="Normal 36 2 2 3 2" xfId="20563" xr:uid="{00000000-0005-0000-0000-00004B500000}"/>
    <cellStyle name="Normal 36 2 2 3 2 2" xfId="20564" xr:uid="{00000000-0005-0000-0000-00004C500000}"/>
    <cellStyle name="Normal 36 2 2 3 3" xfId="20565" xr:uid="{00000000-0005-0000-0000-00004D500000}"/>
    <cellStyle name="Normal 36 2 2 3 3 2" xfId="20566" xr:uid="{00000000-0005-0000-0000-00004E500000}"/>
    <cellStyle name="Normal 36 2 2 3 4" xfId="20567" xr:uid="{00000000-0005-0000-0000-00004F500000}"/>
    <cellStyle name="Normal 36 2 2 4" xfId="20568" xr:uid="{00000000-0005-0000-0000-000050500000}"/>
    <cellStyle name="Normal 36 2 2 4 2" xfId="20569" xr:uid="{00000000-0005-0000-0000-000051500000}"/>
    <cellStyle name="Normal 36 2 2 4 2 2" xfId="20570" xr:uid="{00000000-0005-0000-0000-000052500000}"/>
    <cellStyle name="Normal 36 2 2 4 3" xfId="20571" xr:uid="{00000000-0005-0000-0000-000053500000}"/>
    <cellStyle name="Normal 36 2 2 4 3 2" xfId="20572" xr:uid="{00000000-0005-0000-0000-000054500000}"/>
    <cellStyle name="Normal 36 2 2 4 4" xfId="20573" xr:uid="{00000000-0005-0000-0000-000055500000}"/>
    <cellStyle name="Normal 36 2 2 5" xfId="20574" xr:uid="{00000000-0005-0000-0000-000056500000}"/>
    <cellStyle name="Normal 36 2 2 5 2" xfId="20575" xr:uid="{00000000-0005-0000-0000-000057500000}"/>
    <cellStyle name="Normal 36 2 2 6" xfId="20576" xr:uid="{00000000-0005-0000-0000-000058500000}"/>
    <cellStyle name="Normal 36 2 2 6 2" xfId="20577" xr:uid="{00000000-0005-0000-0000-000059500000}"/>
    <cellStyle name="Normal 36 2 2 7" xfId="20578" xr:uid="{00000000-0005-0000-0000-00005A500000}"/>
    <cellStyle name="Normal 36 2 3" xfId="20579" xr:uid="{00000000-0005-0000-0000-00005B500000}"/>
    <cellStyle name="Normal 36 2 3 2" xfId="20580" xr:uid="{00000000-0005-0000-0000-00005C500000}"/>
    <cellStyle name="Normal 36 2 3 2 2" xfId="20581" xr:uid="{00000000-0005-0000-0000-00005D500000}"/>
    <cellStyle name="Normal 36 2 3 2 2 2" xfId="20582" xr:uid="{00000000-0005-0000-0000-00005E500000}"/>
    <cellStyle name="Normal 36 2 3 2 3" xfId="20583" xr:uid="{00000000-0005-0000-0000-00005F500000}"/>
    <cellStyle name="Normal 36 2 3 2 3 2" xfId="20584" xr:uid="{00000000-0005-0000-0000-000060500000}"/>
    <cellStyle name="Normal 36 2 3 2 4" xfId="20585" xr:uid="{00000000-0005-0000-0000-000061500000}"/>
    <cellStyle name="Normal 36 2 3 3" xfId="20586" xr:uid="{00000000-0005-0000-0000-000062500000}"/>
    <cellStyle name="Normal 36 2 3 3 2" xfId="20587" xr:uid="{00000000-0005-0000-0000-000063500000}"/>
    <cellStyle name="Normal 36 2 3 3 2 2" xfId="20588" xr:uid="{00000000-0005-0000-0000-000064500000}"/>
    <cellStyle name="Normal 36 2 3 3 3" xfId="20589" xr:uid="{00000000-0005-0000-0000-000065500000}"/>
    <cellStyle name="Normal 36 2 3 3 3 2" xfId="20590" xr:uid="{00000000-0005-0000-0000-000066500000}"/>
    <cellStyle name="Normal 36 2 3 3 4" xfId="20591" xr:uid="{00000000-0005-0000-0000-000067500000}"/>
    <cellStyle name="Normal 36 2 3 4" xfId="20592" xr:uid="{00000000-0005-0000-0000-000068500000}"/>
    <cellStyle name="Normal 36 2 3 4 2" xfId="20593" xr:uid="{00000000-0005-0000-0000-000069500000}"/>
    <cellStyle name="Normal 36 2 3 5" xfId="20594" xr:uid="{00000000-0005-0000-0000-00006A500000}"/>
    <cellStyle name="Normal 36 2 3 5 2" xfId="20595" xr:uid="{00000000-0005-0000-0000-00006B500000}"/>
    <cellStyle name="Normal 36 2 3 6" xfId="20596" xr:uid="{00000000-0005-0000-0000-00006C500000}"/>
    <cellStyle name="Normal 36 2 4" xfId="20597" xr:uid="{00000000-0005-0000-0000-00006D500000}"/>
    <cellStyle name="Normal 36 2 4 2" xfId="20598" xr:uid="{00000000-0005-0000-0000-00006E500000}"/>
    <cellStyle name="Normal 36 2 4 2 2" xfId="20599" xr:uid="{00000000-0005-0000-0000-00006F500000}"/>
    <cellStyle name="Normal 36 2 4 2 2 2" xfId="20600" xr:uid="{00000000-0005-0000-0000-000070500000}"/>
    <cellStyle name="Normal 36 2 4 2 3" xfId="20601" xr:uid="{00000000-0005-0000-0000-000071500000}"/>
    <cellStyle name="Normal 36 2 4 2 3 2" xfId="20602" xr:uid="{00000000-0005-0000-0000-000072500000}"/>
    <cellStyle name="Normal 36 2 4 2 4" xfId="20603" xr:uid="{00000000-0005-0000-0000-000073500000}"/>
    <cellStyle name="Normal 36 2 4 3" xfId="20604" xr:uid="{00000000-0005-0000-0000-000074500000}"/>
    <cellStyle name="Normal 36 2 4 3 2" xfId="20605" xr:uid="{00000000-0005-0000-0000-000075500000}"/>
    <cellStyle name="Normal 36 2 4 4" xfId="20606" xr:uid="{00000000-0005-0000-0000-000076500000}"/>
    <cellStyle name="Normal 36 2 4 4 2" xfId="20607" xr:uid="{00000000-0005-0000-0000-000077500000}"/>
    <cellStyle name="Normal 36 2 4 5" xfId="20608" xr:uid="{00000000-0005-0000-0000-000078500000}"/>
    <cellStyle name="Normal 36 2 5" xfId="20609" xr:uid="{00000000-0005-0000-0000-000079500000}"/>
    <cellStyle name="Normal 36 2 5 2" xfId="20610" xr:uid="{00000000-0005-0000-0000-00007A500000}"/>
    <cellStyle name="Normal 36 2 5 2 2" xfId="20611" xr:uid="{00000000-0005-0000-0000-00007B500000}"/>
    <cellStyle name="Normal 36 2 5 3" xfId="20612" xr:uid="{00000000-0005-0000-0000-00007C500000}"/>
    <cellStyle name="Normal 36 2 5 3 2" xfId="20613" xr:uid="{00000000-0005-0000-0000-00007D500000}"/>
    <cellStyle name="Normal 36 2 5 4" xfId="20614" xr:uid="{00000000-0005-0000-0000-00007E500000}"/>
    <cellStyle name="Normal 36 2 6" xfId="20615" xr:uid="{00000000-0005-0000-0000-00007F500000}"/>
    <cellStyle name="Normal 36 2 6 2" xfId="20616" xr:uid="{00000000-0005-0000-0000-000080500000}"/>
    <cellStyle name="Normal 36 2 6 2 2" xfId="20617" xr:uid="{00000000-0005-0000-0000-000081500000}"/>
    <cellStyle name="Normal 36 2 6 3" xfId="20618" xr:uid="{00000000-0005-0000-0000-000082500000}"/>
    <cellStyle name="Normal 36 2 6 3 2" xfId="20619" xr:uid="{00000000-0005-0000-0000-000083500000}"/>
    <cellStyle name="Normal 36 2 6 4" xfId="20620" xr:uid="{00000000-0005-0000-0000-000084500000}"/>
    <cellStyle name="Normal 36 2 7" xfId="20621" xr:uid="{00000000-0005-0000-0000-000085500000}"/>
    <cellStyle name="Normal 36 2 7 2" xfId="20622" xr:uid="{00000000-0005-0000-0000-000086500000}"/>
    <cellStyle name="Normal 36 2 8" xfId="20623" xr:uid="{00000000-0005-0000-0000-000087500000}"/>
    <cellStyle name="Normal 36 2 8 2" xfId="20624" xr:uid="{00000000-0005-0000-0000-000088500000}"/>
    <cellStyle name="Normal 36 2 9" xfId="20625" xr:uid="{00000000-0005-0000-0000-000089500000}"/>
    <cellStyle name="Normal 36 2 9 2" xfId="20626" xr:uid="{00000000-0005-0000-0000-00008A500000}"/>
    <cellStyle name="Normal 36 2_Active vs. Retiree" xfId="20627" xr:uid="{00000000-0005-0000-0000-00008B500000}"/>
    <cellStyle name="Normal 36 3" xfId="20628" xr:uid="{00000000-0005-0000-0000-00008C500000}"/>
    <cellStyle name="Normal 36 3 2" xfId="20629" xr:uid="{00000000-0005-0000-0000-00008D500000}"/>
    <cellStyle name="Normal 36 3 2 2" xfId="20630" xr:uid="{00000000-0005-0000-0000-00008E500000}"/>
    <cellStyle name="Normal 36 3 2 2 2" xfId="20631" xr:uid="{00000000-0005-0000-0000-00008F500000}"/>
    <cellStyle name="Normal 36 3 2 3" xfId="20632" xr:uid="{00000000-0005-0000-0000-000090500000}"/>
    <cellStyle name="Normal 36 3 2 3 2" xfId="20633" xr:uid="{00000000-0005-0000-0000-000091500000}"/>
    <cellStyle name="Normal 36 3 2 4" xfId="20634" xr:uid="{00000000-0005-0000-0000-000092500000}"/>
    <cellStyle name="Normal 36 3 3" xfId="20635" xr:uid="{00000000-0005-0000-0000-000093500000}"/>
    <cellStyle name="Normal 36 3 3 2" xfId="20636" xr:uid="{00000000-0005-0000-0000-000094500000}"/>
    <cellStyle name="Normal 36 3 3 2 2" xfId="20637" xr:uid="{00000000-0005-0000-0000-000095500000}"/>
    <cellStyle name="Normal 36 3 3 3" xfId="20638" xr:uid="{00000000-0005-0000-0000-000096500000}"/>
    <cellStyle name="Normal 36 3 3 3 2" xfId="20639" xr:uid="{00000000-0005-0000-0000-000097500000}"/>
    <cellStyle name="Normal 36 3 3 4" xfId="20640" xr:uid="{00000000-0005-0000-0000-000098500000}"/>
    <cellStyle name="Normal 36 3 4" xfId="20641" xr:uid="{00000000-0005-0000-0000-000099500000}"/>
    <cellStyle name="Normal 36 3 4 2" xfId="20642" xr:uid="{00000000-0005-0000-0000-00009A500000}"/>
    <cellStyle name="Normal 36 3 5" xfId="20643" xr:uid="{00000000-0005-0000-0000-00009B500000}"/>
    <cellStyle name="Normal 36 3 5 2" xfId="20644" xr:uid="{00000000-0005-0000-0000-00009C500000}"/>
    <cellStyle name="Normal 36 3 6" xfId="20645" xr:uid="{00000000-0005-0000-0000-00009D500000}"/>
    <cellStyle name="Normal 36 4" xfId="20646" xr:uid="{00000000-0005-0000-0000-00009E500000}"/>
    <cellStyle name="Normal 36 4 2" xfId="20647" xr:uid="{00000000-0005-0000-0000-00009F500000}"/>
    <cellStyle name="Normal 36 4 2 2" xfId="20648" xr:uid="{00000000-0005-0000-0000-0000A0500000}"/>
    <cellStyle name="Normal 36 4 2 2 2" xfId="20649" xr:uid="{00000000-0005-0000-0000-0000A1500000}"/>
    <cellStyle name="Normal 36 4 2 3" xfId="20650" xr:uid="{00000000-0005-0000-0000-0000A2500000}"/>
    <cellStyle name="Normal 36 4 2 3 2" xfId="20651" xr:uid="{00000000-0005-0000-0000-0000A3500000}"/>
    <cellStyle name="Normal 36 4 2 4" xfId="20652" xr:uid="{00000000-0005-0000-0000-0000A4500000}"/>
    <cellStyle name="Normal 36 4 3" xfId="20653" xr:uid="{00000000-0005-0000-0000-0000A5500000}"/>
    <cellStyle name="Normal 36 4 3 2" xfId="20654" xr:uid="{00000000-0005-0000-0000-0000A6500000}"/>
    <cellStyle name="Normal 36 4 4" xfId="20655" xr:uid="{00000000-0005-0000-0000-0000A7500000}"/>
    <cellStyle name="Normal 36 4 4 2" xfId="20656" xr:uid="{00000000-0005-0000-0000-0000A8500000}"/>
    <cellStyle name="Normal 36 4 5" xfId="20657" xr:uid="{00000000-0005-0000-0000-0000A9500000}"/>
    <cellStyle name="Normal 36 5" xfId="20658" xr:uid="{00000000-0005-0000-0000-0000AA500000}"/>
    <cellStyle name="Normal 36 5 2" xfId="20659" xr:uid="{00000000-0005-0000-0000-0000AB500000}"/>
    <cellStyle name="Normal 36 5 2 2" xfId="20660" xr:uid="{00000000-0005-0000-0000-0000AC500000}"/>
    <cellStyle name="Normal 36 5 3" xfId="20661" xr:uid="{00000000-0005-0000-0000-0000AD500000}"/>
    <cellStyle name="Normal 36 5 3 2" xfId="20662" xr:uid="{00000000-0005-0000-0000-0000AE500000}"/>
    <cellStyle name="Normal 36 5 4" xfId="20663" xr:uid="{00000000-0005-0000-0000-0000AF500000}"/>
    <cellStyle name="Normal 36 6" xfId="20664" xr:uid="{00000000-0005-0000-0000-0000B0500000}"/>
    <cellStyle name="Normal 36 7" xfId="20665" xr:uid="{00000000-0005-0000-0000-0000B1500000}"/>
    <cellStyle name="Normal 36 8" xfId="20666" xr:uid="{00000000-0005-0000-0000-0000B2500000}"/>
    <cellStyle name="Normal 36 9" xfId="20667" xr:uid="{00000000-0005-0000-0000-0000B3500000}"/>
    <cellStyle name="Normal 36_Active vs. Retiree" xfId="20668" xr:uid="{00000000-0005-0000-0000-0000B4500000}"/>
    <cellStyle name="Normal 37" xfId="20669" xr:uid="{00000000-0005-0000-0000-0000B5500000}"/>
    <cellStyle name="Normal 37 10" xfId="20670" xr:uid="{00000000-0005-0000-0000-0000B6500000}"/>
    <cellStyle name="Normal 37 11" xfId="20671" xr:uid="{00000000-0005-0000-0000-0000B7500000}"/>
    <cellStyle name="Normal 37 12" xfId="20672" xr:uid="{00000000-0005-0000-0000-0000B8500000}"/>
    <cellStyle name="Normal 37 2" xfId="20673" xr:uid="{00000000-0005-0000-0000-0000B9500000}"/>
    <cellStyle name="Normal 37 2 10" xfId="20674" xr:uid="{00000000-0005-0000-0000-0000BA500000}"/>
    <cellStyle name="Normal 37 2 11" xfId="20675" xr:uid="{00000000-0005-0000-0000-0000BB500000}"/>
    <cellStyle name="Normal 37 2 2" xfId="20676" xr:uid="{00000000-0005-0000-0000-0000BC500000}"/>
    <cellStyle name="Normal 37 2 2 2" xfId="20677" xr:uid="{00000000-0005-0000-0000-0000BD500000}"/>
    <cellStyle name="Normal 37 2 2 2 2" xfId="20678" xr:uid="{00000000-0005-0000-0000-0000BE500000}"/>
    <cellStyle name="Normal 37 2 2 2 2 2" xfId="20679" xr:uid="{00000000-0005-0000-0000-0000BF500000}"/>
    <cellStyle name="Normal 37 2 2 2 2 2 2" xfId="20680" xr:uid="{00000000-0005-0000-0000-0000C0500000}"/>
    <cellStyle name="Normal 37 2 2 2 2 3" xfId="20681" xr:uid="{00000000-0005-0000-0000-0000C1500000}"/>
    <cellStyle name="Normal 37 2 2 2 2 3 2" xfId="20682" xr:uid="{00000000-0005-0000-0000-0000C2500000}"/>
    <cellStyle name="Normal 37 2 2 2 2 4" xfId="20683" xr:uid="{00000000-0005-0000-0000-0000C3500000}"/>
    <cellStyle name="Normal 37 2 2 2 3" xfId="20684" xr:uid="{00000000-0005-0000-0000-0000C4500000}"/>
    <cellStyle name="Normal 37 2 2 2 3 2" xfId="20685" xr:uid="{00000000-0005-0000-0000-0000C5500000}"/>
    <cellStyle name="Normal 37 2 2 2 4" xfId="20686" xr:uid="{00000000-0005-0000-0000-0000C6500000}"/>
    <cellStyle name="Normal 37 2 2 2 4 2" xfId="20687" xr:uid="{00000000-0005-0000-0000-0000C7500000}"/>
    <cellStyle name="Normal 37 2 2 2 5" xfId="20688" xr:uid="{00000000-0005-0000-0000-0000C8500000}"/>
    <cellStyle name="Normal 37 2 2 3" xfId="20689" xr:uid="{00000000-0005-0000-0000-0000C9500000}"/>
    <cellStyle name="Normal 37 2 2 3 2" xfId="20690" xr:uid="{00000000-0005-0000-0000-0000CA500000}"/>
    <cellStyle name="Normal 37 2 2 3 2 2" xfId="20691" xr:uid="{00000000-0005-0000-0000-0000CB500000}"/>
    <cellStyle name="Normal 37 2 2 3 3" xfId="20692" xr:uid="{00000000-0005-0000-0000-0000CC500000}"/>
    <cellStyle name="Normal 37 2 2 3 3 2" xfId="20693" xr:uid="{00000000-0005-0000-0000-0000CD500000}"/>
    <cellStyle name="Normal 37 2 2 3 4" xfId="20694" xr:uid="{00000000-0005-0000-0000-0000CE500000}"/>
    <cellStyle name="Normal 37 2 2 4" xfId="20695" xr:uid="{00000000-0005-0000-0000-0000CF500000}"/>
    <cellStyle name="Normal 37 2 2 4 2" xfId="20696" xr:uid="{00000000-0005-0000-0000-0000D0500000}"/>
    <cellStyle name="Normal 37 2 2 4 2 2" xfId="20697" xr:uid="{00000000-0005-0000-0000-0000D1500000}"/>
    <cellStyle name="Normal 37 2 2 4 3" xfId="20698" xr:uid="{00000000-0005-0000-0000-0000D2500000}"/>
    <cellStyle name="Normal 37 2 2 4 3 2" xfId="20699" xr:uid="{00000000-0005-0000-0000-0000D3500000}"/>
    <cellStyle name="Normal 37 2 2 4 4" xfId="20700" xr:uid="{00000000-0005-0000-0000-0000D4500000}"/>
    <cellStyle name="Normal 37 2 2 5" xfId="20701" xr:uid="{00000000-0005-0000-0000-0000D5500000}"/>
    <cellStyle name="Normal 37 2 2 5 2" xfId="20702" xr:uid="{00000000-0005-0000-0000-0000D6500000}"/>
    <cellStyle name="Normal 37 2 2 6" xfId="20703" xr:uid="{00000000-0005-0000-0000-0000D7500000}"/>
    <cellStyle name="Normal 37 2 2 6 2" xfId="20704" xr:uid="{00000000-0005-0000-0000-0000D8500000}"/>
    <cellStyle name="Normal 37 2 2 7" xfId="20705" xr:uid="{00000000-0005-0000-0000-0000D9500000}"/>
    <cellStyle name="Normal 37 2 3" xfId="20706" xr:uid="{00000000-0005-0000-0000-0000DA500000}"/>
    <cellStyle name="Normal 37 2 3 2" xfId="20707" xr:uid="{00000000-0005-0000-0000-0000DB500000}"/>
    <cellStyle name="Normal 37 2 3 2 2" xfId="20708" xr:uid="{00000000-0005-0000-0000-0000DC500000}"/>
    <cellStyle name="Normal 37 2 3 2 2 2" xfId="20709" xr:uid="{00000000-0005-0000-0000-0000DD500000}"/>
    <cellStyle name="Normal 37 2 3 2 3" xfId="20710" xr:uid="{00000000-0005-0000-0000-0000DE500000}"/>
    <cellStyle name="Normal 37 2 3 2 3 2" xfId="20711" xr:uid="{00000000-0005-0000-0000-0000DF500000}"/>
    <cellStyle name="Normal 37 2 3 2 4" xfId="20712" xr:uid="{00000000-0005-0000-0000-0000E0500000}"/>
    <cellStyle name="Normal 37 2 3 3" xfId="20713" xr:uid="{00000000-0005-0000-0000-0000E1500000}"/>
    <cellStyle name="Normal 37 2 3 3 2" xfId="20714" xr:uid="{00000000-0005-0000-0000-0000E2500000}"/>
    <cellStyle name="Normal 37 2 3 3 2 2" xfId="20715" xr:uid="{00000000-0005-0000-0000-0000E3500000}"/>
    <cellStyle name="Normal 37 2 3 3 3" xfId="20716" xr:uid="{00000000-0005-0000-0000-0000E4500000}"/>
    <cellStyle name="Normal 37 2 3 3 3 2" xfId="20717" xr:uid="{00000000-0005-0000-0000-0000E5500000}"/>
    <cellStyle name="Normal 37 2 3 3 4" xfId="20718" xr:uid="{00000000-0005-0000-0000-0000E6500000}"/>
    <cellStyle name="Normal 37 2 3 4" xfId="20719" xr:uid="{00000000-0005-0000-0000-0000E7500000}"/>
    <cellStyle name="Normal 37 2 3 4 2" xfId="20720" xr:uid="{00000000-0005-0000-0000-0000E8500000}"/>
    <cellStyle name="Normal 37 2 3 5" xfId="20721" xr:uid="{00000000-0005-0000-0000-0000E9500000}"/>
    <cellStyle name="Normal 37 2 3 5 2" xfId="20722" xr:uid="{00000000-0005-0000-0000-0000EA500000}"/>
    <cellStyle name="Normal 37 2 3 6" xfId="20723" xr:uid="{00000000-0005-0000-0000-0000EB500000}"/>
    <cellStyle name="Normal 37 2 4" xfId="20724" xr:uid="{00000000-0005-0000-0000-0000EC500000}"/>
    <cellStyle name="Normal 37 2 4 2" xfId="20725" xr:uid="{00000000-0005-0000-0000-0000ED500000}"/>
    <cellStyle name="Normal 37 2 4 2 2" xfId="20726" xr:uid="{00000000-0005-0000-0000-0000EE500000}"/>
    <cellStyle name="Normal 37 2 4 2 2 2" xfId="20727" xr:uid="{00000000-0005-0000-0000-0000EF500000}"/>
    <cellStyle name="Normal 37 2 4 2 3" xfId="20728" xr:uid="{00000000-0005-0000-0000-0000F0500000}"/>
    <cellStyle name="Normal 37 2 4 2 3 2" xfId="20729" xr:uid="{00000000-0005-0000-0000-0000F1500000}"/>
    <cellStyle name="Normal 37 2 4 2 4" xfId="20730" xr:uid="{00000000-0005-0000-0000-0000F2500000}"/>
    <cellStyle name="Normal 37 2 4 3" xfId="20731" xr:uid="{00000000-0005-0000-0000-0000F3500000}"/>
    <cellStyle name="Normal 37 2 4 3 2" xfId="20732" xr:uid="{00000000-0005-0000-0000-0000F4500000}"/>
    <cellStyle name="Normal 37 2 4 4" xfId="20733" xr:uid="{00000000-0005-0000-0000-0000F5500000}"/>
    <cellStyle name="Normal 37 2 4 4 2" xfId="20734" xr:uid="{00000000-0005-0000-0000-0000F6500000}"/>
    <cellStyle name="Normal 37 2 4 5" xfId="20735" xr:uid="{00000000-0005-0000-0000-0000F7500000}"/>
    <cellStyle name="Normal 37 2 5" xfId="20736" xr:uid="{00000000-0005-0000-0000-0000F8500000}"/>
    <cellStyle name="Normal 37 2 5 2" xfId="20737" xr:uid="{00000000-0005-0000-0000-0000F9500000}"/>
    <cellStyle name="Normal 37 2 5 2 2" xfId="20738" xr:uid="{00000000-0005-0000-0000-0000FA500000}"/>
    <cellStyle name="Normal 37 2 5 3" xfId="20739" xr:uid="{00000000-0005-0000-0000-0000FB500000}"/>
    <cellStyle name="Normal 37 2 5 3 2" xfId="20740" xr:uid="{00000000-0005-0000-0000-0000FC500000}"/>
    <cellStyle name="Normal 37 2 5 4" xfId="20741" xr:uid="{00000000-0005-0000-0000-0000FD500000}"/>
    <cellStyle name="Normal 37 2 6" xfId="20742" xr:uid="{00000000-0005-0000-0000-0000FE500000}"/>
    <cellStyle name="Normal 37 2 6 2" xfId="20743" xr:uid="{00000000-0005-0000-0000-0000FF500000}"/>
    <cellStyle name="Normal 37 2 6 2 2" xfId="20744" xr:uid="{00000000-0005-0000-0000-000000510000}"/>
    <cellStyle name="Normal 37 2 6 3" xfId="20745" xr:uid="{00000000-0005-0000-0000-000001510000}"/>
    <cellStyle name="Normal 37 2 6 3 2" xfId="20746" xr:uid="{00000000-0005-0000-0000-000002510000}"/>
    <cellStyle name="Normal 37 2 6 4" xfId="20747" xr:uid="{00000000-0005-0000-0000-000003510000}"/>
    <cellStyle name="Normal 37 2 7" xfId="20748" xr:uid="{00000000-0005-0000-0000-000004510000}"/>
    <cellStyle name="Normal 37 2 7 2" xfId="20749" xr:uid="{00000000-0005-0000-0000-000005510000}"/>
    <cellStyle name="Normal 37 2 8" xfId="20750" xr:uid="{00000000-0005-0000-0000-000006510000}"/>
    <cellStyle name="Normal 37 2 8 2" xfId="20751" xr:uid="{00000000-0005-0000-0000-000007510000}"/>
    <cellStyle name="Normal 37 2 9" xfId="20752" xr:uid="{00000000-0005-0000-0000-000008510000}"/>
    <cellStyle name="Normal 37 2 9 2" xfId="20753" xr:uid="{00000000-0005-0000-0000-000009510000}"/>
    <cellStyle name="Normal 37 2_Active vs. Retiree" xfId="20754" xr:uid="{00000000-0005-0000-0000-00000A510000}"/>
    <cellStyle name="Normal 37 3" xfId="20755" xr:uid="{00000000-0005-0000-0000-00000B510000}"/>
    <cellStyle name="Normal 37 3 2" xfId="20756" xr:uid="{00000000-0005-0000-0000-00000C510000}"/>
    <cellStyle name="Normal 37 3 2 2" xfId="20757" xr:uid="{00000000-0005-0000-0000-00000D510000}"/>
    <cellStyle name="Normal 37 3 2 2 2" xfId="20758" xr:uid="{00000000-0005-0000-0000-00000E510000}"/>
    <cellStyle name="Normal 37 3 2 3" xfId="20759" xr:uid="{00000000-0005-0000-0000-00000F510000}"/>
    <cellStyle name="Normal 37 3 2 3 2" xfId="20760" xr:uid="{00000000-0005-0000-0000-000010510000}"/>
    <cellStyle name="Normal 37 3 2 4" xfId="20761" xr:uid="{00000000-0005-0000-0000-000011510000}"/>
    <cellStyle name="Normal 37 3 3" xfId="20762" xr:uid="{00000000-0005-0000-0000-000012510000}"/>
    <cellStyle name="Normal 37 3 3 2" xfId="20763" xr:uid="{00000000-0005-0000-0000-000013510000}"/>
    <cellStyle name="Normal 37 3 3 2 2" xfId="20764" xr:uid="{00000000-0005-0000-0000-000014510000}"/>
    <cellStyle name="Normal 37 3 3 3" xfId="20765" xr:uid="{00000000-0005-0000-0000-000015510000}"/>
    <cellStyle name="Normal 37 3 3 3 2" xfId="20766" xr:uid="{00000000-0005-0000-0000-000016510000}"/>
    <cellStyle name="Normal 37 3 3 4" xfId="20767" xr:uid="{00000000-0005-0000-0000-000017510000}"/>
    <cellStyle name="Normal 37 3 4" xfId="20768" xr:uid="{00000000-0005-0000-0000-000018510000}"/>
    <cellStyle name="Normal 37 3 4 2" xfId="20769" xr:uid="{00000000-0005-0000-0000-000019510000}"/>
    <cellStyle name="Normal 37 3 5" xfId="20770" xr:uid="{00000000-0005-0000-0000-00001A510000}"/>
    <cellStyle name="Normal 37 3 5 2" xfId="20771" xr:uid="{00000000-0005-0000-0000-00001B510000}"/>
    <cellStyle name="Normal 37 3 6" xfId="20772" xr:uid="{00000000-0005-0000-0000-00001C510000}"/>
    <cellStyle name="Normal 37 4" xfId="20773" xr:uid="{00000000-0005-0000-0000-00001D510000}"/>
    <cellStyle name="Normal 37 4 2" xfId="20774" xr:uid="{00000000-0005-0000-0000-00001E510000}"/>
    <cellStyle name="Normal 37 4 2 2" xfId="20775" xr:uid="{00000000-0005-0000-0000-00001F510000}"/>
    <cellStyle name="Normal 37 4 2 2 2" xfId="20776" xr:uid="{00000000-0005-0000-0000-000020510000}"/>
    <cellStyle name="Normal 37 4 2 3" xfId="20777" xr:uid="{00000000-0005-0000-0000-000021510000}"/>
    <cellStyle name="Normal 37 4 2 3 2" xfId="20778" xr:uid="{00000000-0005-0000-0000-000022510000}"/>
    <cellStyle name="Normal 37 4 2 4" xfId="20779" xr:uid="{00000000-0005-0000-0000-000023510000}"/>
    <cellStyle name="Normal 37 4 3" xfId="20780" xr:uid="{00000000-0005-0000-0000-000024510000}"/>
    <cellStyle name="Normal 37 4 3 2" xfId="20781" xr:uid="{00000000-0005-0000-0000-000025510000}"/>
    <cellStyle name="Normal 37 4 4" xfId="20782" xr:uid="{00000000-0005-0000-0000-000026510000}"/>
    <cellStyle name="Normal 37 4 4 2" xfId="20783" xr:uid="{00000000-0005-0000-0000-000027510000}"/>
    <cellStyle name="Normal 37 4 5" xfId="20784" xr:uid="{00000000-0005-0000-0000-000028510000}"/>
    <cellStyle name="Normal 37 5" xfId="20785" xr:uid="{00000000-0005-0000-0000-000029510000}"/>
    <cellStyle name="Normal 37 5 2" xfId="20786" xr:uid="{00000000-0005-0000-0000-00002A510000}"/>
    <cellStyle name="Normal 37 5 2 2" xfId="20787" xr:uid="{00000000-0005-0000-0000-00002B510000}"/>
    <cellStyle name="Normal 37 5 3" xfId="20788" xr:uid="{00000000-0005-0000-0000-00002C510000}"/>
    <cellStyle name="Normal 37 5 3 2" xfId="20789" xr:uid="{00000000-0005-0000-0000-00002D510000}"/>
    <cellStyle name="Normal 37 5 4" xfId="20790" xr:uid="{00000000-0005-0000-0000-00002E510000}"/>
    <cellStyle name="Normal 37 6" xfId="20791" xr:uid="{00000000-0005-0000-0000-00002F510000}"/>
    <cellStyle name="Normal 37 7" xfId="20792" xr:uid="{00000000-0005-0000-0000-000030510000}"/>
    <cellStyle name="Normal 37 8" xfId="20793" xr:uid="{00000000-0005-0000-0000-000031510000}"/>
    <cellStyle name="Normal 37 9" xfId="20794" xr:uid="{00000000-0005-0000-0000-000032510000}"/>
    <cellStyle name="Normal 37_Active vs. Retiree" xfId="20795" xr:uid="{00000000-0005-0000-0000-000033510000}"/>
    <cellStyle name="Normal 38" xfId="20796" xr:uid="{00000000-0005-0000-0000-000034510000}"/>
    <cellStyle name="Normal 38 10" xfId="20797" xr:uid="{00000000-0005-0000-0000-000035510000}"/>
    <cellStyle name="Normal 38 11" xfId="20798" xr:uid="{00000000-0005-0000-0000-000036510000}"/>
    <cellStyle name="Normal 38 12" xfId="20799" xr:uid="{00000000-0005-0000-0000-000037510000}"/>
    <cellStyle name="Normal 38 2" xfId="20800" xr:uid="{00000000-0005-0000-0000-000038510000}"/>
    <cellStyle name="Normal 38 2 10" xfId="20801" xr:uid="{00000000-0005-0000-0000-000039510000}"/>
    <cellStyle name="Normal 38 2 11" xfId="20802" xr:uid="{00000000-0005-0000-0000-00003A510000}"/>
    <cellStyle name="Normal 38 2 2" xfId="20803" xr:uid="{00000000-0005-0000-0000-00003B510000}"/>
    <cellStyle name="Normal 38 2 2 2" xfId="20804" xr:uid="{00000000-0005-0000-0000-00003C510000}"/>
    <cellStyle name="Normal 38 2 2 2 2" xfId="20805" xr:uid="{00000000-0005-0000-0000-00003D510000}"/>
    <cellStyle name="Normal 38 2 2 2 2 2" xfId="20806" xr:uid="{00000000-0005-0000-0000-00003E510000}"/>
    <cellStyle name="Normal 38 2 2 2 2 2 2" xfId="20807" xr:uid="{00000000-0005-0000-0000-00003F510000}"/>
    <cellStyle name="Normal 38 2 2 2 2 3" xfId="20808" xr:uid="{00000000-0005-0000-0000-000040510000}"/>
    <cellStyle name="Normal 38 2 2 2 2 3 2" xfId="20809" xr:uid="{00000000-0005-0000-0000-000041510000}"/>
    <cellStyle name="Normal 38 2 2 2 2 4" xfId="20810" xr:uid="{00000000-0005-0000-0000-000042510000}"/>
    <cellStyle name="Normal 38 2 2 2 3" xfId="20811" xr:uid="{00000000-0005-0000-0000-000043510000}"/>
    <cellStyle name="Normal 38 2 2 2 3 2" xfId="20812" xr:uid="{00000000-0005-0000-0000-000044510000}"/>
    <cellStyle name="Normal 38 2 2 2 4" xfId="20813" xr:uid="{00000000-0005-0000-0000-000045510000}"/>
    <cellStyle name="Normal 38 2 2 2 4 2" xfId="20814" xr:uid="{00000000-0005-0000-0000-000046510000}"/>
    <cellStyle name="Normal 38 2 2 2 5" xfId="20815" xr:uid="{00000000-0005-0000-0000-000047510000}"/>
    <cellStyle name="Normal 38 2 2 3" xfId="20816" xr:uid="{00000000-0005-0000-0000-000048510000}"/>
    <cellStyle name="Normal 38 2 2 3 2" xfId="20817" xr:uid="{00000000-0005-0000-0000-000049510000}"/>
    <cellStyle name="Normal 38 2 2 3 2 2" xfId="20818" xr:uid="{00000000-0005-0000-0000-00004A510000}"/>
    <cellStyle name="Normal 38 2 2 3 3" xfId="20819" xr:uid="{00000000-0005-0000-0000-00004B510000}"/>
    <cellStyle name="Normal 38 2 2 3 3 2" xfId="20820" xr:uid="{00000000-0005-0000-0000-00004C510000}"/>
    <cellStyle name="Normal 38 2 2 3 4" xfId="20821" xr:uid="{00000000-0005-0000-0000-00004D510000}"/>
    <cellStyle name="Normal 38 2 2 4" xfId="20822" xr:uid="{00000000-0005-0000-0000-00004E510000}"/>
    <cellStyle name="Normal 38 2 2 4 2" xfId="20823" xr:uid="{00000000-0005-0000-0000-00004F510000}"/>
    <cellStyle name="Normal 38 2 2 4 2 2" xfId="20824" xr:uid="{00000000-0005-0000-0000-000050510000}"/>
    <cellStyle name="Normal 38 2 2 4 3" xfId="20825" xr:uid="{00000000-0005-0000-0000-000051510000}"/>
    <cellStyle name="Normal 38 2 2 4 3 2" xfId="20826" xr:uid="{00000000-0005-0000-0000-000052510000}"/>
    <cellStyle name="Normal 38 2 2 4 4" xfId="20827" xr:uid="{00000000-0005-0000-0000-000053510000}"/>
    <cellStyle name="Normal 38 2 2 5" xfId="20828" xr:uid="{00000000-0005-0000-0000-000054510000}"/>
    <cellStyle name="Normal 38 2 2 5 2" xfId="20829" xr:uid="{00000000-0005-0000-0000-000055510000}"/>
    <cellStyle name="Normal 38 2 2 6" xfId="20830" xr:uid="{00000000-0005-0000-0000-000056510000}"/>
    <cellStyle name="Normal 38 2 2 6 2" xfId="20831" xr:uid="{00000000-0005-0000-0000-000057510000}"/>
    <cellStyle name="Normal 38 2 2 7" xfId="20832" xr:uid="{00000000-0005-0000-0000-000058510000}"/>
    <cellStyle name="Normal 38 2 3" xfId="20833" xr:uid="{00000000-0005-0000-0000-000059510000}"/>
    <cellStyle name="Normal 38 2 3 2" xfId="20834" xr:uid="{00000000-0005-0000-0000-00005A510000}"/>
    <cellStyle name="Normal 38 2 3 2 2" xfId="20835" xr:uid="{00000000-0005-0000-0000-00005B510000}"/>
    <cellStyle name="Normal 38 2 3 2 2 2" xfId="20836" xr:uid="{00000000-0005-0000-0000-00005C510000}"/>
    <cellStyle name="Normal 38 2 3 2 3" xfId="20837" xr:uid="{00000000-0005-0000-0000-00005D510000}"/>
    <cellStyle name="Normal 38 2 3 2 3 2" xfId="20838" xr:uid="{00000000-0005-0000-0000-00005E510000}"/>
    <cellStyle name="Normal 38 2 3 2 4" xfId="20839" xr:uid="{00000000-0005-0000-0000-00005F510000}"/>
    <cellStyle name="Normal 38 2 3 3" xfId="20840" xr:uid="{00000000-0005-0000-0000-000060510000}"/>
    <cellStyle name="Normal 38 2 3 3 2" xfId="20841" xr:uid="{00000000-0005-0000-0000-000061510000}"/>
    <cellStyle name="Normal 38 2 3 3 2 2" xfId="20842" xr:uid="{00000000-0005-0000-0000-000062510000}"/>
    <cellStyle name="Normal 38 2 3 3 3" xfId="20843" xr:uid="{00000000-0005-0000-0000-000063510000}"/>
    <cellStyle name="Normal 38 2 3 3 3 2" xfId="20844" xr:uid="{00000000-0005-0000-0000-000064510000}"/>
    <cellStyle name="Normal 38 2 3 3 4" xfId="20845" xr:uid="{00000000-0005-0000-0000-000065510000}"/>
    <cellStyle name="Normal 38 2 3 4" xfId="20846" xr:uid="{00000000-0005-0000-0000-000066510000}"/>
    <cellStyle name="Normal 38 2 3 4 2" xfId="20847" xr:uid="{00000000-0005-0000-0000-000067510000}"/>
    <cellStyle name="Normal 38 2 3 5" xfId="20848" xr:uid="{00000000-0005-0000-0000-000068510000}"/>
    <cellStyle name="Normal 38 2 3 5 2" xfId="20849" xr:uid="{00000000-0005-0000-0000-000069510000}"/>
    <cellStyle name="Normal 38 2 3 6" xfId="20850" xr:uid="{00000000-0005-0000-0000-00006A510000}"/>
    <cellStyle name="Normal 38 2 4" xfId="20851" xr:uid="{00000000-0005-0000-0000-00006B510000}"/>
    <cellStyle name="Normal 38 2 4 2" xfId="20852" xr:uid="{00000000-0005-0000-0000-00006C510000}"/>
    <cellStyle name="Normal 38 2 4 2 2" xfId="20853" xr:uid="{00000000-0005-0000-0000-00006D510000}"/>
    <cellStyle name="Normal 38 2 4 2 2 2" xfId="20854" xr:uid="{00000000-0005-0000-0000-00006E510000}"/>
    <cellStyle name="Normal 38 2 4 2 3" xfId="20855" xr:uid="{00000000-0005-0000-0000-00006F510000}"/>
    <cellStyle name="Normal 38 2 4 2 3 2" xfId="20856" xr:uid="{00000000-0005-0000-0000-000070510000}"/>
    <cellStyle name="Normal 38 2 4 2 4" xfId="20857" xr:uid="{00000000-0005-0000-0000-000071510000}"/>
    <cellStyle name="Normal 38 2 4 3" xfId="20858" xr:uid="{00000000-0005-0000-0000-000072510000}"/>
    <cellStyle name="Normal 38 2 4 3 2" xfId="20859" xr:uid="{00000000-0005-0000-0000-000073510000}"/>
    <cellStyle name="Normal 38 2 4 4" xfId="20860" xr:uid="{00000000-0005-0000-0000-000074510000}"/>
    <cellStyle name="Normal 38 2 4 4 2" xfId="20861" xr:uid="{00000000-0005-0000-0000-000075510000}"/>
    <cellStyle name="Normal 38 2 4 5" xfId="20862" xr:uid="{00000000-0005-0000-0000-000076510000}"/>
    <cellStyle name="Normal 38 2 5" xfId="20863" xr:uid="{00000000-0005-0000-0000-000077510000}"/>
    <cellStyle name="Normal 38 2 5 2" xfId="20864" xr:uid="{00000000-0005-0000-0000-000078510000}"/>
    <cellStyle name="Normal 38 2 5 2 2" xfId="20865" xr:uid="{00000000-0005-0000-0000-000079510000}"/>
    <cellStyle name="Normal 38 2 5 3" xfId="20866" xr:uid="{00000000-0005-0000-0000-00007A510000}"/>
    <cellStyle name="Normal 38 2 5 3 2" xfId="20867" xr:uid="{00000000-0005-0000-0000-00007B510000}"/>
    <cellStyle name="Normal 38 2 5 4" xfId="20868" xr:uid="{00000000-0005-0000-0000-00007C510000}"/>
    <cellStyle name="Normal 38 2 6" xfId="20869" xr:uid="{00000000-0005-0000-0000-00007D510000}"/>
    <cellStyle name="Normal 38 2 6 2" xfId="20870" xr:uid="{00000000-0005-0000-0000-00007E510000}"/>
    <cellStyle name="Normal 38 2 6 2 2" xfId="20871" xr:uid="{00000000-0005-0000-0000-00007F510000}"/>
    <cellStyle name="Normal 38 2 6 3" xfId="20872" xr:uid="{00000000-0005-0000-0000-000080510000}"/>
    <cellStyle name="Normal 38 2 6 3 2" xfId="20873" xr:uid="{00000000-0005-0000-0000-000081510000}"/>
    <cellStyle name="Normal 38 2 6 4" xfId="20874" xr:uid="{00000000-0005-0000-0000-000082510000}"/>
    <cellStyle name="Normal 38 2 7" xfId="20875" xr:uid="{00000000-0005-0000-0000-000083510000}"/>
    <cellStyle name="Normal 38 2 7 2" xfId="20876" xr:uid="{00000000-0005-0000-0000-000084510000}"/>
    <cellStyle name="Normal 38 2 8" xfId="20877" xr:uid="{00000000-0005-0000-0000-000085510000}"/>
    <cellStyle name="Normal 38 2 8 2" xfId="20878" xr:uid="{00000000-0005-0000-0000-000086510000}"/>
    <cellStyle name="Normal 38 2 9" xfId="20879" xr:uid="{00000000-0005-0000-0000-000087510000}"/>
    <cellStyle name="Normal 38 2 9 2" xfId="20880" xr:uid="{00000000-0005-0000-0000-000088510000}"/>
    <cellStyle name="Normal 38 2_Active vs. Retiree" xfId="20881" xr:uid="{00000000-0005-0000-0000-000089510000}"/>
    <cellStyle name="Normal 38 3" xfId="20882" xr:uid="{00000000-0005-0000-0000-00008A510000}"/>
    <cellStyle name="Normal 38 3 2" xfId="20883" xr:uid="{00000000-0005-0000-0000-00008B510000}"/>
    <cellStyle name="Normal 38 3 2 2" xfId="20884" xr:uid="{00000000-0005-0000-0000-00008C510000}"/>
    <cellStyle name="Normal 38 3 2 2 2" xfId="20885" xr:uid="{00000000-0005-0000-0000-00008D510000}"/>
    <cellStyle name="Normal 38 3 2 3" xfId="20886" xr:uid="{00000000-0005-0000-0000-00008E510000}"/>
    <cellStyle name="Normal 38 3 2 3 2" xfId="20887" xr:uid="{00000000-0005-0000-0000-00008F510000}"/>
    <cellStyle name="Normal 38 3 2 4" xfId="20888" xr:uid="{00000000-0005-0000-0000-000090510000}"/>
    <cellStyle name="Normal 38 3 3" xfId="20889" xr:uid="{00000000-0005-0000-0000-000091510000}"/>
    <cellStyle name="Normal 38 3 3 2" xfId="20890" xr:uid="{00000000-0005-0000-0000-000092510000}"/>
    <cellStyle name="Normal 38 3 3 2 2" xfId="20891" xr:uid="{00000000-0005-0000-0000-000093510000}"/>
    <cellStyle name="Normal 38 3 3 3" xfId="20892" xr:uid="{00000000-0005-0000-0000-000094510000}"/>
    <cellStyle name="Normal 38 3 3 3 2" xfId="20893" xr:uid="{00000000-0005-0000-0000-000095510000}"/>
    <cellStyle name="Normal 38 3 3 4" xfId="20894" xr:uid="{00000000-0005-0000-0000-000096510000}"/>
    <cellStyle name="Normal 38 3 4" xfId="20895" xr:uid="{00000000-0005-0000-0000-000097510000}"/>
    <cellStyle name="Normal 38 3 4 2" xfId="20896" xr:uid="{00000000-0005-0000-0000-000098510000}"/>
    <cellStyle name="Normal 38 3 5" xfId="20897" xr:uid="{00000000-0005-0000-0000-000099510000}"/>
    <cellStyle name="Normal 38 3 5 2" xfId="20898" xr:uid="{00000000-0005-0000-0000-00009A510000}"/>
    <cellStyle name="Normal 38 3 6" xfId="20899" xr:uid="{00000000-0005-0000-0000-00009B510000}"/>
    <cellStyle name="Normal 38 4" xfId="20900" xr:uid="{00000000-0005-0000-0000-00009C510000}"/>
    <cellStyle name="Normal 38 4 2" xfId="20901" xr:uid="{00000000-0005-0000-0000-00009D510000}"/>
    <cellStyle name="Normal 38 4 2 2" xfId="20902" xr:uid="{00000000-0005-0000-0000-00009E510000}"/>
    <cellStyle name="Normal 38 4 2 2 2" xfId="20903" xr:uid="{00000000-0005-0000-0000-00009F510000}"/>
    <cellStyle name="Normal 38 4 2 3" xfId="20904" xr:uid="{00000000-0005-0000-0000-0000A0510000}"/>
    <cellStyle name="Normal 38 4 2 3 2" xfId="20905" xr:uid="{00000000-0005-0000-0000-0000A1510000}"/>
    <cellStyle name="Normal 38 4 2 4" xfId="20906" xr:uid="{00000000-0005-0000-0000-0000A2510000}"/>
    <cellStyle name="Normal 38 4 3" xfId="20907" xr:uid="{00000000-0005-0000-0000-0000A3510000}"/>
    <cellStyle name="Normal 38 4 3 2" xfId="20908" xr:uid="{00000000-0005-0000-0000-0000A4510000}"/>
    <cellStyle name="Normal 38 4 4" xfId="20909" xr:uid="{00000000-0005-0000-0000-0000A5510000}"/>
    <cellStyle name="Normal 38 4 4 2" xfId="20910" xr:uid="{00000000-0005-0000-0000-0000A6510000}"/>
    <cellStyle name="Normal 38 4 5" xfId="20911" xr:uid="{00000000-0005-0000-0000-0000A7510000}"/>
    <cellStyle name="Normal 38 5" xfId="20912" xr:uid="{00000000-0005-0000-0000-0000A8510000}"/>
    <cellStyle name="Normal 38 5 2" xfId="20913" xr:uid="{00000000-0005-0000-0000-0000A9510000}"/>
    <cellStyle name="Normal 38 5 2 2" xfId="20914" xr:uid="{00000000-0005-0000-0000-0000AA510000}"/>
    <cellStyle name="Normal 38 5 3" xfId="20915" xr:uid="{00000000-0005-0000-0000-0000AB510000}"/>
    <cellStyle name="Normal 38 5 3 2" xfId="20916" xr:uid="{00000000-0005-0000-0000-0000AC510000}"/>
    <cellStyle name="Normal 38 5 4" xfId="20917" xr:uid="{00000000-0005-0000-0000-0000AD510000}"/>
    <cellStyle name="Normal 38 6" xfId="20918" xr:uid="{00000000-0005-0000-0000-0000AE510000}"/>
    <cellStyle name="Normal 38 7" xfId="20919" xr:uid="{00000000-0005-0000-0000-0000AF510000}"/>
    <cellStyle name="Normal 38 8" xfId="20920" xr:uid="{00000000-0005-0000-0000-0000B0510000}"/>
    <cellStyle name="Normal 38 9" xfId="20921" xr:uid="{00000000-0005-0000-0000-0000B1510000}"/>
    <cellStyle name="Normal 38_Active vs. Retiree" xfId="20922" xr:uid="{00000000-0005-0000-0000-0000B2510000}"/>
    <cellStyle name="Normal 39" xfId="20923" xr:uid="{00000000-0005-0000-0000-0000B3510000}"/>
    <cellStyle name="Normal 39 10" xfId="20924" xr:uid="{00000000-0005-0000-0000-0000B4510000}"/>
    <cellStyle name="Normal 39 2" xfId="20925" xr:uid="{00000000-0005-0000-0000-0000B5510000}"/>
    <cellStyle name="Normal 39 2 2" xfId="20926" xr:uid="{00000000-0005-0000-0000-0000B6510000}"/>
    <cellStyle name="Normal 39 2 2 2" xfId="20927" xr:uid="{00000000-0005-0000-0000-0000B7510000}"/>
    <cellStyle name="Normal 39 2 2 2 2" xfId="20928" xr:uid="{00000000-0005-0000-0000-0000B8510000}"/>
    <cellStyle name="Normal 39 2 2 2 2 2" xfId="20929" xr:uid="{00000000-0005-0000-0000-0000B9510000}"/>
    <cellStyle name="Normal 39 2 2 2 3" xfId="20930" xr:uid="{00000000-0005-0000-0000-0000BA510000}"/>
    <cellStyle name="Normal 39 2 2 2 3 2" xfId="20931" xr:uid="{00000000-0005-0000-0000-0000BB510000}"/>
    <cellStyle name="Normal 39 2 2 2 4" xfId="20932" xr:uid="{00000000-0005-0000-0000-0000BC510000}"/>
    <cellStyle name="Normal 39 2 2 3" xfId="20933" xr:uid="{00000000-0005-0000-0000-0000BD510000}"/>
    <cellStyle name="Normal 39 2 2 3 2" xfId="20934" xr:uid="{00000000-0005-0000-0000-0000BE510000}"/>
    <cellStyle name="Normal 39 2 2 4" xfId="20935" xr:uid="{00000000-0005-0000-0000-0000BF510000}"/>
    <cellStyle name="Normal 39 2 2 4 2" xfId="20936" xr:uid="{00000000-0005-0000-0000-0000C0510000}"/>
    <cellStyle name="Normal 39 2 2 5" xfId="20937" xr:uid="{00000000-0005-0000-0000-0000C1510000}"/>
    <cellStyle name="Normal 39 2 3" xfId="20938" xr:uid="{00000000-0005-0000-0000-0000C2510000}"/>
    <cellStyle name="Normal 39 2 3 2" xfId="20939" xr:uid="{00000000-0005-0000-0000-0000C3510000}"/>
    <cellStyle name="Normal 39 2 3 2 2" xfId="20940" xr:uid="{00000000-0005-0000-0000-0000C4510000}"/>
    <cellStyle name="Normal 39 2 3 2 2 2" xfId="20941" xr:uid="{00000000-0005-0000-0000-0000C5510000}"/>
    <cellStyle name="Normal 39 2 3 2 3" xfId="20942" xr:uid="{00000000-0005-0000-0000-0000C6510000}"/>
    <cellStyle name="Normal 39 2 3 2 3 2" xfId="20943" xr:uid="{00000000-0005-0000-0000-0000C7510000}"/>
    <cellStyle name="Normal 39 2 3 2 4" xfId="20944" xr:uid="{00000000-0005-0000-0000-0000C8510000}"/>
    <cellStyle name="Normal 39 2 3 3" xfId="20945" xr:uid="{00000000-0005-0000-0000-0000C9510000}"/>
    <cellStyle name="Normal 39 2 3 3 2" xfId="20946" xr:uid="{00000000-0005-0000-0000-0000CA510000}"/>
    <cellStyle name="Normal 39 2 3 4" xfId="20947" xr:uid="{00000000-0005-0000-0000-0000CB510000}"/>
    <cellStyle name="Normal 39 2 3 4 2" xfId="20948" xr:uid="{00000000-0005-0000-0000-0000CC510000}"/>
    <cellStyle name="Normal 39 2 3 5" xfId="20949" xr:uid="{00000000-0005-0000-0000-0000CD510000}"/>
    <cellStyle name="Normal 39 2 4" xfId="20950" xr:uid="{00000000-0005-0000-0000-0000CE510000}"/>
    <cellStyle name="Normal 39 2 4 2" xfId="20951" xr:uid="{00000000-0005-0000-0000-0000CF510000}"/>
    <cellStyle name="Normal 39 2 4 2 2" xfId="20952" xr:uid="{00000000-0005-0000-0000-0000D0510000}"/>
    <cellStyle name="Normal 39 2 4 3" xfId="20953" xr:uid="{00000000-0005-0000-0000-0000D1510000}"/>
    <cellStyle name="Normal 39 2 4 3 2" xfId="20954" xr:uid="{00000000-0005-0000-0000-0000D2510000}"/>
    <cellStyle name="Normal 39 2 4 4" xfId="20955" xr:uid="{00000000-0005-0000-0000-0000D3510000}"/>
    <cellStyle name="Normal 39 2 5" xfId="20956" xr:uid="{00000000-0005-0000-0000-0000D4510000}"/>
    <cellStyle name="Normal 39 2 5 2" xfId="20957" xr:uid="{00000000-0005-0000-0000-0000D5510000}"/>
    <cellStyle name="Normal 39 2 5 2 2" xfId="20958" xr:uid="{00000000-0005-0000-0000-0000D6510000}"/>
    <cellStyle name="Normal 39 2 5 3" xfId="20959" xr:uid="{00000000-0005-0000-0000-0000D7510000}"/>
    <cellStyle name="Normal 39 2 5 3 2" xfId="20960" xr:uid="{00000000-0005-0000-0000-0000D8510000}"/>
    <cellStyle name="Normal 39 2 5 4" xfId="20961" xr:uid="{00000000-0005-0000-0000-0000D9510000}"/>
    <cellStyle name="Normal 39 2 6" xfId="20962" xr:uid="{00000000-0005-0000-0000-0000DA510000}"/>
    <cellStyle name="Normal 39 2 7" xfId="20963" xr:uid="{00000000-0005-0000-0000-0000DB510000}"/>
    <cellStyle name="Normal 39 2 8" xfId="20964" xr:uid="{00000000-0005-0000-0000-0000DC510000}"/>
    <cellStyle name="Normal 39 2 9" xfId="20965" xr:uid="{00000000-0005-0000-0000-0000DD510000}"/>
    <cellStyle name="Normal 39 3" xfId="20966" xr:uid="{00000000-0005-0000-0000-0000DE510000}"/>
    <cellStyle name="Normal 39 3 2" xfId="20967" xr:uid="{00000000-0005-0000-0000-0000DF510000}"/>
    <cellStyle name="Normal 39 3 2 2" xfId="20968" xr:uid="{00000000-0005-0000-0000-0000E0510000}"/>
    <cellStyle name="Normal 39 3 2 2 2" xfId="20969" xr:uid="{00000000-0005-0000-0000-0000E1510000}"/>
    <cellStyle name="Normal 39 3 2 3" xfId="20970" xr:uid="{00000000-0005-0000-0000-0000E2510000}"/>
    <cellStyle name="Normal 39 3 2 3 2" xfId="20971" xr:uid="{00000000-0005-0000-0000-0000E3510000}"/>
    <cellStyle name="Normal 39 3 2 4" xfId="20972" xr:uid="{00000000-0005-0000-0000-0000E4510000}"/>
    <cellStyle name="Normal 39 3 3" xfId="20973" xr:uid="{00000000-0005-0000-0000-0000E5510000}"/>
    <cellStyle name="Normal 39 3 3 2" xfId="20974" xr:uid="{00000000-0005-0000-0000-0000E6510000}"/>
    <cellStyle name="Normal 39 3 4" xfId="20975" xr:uid="{00000000-0005-0000-0000-0000E7510000}"/>
    <cellStyle name="Normal 39 3 4 2" xfId="20976" xr:uid="{00000000-0005-0000-0000-0000E8510000}"/>
    <cellStyle name="Normal 39 3 5" xfId="20977" xr:uid="{00000000-0005-0000-0000-0000E9510000}"/>
    <cellStyle name="Normal 39 4" xfId="20978" xr:uid="{00000000-0005-0000-0000-0000EA510000}"/>
    <cellStyle name="Normal 39 4 2" xfId="20979" xr:uid="{00000000-0005-0000-0000-0000EB510000}"/>
    <cellStyle name="Normal 39 4 2 2" xfId="20980" xr:uid="{00000000-0005-0000-0000-0000EC510000}"/>
    <cellStyle name="Normal 39 4 2 2 2" xfId="20981" xr:uid="{00000000-0005-0000-0000-0000ED510000}"/>
    <cellStyle name="Normal 39 4 2 3" xfId="20982" xr:uid="{00000000-0005-0000-0000-0000EE510000}"/>
    <cellStyle name="Normal 39 4 2 3 2" xfId="20983" xr:uid="{00000000-0005-0000-0000-0000EF510000}"/>
    <cellStyle name="Normal 39 4 2 4" xfId="20984" xr:uid="{00000000-0005-0000-0000-0000F0510000}"/>
    <cellStyle name="Normal 39 4 3" xfId="20985" xr:uid="{00000000-0005-0000-0000-0000F1510000}"/>
    <cellStyle name="Normal 39 4 3 2" xfId="20986" xr:uid="{00000000-0005-0000-0000-0000F2510000}"/>
    <cellStyle name="Normal 39 4 4" xfId="20987" xr:uid="{00000000-0005-0000-0000-0000F3510000}"/>
    <cellStyle name="Normal 39 4 4 2" xfId="20988" xr:uid="{00000000-0005-0000-0000-0000F4510000}"/>
    <cellStyle name="Normal 39 4 5" xfId="20989" xr:uid="{00000000-0005-0000-0000-0000F5510000}"/>
    <cellStyle name="Normal 39 5" xfId="20990" xr:uid="{00000000-0005-0000-0000-0000F6510000}"/>
    <cellStyle name="Normal 39 5 2" xfId="20991" xr:uid="{00000000-0005-0000-0000-0000F7510000}"/>
    <cellStyle name="Normal 39 5 2 2" xfId="20992" xr:uid="{00000000-0005-0000-0000-0000F8510000}"/>
    <cellStyle name="Normal 39 5 3" xfId="20993" xr:uid="{00000000-0005-0000-0000-0000F9510000}"/>
    <cellStyle name="Normal 39 5 3 2" xfId="20994" xr:uid="{00000000-0005-0000-0000-0000FA510000}"/>
    <cellStyle name="Normal 39 5 4" xfId="20995" xr:uid="{00000000-0005-0000-0000-0000FB510000}"/>
    <cellStyle name="Normal 39 6" xfId="20996" xr:uid="{00000000-0005-0000-0000-0000FC510000}"/>
    <cellStyle name="Normal 39 6 2" xfId="20997" xr:uid="{00000000-0005-0000-0000-0000FD510000}"/>
    <cellStyle name="Normal 39 6 2 2" xfId="20998" xr:uid="{00000000-0005-0000-0000-0000FE510000}"/>
    <cellStyle name="Normal 39 6 3" xfId="20999" xr:uid="{00000000-0005-0000-0000-0000FF510000}"/>
    <cellStyle name="Normal 39 6 3 2" xfId="21000" xr:uid="{00000000-0005-0000-0000-000000520000}"/>
    <cellStyle name="Normal 39 6 4" xfId="21001" xr:uid="{00000000-0005-0000-0000-000001520000}"/>
    <cellStyle name="Normal 39 7" xfId="21002" xr:uid="{00000000-0005-0000-0000-000002520000}"/>
    <cellStyle name="Normal 39 8" xfId="21003" xr:uid="{00000000-0005-0000-0000-000003520000}"/>
    <cellStyle name="Normal 39 9" xfId="21004" xr:uid="{00000000-0005-0000-0000-000004520000}"/>
    <cellStyle name="Normal 39_Active vs. Retiree" xfId="21005" xr:uid="{00000000-0005-0000-0000-000005520000}"/>
    <cellStyle name="Normal 4" xfId="21006" xr:uid="{00000000-0005-0000-0000-000006520000}"/>
    <cellStyle name="Normal 4 10" xfId="21007" xr:uid="{00000000-0005-0000-0000-000007520000}"/>
    <cellStyle name="Normal 4 10 2" xfId="21008" xr:uid="{00000000-0005-0000-0000-000008520000}"/>
    <cellStyle name="Normal 4 10 2 2" xfId="21009" xr:uid="{00000000-0005-0000-0000-000009520000}"/>
    <cellStyle name="Normal 4 10 3" xfId="21010" xr:uid="{00000000-0005-0000-0000-00000A520000}"/>
    <cellStyle name="Normal 4 10 3 2" xfId="21011" xr:uid="{00000000-0005-0000-0000-00000B520000}"/>
    <cellStyle name="Normal 4 10 4" xfId="21012" xr:uid="{00000000-0005-0000-0000-00000C520000}"/>
    <cellStyle name="Normal 4 11" xfId="21013" xr:uid="{00000000-0005-0000-0000-00000D520000}"/>
    <cellStyle name="Normal 4 11 2" xfId="21014" xr:uid="{00000000-0005-0000-0000-00000E520000}"/>
    <cellStyle name="Normal 4 11 2 2" xfId="21015" xr:uid="{00000000-0005-0000-0000-00000F520000}"/>
    <cellStyle name="Normal 4 11 3" xfId="21016" xr:uid="{00000000-0005-0000-0000-000010520000}"/>
    <cellStyle name="Normal 4 11 3 2" xfId="21017" xr:uid="{00000000-0005-0000-0000-000011520000}"/>
    <cellStyle name="Normal 4 11 4" xfId="21018" xr:uid="{00000000-0005-0000-0000-000012520000}"/>
    <cellStyle name="Normal 4 12" xfId="21019" xr:uid="{00000000-0005-0000-0000-000013520000}"/>
    <cellStyle name="Normal 4 12 2" xfId="21020" xr:uid="{00000000-0005-0000-0000-000014520000}"/>
    <cellStyle name="Normal 4 12 2 2" xfId="21021" xr:uid="{00000000-0005-0000-0000-000015520000}"/>
    <cellStyle name="Normal 4 12 3" xfId="21022" xr:uid="{00000000-0005-0000-0000-000016520000}"/>
    <cellStyle name="Normal 4 12 3 2" xfId="21023" xr:uid="{00000000-0005-0000-0000-000017520000}"/>
    <cellStyle name="Normal 4 12 4" xfId="21024" xr:uid="{00000000-0005-0000-0000-000018520000}"/>
    <cellStyle name="Normal 4 13" xfId="21025" xr:uid="{00000000-0005-0000-0000-000019520000}"/>
    <cellStyle name="Normal 4 2" xfId="21026" xr:uid="{00000000-0005-0000-0000-00001A520000}"/>
    <cellStyle name="Normal 4 2 2" xfId="21027" xr:uid="{00000000-0005-0000-0000-00001B520000}"/>
    <cellStyle name="Normal 4 2 2 2" xfId="21028" xr:uid="{00000000-0005-0000-0000-00001C520000}"/>
    <cellStyle name="Normal 4 2 2 3" xfId="21029" xr:uid="{00000000-0005-0000-0000-00001D520000}"/>
    <cellStyle name="Normal 4 2 3" xfId="21030" xr:uid="{00000000-0005-0000-0000-00001E520000}"/>
    <cellStyle name="Normal 4 2 3 2" xfId="21031" xr:uid="{00000000-0005-0000-0000-00001F520000}"/>
    <cellStyle name="Normal 4 2 3 2 2" xfId="21032" xr:uid="{00000000-0005-0000-0000-000020520000}"/>
    <cellStyle name="Normal 4 2 3 2 2 2" xfId="21033" xr:uid="{00000000-0005-0000-0000-000021520000}"/>
    <cellStyle name="Normal 4 2 3 2 2 2 2" xfId="21034" xr:uid="{00000000-0005-0000-0000-000022520000}"/>
    <cellStyle name="Normal 4 2 3 2 2 3" xfId="21035" xr:uid="{00000000-0005-0000-0000-000023520000}"/>
    <cellStyle name="Normal 4 2 3 2 2 3 2" xfId="21036" xr:uid="{00000000-0005-0000-0000-000024520000}"/>
    <cellStyle name="Normal 4 2 3 2 2 4" xfId="21037" xr:uid="{00000000-0005-0000-0000-000025520000}"/>
    <cellStyle name="Normal 4 2 3 2 3" xfId="21038" xr:uid="{00000000-0005-0000-0000-000026520000}"/>
    <cellStyle name="Normal 4 2 3 2 3 2" xfId="21039" xr:uid="{00000000-0005-0000-0000-000027520000}"/>
    <cellStyle name="Normal 4 2 3 2 4" xfId="21040" xr:uid="{00000000-0005-0000-0000-000028520000}"/>
    <cellStyle name="Normal 4 2 3 2 4 2" xfId="21041" xr:uid="{00000000-0005-0000-0000-000029520000}"/>
    <cellStyle name="Normal 4 2 3 2 5" xfId="21042" xr:uid="{00000000-0005-0000-0000-00002A520000}"/>
    <cellStyle name="Normal 4 2 3 3" xfId="21043" xr:uid="{00000000-0005-0000-0000-00002B520000}"/>
    <cellStyle name="Normal 4 2 3 3 2" xfId="21044" xr:uid="{00000000-0005-0000-0000-00002C520000}"/>
    <cellStyle name="Normal 4 2 3 3 2 2" xfId="21045" xr:uid="{00000000-0005-0000-0000-00002D520000}"/>
    <cellStyle name="Normal 4 2 3 3 2 2 2" xfId="21046" xr:uid="{00000000-0005-0000-0000-00002E520000}"/>
    <cellStyle name="Normal 4 2 3 3 2 3" xfId="21047" xr:uid="{00000000-0005-0000-0000-00002F520000}"/>
    <cellStyle name="Normal 4 2 3 3 2 3 2" xfId="21048" xr:uid="{00000000-0005-0000-0000-000030520000}"/>
    <cellStyle name="Normal 4 2 3 3 2 4" xfId="21049" xr:uid="{00000000-0005-0000-0000-000031520000}"/>
    <cellStyle name="Normal 4 2 3 3 3" xfId="21050" xr:uid="{00000000-0005-0000-0000-000032520000}"/>
    <cellStyle name="Normal 4 2 3 3 3 2" xfId="21051" xr:uid="{00000000-0005-0000-0000-000033520000}"/>
    <cellStyle name="Normal 4 2 3 3 4" xfId="21052" xr:uid="{00000000-0005-0000-0000-000034520000}"/>
    <cellStyle name="Normal 4 2 3 3 4 2" xfId="21053" xr:uid="{00000000-0005-0000-0000-000035520000}"/>
    <cellStyle name="Normal 4 2 3 3 5" xfId="21054" xr:uid="{00000000-0005-0000-0000-000036520000}"/>
    <cellStyle name="Normal 4 2 3 4" xfId="21055" xr:uid="{00000000-0005-0000-0000-000037520000}"/>
    <cellStyle name="Normal 4 2 3 4 2" xfId="21056" xr:uid="{00000000-0005-0000-0000-000038520000}"/>
    <cellStyle name="Normal 4 2 3 4 2 2" xfId="21057" xr:uid="{00000000-0005-0000-0000-000039520000}"/>
    <cellStyle name="Normal 4 2 3 4 3" xfId="21058" xr:uid="{00000000-0005-0000-0000-00003A520000}"/>
    <cellStyle name="Normal 4 2 3 4 3 2" xfId="21059" xr:uid="{00000000-0005-0000-0000-00003B520000}"/>
    <cellStyle name="Normal 4 2 3 4 4" xfId="21060" xr:uid="{00000000-0005-0000-0000-00003C520000}"/>
    <cellStyle name="Normal 4 2 3 5" xfId="21061" xr:uid="{00000000-0005-0000-0000-00003D520000}"/>
    <cellStyle name="Normal 4 2 3 5 2" xfId="21062" xr:uid="{00000000-0005-0000-0000-00003E520000}"/>
    <cellStyle name="Normal 4 2 3 6" xfId="21063" xr:uid="{00000000-0005-0000-0000-00003F520000}"/>
    <cellStyle name="Normal 4 2 3 6 2" xfId="21064" xr:uid="{00000000-0005-0000-0000-000040520000}"/>
    <cellStyle name="Normal 4 2 3 7" xfId="21065" xr:uid="{00000000-0005-0000-0000-000041520000}"/>
    <cellStyle name="Normal 4 2 3 7 2" xfId="21066" xr:uid="{00000000-0005-0000-0000-000042520000}"/>
    <cellStyle name="Normal 4 2 3 8" xfId="21067" xr:uid="{00000000-0005-0000-0000-000043520000}"/>
    <cellStyle name="Normal 4 2 3 9" xfId="21068" xr:uid="{00000000-0005-0000-0000-000044520000}"/>
    <cellStyle name="Normal 4 2_Active vs. Retiree" xfId="21069" xr:uid="{00000000-0005-0000-0000-000045520000}"/>
    <cellStyle name="Normal 4 3" xfId="21070" xr:uid="{00000000-0005-0000-0000-000046520000}"/>
    <cellStyle name="Normal 4 3 2" xfId="21071" xr:uid="{00000000-0005-0000-0000-000047520000}"/>
    <cellStyle name="Normal 4 3 2 2" xfId="21072" xr:uid="{00000000-0005-0000-0000-000048520000}"/>
    <cellStyle name="Normal 4 3 2 3" xfId="21073" xr:uid="{00000000-0005-0000-0000-000049520000}"/>
    <cellStyle name="Normal 4 3_Active vs. Retiree" xfId="21074" xr:uid="{00000000-0005-0000-0000-00004A520000}"/>
    <cellStyle name="Normal 4 4" xfId="21075" xr:uid="{00000000-0005-0000-0000-00004B520000}"/>
    <cellStyle name="Normal 4 4 10" xfId="21076" xr:uid="{00000000-0005-0000-0000-00004C520000}"/>
    <cellStyle name="Normal 4 4 11" xfId="21077" xr:uid="{00000000-0005-0000-0000-00004D520000}"/>
    <cellStyle name="Normal 4 4 2" xfId="21078" xr:uid="{00000000-0005-0000-0000-00004E520000}"/>
    <cellStyle name="Normal 4 4 2 10" xfId="21079" xr:uid="{00000000-0005-0000-0000-00004F520000}"/>
    <cellStyle name="Normal 4 4 2 10 2" xfId="21080" xr:uid="{00000000-0005-0000-0000-000050520000}"/>
    <cellStyle name="Normal 4 4 2 11" xfId="21081" xr:uid="{00000000-0005-0000-0000-000051520000}"/>
    <cellStyle name="Normal 4 4 2 11 2" xfId="21082" xr:uid="{00000000-0005-0000-0000-000052520000}"/>
    <cellStyle name="Normal 4 4 2 12" xfId="21083" xr:uid="{00000000-0005-0000-0000-000053520000}"/>
    <cellStyle name="Normal 4 4 2 12 2" xfId="21084" xr:uid="{00000000-0005-0000-0000-000054520000}"/>
    <cellStyle name="Normal 4 4 2 2" xfId="21085" xr:uid="{00000000-0005-0000-0000-000055520000}"/>
    <cellStyle name="Normal 4 4 2 2 2" xfId="21086" xr:uid="{00000000-0005-0000-0000-000056520000}"/>
    <cellStyle name="Normal 4 4 2 2 2 2" xfId="21087" xr:uid="{00000000-0005-0000-0000-000057520000}"/>
    <cellStyle name="Normal 4 4 2 2 2 2 2" xfId="21088" xr:uid="{00000000-0005-0000-0000-000058520000}"/>
    <cellStyle name="Normal 4 4 2 2 2 2 2 2" xfId="21089" xr:uid="{00000000-0005-0000-0000-000059520000}"/>
    <cellStyle name="Normal 4 4 2 2 2 2 3" xfId="21090" xr:uid="{00000000-0005-0000-0000-00005A520000}"/>
    <cellStyle name="Normal 4 4 2 2 2 2 3 2" xfId="21091" xr:uid="{00000000-0005-0000-0000-00005B520000}"/>
    <cellStyle name="Normal 4 4 2 2 2 2 4" xfId="21092" xr:uid="{00000000-0005-0000-0000-00005C520000}"/>
    <cellStyle name="Normal 4 4 2 2 2 3" xfId="21093" xr:uid="{00000000-0005-0000-0000-00005D520000}"/>
    <cellStyle name="Normal 4 4 2 2 2 3 2" xfId="21094" xr:uid="{00000000-0005-0000-0000-00005E520000}"/>
    <cellStyle name="Normal 4 4 2 2 2 3 2 2" xfId="21095" xr:uid="{00000000-0005-0000-0000-00005F520000}"/>
    <cellStyle name="Normal 4 4 2 2 2 3 3" xfId="21096" xr:uid="{00000000-0005-0000-0000-000060520000}"/>
    <cellStyle name="Normal 4 4 2 2 2 3 3 2" xfId="21097" xr:uid="{00000000-0005-0000-0000-000061520000}"/>
    <cellStyle name="Normal 4 4 2 2 2 3 4" xfId="21098" xr:uid="{00000000-0005-0000-0000-000062520000}"/>
    <cellStyle name="Normal 4 4 2 2 2 4" xfId="21099" xr:uid="{00000000-0005-0000-0000-000063520000}"/>
    <cellStyle name="Normal 4 4 2 2 2 4 2" xfId="21100" xr:uid="{00000000-0005-0000-0000-000064520000}"/>
    <cellStyle name="Normal 4 4 2 2 2 4 2 2" xfId="21101" xr:uid="{00000000-0005-0000-0000-000065520000}"/>
    <cellStyle name="Normal 4 4 2 2 2 4 3" xfId="21102" xr:uid="{00000000-0005-0000-0000-000066520000}"/>
    <cellStyle name="Normal 4 4 2 2 2 4 3 2" xfId="21103" xr:uid="{00000000-0005-0000-0000-000067520000}"/>
    <cellStyle name="Normal 4 4 2 2 2 4 4" xfId="21104" xr:uid="{00000000-0005-0000-0000-000068520000}"/>
    <cellStyle name="Normal 4 4 2 2 3" xfId="21105" xr:uid="{00000000-0005-0000-0000-000069520000}"/>
    <cellStyle name="Normal 4 4 2 2 3 2" xfId="21106" xr:uid="{00000000-0005-0000-0000-00006A520000}"/>
    <cellStyle name="Normal 4 4 2 2 3 2 2" xfId="21107" xr:uid="{00000000-0005-0000-0000-00006B520000}"/>
    <cellStyle name="Normal 4 4 2 2 3 3" xfId="21108" xr:uid="{00000000-0005-0000-0000-00006C520000}"/>
    <cellStyle name="Normal 4 4 2 2 3 3 2" xfId="21109" xr:uid="{00000000-0005-0000-0000-00006D520000}"/>
    <cellStyle name="Normal 4 4 2 2 3 4" xfId="21110" xr:uid="{00000000-0005-0000-0000-00006E520000}"/>
    <cellStyle name="Normal 4 4 2 2 4" xfId="21111" xr:uid="{00000000-0005-0000-0000-00006F520000}"/>
    <cellStyle name="Normal 4 4 2 2 4 2" xfId="21112" xr:uid="{00000000-0005-0000-0000-000070520000}"/>
    <cellStyle name="Normal 4 4 2 2 4 2 2" xfId="21113" xr:uid="{00000000-0005-0000-0000-000071520000}"/>
    <cellStyle name="Normal 4 4 2 2 4 3" xfId="21114" xr:uid="{00000000-0005-0000-0000-000072520000}"/>
    <cellStyle name="Normal 4 4 2 2 4 3 2" xfId="21115" xr:uid="{00000000-0005-0000-0000-000073520000}"/>
    <cellStyle name="Normal 4 4 2 2 4 4" xfId="21116" xr:uid="{00000000-0005-0000-0000-000074520000}"/>
    <cellStyle name="Normal 4 4 2 2 5" xfId="21117" xr:uid="{00000000-0005-0000-0000-000075520000}"/>
    <cellStyle name="Normal 4 4 2 2 6" xfId="21118" xr:uid="{00000000-0005-0000-0000-000076520000}"/>
    <cellStyle name="Normal 4 4 2 2 6 2" xfId="21119" xr:uid="{00000000-0005-0000-0000-000077520000}"/>
    <cellStyle name="Normal 4 4 2 2 7" xfId="21120" xr:uid="{00000000-0005-0000-0000-000078520000}"/>
    <cellStyle name="Normal 4 4 2 2 7 2" xfId="21121" xr:uid="{00000000-0005-0000-0000-000079520000}"/>
    <cellStyle name="Normal 4 4 2 2 8" xfId="21122" xr:uid="{00000000-0005-0000-0000-00007A520000}"/>
    <cellStyle name="Normal 4 4 2 2 8 2" xfId="21123" xr:uid="{00000000-0005-0000-0000-00007B520000}"/>
    <cellStyle name="Normal 4 4 2 2_Active vs. Retiree" xfId="21124" xr:uid="{00000000-0005-0000-0000-00007C520000}"/>
    <cellStyle name="Normal 4 4 2 3" xfId="21125" xr:uid="{00000000-0005-0000-0000-00007D520000}"/>
    <cellStyle name="Normal 4 4 2 3 2" xfId="21126" xr:uid="{00000000-0005-0000-0000-00007E520000}"/>
    <cellStyle name="Normal 4 4 2 3 2 2" xfId="21127" xr:uid="{00000000-0005-0000-0000-00007F520000}"/>
    <cellStyle name="Normal 4 4 2 3 2 2 2" xfId="21128" xr:uid="{00000000-0005-0000-0000-000080520000}"/>
    <cellStyle name="Normal 4 4 2 3 2 3" xfId="21129" xr:uid="{00000000-0005-0000-0000-000081520000}"/>
    <cellStyle name="Normal 4 4 2 3 2 3 2" xfId="21130" xr:uid="{00000000-0005-0000-0000-000082520000}"/>
    <cellStyle name="Normal 4 4 2 3 2 4" xfId="21131" xr:uid="{00000000-0005-0000-0000-000083520000}"/>
    <cellStyle name="Normal 4 4 2 3 3" xfId="21132" xr:uid="{00000000-0005-0000-0000-000084520000}"/>
    <cellStyle name="Normal 4 4 2 3 3 2" xfId="21133" xr:uid="{00000000-0005-0000-0000-000085520000}"/>
    <cellStyle name="Normal 4 4 2 3 3 2 2" xfId="21134" xr:uid="{00000000-0005-0000-0000-000086520000}"/>
    <cellStyle name="Normal 4 4 2 3 3 3" xfId="21135" xr:uid="{00000000-0005-0000-0000-000087520000}"/>
    <cellStyle name="Normal 4 4 2 3 3 3 2" xfId="21136" xr:uid="{00000000-0005-0000-0000-000088520000}"/>
    <cellStyle name="Normal 4 4 2 3 3 4" xfId="21137" xr:uid="{00000000-0005-0000-0000-000089520000}"/>
    <cellStyle name="Normal 4 4 2 3 4" xfId="21138" xr:uid="{00000000-0005-0000-0000-00008A520000}"/>
    <cellStyle name="Normal 4 4 2 3 4 2" xfId="21139" xr:uid="{00000000-0005-0000-0000-00008B520000}"/>
    <cellStyle name="Normal 4 4 2 3 4 2 2" xfId="21140" xr:uid="{00000000-0005-0000-0000-00008C520000}"/>
    <cellStyle name="Normal 4 4 2 3 4 3" xfId="21141" xr:uid="{00000000-0005-0000-0000-00008D520000}"/>
    <cellStyle name="Normal 4 4 2 3 4 3 2" xfId="21142" xr:uid="{00000000-0005-0000-0000-00008E520000}"/>
    <cellStyle name="Normal 4 4 2 3 4 4" xfId="21143" xr:uid="{00000000-0005-0000-0000-00008F520000}"/>
    <cellStyle name="Normal 4 4 2 4" xfId="21144" xr:uid="{00000000-0005-0000-0000-000090520000}"/>
    <cellStyle name="Normal 4 4 2 4 2" xfId="21145" xr:uid="{00000000-0005-0000-0000-000091520000}"/>
    <cellStyle name="Normal 4 4 2 4 2 2" xfId="21146" xr:uid="{00000000-0005-0000-0000-000092520000}"/>
    <cellStyle name="Normal 4 4 2 4 3" xfId="21147" xr:uid="{00000000-0005-0000-0000-000093520000}"/>
    <cellStyle name="Normal 4 4 2 4 3 2" xfId="21148" xr:uid="{00000000-0005-0000-0000-000094520000}"/>
    <cellStyle name="Normal 4 4 2 4 4" xfId="21149" xr:uid="{00000000-0005-0000-0000-000095520000}"/>
    <cellStyle name="Normal 4 4 2 5" xfId="21150" xr:uid="{00000000-0005-0000-0000-000096520000}"/>
    <cellStyle name="Normal 4 4 2 5 2" xfId="21151" xr:uid="{00000000-0005-0000-0000-000097520000}"/>
    <cellStyle name="Normal 4 4 2 5 2 2" xfId="21152" xr:uid="{00000000-0005-0000-0000-000098520000}"/>
    <cellStyle name="Normal 4 4 2 5 3" xfId="21153" xr:uid="{00000000-0005-0000-0000-000099520000}"/>
    <cellStyle name="Normal 4 4 2 5 3 2" xfId="21154" xr:uid="{00000000-0005-0000-0000-00009A520000}"/>
    <cellStyle name="Normal 4 4 2 5 4" xfId="21155" xr:uid="{00000000-0005-0000-0000-00009B520000}"/>
    <cellStyle name="Normal 4 4 2 6" xfId="21156" xr:uid="{00000000-0005-0000-0000-00009C520000}"/>
    <cellStyle name="Normal 4 4 2 7" xfId="21157" xr:uid="{00000000-0005-0000-0000-00009D520000}"/>
    <cellStyle name="Normal 4 4 2 8" xfId="21158" xr:uid="{00000000-0005-0000-0000-00009E520000}"/>
    <cellStyle name="Normal 4 4 2 9" xfId="21159" xr:uid="{00000000-0005-0000-0000-00009F520000}"/>
    <cellStyle name="Normal 4 4 2_Active vs. Retiree" xfId="21160" xr:uid="{00000000-0005-0000-0000-0000A0520000}"/>
    <cellStyle name="Normal 4 4 3" xfId="21161" xr:uid="{00000000-0005-0000-0000-0000A1520000}"/>
    <cellStyle name="Normal 4 4 3 2" xfId="21162" xr:uid="{00000000-0005-0000-0000-0000A2520000}"/>
    <cellStyle name="Normal 4 4 3 2 2" xfId="21163" xr:uid="{00000000-0005-0000-0000-0000A3520000}"/>
    <cellStyle name="Normal 4 4 3 2 2 2" xfId="21164" xr:uid="{00000000-0005-0000-0000-0000A4520000}"/>
    <cellStyle name="Normal 4 4 3 2 2 2 2" xfId="21165" xr:uid="{00000000-0005-0000-0000-0000A5520000}"/>
    <cellStyle name="Normal 4 4 3 2 2 3" xfId="21166" xr:uid="{00000000-0005-0000-0000-0000A6520000}"/>
    <cellStyle name="Normal 4 4 3 2 2 3 2" xfId="21167" xr:uid="{00000000-0005-0000-0000-0000A7520000}"/>
    <cellStyle name="Normal 4 4 3 2 2 4" xfId="21168" xr:uid="{00000000-0005-0000-0000-0000A8520000}"/>
    <cellStyle name="Normal 4 4 3 2 3" xfId="21169" xr:uid="{00000000-0005-0000-0000-0000A9520000}"/>
    <cellStyle name="Normal 4 4 3 2 3 2" xfId="21170" xr:uid="{00000000-0005-0000-0000-0000AA520000}"/>
    <cellStyle name="Normal 4 4 3 2 3 2 2" xfId="21171" xr:uid="{00000000-0005-0000-0000-0000AB520000}"/>
    <cellStyle name="Normal 4 4 3 2 3 3" xfId="21172" xr:uid="{00000000-0005-0000-0000-0000AC520000}"/>
    <cellStyle name="Normal 4 4 3 2 3 3 2" xfId="21173" xr:uid="{00000000-0005-0000-0000-0000AD520000}"/>
    <cellStyle name="Normal 4 4 3 2 3 4" xfId="21174" xr:uid="{00000000-0005-0000-0000-0000AE520000}"/>
    <cellStyle name="Normal 4 4 3 2 4" xfId="21175" xr:uid="{00000000-0005-0000-0000-0000AF520000}"/>
    <cellStyle name="Normal 4 4 3 2 4 2" xfId="21176" xr:uid="{00000000-0005-0000-0000-0000B0520000}"/>
    <cellStyle name="Normal 4 4 3 2 4 2 2" xfId="21177" xr:uid="{00000000-0005-0000-0000-0000B1520000}"/>
    <cellStyle name="Normal 4 4 3 2 4 3" xfId="21178" xr:uid="{00000000-0005-0000-0000-0000B2520000}"/>
    <cellStyle name="Normal 4 4 3 2 4 3 2" xfId="21179" xr:uid="{00000000-0005-0000-0000-0000B3520000}"/>
    <cellStyle name="Normal 4 4 3 2 4 4" xfId="21180" xr:uid="{00000000-0005-0000-0000-0000B4520000}"/>
    <cellStyle name="Normal 4 4 3 3" xfId="21181" xr:uid="{00000000-0005-0000-0000-0000B5520000}"/>
    <cellStyle name="Normal 4 4 3 3 2" xfId="21182" xr:uid="{00000000-0005-0000-0000-0000B6520000}"/>
    <cellStyle name="Normal 4 4 3 3 2 2" xfId="21183" xr:uid="{00000000-0005-0000-0000-0000B7520000}"/>
    <cellStyle name="Normal 4 4 3 3 3" xfId="21184" xr:uid="{00000000-0005-0000-0000-0000B8520000}"/>
    <cellStyle name="Normal 4 4 3 3 3 2" xfId="21185" xr:uid="{00000000-0005-0000-0000-0000B9520000}"/>
    <cellStyle name="Normal 4 4 3 3 4" xfId="21186" xr:uid="{00000000-0005-0000-0000-0000BA520000}"/>
    <cellStyle name="Normal 4 4 3 4" xfId="21187" xr:uid="{00000000-0005-0000-0000-0000BB520000}"/>
    <cellStyle name="Normal 4 4 3 4 2" xfId="21188" xr:uid="{00000000-0005-0000-0000-0000BC520000}"/>
    <cellStyle name="Normal 4 4 3 4 2 2" xfId="21189" xr:uid="{00000000-0005-0000-0000-0000BD520000}"/>
    <cellStyle name="Normal 4 4 3 4 3" xfId="21190" xr:uid="{00000000-0005-0000-0000-0000BE520000}"/>
    <cellStyle name="Normal 4 4 3 4 3 2" xfId="21191" xr:uid="{00000000-0005-0000-0000-0000BF520000}"/>
    <cellStyle name="Normal 4 4 3 4 4" xfId="21192" xr:uid="{00000000-0005-0000-0000-0000C0520000}"/>
    <cellStyle name="Normal 4 4 3 5" xfId="21193" xr:uid="{00000000-0005-0000-0000-0000C1520000}"/>
    <cellStyle name="Normal 4 4 3 6" xfId="21194" xr:uid="{00000000-0005-0000-0000-0000C2520000}"/>
    <cellStyle name="Normal 4 4 3 6 2" xfId="21195" xr:uid="{00000000-0005-0000-0000-0000C3520000}"/>
    <cellStyle name="Normal 4 4 3 7" xfId="21196" xr:uid="{00000000-0005-0000-0000-0000C4520000}"/>
    <cellStyle name="Normal 4 4 3 7 2" xfId="21197" xr:uid="{00000000-0005-0000-0000-0000C5520000}"/>
    <cellStyle name="Normal 4 4 3 8" xfId="21198" xr:uid="{00000000-0005-0000-0000-0000C6520000}"/>
    <cellStyle name="Normal 4 4 3 8 2" xfId="21199" xr:uid="{00000000-0005-0000-0000-0000C7520000}"/>
    <cellStyle name="Normal 4 4 3_Active vs. Retiree" xfId="21200" xr:uid="{00000000-0005-0000-0000-0000C8520000}"/>
    <cellStyle name="Normal 4 4 4" xfId="21201" xr:uid="{00000000-0005-0000-0000-0000C9520000}"/>
    <cellStyle name="Normal 4 4 4 2" xfId="21202" xr:uid="{00000000-0005-0000-0000-0000CA520000}"/>
    <cellStyle name="Normal 4 4 4 2 2" xfId="21203" xr:uid="{00000000-0005-0000-0000-0000CB520000}"/>
    <cellStyle name="Normal 4 4 4 2 2 2" xfId="21204" xr:uid="{00000000-0005-0000-0000-0000CC520000}"/>
    <cellStyle name="Normal 4 4 4 2 2 2 2" xfId="21205" xr:uid="{00000000-0005-0000-0000-0000CD520000}"/>
    <cellStyle name="Normal 4 4 4 2 2 3" xfId="21206" xr:uid="{00000000-0005-0000-0000-0000CE520000}"/>
    <cellStyle name="Normal 4 4 4 2 2 3 2" xfId="21207" xr:uid="{00000000-0005-0000-0000-0000CF520000}"/>
    <cellStyle name="Normal 4 4 4 2 2 4" xfId="21208" xr:uid="{00000000-0005-0000-0000-0000D0520000}"/>
    <cellStyle name="Normal 4 4 4 2 3" xfId="21209" xr:uid="{00000000-0005-0000-0000-0000D1520000}"/>
    <cellStyle name="Normal 4 4 4 2 3 2" xfId="21210" xr:uid="{00000000-0005-0000-0000-0000D2520000}"/>
    <cellStyle name="Normal 4 4 4 2 3 2 2" xfId="21211" xr:uid="{00000000-0005-0000-0000-0000D3520000}"/>
    <cellStyle name="Normal 4 4 4 2 3 3" xfId="21212" xr:uid="{00000000-0005-0000-0000-0000D4520000}"/>
    <cellStyle name="Normal 4 4 4 2 3 3 2" xfId="21213" xr:uid="{00000000-0005-0000-0000-0000D5520000}"/>
    <cellStyle name="Normal 4 4 4 2 3 4" xfId="21214" xr:uid="{00000000-0005-0000-0000-0000D6520000}"/>
    <cellStyle name="Normal 4 4 4 2 4" xfId="21215" xr:uid="{00000000-0005-0000-0000-0000D7520000}"/>
    <cellStyle name="Normal 4 4 4 2 4 2" xfId="21216" xr:uid="{00000000-0005-0000-0000-0000D8520000}"/>
    <cellStyle name="Normal 4 4 4 2 5" xfId="21217" xr:uid="{00000000-0005-0000-0000-0000D9520000}"/>
    <cellStyle name="Normal 4 4 4 2 5 2" xfId="21218" xr:uid="{00000000-0005-0000-0000-0000DA520000}"/>
    <cellStyle name="Normal 4 4 4 2 6" xfId="21219" xr:uid="{00000000-0005-0000-0000-0000DB520000}"/>
    <cellStyle name="Normal 4 4 4 3" xfId="21220" xr:uid="{00000000-0005-0000-0000-0000DC520000}"/>
    <cellStyle name="Normal 4 4 4 3 2" xfId="21221" xr:uid="{00000000-0005-0000-0000-0000DD520000}"/>
    <cellStyle name="Normal 4 4 4 3 2 2" xfId="21222" xr:uid="{00000000-0005-0000-0000-0000DE520000}"/>
    <cellStyle name="Normal 4 4 4 3 3" xfId="21223" xr:uid="{00000000-0005-0000-0000-0000DF520000}"/>
    <cellStyle name="Normal 4 4 4 3 3 2" xfId="21224" xr:uid="{00000000-0005-0000-0000-0000E0520000}"/>
    <cellStyle name="Normal 4 4 4 3 4" xfId="21225" xr:uid="{00000000-0005-0000-0000-0000E1520000}"/>
    <cellStyle name="Normal 4 4 4 4" xfId="21226" xr:uid="{00000000-0005-0000-0000-0000E2520000}"/>
    <cellStyle name="Normal 4 4 4 4 2" xfId="21227" xr:uid="{00000000-0005-0000-0000-0000E3520000}"/>
    <cellStyle name="Normal 4 4 4 4 2 2" xfId="21228" xr:uid="{00000000-0005-0000-0000-0000E4520000}"/>
    <cellStyle name="Normal 4 4 4 4 3" xfId="21229" xr:uid="{00000000-0005-0000-0000-0000E5520000}"/>
    <cellStyle name="Normal 4 4 4 4 3 2" xfId="21230" xr:uid="{00000000-0005-0000-0000-0000E6520000}"/>
    <cellStyle name="Normal 4 4 4 4 4" xfId="21231" xr:uid="{00000000-0005-0000-0000-0000E7520000}"/>
    <cellStyle name="Normal 4 4 4 5" xfId="21232" xr:uid="{00000000-0005-0000-0000-0000E8520000}"/>
    <cellStyle name="Normal 4 4 4 5 2" xfId="21233" xr:uid="{00000000-0005-0000-0000-0000E9520000}"/>
    <cellStyle name="Normal 4 4 4 6" xfId="21234" xr:uid="{00000000-0005-0000-0000-0000EA520000}"/>
    <cellStyle name="Normal 4 4 4 6 2" xfId="21235" xr:uid="{00000000-0005-0000-0000-0000EB520000}"/>
    <cellStyle name="Normal 4 4 4 7" xfId="21236" xr:uid="{00000000-0005-0000-0000-0000EC520000}"/>
    <cellStyle name="Normal 4 4 4_Active vs. Retiree" xfId="21237" xr:uid="{00000000-0005-0000-0000-0000ED520000}"/>
    <cellStyle name="Normal 4 4 5" xfId="21238" xr:uid="{00000000-0005-0000-0000-0000EE520000}"/>
    <cellStyle name="Normal 4 4 5 2" xfId="21239" xr:uid="{00000000-0005-0000-0000-0000EF520000}"/>
    <cellStyle name="Normal 4 4 5 2 2" xfId="21240" xr:uid="{00000000-0005-0000-0000-0000F0520000}"/>
    <cellStyle name="Normal 4 4 5 2 2 2" xfId="21241" xr:uid="{00000000-0005-0000-0000-0000F1520000}"/>
    <cellStyle name="Normal 4 4 5 2 3" xfId="21242" xr:uid="{00000000-0005-0000-0000-0000F2520000}"/>
    <cellStyle name="Normal 4 4 5 2 3 2" xfId="21243" xr:uid="{00000000-0005-0000-0000-0000F3520000}"/>
    <cellStyle name="Normal 4 4 5 2 4" xfId="21244" xr:uid="{00000000-0005-0000-0000-0000F4520000}"/>
    <cellStyle name="Normal 4 4 5 3" xfId="21245" xr:uid="{00000000-0005-0000-0000-0000F5520000}"/>
    <cellStyle name="Normal 4 4 5 3 2" xfId="21246" xr:uid="{00000000-0005-0000-0000-0000F6520000}"/>
    <cellStyle name="Normal 4 4 5 3 2 2" xfId="21247" xr:uid="{00000000-0005-0000-0000-0000F7520000}"/>
    <cellStyle name="Normal 4 4 5 3 3" xfId="21248" xr:uid="{00000000-0005-0000-0000-0000F8520000}"/>
    <cellStyle name="Normal 4 4 5 3 3 2" xfId="21249" xr:uid="{00000000-0005-0000-0000-0000F9520000}"/>
    <cellStyle name="Normal 4 4 5 3 4" xfId="21250" xr:uid="{00000000-0005-0000-0000-0000FA520000}"/>
    <cellStyle name="Normal 4 4 5 4" xfId="21251" xr:uid="{00000000-0005-0000-0000-0000FB520000}"/>
    <cellStyle name="Normal 4 4 5 4 2" xfId="21252" xr:uid="{00000000-0005-0000-0000-0000FC520000}"/>
    <cellStyle name="Normal 4 4 5 5" xfId="21253" xr:uid="{00000000-0005-0000-0000-0000FD520000}"/>
    <cellStyle name="Normal 4 4 5 5 2" xfId="21254" xr:uid="{00000000-0005-0000-0000-0000FE520000}"/>
    <cellStyle name="Normal 4 4 5 6" xfId="21255" xr:uid="{00000000-0005-0000-0000-0000FF520000}"/>
    <cellStyle name="Normal 4 4 6" xfId="21256" xr:uid="{00000000-0005-0000-0000-000000530000}"/>
    <cellStyle name="Normal 4 4 6 2" xfId="21257" xr:uid="{00000000-0005-0000-0000-000001530000}"/>
    <cellStyle name="Normal 4 4 6 2 2" xfId="21258" xr:uid="{00000000-0005-0000-0000-000002530000}"/>
    <cellStyle name="Normal 4 4 6 2 2 2" xfId="21259" xr:uid="{00000000-0005-0000-0000-000003530000}"/>
    <cellStyle name="Normal 4 4 6 2 3" xfId="21260" xr:uid="{00000000-0005-0000-0000-000004530000}"/>
    <cellStyle name="Normal 4 4 6 2 3 2" xfId="21261" xr:uid="{00000000-0005-0000-0000-000005530000}"/>
    <cellStyle name="Normal 4 4 6 2 4" xfId="21262" xr:uid="{00000000-0005-0000-0000-000006530000}"/>
    <cellStyle name="Normal 4 4 6 3" xfId="21263" xr:uid="{00000000-0005-0000-0000-000007530000}"/>
    <cellStyle name="Normal 4 4 6 3 2" xfId="21264" xr:uid="{00000000-0005-0000-0000-000008530000}"/>
    <cellStyle name="Normal 4 4 6 3 2 2" xfId="21265" xr:uid="{00000000-0005-0000-0000-000009530000}"/>
    <cellStyle name="Normal 4 4 6 3 3" xfId="21266" xr:uid="{00000000-0005-0000-0000-00000A530000}"/>
    <cellStyle name="Normal 4 4 6 3 3 2" xfId="21267" xr:uid="{00000000-0005-0000-0000-00000B530000}"/>
    <cellStyle name="Normal 4 4 6 3 4" xfId="21268" xr:uid="{00000000-0005-0000-0000-00000C530000}"/>
    <cellStyle name="Normal 4 4 6 4" xfId="21269" xr:uid="{00000000-0005-0000-0000-00000D530000}"/>
    <cellStyle name="Normal 4 4 6 4 2" xfId="21270" xr:uid="{00000000-0005-0000-0000-00000E530000}"/>
    <cellStyle name="Normal 4 4 6 4 2 2" xfId="21271" xr:uid="{00000000-0005-0000-0000-00000F530000}"/>
    <cellStyle name="Normal 4 4 6 4 3" xfId="21272" xr:uid="{00000000-0005-0000-0000-000010530000}"/>
    <cellStyle name="Normal 4 4 6 4 3 2" xfId="21273" xr:uid="{00000000-0005-0000-0000-000011530000}"/>
    <cellStyle name="Normal 4 4 6 4 4" xfId="21274" xr:uid="{00000000-0005-0000-0000-000012530000}"/>
    <cellStyle name="Normal 4 4 7" xfId="21275" xr:uid="{00000000-0005-0000-0000-000013530000}"/>
    <cellStyle name="Normal 4 4 7 2" xfId="21276" xr:uid="{00000000-0005-0000-0000-000014530000}"/>
    <cellStyle name="Normal 4 4 7 2 2" xfId="21277" xr:uid="{00000000-0005-0000-0000-000015530000}"/>
    <cellStyle name="Normal 4 4 7 3" xfId="21278" xr:uid="{00000000-0005-0000-0000-000016530000}"/>
    <cellStyle name="Normal 4 4 7 3 2" xfId="21279" xr:uid="{00000000-0005-0000-0000-000017530000}"/>
    <cellStyle name="Normal 4 4 7 4" xfId="21280" xr:uid="{00000000-0005-0000-0000-000018530000}"/>
    <cellStyle name="Normal 4 4 8" xfId="21281" xr:uid="{00000000-0005-0000-0000-000019530000}"/>
    <cellStyle name="Normal 4 4 8 2" xfId="21282" xr:uid="{00000000-0005-0000-0000-00001A530000}"/>
    <cellStyle name="Normal 4 4 8 2 2" xfId="21283" xr:uid="{00000000-0005-0000-0000-00001B530000}"/>
    <cellStyle name="Normal 4 4 8 3" xfId="21284" xr:uid="{00000000-0005-0000-0000-00001C530000}"/>
    <cellStyle name="Normal 4 4 8 3 2" xfId="21285" xr:uid="{00000000-0005-0000-0000-00001D530000}"/>
    <cellStyle name="Normal 4 4 8 4" xfId="21286" xr:uid="{00000000-0005-0000-0000-00001E530000}"/>
    <cellStyle name="Normal 4 4 9" xfId="21287" xr:uid="{00000000-0005-0000-0000-00001F530000}"/>
    <cellStyle name="Normal 4 4_Active vs. Retiree" xfId="21288" xr:uid="{00000000-0005-0000-0000-000020530000}"/>
    <cellStyle name="Normal 4 5" xfId="21289" xr:uid="{00000000-0005-0000-0000-000021530000}"/>
    <cellStyle name="Normal 4 5 10" xfId="21290" xr:uid="{00000000-0005-0000-0000-000022530000}"/>
    <cellStyle name="Normal 4 5 2" xfId="21291" xr:uid="{00000000-0005-0000-0000-000023530000}"/>
    <cellStyle name="Normal 4 5 2 10" xfId="21292" xr:uid="{00000000-0005-0000-0000-000024530000}"/>
    <cellStyle name="Normal 4 5 2 2" xfId="21293" xr:uid="{00000000-0005-0000-0000-000025530000}"/>
    <cellStyle name="Normal 4 5 2 2 2" xfId="21294" xr:uid="{00000000-0005-0000-0000-000026530000}"/>
    <cellStyle name="Normal 4 5 2 2 2 2" xfId="21295" xr:uid="{00000000-0005-0000-0000-000027530000}"/>
    <cellStyle name="Normal 4 5 2 2 2 2 2" xfId="21296" xr:uid="{00000000-0005-0000-0000-000028530000}"/>
    <cellStyle name="Normal 4 5 2 2 2 2 2 2" xfId="21297" xr:uid="{00000000-0005-0000-0000-000029530000}"/>
    <cellStyle name="Normal 4 5 2 2 2 2 3" xfId="21298" xr:uid="{00000000-0005-0000-0000-00002A530000}"/>
    <cellStyle name="Normal 4 5 2 2 2 2 3 2" xfId="21299" xr:uid="{00000000-0005-0000-0000-00002B530000}"/>
    <cellStyle name="Normal 4 5 2 2 2 2 4" xfId="21300" xr:uid="{00000000-0005-0000-0000-00002C530000}"/>
    <cellStyle name="Normal 4 5 2 2 2 3" xfId="21301" xr:uid="{00000000-0005-0000-0000-00002D530000}"/>
    <cellStyle name="Normal 4 5 2 2 2 3 2" xfId="21302" xr:uid="{00000000-0005-0000-0000-00002E530000}"/>
    <cellStyle name="Normal 4 5 2 2 2 4" xfId="21303" xr:uid="{00000000-0005-0000-0000-00002F530000}"/>
    <cellStyle name="Normal 4 5 2 2 2 4 2" xfId="21304" xr:uid="{00000000-0005-0000-0000-000030530000}"/>
    <cellStyle name="Normal 4 5 2 2 2 5" xfId="21305" xr:uid="{00000000-0005-0000-0000-000031530000}"/>
    <cellStyle name="Normal 4 5 2 2 3" xfId="21306" xr:uid="{00000000-0005-0000-0000-000032530000}"/>
    <cellStyle name="Normal 4 5 2 2 3 2" xfId="21307" xr:uid="{00000000-0005-0000-0000-000033530000}"/>
    <cellStyle name="Normal 4 5 2 2 3 2 2" xfId="21308" xr:uid="{00000000-0005-0000-0000-000034530000}"/>
    <cellStyle name="Normal 4 5 2 2 3 3" xfId="21309" xr:uid="{00000000-0005-0000-0000-000035530000}"/>
    <cellStyle name="Normal 4 5 2 2 3 3 2" xfId="21310" xr:uid="{00000000-0005-0000-0000-000036530000}"/>
    <cellStyle name="Normal 4 5 2 2 3 4" xfId="21311" xr:uid="{00000000-0005-0000-0000-000037530000}"/>
    <cellStyle name="Normal 4 5 2 2 4" xfId="21312" xr:uid="{00000000-0005-0000-0000-000038530000}"/>
    <cellStyle name="Normal 4 5 2 2 4 2" xfId="21313" xr:uid="{00000000-0005-0000-0000-000039530000}"/>
    <cellStyle name="Normal 4 5 2 2 4 2 2" xfId="21314" xr:uid="{00000000-0005-0000-0000-00003A530000}"/>
    <cellStyle name="Normal 4 5 2 2 4 3" xfId="21315" xr:uid="{00000000-0005-0000-0000-00003B530000}"/>
    <cellStyle name="Normal 4 5 2 2 4 3 2" xfId="21316" xr:uid="{00000000-0005-0000-0000-00003C530000}"/>
    <cellStyle name="Normal 4 5 2 2 4 4" xfId="21317" xr:uid="{00000000-0005-0000-0000-00003D530000}"/>
    <cellStyle name="Normal 4 5 2 2 5" xfId="21318" xr:uid="{00000000-0005-0000-0000-00003E530000}"/>
    <cellStyle name="Normal 4 5 2 2 5 2" xfId="21319" xr:uid="{00000000-0005-0000-0000-00003F530000}"/>
    <cellStyle name="Normal 4 5 2 2 5 2 2" xfId="21320" xr:uid="{00000000-0005-0000-0000-000040530000}"/>
    <cellStyle name="Normal 4 5 2 2 5 3" xfId="21321" xr:uid="{00000000-0005-0000-0000-000041530000}"/>
    <cellStyle name="Normal 4 5 2 2 5 3 2" xfId="21322" xr:uid="{00000000-0005-0000-0000-000042530000}"/>
    <cellStyle name="Normal 4 5 2 2 5 4" xfId="21323" xr:uid="{00000000-0005-0000-0000-000043530000}"/>
    <cellStyle name="Normal 4 5 2 2 6" xfId="21324" xr:uid="{00000000-0005-0000-0000-000044530000}"/>
    <cellStyle name="Normal 4 5 2 2 6 2" xfId="21325" xr:uid="{00000000-0005-0000-0000-000045530000}"/>
    <cellStyle name="Normal 4 5 2 2 7" xfId="21326" xr:uid="{00000000-0005-0000-0000-000046530000}"/>
    <cellStyle name="Normal 4 5 2 2 7 2" xfId="21327" xr:uid="{00000000-0005-0000-0000-000047530000}"/>
    <cellStyle name="Normal 4 5 2 2 8" xfId="21328" xr:uid="{00000000-0005-0000-0000-000048530000}"/>
    <cellStyle name="Normal 4 5 2 3" xfId="21329" xr:uid="{00000000-0005-0000-0000-000049530000}"/>
    <cellStyle name="Normal 4 5 2 3 2" xfId="21330" xr:uid="{00000000-0005-0000-0000-00004A530000}"/>
    <cellStyle name="Normal 4 5 2 3 2 2" xfId="21331" xr:uid="{00000000-0005-0000-0000-00004B530000}"/>
    <cellStyle name="Normal 4 5 2 3 2 2 2" xfId="21332" xr:uid="{00000000-0005-0000-0000-00004C530000}"/>
    <cellStyle name="Normal 4 5 2 3 2 3" xfId="21333" xr:uid="{00000000-0005-0000-0000-00004D530000}"/>
    <cellStyle name="Normal 4 5 2 3 2 3 2" xfId="21334" xr:uid="{00000000-0005-0000-0000-00004E530000}"/>
    <cellStyle name="Normal 4 5 2 3 2 4" xfId="21335" xr:uid="{00000000-0005-0000-0000-00004F530000}"/>
    <cellStyle name="Normal 4 5 2 3 3" xfId="21336" xr:uid="{00000000-0005-0000-0000-000050530000}"/>
    <cellStyle name="Normal 4 5 2 3 3 2" xfId="21337" xr:uid="{00000000-0005-0000-0000-000051530000}"/>
    <cellStyle name="Normal 4 5 2 3 3 2 2" xfId="21338" xr:uid="{00000000-0005-0000-0000-000052530000}"/>
    <cellStyle name="Normal 4 5 2 3 3 3" xfId="21339" xr:uid="{00000000-0005-0000-0000-000053530000}"/>
    <cellStyle name="Normal 4 5 2 3 3 3 2" xfId="21340" xr:uid="{00000000-0005-0000-0000-000054530000}"/>
    <cellStyle name="Normal 4 5 2 3 3 4" xfId="21341" xr:uid="{00000000-0005-0000-0000-000055530000}"/>
    <cellStyle name="Normal 4 5 2 3 4" xfId="21342" xr:uid="{00000000-0005-0000-0000-000056530000}"/>
    <cellStyle name="Normal 4 5 2 3 4 2" xfId="21343" xr:uid="{00000000-0005-0000-0000-000057530000}"/>
    <cellStyle name="Normal 4 5 2 3 5" xfId="21344" xr:uid="{00000000-0005-0000-0000-000058530000}"/>
    <cellStyle name="Normal 4 5 2 3 5 2" xfId="21345" xr:uid="{00000000-0005-0000-0000-000059530000}"/>
    <cellStyle name="Normal 4 5 2 3 6" xfId="21346" xr:uid="{00000000-0005-0000-0000-00005A530000}"/>
    <cellStyle name="Normal 4 5 2 4" xfId="21347" xr:uid="{00000000-0005-0000-0000-00005B530000}"/>
    <cellStyle name="Normal 4 5 2 4 2" xfId="21348" xr:uid="{00000000-0005-0000-0000-00005C530000}"/>
    <cellStyle name="Normal 4 5 2 4 2 2" xfId="21349" xr:uid="{00000000-0005-0000-0000-00005D530000}"/>
    <cellStyle name="Normal 4 5 2 4 2 2 2" xfId="21350" xr:uid="{00000000-0005-0000-0000-00005E530000}"/>
    <cellStyle name="Normal 4 5 2 4 2 3" xfId="21351" xr:uid="{00000000-0005-0000-0000-00005F530000}"/>
    <cellStyle name="Normal 4 5 2 4 2 3 2" xfId="21352" xr:uid="{00000000-0005-0000-0000-000060530000}"/>
    <cellStyle name="Normal 4 5 2 4 2 4" xfId="21353" xr:uid="{00000000-0005-0000-0000-000061530000}"/>
    <cellStyle name="Normal 4 5 2 4 3" xfId="21354" xr:uid="{00000000-0005-0000-0000-000062530000}"/>
    <cellStyle name="Normal 4 5 2 4 3 2" xfId="21355" xr:uid="{00000000-0005-0000-0000-000063530000}"/>
    <cellStyle name="Normal 4 5 2 4 4" xfId="21356" xr:uid="{00000000-0005-0000-0000-000064530000}"/>
    <cellStyle name="Normal 4 5 2 4 4 2" xfId="21357" xr:uid="{00000000-0005-0000-0000-000065530000}"/>
    <cellStyle name="Normal 4 5 2 4 5" xfId="21358" xr:uid="{00000000-0005-0000-0000-000066530000}"/>
    <cellStyle name="Normal 4 5 2 5" xfId="21359" xr:uid="{00000000-0005-0000-0000-000067530000}"/>
    <cellStyle name="Normal 4 5 2 5 2" xfId="21360" xr:uid="{00000000-0005-0000-0000-000068530000}"/>
    <cellStyle name="Normal 4 5 2 5 2 2" xfId="21361" xr:uid="{00000000-0005-0000-0000-000069530000}"/>
    <cellStyle name="Normal 4 5 2 5 3" xfId="21362" xr:uid="{00000000-0005-0000-0000-00006A530000}"/>
    <cellStyle name="Normal 4 5 2 5 3 2" xfId="21363" xr:uid="{00000000-0005-0000-0000-00006B530000}"/>
    <cellStyle name="Normal 4 5 2 5 4" xfId="21364" xr:uid="{00000000-0005-0000-0000-00006C530000}"/>
    <cellStyle name="Normal 4 5 2 6" xfId="21365" xr:uid="{00000000-0005-0000-0000-00006D530000}"/>
    <cellStyle name="Normal 4 5 2 6 2" xfId="21366" xr:uid="{00000000-0005-0000-0000-00006E530000}"/>
    <cellStyle name="Normal 4 5 2 7" xfId="21367" xr:uid="{00000000-0005-0000-0000-00006F530000}"/>
    <cellStyle name="Normal 4 5 2 7 2" xfId="21368" xr:uid="{00000000-0005-0000-0000-000070530000}"/>
    <cellStyle name="Normal 4 5 2 8" xfId="21369" xr:uid="{00000000-0005-0000-0000-000071530000}"/>
    <cellStyle name="Normal 4 5 2 8 2" xfId="21370" xr:uid="{00000000-0005-0000-0000-000072530000}"/>
    <cellStyle name="Normal 4 5 2 9" xfId="21371" xr:uid="{00000000-0005-0000-0000-000073530000}"/>
    <cellStyle name="Normal 4 5 2_Active vs. Retiree" xfId="21372" xr:uid="{00000000-0005-0000-0000-000074530000}"/>
    <cellStyle name="Normal 4 5 3" xfId="21373" xr:uid="{00000000-0005-0000-0000-000075530000}"/>
    <cellStyle name="Normal 4 5 3 2" xfId="21374" xr:uid="{00000000-0005-0000-0000-000076530000}"/>
    <cellStyle name="Normal 4 5 3 2 2" xfId="21375" xr:uid="{00000000-0005-0000-0000-000077530000}"/>
    <cellStyle name="Normal 4 5 3 2 2 2" xfId="21376" xr:uid="{00000000-0005-0000-0000-000078530000}"/>
    <cellStyle name="Normal 4 5 3 2 3" xfId="21377" xr:uid="{00000000-0005-0000-0000-000079530000}"/>
    <cellStyle name="Normal 4 5 3 2 3 2" xfId="21378" xr:uid="{00000000-0005-0000-0000-00007A530000}"/>
    <cellStyle name="Normal 4 5 3 2 4" xfId="21379" xr:uid="{00000000-0005-0000-0000-00007B530000}"/>
    <cellStyle name="Normal 4 5 3 3" xfId="21380" xr:uid="{00000000-0005-0000-0000-00007C530000}"/>
    <cellStyle name="Normal 4 5 3 3 2" xfId="21381" xr:uid="{00000000-0005-0000-0000-00007D530000}"/>
    <cellStyle name="Normal 4 5 3 3 2 2" xfId="21382" xr:uid="{00000000-0005-0000-0000-00007E530000}"/>
    <cellStyle name="Normal 4 5 3 3 3" xfId="21383" xr:uid="{00000000-0005-0000-0000-00007F530000}"/>
    <cellStyle name="Normal 4 5 3 3 3 2" xfId="21384" xr:uid="{00000000-0005-0000-0000-000080530000}"/>
    <cellStyle name="Normal 4 5 3 3 4" xfId="21385" xr:uid="{00000000-0005-0000-0000-000081530000}"/>
    <cellStyle name="Normal 4 5 3 4" xfId="21386" xr:uid="{00000000-0005-0000-0000-000082530000}"/>
    <cellStyle name="Normal 4 5 3 4 2" xfId="21387" xr:uid="{00000000-0005-0000-0000-000083530000}"/>
    <cellStyle name="Normal 4 5 3 5" xfId="21388" xr:uid="{00000000-0005-0000-0000-000084530000}"/>
    <cellStyle name="Normal 4 5 3 5 2" xfId="21389" xr:uid="{00000000-0005-0000-0000-000085530000}"/>
    <cellStyle name="Normal 4 5 3 6" xfId="21390" xr:uid="{00000000-0005-0000-0000-000086530000}"/>
    <cellStyle name="Normal 4 5 4" xfId="21391" xr:uid="{00000000-0005-0000-0000-000087530000}"/>
    <cellStyle name="Normal 4 5 4 2" xfId="21392" xr:uid="{00000000-0005-0000-0000-000088530000}"/>
    <cellStyle name="Normal 4 5 4 2 2" xfId="21393" xr:uid="{00000000-0005-0000-0000-000089530000}"/>
    <cellStyle name="Normal 4 5 4 2 2 2" xfId="21394" xr:uid="{00000000-0005-0000-0000-00008A530000}"/>
    <cellStyle name="Normal 4 5 4 2 3" xfId="21395" xr:uid="{00000000-0005-0000-0000-00008B530000}"/>
    <cellStyle name="Normal 4 5 4 2 3 2" xfId="21396" xr:uid="{00000000-0005-0000-0000-00008C530000}"/>
    <cellStyle name="Normal 4 5 4 2 4" xfId="21397" xr:uid="{00000000-0005-0000-0000-00008D530000}"/>
    <cellStyle name="Normal 4 5 4 3" xfId="21398" xr:uid="{00000000-0005-0000-0000-00008E530000}"/>
    <cellStyle name="Normal 4 5 4 3 2" xfId="21399" xr:uid="{00000000-0005-0000-0000-00008F530000}"/>
    <cellStyle name="Normal 4 5 4 4" xfId="21400" xr:uid="{00000000-0005-0000-0000-000090530000}"/>
    <cellStyle name="Normal 4 5 4 4 2" xfId="21401" xr:uid="{00000000-0005-0000-0000-000091530000}"/>
    <cellStyle name="Normal 4 5 4 5" xfId="21402" xr:uid="{00000000-0005-0000-0000-000092530000}"/>
    <cellStyle name="Normal 4 5 5" xfId="21403" xr:uid="{00000000-0005-0000-0000-000093530000}"/>
    <cellStyle name="Normal 4 5 5 2" xfId="21404" xr:uid="{00000000-0005-0000-0000-000094530000}"/>
    <cellStyle name="Normal 4 5 5 2 2" xfId="21405" xr:uid="{00000000-0005-0000-0000-000095530000}"/>
    <cellStyle name="Normal 4 5 5 3" xfId="21406" xr:uid="{00000000-0005-0000-0000-000096530000}"/>
    <cellStyle name="Normal 4 5 5 3 2" xfId="21407" xr:uid="{00000000-0005-0000-0000-000097530000}"/>
    <cellStyle name="Normal 4 5 5 4" xfId="21408" xr:uid="{00000000-0005-0000-0000-000098530000}"/>
    <cellStyle name="Normal 4 5 6" xfId="21409" xr:uid="{00000000-0005-0000-0000-000099530000}"/>
    <cellStyle name="Normal 4 5 6 2" xfId="21410" xr:uid="{00000000-0005-0000-0000-00009A530000}"/>
    <cellStyle name="Normal 4 5 7" xfId="21411" xr:uid="{00000000-0005-0000-0000-00009B530000}"/>
    <cellStyle name="Normal 4 5 7 2" xfId="21412" xr:uid="{00000000-0005-0000-0000-00009C530000}"/>
    <cellStyle name="Normal 4 5 8" xfId="21413" xr:uid="{00000000-0005-0000-0000-00009D530000}"/>
    <cellStyle name="Normal 4 5 8 2" xfId="21414" xr:uid="{00000000-0005-0000-0000-00009E530000}"/>
    <cellStyle name="Normal 4 5 9" xfId="21415" xr:uid="{00000000-0005-0000-0000-00009F530000}"/>
    <cellStyle name="Normal 4 5_Active vs. Retiree" xfId="21416" xr:uid="{00000000-0005-0000-0000-0000A0530000}"/>
    <cellStyle name="Normal 4 6" xfId="21417" xr:uid="{00000000-0005-0000-0000-0000A1530000}"/>
    <cellStyle name="Normal 4 6 2" xfId="21418" xr:uid="{00000000-0005-0000-0000-0000A2530000}"/>
    <cellStyle name="Normal 4 6 2 2" xfId="21419" xr:uid="{00000000-0005-0000-0000-0000A3530000}"/>
    <cellStyle name="Normal 4 6 2 2 2" xfId="21420" xr:uid="{00000000-0005-0000-0000-0000A4530000}"/>
    <cellStyle name="Normal 4 6 2 2 2 2" xfId="21421" xr:uid="{00000000-0005-0000-0000-0000A5530000}"/>
    <cellStyle name="Normal 4 6 2 2 3" xfId="21422" xr:uid="{00000000-0005-0000-0000-0000A6530000}"/>
    <cellStyle name="Normal 4 6 2 2 3 2" xfId="21423" xr:uid="{00000000-0005-0000-0000-0000A7530000}"/>
    <cellStyle name="Normal 4 6 2 2 4" xfId="21424" xr:uid="{00000000-0005-0000-0000-0000A8530000}"/>
    <cellStyle name="Normal 4 6 2 3" xfId="21425" xr:uid="{00000000-0005-0000-0000-0000A9530000}"/>
    <cellStyle name="Normal 4 6 2 3 2" xfId="21426" xr:uid="{00000000-0005-0000-0000-0000AA530000}"/>
    <cellStyle name="Normal 4 6 2 3 2 2" xfId="21427" xr:uid="{00000000-0005-0000-0000-0000AB530000}"/>
    <cellStyle name="Normal 4 6 2 3 3" xfId="21428" xr:uid="{00000000-0005-0000-0000-0000AC530000}"/>
    <cellStyle name="Normal 4 6 2 3 3 2" xfId="21429" xr:uid="{00000000-0005-0000-0000-0000AD530000}"/>
    <cellStyle name="Normal 4 6 2 3 4" xfId="21430" xr:uid="{00000000-0005-0000-0000-0000AE530000}"/>
    <cellStyle name="Normal 4 6 2 4" xfId="21431" xr:uid="{00000000-0005-0000-0000-0000AF530000}"/>
    <cellStyle name="Normal 4 6 2 5" xfId="21432" xr:uid="{00000000-0005-0000-0000-0000B0530000}"/>
    <cellStyle name="Normal 4 6 2 5 2" xfId="21433" xr:uid="{00000000-0005-0000-0000-0000B1530000}"/>
    <cellStyle name="Normal 4 6 2 5 2 2" xfId="21434" xr:uid="{00000000-0005-0000-0000-0000B2530000}"/>
    <cellStyle name="Normal 4 6 2 5 3" xfId="21435" xr:uid="{00000000-0005-0000-0000-0000B3530000}"/>
    <cellStyle name="Normal 4 6 2 5 3 2" xfId="21436" xr:uid="{00000000-0005-0000-0000-0000B4530000}"/>
    <cellStyle name="Normal 4 6 2 5 4" xfId="21437" xr:uid="{00000000-0005-0000-0000-0000B5530000}"/>
    <cellStyle name="Normal 4 6 3" xfId="21438" xr:uid="{00000000-0005-0000-0000-0000B6530000}"/>
    <cellStyle name="Normal 4 6 3 2" xfId="21439" xr:uid="{00000000-0005-0000-0000-0000B7530000}"/>
    <cellStyle name="Normal 4 6 3 2 2" xfId="21440" xr:uid="{00000000-0005-0000-0000-0000B8530000}"/>
    <cellStyle name="Normal 4 6 3 2 2 2" xfId="21441" xr:uid="{00000000-0005-0000-0000-0000B9530000}"/>
    <cellStyle name="Normal 4 6 3 2 3" xfId="21442" xr:uid="{00000000-0005-0000-0000-0000BA530000}"/>
    <cellStyle name="Normal 4 6 3 2 3 2" xfId="21443" xr:uid="{00000000-0005-0000-0000-0000BB530000}"/>
    <cellStyle name="Normal 4 6 3 2 4" xfId="21444" xr:uid="{00000000-0005-0000-0000-0000BC530000}"/>
    <cellStyle name="Normal 4 6 4" xfId="21445" xr:uid="{00000000-0005-0000-0000-0000BD530000}"/>
    <cellStyle name="Normal 4 6 4 2" xfId="21446" xr:uid="{00000000-0005-0000-0000-0000BE530000}"/>
    <cellStyle name="Normal 4 6 4 2 2" xfId="21447" xr:uid="{00000000-0005-0000-0000-0000BF530000}"/>
    <cellStyle name="Normal 4 6 4 3" xfId="21448" xr:uid="{00000000-0005-0000-0000-0000C0530000}"/>
    <cellStyle name="Normal 4 6 4 3 2" xfId="21449" xr:uid="{00000000-0005-0000-0000-0000C1530000}"/>
    <cellStyle name="Normal 4 6 4 4" xfId="21450" xr:uid="{00000000-0005-0000-0000-0000C2530000}"/>
    <cellStyle name="Normal 4 6 5" xfId="21451" xr:uid="{00000000-0005-0000-0000-0000C3530000}"/>
    <cellStyle name="Normal 4 6 6" xfId="21452" xr:uid="{00000000-0005-0000-0000-0000C4530000}"/>
    <cellStyle name="Normal 4 6 6 2" xfId="21453" xr:uid="{00000000-0005-0000-0000-0000C5530000}"/>
    <cellStyle name="Normal 4 6 7" xfId="21454" xr:uid="{00000000-0005-0000-0000-0000C6530000}"/>
    <cellStyle name="Normal 4 6 7 2" xfId="21455" xr:uid="{00000000-0005-0000-0000-0000C7530000}"/>
    <cellStyle name="Normal 4 6 8" xfId="21456" xr:uid="{00000000-0005-0000-0000-0000C8530000}"/>
    <cellStyle name="Normal 4 6 8 2" xfId="21457" xr:uid="{00000000-0005-0000-0000-0000C9530000}"/>
    <cellStyle name="Normal 4 6_Active vs. Retiree" xfId="21458" xr:uid="{00000000-0005-0000-0000-0000CA530000}"/>
    <cellStyle name="Normal 4 7" xfId="21459" xr:uid="{00000000-0005-0000-0000-0000CB530000}"/>
    <cellStyle name="Normal 4 7 2" xfId="21460" xr:uid="{00000000-0005-0000-0000-0000CC530000}"/>
    <cellStyle name="Normal 4 7 2 2" xfId="21461" xr:uid="{00000000-0005-0000-0000-0000CD530000}"/>
    <cellStyle name="Normal 4 7 2 2 2" xfId="21462" xr:uid="{00000000-0005-0000-0000-0000CE530000}"/>
    <cellStyle name="Normal 4 7 2 2 2 2" xfId="21463" xr:uid="{00000000-0005-0000-0000-0000CF530000}"/>
    <cellStyle name="Normal 4 7 2 2 3" xfId="21464" xr:uid="{00000000-0005-0000-0000-0000D0530000}"/>
    <cellStyle name="Normal 4 7 2 2 3 2" xfId="21465" xr:uid="{00000000-0005-0000-0000-0000D1530000}"/>
    <cellStyle name="Normal 4 7 2 2 4" xfId="21466" xr:uid="{00000000-0005-0000-0000-0000D2530000}"/>
    <cellStyle name="Normal 4 7 2 3" xfId="21467" xr:uid="{00000000-0005-0000-0000-0000D3530000}"/>
    <cellStyle name="Normal 4 7 2 3 2" xfId="21468" xr:uid="{00000000-0005-0000-0000-0000D4530000}"/>
    <cellStyle name="Normal 4 7 2 3 2 2" xfId="21469" xr:uid="{00000000-0005-0000-0000-0000D5530000}"/>
    <cellStyle name="Normal 4 7 2 3 3" xfId="21470" xr:uid="{00000000-0005-0000-0000-0000D6530000}"/>
    <cellStyle name="Normal 4 7 2 3 3 2" xfId="21471" xr:uid="{00000000-0005-0000-0000-0000D7530000}"/>
    <cellStyle name="Normal 4 7 2 3 4" xfId="21472" xr:uid="{00000000-0005-0000-0000-0000D8530000}"/>
    <cellStyle name="Normal 4 7 2 4" xfId="21473" xr:uid="{00000000-0005-0000-0000-0000D9530000}"/>
    <cellStyle name="Normal 4 7 2 4 2" xfId="21474" xr:uid="{00000000-0005-0000-0000-0000DA530000}"/>
    <cellStyle name="Normal 4 7 2 4 2 2" xfId="21475" xr:uid="{00000000-0005-0000-0000-0000DB530000}"/>
    <cellStyle name="Normal 4 7 2 4 3" xfId="21476" xr:uid="{00000000-0005-0000-0000-0000DC530000}"/>
    <cellStyle name="Normal 4 7 2 4 3 2" xfId="21477" xr:uid="{00000000-0005-0000-0000-0000DD530000}"/>
    <cellStyle name="Normal 4 7 2 4 4" xfId="21478" xr:uid="{00000000-0005-0000-0000-0000DE530000}"/>
    <cellStyle name="Normal 4 7 3" xfId="21479" xr:uid="{00000000-0005-0000-0000-0000DF530000}"/>
    <cellStyle name="Normal 4 7 3 2" xfId="21480" xr:uid="{00000000-0005-0000-0000-0000E0530000}"/>
    <cellStyle name="Normal 4 7 3 2 2" xfId="21481" xr:uid="{00000000-0005-0000-0000-0000E1530000}"/>
    <cellStyle name="Normal 4 7 3 3" xfId="21482" xr:uid="{00000000-0005-0000-0000-0000E2530000}"/>
    <cellStyle name="Normal 4 7 3 3 2" xfId="21483" xr:uid="{00000000-0005-0000-0000-0000E3530000}"/>
    <cellStyle name="Normal 4 7 3 4" xfId="21484" xr:uid="{00000000-0005-0000-0000-0000E4530000}"/>
    <cellStyle name="Normal 4 7 4" xfId="21485" xr:uid="{00000000-0005-0000-0000-0000E5530000}"/>
    <cellStyle name="Normal 4 7 4 2" xfId="21486" xr:uid="{00000000-0005-0000-0000-0000E6530000}"/>
    <cellStyle name="Normal 4 7 4 2 2" xfId="21487" xr:uid="{00000000-0005-0000-0000-0000E7530000}"/>
    <cellStyle name="Normal 4 7 4 3" xfId="21488" xr:uid="{00000000-0005-0000-0000-0000E8530000}"/>
    <cellStyle name="Normal 4 7 4 3 2" xfId="21489" xr:uid="{00000000-0005-0000-0000-0000E9530000}"/>
    <cellStyle name="Normal 4 7 4 4" xfId="21490" xr:uid="{00000000-0005-0000-0000-0000EA530000}"/>
    <cellStyle name="Normal 4 7 5" xfId="21491" xr:uid="{00000000-0005-0000-0000-0000EB530000}"/>
    <cellStyle name="Normal 4 7 6" xfId="21492" xr:uid="{00000000-0005-0000-0000-0000EC530000}"/>
    <cellStyle name="Normal 4 7 6 2" xfId="21493" xr:uid="{00000000-0005-0000-0000-0000ED530000}"/>
    <cellStyle name="Normal 4 7 7" xfId="21494" xr:uid="{00000000-0005-0000-0000-0000EE530000}"/>
    <cellStyle name="Normal 4 7 7 2" xfId="21495" xr:uid="{00000000-0005-0000-0000-0000EF530000}"/>
    <cellStyle name="Normal 4 7 8" xfId="21496" xr:uid="{00000000-0005-0000-0000-0000F0530000}"/>
    <cellStyle name="Normal 4 7 8 2" xfId="21497" xr:uid="{00000000-0005-0000-0000-0000F1530000}"/>
    <cellStyle name="Normal 4 7_Active vs. Retiree" xfId="21498" xr:uid="{00000000-0005-0000-0000-0000F2530000}"/>
    <cellStyle name="Normal 4 8" xfId="21499" xr:uid="{00000000-0005-0000-0000-0000F3530000}"/>
    <cellStyle name="Normal 4 8 2" xfId="21500" xr:uid="{00000000-0005-0000-0000-0000F4530000}"/>
    <cellStyle name="Normal 4 8 2 2" xfId="21501" xr:uid="{00000000-0005-0000-0000-0000F5530000}"/>
    <cellStyle name="Normal 4 8 2 2 2" xfId="21502" xr:uid="{00000000-0005-0000-0000-0000F6530000}"/>
    <cellStyle name="Normal 4 8 2 2 2 2" xfId="21503" xr:uid="{00000000-0005-0000-0000-0000F7530000}"/>
    <cellStyle name="Normal 4 8 2 2 3" xfId="21504" xr:uid="{00000000-0005-0000-0000-0000F8530000}"/>
    <cellStyle name="Normal 4 8 2 2 3 2" xfId="21505" xr:uid="{00000000-0005-0000-0000-0000F9530000}"/>
    <cellStyle name="Normal 4 8 2 2 4" xfId="21506" xr:uid="{00000000-0005-0000-0000-0000FA530000}"/>
    <cellStyle name="Normal 4 8 3" xfId="21507" xr:uid="{00000000-0005-0000-0000-0000FB530000}"/>
    <cellStyle name="Normal 4 8 3 2" xfId="21508" xr:uid="{00000000-0005-0000-0000-0000FC530000}"/>
    <cellStyle name="Normal 4 8 3 2 2" xfId="21509" xr:uid="{00000000-0005-0000-0000-0000FD530000}"/>
    <cellStyle name="Normal 4 8 3 3" xfId="21510" xr:uid="{00000000-0005-0000-0000-0000FE530000}"/>
    <cellStyle name="Normal 4 8 3 3 2" xfId="21511" xr:uid="{00000000-0005-0000-0000-0000FF530000}"/>
    <cellStyle name="Normal 4 8 3 4" xfId="21512" xr:uid="{00000000-0005-0000-0000-000000540000}"/>
    <cellStyle name="Normal 4 8 4" xfId="21513" xr:uid="{00000000-0005-0000-0000-000001540000}"/>
    <cellStyle name="Normal 4 8 5" xfId="21514" xr:uid="{00000000-0005-0000-0000-000002540000}"/>
    <cellStyle name="Normal 4 8 5 2" xfId="21515" xr:uid="{00000000-0005-0000-0000-000003540000}"/>
    <cellStyle name="Normal 4 8 6" xfId="21516" xr:uid="{00000000-0005-0000-0000-000004540000}"/>
    <cellStyle name="Normal 4 8 6 2" xfId="21517" xr:uid="{00000000-0005-0000-0000-000005540000}"/>
    <cellStyle name="Normal 4 8 7" xfId="21518" xr:uid="{00000000-0005-0000-0000-000006540000}"/>
    <cellStyle name="Normal 4 8 7 2" xfId="21519" xr:uid="{00000000-0005-0000-0000-000007540000}"/>
    <cellStyle name="Normal 4 8 8" xfId="21520" xr:uid="{00000000-0005-0000-0000-000008540000}"/>
    <cellStyle name="Normal 4 9" xfId="21521" xr:uid="{00000000-0005-0000-0000-000009540000}"/>
    <cellStyle name="Normal 4 9 2" xfId="21522" xr:uid="{00000000-0005-0000-0000-00000A540000}"/>
    <cellStyle name="Normal 4 9 2 2" xfId="21523" xr:uid="{00000000-0005-0000-0000-00000B540000}"/>
    <cellStyle name="Normal 4 9 2 2 2" xfId="21524" xr:uid="{00000000-0005-0000-0000-00000C540000}"/>
    <cellStyle name="Normal 4 9 2 3" xfId="21525" xr:uid="{00000000-0005-0000-0000-00000D540000}"/>
    <cellStyle name="Normal 4 9 2 3 2" xfId="21526" xr:uid="{00000000-0005-0000-0000-00000E540000}"/>
    <cellStyle name="Normal 4 9 2 4" xfId="21527" xr:uid="{00000000-0005-0000-0000-00000F540000}"/>
    <cellStyle name="Normal 4 9 3" xfId="21528" xr:uid="{00000000-0005-0000-0000-000010540000}"/>
    <cellStyle name="Normal 4 9 3 2" xfId="21529" xr:uid="{00000000-0005-0000-0000-000011540000}"/>
    <cellStyle name="Normal 4 9 3 2 2" xfId="21530" xr:uid="{00000000-0005-0000-0000-000012540000}"/>
    <cellStyle name="Normal 4 9 3 3" xfId="21531" xr:uid="{00000000-0005-0000-0000-000013540000}"/>
    <cellStyle name="Normal 4 9 3 3 2" xfId="21532" xr:uid="{00000000-0005-0000-0000-000014540000}"/>
    <cellStyle name="Normal 4 9 3 4" xfId="21533" xr:uid="{00000000-0005-0000-0000-000015540000}"/>
    <cellStyle name="Normal 4 9 4" xfId="21534" xr:uid="{00000000-0005-0000-0000-000016540000}"/>
    <cellStyle name="Normal 4 9 5" xfId="21535" xr:uid="{00000000-0005-0000-0000-000017540000}"/>
    <cellStyle name="Normal 4 9 5 2" xfId="21536" xr:uid="{00000000-0005-0000-0000-000018540000}"/>
    <cellStyle name="Normal 4 9 6" xfId="21537" xr:uid="{00000000-0005-0000-0000-000019540000}"/>
    <cellStyle name="Normal 4 9 6 2" xfId="21538" xr:uid="{00000000-0005-0000-0000-00001A540000}"/>
    <cellStyle name="Normal 4 9 7" xfId="21539" xr:uid="{00000000-0005-0000-0000-00001B540000}"/>
    <cellStyle name="Normal 4_Active vs. Retiree" xfId="21540" xr:uid="{00000000-0005-0000-0000-00001C540000}"/>
    <cellStyle name="Normal 40" xfId="21541" xr:uid="{00000000-0005-0000-0000-00001D540000}"/>
    <cellStyle name="Normal 40 2" xfId="21542" xr:uid="{00000000-0005-0000-0000-00001E540000}"/>
    <cellStyle name="Normal 40 2 2" xfId="21543" xr:uid="{00000000-0005-0000-0000-00001F540000}"/>
    <cellStyle name="Normal 40 2 2 2" xfId="21544" xr:uid="{00000000-0005-0000-0000-000020540000}"/>
    <cellStyle name="Normal 40 2 2 2 2" xfId="21545" xr:uid="{00000000-0005-0000-0000-000021540000}"/>
    <cellStyle name="Normal 40 2 2 2 2 2" xfId="21546" xr:uid="{00000000-0005-0000-0000-000022540000}"/>
    <cellStyle name="Normal 40 2 2 2 3" xfId="21547" xr:uid="{00000000-0005-0000-0000-000023540000}"/>
    <cellStyle name="Normal 40 2 2 2 3 2" xfId="21548" xr:uid="{00000000-0005-0000-0000-000024540000}"/>
    <cellStyle name="Normal 40 2 2 2 4" xfId="21549" xr:uid="{00000000-0005-0000-0000-000025540000}"/>
    <cellStyle name="Normal 40 2 2 3" xfId="21550" xr:uid="{00000000-0005-0000-0000-000026540000}"/>
    <cellStyle name="Normal 40 2 2 3 2" xfId="21551" xr:uid="{00000000-0005-0000-0000-000027540000}"/>
    <cellStyle name="Normal 40 2 2 3 2 2" xfId="21552" xr:uid="{00000000-0005-0000-0000-000028540000}"/>
    <cellStyle name="Normal 40 2 2 3 3" xfId="21553" xr:uid="{00000000-0005-0000-0000-000029540000}"/>
    <cellStyle name="Normal 40 2 2 3 3 2" xfId="21554" xr:uid="{00000000-0005-0000-0000-00002A540000}"/>
    <cellStyle name="Normal 40 2 2 3 4" xfId="21555" xr:uid="{00000000-0005-0000-0000-00002B540000}"/>
    <cellStyle name="Normal 40 2 2 4" xfId="21556" xr:uid="{00000000-0005-0000-0000-00002C540000}"/>
    <cellStyle name="Normal 40 2 2 4 2" xfId="21557" xr:uid="{00000000-0005-0000-0000-00002D540000}"/>
    <cellStyle name="Normal 40 2 2 4 2 2" xfId="21558" xr:uid="{00000000-0005-0000-0000-00002E540000}"/>
    <cellStyle name="Normal 40 2 2 4 3" xfId="21559" xr:uid="{00000000-0005-0000-0000-00002F540000}"/>
    <cellStyle name="Normal 40 2 2 4 3 2" xfId="21560" xr:uid="{00000000-0005-0000-0000-000030540000}"/>
    <cellStyle name="Normal 40 2 2 4 4" xfId="21561" xr:uid="{00000000-0005-0000-0000-000031540000}"/>
    <cellStyle name="Normal 40 2 2 5" xfId="21562" xr:uid="{00000000-0005-0000-0000-000032540000}"/>
    <cellStyle name="Normal 40 2 2 5 2" xfId="21563" xr:uid="{00000000-0005-0000-0000-000033540000}"/>
    <cellStyle name="Normal 40 2 2 6" xfId="21564" xr:uid="{00000000-0005-0000-0000-000034540000}"/>
    <cellStyle name="Normal 40 2 2 6 2" xfId="21565" xr:uid="{00000000-0005-0000-0000-000035540000}"/>
    <cellStyle name="Normal 40 2 2 7" xfId="21566" xr:uid="{00000000-0005-0000-0000-000036540000}"/>
    <cellStyle name="Normal 40 2 3" xfId="21567" xr:uid="{00000000-0005-0000-0000-000037540000}"/>
    <cellStyle name="Normal 40 2 3 2" xfId="21568" xr:uid="{00000000-0005-0000-0000-000038540000}"/>
    <cellStyle name="Normal 40 2 3 2 2" xfId="21569" xr:uid="{00000000-0005-0000-0000-000039540000}"/>
    <cellStyle name="Normal 40 2 3 2 2 2" xfId="21570" xr:uid="{00000000-0005-0000-0000-00003A540000}"/>
    <cellStyle name="Normal 40 2 3 2 3" xfId="21571" xr:uid="{00000000-0005-0000-0000-00003B540000}"/>
    <cellStyle name="Normal 40 2 3 2 3 2" xfId="21572" xr:uid="{00000000-0005-0000-0000-00003C540000}"/>
    <cellStyle name="Normal 40 2 3 2 4" xfId="21573" xr:uid="{00000000-0005-0000-0000-00003D540000}"/>
    <cellStyle name="Normal 40 2 3 3" xfId="21574" xr:uid="{00000000-0005-0000-0000-00003E540000}"/>
    <cellStyle name="Normal 40 2 3 3 2" xfId="21575" xr:uid="{00000000-0005-0000-0000-00003F540000}"/>
    <cellStyle name="Normal 40 2 3 3 2 2" xfId="21576" xr:uid="{00000000-0005-0000-0000-000040540000}"/>
    <cellStyle name="Normal 40 2 3 3 3" xfId="21577" xr:uid="{00000000-0005-0000-0000-000041540000}"/>
    <cellStyle name="Normal 40 2 3 3 3 2" xfId="21578" xr:uid="{00000000-0005-0000-0000-000042540000}"/>
    <cellStyle name="Normal 40 2 3 3 4" xfId="21579" xr:uid="{00000000-0005-0000-0000-000043540000}"/>
    <cellStyle name="Normal 40 2 3 4" xfId="21580" xr:uid="{00000000-0005-0000-0000-000044540000}"/>
    <cellStyle name="Normal 40 2 3 4 2" xfId="21581" xr:uid="{00000000-0005-0000-0000-000045540000}"/>
    <cellStyle name="Normal 40 2 3 5" xfId="21582" xr:uid="{00000000-0005-0000-0000-000046540000}"/>
    <cellStyle name="Normal 40 2 3 5 2" xfId="21583" xr:uid="{00000000-0005-0000-0000-000047540000}"/>
    <cellStyle name="Normal 40 2 3 6" xfId="21584" xr:uid="{00000000-0005-0000-0000-000048540000}"/>
    <cellStyle name="Normal 40 2 4" xfId="21585" xr:uid="{00000000-0005-0000-0000-000049540000}"/>
    <cellStyle name="Normal 40 2 4 2" xfId="21586" xr:uid="{00000000-0005-0000-0000-00004A540000}"/>
    <cellStyle name="Normal 40 2 4 2 2" xfId="21587" xr:uid="{00000000-0005-0000-0000-00004B540000}"/>
    <cellStyle name="Normal 40 2 4 3" xfId="21588" xr:uid="{00000000-0005-0000-0000-00004C540000}"/>
    <cellStyle name="Normal 40 2 4 3 2" xfId="21589" xr:uid="{00000000-0005-0000-0000-00004D540000}"/>
    <cellStyle name="Normal 40 2 4 4" xfId="21590" xr:uid="{00000000-0005-0000-0000-00004E540000}"/>
    <cellStyle name="Normal 40 2 5" xfId="21591" xr:uid="{00000000-0005-0000-0000-00004F540000}"/>
    <cellStyle name="Normal 40 2 5 2" xfId="21592" xr:uid="{00000000-0005-0000-0000-000050540000}"/>
    <cellStyle name="Normal 40 2 5 2 2" xfId="21593" xr:uid="{00000000-0005-0000-0000-000051540000}"/>
    <cellStyle name="Normal 40 2 5 3" xfId="21594" xr:uid="{00000000-0005-0000-0000-000052540000}"/>
    <cellStyle name="Normal 40 2 5 3 2" xfId="21595" xr:uid="{00000000-0005-0000-0000-000053540000}"/>
    <cellStyle name="Normal 40 2 5 4" xfId="21596" xr:uid="{00000000-0005-0000-0000-000054540000}"/>
    <cellStyle name="Normal 40 2 6" xfId="21597" xr:uid="{00000000-0005-0000-0000-000055540000}"/>
    <cellStyle name="Normal 40 2 6 2" xfId="21598" xr:uid="{00000000-0005-0000-0000-000056540000}"/>
    <cellStyle name="Normal 40 2 6 2 2" xfId="21599" xr:uid="{00000000-0005-0000-0000-000057540000}"/>
    <cellStyle name="Normal 40 2 6 3" xfId="21600" xr:uid="{00000000-0005-0000-0000-000058540000}"/>
    <cellStyle name="Normal 40 2 6 3 2" xfId="21601" xr:uid="{00000000-0005-0000-0000-000059540000}"/>
    <cellStyle name="Normal 40 2 6 4" xfId="21602" xr:uid="{00000000-0005-0000-0000-00005A540000}"/>
    <cellStyle name="Normal 40 2 7" xfId="21603" xr:uid="{00000000-0005-0000-0000-00005B540000}"/>
    <cellStyle name="Normal 40 2 8" xfId="21604" xr:uid="{00000000-0005-0000-0000-00005C540000}"/>
    <cellStyle name="Normal 40 2 9" xfId="21605" xr:uid="{00000000-0005-0000-0000-00005D540000}"/>
    <cellStyle name="Normal 40 3" xfId="21606" xr:uid="{00000000-0005-0000-0000-00005E540000}"/>
    <cellStyle name="Normal 40 3 2" xfId="21607" xr:uid="{00000000-0005-0000-0000-00005F540000}"/>
    <cellStyle name="Normal 40 3 2 2" xfId="21608" xr:uid="{00000000-0005-0000-0000-000060540000}"/>
    <cellStyle name="Normal 40 3 2 2 2" xfId="21609" xr:uid="{00000000-0005-0000-0000-000061540000}"/>
    <cellStyle name="Normal 40 3 2 3" xfId="21610" xr:uid="{00000000-0005-0000-0000-000062540000}"/>
    <cellStyle name="Normal 40 3 2 3 2" xfId="21611" xr:uid="{00000000-0005-0000-0000-000063540000}"/>
    <cellStyle name="Normal 40 3 2 4" xfId="21612" xr:uid="{00000000-0005-0000-0000-000064540000}"/>
    <cellStyle name="Normal 40 3 3" xfId="21613" xr:uid="{00000000-0005-0000-0000-000065540000}"/>
    <cellStyle name="Normal 40 3 3 2" xfId="21614" xr:uid="{00000000-0005-0000-0000-000066540000}"/>
    <cellStyle name="Normal 40 3 4" xfId="21615" xr:uid="{00000000-0005-0000-0000-000067540000}"/>
    <cellStyle name="Normal 40 3 4 2" xfId="21616" xr:uid="{00000000-0005-0000-0000-000068540000}"/>
    <cellStyle name="Normal 40 3 5" xfId="21617" xr:uid="{00000000-0005-0000-0000-000069540000}"/>
    <cellStyle name="Normal 40 4" xfId="21618" xr:uid="{00000000-0005-0000-0000-00006A540000}"/>
    <cellStyle name="Normal 40 4 2" xfId="21619" xr:uid="{00000000-0005-0000-0000-00006B540000}"/>
    <cellStyle name="Normal 40 4 2 2" xfId="21620" xr:uid="{00000000-0005-0000-0000-00006C540000}"/>
    <cellStyle name="Normal 40 4 2 2 2" xfId="21621" xr:uid="{00000000-0005-0000-0000-00006D540000}"/>
    <cellStyle name="Normal 40 4 2 3" xfId="21622" xr:uid="{00000000-0005-0000-0000-00006E540000}"/>
    <cellStyle name="Normal 40 4 2 3 2" xfId="21623" xr:uid="{00000000-0005-0000-0000-00006F540000}"/>
    <cellStyle name="Normal 40 4 2 4" xfId="21624" xr:uid="{00000000-0005-0000-0000-000070540000}"/>
    <cellStyle name="Normal 40 4 3" xfId="21625" xr:uid="{00000000-0005-0000-0000-000071540000}"/>
    <cellStyle name="Normal 40 4 3 2" xfId="21626" xr:uid="{00000000-0005-0000-0000-000072540000}"/>
    <cellStyle name="Normal 40 4 4" xfId="21627" xr:uid="{00000000-0005-0000-0000-000073540000}"/>
    <cellStyle name="Normal 40 4 4 2" xfId="21628" xr:uid="{00000000-0005-0000-0000-000074540000}"/>
    <cellStyle name="Normal 40 4 5" xfId="21629" xr:uid="{00000000-0005-0000-0000-000075540000}"/>
    <cellStyle name="Normal 40 5" xfId="21630" xr:uid="{00000000-0005-0000-0000-000076540000}"/>
    <cellStyle name="Normal 40 5 2" xfId="21631" xr:uid="{00000000-0005-0000-0000-000077540000}"/>
    <cellStyle name="Normal 40 5 2 2" xfId="21632" xr:uid="{00000000-0005-0000-0000-000078540000}"/>
    <cellStyle name="Normal 40 5 3" xfId="21633" xr:uid="{00000000-0005-0000-0000-000079540000}"/>
    <cellStyle name="Normal 40 5 3 2" xfId="21634" xr:uid="{00000000-0005-0000-0000-00007A540000}"/>
    <cellStyle name="Normal 40 5 4" xfId="21635" xr:uid="{00000000-0005-0000-0000-00007B540000}"/>
    <cellStyle name="Normal 40 6" xfId="21636" xr:uid="{00000000-0005-0000-0000-00007C540000}"/>
    <cellStyle name="Normal 40 7" xfId="21637" xr:uid="{00000000-0005-0000-0000-00007D540000}"/>
    <cellStyle name="Normal 40 8" xfId="21638" xr:uid="{00000000-0005-0000-0000-00007E540000}"/>
    <cellStyle name="Normal 40_Active vs. Retiree" xfId="21639" xr:uid="{00000000-0005-0000-0000-00007F540000}"/>
    <cellStyle name="Normal 41" xfId="21640" xr:uid="{00000000-0005-0000-0000-000080540000}"/>
    <cellStyle name="Normal 41 2" xfId="21641" xr:uid="{00000000-0005-0000-0000-000081540000}"/>
    <cellStyle name="Normal 41 2 2" xfId="21642" xr:uid="{00000000-0005-0000-0000-000082540000}"/>
    <cellStyle name="Normal 41 2 2 2" xfId="21643" xr:uid="{00000000-0005-0000-0000-000083540000}"/>
    <cellStyle name="Normal 41 2 2 2 2" xfId="21644" xr:uid="{00000000-0005-0000-0000-000084540000}"/>
    <cellStyle name="Normal 41 2 2 2 2 2" xfId="21645" xr:uid="{00000000-0005-0000-0000-000085540000}"/>
    <cellStyle name="Normal 41 2 2 2 3" xfId="21646" xr:uid="{00000000-0005-0000-0000-000086540000}"/>
    <cellStyle name="Normal 41 2 2 2 3 2" xfId="21647" xr:uid="{00000000-0005-0000-0000-000087540000}"/>
    <cellStyle name="Normal 41 2 2 2 4" xfId="21648" xr:uid="{00000000-0005-0000-0000-000088540000}"/>
    <cellStyle name="Normal 41 2 2 3" xfId="21649" xr:uid="{00000000-0005-0000-0000-000089540000}"/>
    <cellStyle name="Normal 41 2 2 3 2" xfId="21650" xr:uid="{00000000-0005-0000-0000-00008A540000}"/>
    <cellStyle name="Normal 41 2 2 3 2 2" xfId="21651" xr:uid="{00000000-0005-0000-0000-00008B540000}"/>
    <cellStyle name="Normal 41 2 2 3 3" xfId="21652" xr:uid="{00000000-0005-0000-0000-00008C540000}"/>
    <cellStyle name="Normal 41 2 2 3 3 2" xfId="21653" xr:uid="{00000000-0005-0000-0000-00008D540000}"/>
    <cellStyle name="Normal 41 2 2 3 4" xfId="21654" xr:uid="{00000000-0005-0000-0000-00008E540000}"/>
    <cellStyle name="Normal 41 2 2 4" xfId="21655" xr:uid="{00000000-0005-0000-0000-00008F540000}"/>
    <cellStyle name="Normal 41 2 2 4 2" xfId="21656" xr:uid="{00000000-0005-0000-0000-000090540000}"/>
    <cellStyle name="Normal 41 2 2 4 2 2" xfId="21657" xr:uid="{00000000-0005-0000-0000-000091540000}"/>
    <cellStyle name="Normal 41 2 2 4 3" xfId="21658" xr:uid="{00000000-0005-0000-0000-000092540000}"/>
    <cellStyle name="Normal 41 2 2 4 3 2" xfId="21659" xr:uid="{00000000-0005-0000-0000-000093540000}"/>
    <cellStyle name="Normal 41 2 2 4 4" xfId="21660" xr:uid="{00000000-0005-0000-0000-000094540000}"/>
    <cellStyle name="Normal 41 2 2 5" xfId="21661" xr:uid="{00000000-0005-0000-0000-000095540000}"/>
    <cellStyle name="Normal 41 2 2 5 2" xfId="21662" xr:uid="{00000000-0005-0000-0000-000096540000}"/>
    <cellStyle name="Normal 41 2 2 6" xfId="21663" xr:uid="{00000000-0005-0000-0000-000097540000}"/>
    <cellStyle name="Normal 41 2 2 6 2" xfId="21664" xr:uid="{00000000-0005-0000-0000-000098540000}"/>
    <cellStyle name="Normal 41 2 2 7" xfId="21665" xr:uid="{00000000-0005-0000-0000-000099540000}"/>
    <cellStyle name="Normal 41 2 3" xfId="21666" xr:uid="{00000000-0005-0000-0000-00009A540000}"/>
    <cellStyle name="Normal 41 2 3 2" xfId="21667" xr:uid="{00000000-0005-0000-0000-00009B540000}"/>
    <cellStyle name="Normal 41 2 3 2 2" xfId="21668" xr:uid="{00000000-0005-0000-0000-00009C540000}"/>
    <cellStyle name="Normal 41 2 3 2 2 2" xfId="21669" xr:uid="{00000000-0005-0000-0000-00009D540000}"/>
    <cellStyle name="Normal 41 2 3 2 3" xfId="21670" xr:uid="{00000000-0005-0000-0000-00009E540000}"/>
    <cellStyle name="Normal 41 2 3 2 3 2" xfId="21671" xr:uid="{00000000-0005-0000-0000-00009F540000}"/>
    <cellStyle name="Normal 41 2 3 2 4" xfId="21672" xr:uid="{00000000-0005-0000-0000-0000A0540000}"/>
    <cellStyle name="Normal 41 2 3 3" xfId="21673" xr:uid="{00000000-0005-0000-0000-0000A1540000}"/>
    <cellStyle name="Normal 41 2 3 3 2" xfId="21674" xr:uid="{00000000-0005-0000-0000-0000A2540000}"/>
    <cellStyle name="Normal 41 2 3 3 2 2" xfId="21675" xr:uid="{00000000-0005-0000-0000-0000A3540000}"/>
    <cellStyle name="Normal 41 2 3 3 3" xfId="21676" xr:uid="{00000000-0005-0000-0000-0000A4540000}"/>
    <cellStyle name="Normal 41 2 3 3 3 2" xfId="21677" xr:uid="{00000000-0005-0000-0000-0000A5540000}"/>
    <cellStyle name="Normal 41 2 3 3 4" xfId="21678" xr:uid="{00000000-0005-0000-0000-0000A6540000}"/>
    <cellStyle name="Normal 41 2 3 4" xfId="21679" xr:uid="{00000000-0005-0000-0000-0000A7540000}"/>
    <cellStyle name="Normal 41 2 3 4 2" xfId="21680" xr:uid="{00000000-0005-0000-0000-0000A8540000}"/>
    <cellStyle name="Normal 41 2 3 5" xfId="21681" xr:uid="{00000000-0005-0000-0000-0000A9540000}"/>
    <cellStyle name="Normal 41 2 3 5 2" xfId="21682" xr:uid="{00000000-0005-0000-0000-0000AA540000}"/>
    <cellStyle name="Normal 41 2 3 6" xfId="21683" xr:uid="{00000000-0005-0000-0000-0000AB540000}"/>
    <cellStyle name="Normal 41 2 4" xfId="21684" xr:uid="{00000000-0005-0000-0000-0000AC540000}"/>
    <cellStyle name="Normal 41 2 4 2" xfId="21685" xr:uid="{00000000-0005-0000-0000-0000AD540000}"/>
    <cellStyle name="Normal 41 2 4 2 2" xfId="21686" xr:uid="{00000000-0005-0000-0000-0000AE540000}"/>
    <cellStyle name="Normal 41 2 4 3" xfId="21687" xr:uid="{00000000-0005-0000-0000-0000AF540000}"/>
    <cellStyle name="Normal 41 2 4 3 2" xfId="21688" xr:uid="{00000000-0005-0000-0000-0000B0540000}"/>
    <cellStyle name="Normal 41 2 4 4" xfId="21689" xr:uid="{00000000-0005-0000-0000-0000B1540000}"/>
    <cellStyle name="Normal 41 2 5" xfId="21690" xr:uid="{00000000-0005-0000-0000-0000B2540000}"/>
    <cellStyle name="Normal 41 2 5 2" xfId="21691" xr:uid="{00000000-0005-0000-0000-0000B3540000}"/>
    <cellStyle name="Normal 41 2 5 2 2" xfId="21692" xr:uid="{00000000-0005-0000-0000-0000B4540000}"/>
    <cellStyle name="Normal 41 2 5 3" xfId="21693" xr:uid="{00000000-0005-0000-0000-0000B5540000}"/>
    <cellStyle name="Normal 41 2 5 3 2" xfId="21694" xr:uid="{00000000-0005-0000-0000-0000B6540000}"/>
    <cellStyle name="Normal 41 2 5 4" xfId="21695" xr:uid="{00000000-0005-0000-0000-0000B7540000}"/>
    <cellStyle name="Normal 41 2 6" xfId="21696" xr:uid="{00000000-0005-0000-0000-0000B8540000}"/>
    <cellStyle name="Normal 41 2 6 2" xfId="21697" xr:uid="{00000000-0005-0000-0000-0000B9540000}"/>
    <cellStyle name="Normal 41 2 6 2 2" xfId="21698" xr:uid="{00000000-0005-0000-0000-0000BA540000}"/>
    <cellStyle name="Normal 41 2 6 3" xfId="21699" xr:uid="{00000000-0005-0000-0000-0000BB540000}"/>
    <cellStyle name="Normal 41 2 6 3 2" xfId="21700" xr:uid="{00000000-0005-0000-0000-0000BC540000}"/>
    <cellStyle name="Normal 41 2 6 4" xfId="21701" xr:uid="{00000000-0005-0000-0000-0000BD540000}"/>
    <cellStyle name="Normal 41 2 7" xfId="21702" xr:uid="{00000000-0005-0000-0000-0000BE540000}"/>
    <cellStyle name="Normal 41 2 8" xfId="21703" xr:uid="{00000000-0005-0000-0000-0000BF540000}"/>
    <cellStyle name="Normal 41 2 9" xfId="21704" xr:uid="{00000000-0005-0000-0000-0000C0540000}"/>
    <cellStyle name="Normal 41 3" xfId="21705" xr:uid="{00000000-0005-0000-0000-0000C1540000}"/>
    <cellStyle name="Normal 41 3 2" xfId="21706" xr:uid="{00000000-0005-0000-0000-0000C2540000}"/>
    <cellStyle name="Normal 41 3 2 2" xfId="21707" xr:uid="{00000000-0005-0000-0000-0000C3540000}"/>
    <cellStyle name="Normal 41 3 2 2 2" xfId="21708" xr:uid="{00000000-0005-0000-0000-0000C4540000}"/>
    <cellStyle name="Normal 41 3 2 3" xfId="21709" xr:uid="{00000000-0005-0000-0000-0000C5540000}"/>
    <cellStyle name="Normal 41 3 2 3 2" xfId="21710" xr:uid="{00000000-0005-0000-0000-0000C6540000}"/>
    <cellStyle name="Normal 41 3 2 4" xfId="21711" xr:uid="{00000000-0005-0000-0000-0000C7540000}"/>
    <cellStyle name="Normal 41 3 3" xfId="21712" xr:uid="{00000000-0005-0000-0000-0000C8540000}"/>
    <cellStyle name="Normal 41 3 3 2" xfId="21713" xr:uid="{00000000-0005-0000-0000-0000C9540000}"/>
    <cellStyle name="Normal 41 3 4" xfId="21714" xr:uid="{00000000-0005-0000-0000-0000CA540000}"/>
    <cellStyle name="Normal 41 3 4 2" xfId="21715" xr:uid="{00000000-0005-0000-0000-0000CB540000}"/>
    <cellStyle name="Normal 41 3 5" xfId="21716" xr:uid="{00000000-0005-0000-0000-0000CC540000}"/>
    <cellStyle name="Normal 41 4" xfId="21717" xr:uid="{00000000-0005-0000-0000-0000CD540000}"/>
    <cellStyle name="Normal 41 4 2" xfId="21718" xr:uid="{00000000-0005-0000-0000-0000CE540000}"/>
    <cellStyle name="Normal 41 4 2 2" xfId="21719" xr:uid="{00000000-0005-0000-0000-0000CF540000}"/>
    <cellStyle name="Normal 41 4 2 2 2" xfId="21720" xr:uid="{00000000-0005-0000-0000-0000D0540000}"/>
    <cellStyle name="Normal 41 4 2 3" xfId="21721" xr:uid="{00000000-0005-0000-0000-0000D1540000}"/>
    <cellStyle name="Normal 41 4 2 3 2" xfId="21722" xr:uid="{00000000-0005-0000-0000-0000D2540000}"/>
    <cellStyle name="Normal 41 4 2 4" xfId="21723" xr:uid="{00000000-0005-0000-0000-0000D3540000}"/>
    <cellStyle name="Normal 41 4 3" xfId="21724" xr:uid="{00000000-0005-0000-0000-0000D4540000}"/>
    <cellStyle name="Normal 41 4 3 2" xfId="21725" xr:uid="{00000000-0005-0000-0000-0000D5540000}"/>
    <cellStyle name="Normal 41 4 4" xfId="21726" xr:uid="{00000000-0005-0000-0000-0000D6540000}"/>
    <cellStyle name="Normal 41 4 4 2" xfId="21727" xr:uid="{00000000-0005-0000-0000-0000D7540000}"/>
    <cellStyle name="Normal 41 4 5" xfId="21728" xr:uid="{00000000-0005-0000-0000-0000D8540000}"/>
    <cellStyle name="Normal 41 5" xfId="21729" xr:uid="{00000000-0005-0000-0000-0000D9540000}"/>
    <cellStyle name="Normal 41 5 2" xfId="21730" xr:uid="{00000000-0005-0000-0000-0000DA540000}"/>
    <cellStyle name="Normal 41 5 2 2" xfId="21731" xr:uid="{00000000-0005-0000-0000-0000DB540000}"/>
    <cellStyle name="Normal 41 5 3" xfId="21732" xr:uid="{00000000-0005-0000-0000-0000DC540000}"/>
    <cellStyle name="Normal 41 5 3 2" xfId="21733" xr:uid="{00000000-0005-0000-0000-0000DD540000}"/>
    <cellStyle name="Normal 41 5 4" xfId="21734" xr:uid="{00000000-0005-0000-0000-0000DE540000}"/>
    <cellStyle name="Normal 41 6" xfId="21735" xr:uid="{00000000-0005-0000-0000-0000DF540000}"/>
    <cellStyle name="Normal 41 7" xfId="21736" xr:uid="{00000000-0005-0000-0000-0000E0540000}"/>
    <cellStyle name="Normal 41 8" xfId="21737" xr:uid="{00000000-0005-0000-0000-0000E1540000}"/>
    <cellStyle name="Normal 41_Active vs. Retiree" xfId="21738" xr:uid="{00000000-0005-0000-0000-0000E2540000}"/>
    <cellStyle name="Normal 42" xfId="21739" xr:uid="{00000000-0005-0000-0000-0000E3540000}"/>
    <cellStyle name="Normal 42 2" xfId="21740" xr:uid="{00000000-0005-0000-0000-0000E4540000}"/>
    <cellStyle name="Normal 42 2 2" xfId="21741" xr:uid="{00000000-0005-0000-0000-0000E5540000}"/>
    <cellStyle name="Normal 42 2 2 2" xfId="21742" xr:uid="{00000000-0005-0000-0000-0000E6540000}"/>
    <cellStyle name="Normal 42 2 2 2 2" xfId="21743" xr:uid="{00000000-0005-0000-0000-0000E7540000}"/>
    <cellStyle name="Normal 42 2 2 2 2 2" xfId="21744" xr:uid="{00000000-0005-0000-0000-0000E8540000}"/>
    <cellStyle name="Normal 42 2 2 2 3" xfId="21745" xr:uid="{00000000-0005-0000-0000-0000E9540000}"/>
    <cellStyle name="Normal 42 2 2 2 3 2" xfId="21746" xr:uid="{00000000-0005-0000-0000-0000EA540000}"/>
    <cellStyle name="Normal 42 2 2 2 4" xfId="21747" xr:uid="{00000000-0005-0000-0000-0000EB540000}"/>
    <cellStyle name="Normal 42 2 2 3" xfId="21748" xr:uid="{00000000-0005-0000-0000-0000EC540000}"/>
    <cellStyle name="Normal 42 2 2 3 2" xfId="21749" xr:uid="{00000000-0005-0000-0000-0000ED540000}"/>
    <cellStyle name="Normal 42 2 2 3 2 2" xfId="21750" xr:uid="{00000000-0005-0000-0000-0000EE540000}"/>
    <cellStyle name="Normal 42 2 2 3 3" xfId="21751" xr:uid="{00000000-0005-0000-0000-0000EF540000}"/>
    <cellStyle name="Normal 42 2 2 3 3 2" xfId="21752" xr:uid="{00000000-0005-0000-0000-0000F0540000}"/>
    <cellStyle name="Normal 42 2 2 3 4" xfId="21753" xr:uid="{00000000-0005-0000-0000-0000F1540000}"/>
    <cellStyle name="Normal 42 2 2 4" xfId="21754" xr:uid="{00000000-0005-0000-0000-0000F2540000}"/>
    <cellStyle name="Normal 42 2 2 4 2" xfId="21755" xr:uid="{00000000-0005-0000-0000-0000F3540000}"/>
    <cellStyle name="Normal 42 2 2 4 2 2" xfId="21756" xr:uid="{00000000-0005-0000-0000-0000F4540000}"/>
    <cellStyle name="Normal 42 2 2 4 3" xfId="21757" xr:uid="{00000000-0005-0000-0000-0000F5540000}"/>
    <cellStyle name="Normal 42 2 2 4 3 2" xfId="21758" xr:uid="{00000000-0005-0000-0000-0000F6540000}"/>
    <cellStyle name="Normal 42 2 2 4 4" xfId="21759" xr:uid="{00000000-0005-0000-0000-0000F7540000}"/>
    <cellStyle name="Normal 42 2 2 5" xfId="21760" xr:uid="{00000000-0005-0000-0000-0000F8540000}"/>
    <cellStyle name="Normal 42 2 2 5 2" xfId="21761" xr:uid="{00000000-0005-0000-0000-0000F9540000}"/>
    <cellStyle name="Normal 42 2 2 6" xfId="21762" xr:uid="{00000000-0005-0000-0000-0000FA540000}"/>
    <cellStyle name="Normal 42 2 2 6 2" xfId="21763" xr:uid="{00000000-0005-0000-0000-0000FB540000}"/>
    <cellStyle name="Normal 42 2 2 7" xfId="21764" xr:uid="{00000000-0005-0000-0000-0000FC540000}"/>
    <cellStyle name="Normal 42 2 3" xfId="21765" xr:uid="{00000000-0005-0000-0000-0000FD540000}"/>
    <cellStyle name="Normal 42 2 3 2" xfId="21766" xr:uid="{00000000-0005-0000-0000-0000FE540000}"/>
    <cellStyle name="Normal 42 2 3 2 2" xfId="21767" xr:uid="{00000000-0005-0000-0000-0000FF540000}"/>
    <cellStyle name="Normal 42 2 3 2 2 2" xfId="21768" xr:uid="{00000000-0005-0000-0000-000000550000}"/>
    <cellStyle name="Normal 42 2 3 2 3" xfId="21769" xr:uid="{00000000-0005-0000-0000-000001550000}"/>
    <cellStyle name="Normal 42 2 3 2 3 2" xfId="21770" xr:uid="{00000000-0005-0000-0000-000002550000}"/>
    <cellStyle name="Normal 42 2 3 2 4" xfId="21771" xr:uid="{00000000-0005-0000-0000-000003550000}"/>
    <cellStyle name="Normal 42 2 3 3" xfId="21772" xr:uid="{00000000-0005-0000-0000-000004550000}"/>
    <cellStyle name="Normal 42 2 3 3 2" xfId="21773" xr:uid="{00000000-0005-0000-0000-000005550000}"/>
    <cellStyle name="Normal 42 2 3 3 2 2" xfId="21774" xr:uid="{00000000-0005-0000-0000-000006550000}"/>
    <cellStyle name="Normal 42 2 3 3 3" xfId="21775" xr:uid="{00000000-0005-0000-0000-000007550000}"/>
    <cellStyle name="Normal 42 2 3 3 3 2" xfId="21776" xr:uid="{00000000-0005-0000-0000-000008550000}"/>
    <cellStyle name="Normal 42 2 3 3 4" xfId="21777" xr:uid="{00000000-0005-0000-0000-000009550000}"/>
    <cellStyle name="Normal 42 2 3 4" xfId="21778" xr:uid="{00000000-0005-0000-0000-00000A550000}"/>
    <cellStyle name="Normal 42 2 3 4 2" xfId="21779" xr:uid="{00000000-0005-0000-0000-00000B550000}"/>
    <cellStyle name="Normal 42 2 3 5" xfId="21780" xr:uid="{00000000-0005-0000-0000-00000C550000}"/>
    <cellStyle name="Normal 42 2 3 5 2" xfId="21781" xr:uid="{00000000-0005-0000-0000-00000D550000}"/>
    <cellStyle name="Normal 42 2 3 6" xfId="21782" xr:uid="{00000000-0005-0000-0000-00000E550000}"/>
    <cellStyle name="Normal 42 2 4" xfId="21783" xr:uid="{00000000-0005-0000-0000-00000F550000}"/>
    <cellStyle name="Normal 42 2 4 2" xfId="21784" xr:uid="{00000000-0005-0000-0000-000010550000}"/>
    <cellStyle name="Normal 42 2 4 2 2" xfId="21785" xr:uid="{00000000-0005-0000-0000-000011550000}"/>
    <cellStyle name="Normal 42 2 4 3" xfId="21786" xr:uid="{00000000-0005-0000-0000-000012550000}"/>
    <cellStyle name="Normal 42 2 4 3 2" xfId="21787" xr:uid="{00000000-0005-0000-0000-000013550000}"/>
    <cellStyle name="Normal 42 2 4 4" xfId="21788" xr:uid="{00000000-0005-0000-0000-000014550000}"/>
    <cellStyle name="Normal 42 2 5" xfId="21789" xr:uid="{00000000-0005-0000-0000-000015550000}"/>
    <cellStyle name="Normal 42 2 5 2" xfId="21790" xr:uid="{00000000-0005-0000-0000-000016550000}"/>
    <cellStyle name="Normal 42 2 5 2 2" xfId="21791" xr:uid="{00000000-0005-0000-0000-000017550000}"/>
    <cellStyle name="Normal 42 2 5 3" xfId="21792" xr:uid="{00000000-0005-0000-0000-000018550000}"/>
    <cellStyle name="Normal 42 2 5 3 2" xfId="21793" xr:uid="{00000000-0005-0000-0000-000019550000}"/>
    <cellStyle name="Normal 42 2 5 4" xfId="21794" xr:uid="{00000000-0005-0000-0000-00001A550000}"/>
    <cellStyle name="Normal 42 2 6" xfId="21795" xr:uid="{00000000-0005-0000-0000-00001B550000}"/>
    <cellStyle name="Normal 42 2 6 2" xfId="21796" xr:uid="{00000000-0005-0000-0000-00001C550000}"/>
    <cellStyle name="Normal 42 2 6 2 2" xfId="21797" xr:uid="{00000000-0005-0000-0000-00001D550000}"/>
    <cellStyle name="Normal 42 2 6 3" xfId="21798" xr:uid="{00000000-0005-0000-0000-00001E550000}"/>
    <cellStyle name="Normal 42 2 6 3 2" xfId="21799" xr:uid="{00000000-0005-0000-0000-00001F550000}"/>
    <cellStyle name="Normal 42 2 6 4" xfId="21800" xr:uid="{00000000-0005-0000-0000-000020550000}"/>
    <cellStyle name="Normal 42 2 7" xfId="21801" xr:uid="{00000000-0005-0000-0000-000021550000}"/>
    <cellStyle name="Normal 42 2 8" xfId="21802" xr:uid="{00000000-0005-0000-0000-000022550000}"/>
    <cellStyle name="Normal 42 2 9" xfId="21803" xr:uid="{00000000-0005-0000-0000-000023550000}"/>
    <cellStyle name="Normal 42 3" xfId="21804" xr:uid="{00000000-0005-0000-0000-000024550000}"/>
    <cellStyle name="Normal 42 3 2" xfId="21805" xr:uid="{00000000-0005-0000-0000-000025550000}"/>
    <cellStyle name="Normal 42 3 2 2" xfId="21806" xr:uid="{00000000-0005-0000-0000-000026550000}"/>
    <cellStyle name="Normal 42 3 2 2 2" xfId="21807" xr:uid="{00000000-0005-0000-0000-000027550000}"/>
    <cellStyle name="Normal 42 3 2 3" xfId="21808" xr:uid="{00000000-0005-0000-0000-000028550000}"/>
    <cellStyle name="Normal 42 3 2 3 2" xfId="21809" xr:uid="{00000000-0005-0000-0000-000029550000}"/>
    <cellStyle name="Normal 42 3 2 4" xfId="21810" xr:uid="{00000000-0005-0000-0000-00002A550000}"/>
    <cellStyle name="Normal 42 3 3" xfId="21811" xr:uid="{00000000-0005-0000-0000-00002B550000}"/>
    <cellStyle name="Normal 42 3 3 2" xfId="21812" xr:uid="{00000000-0005-0000-0000-00002C550000}"/>
    <cellStyle name="Normal 42 3 4" xfId="21813" xr:uid="{00000000-0005-0000-0000-00002D550000}"/>
    <cellStyle name="Normal 42 3 4 2" xfId="21814" xr:uid="{00000000-0005-0000-0000-00002E550000}"/>
    <cellStyle name="Normal 42 3 5" xfId="21815" xr:uid="{00000000-0005-0000-0000-00002F550000}"/>
    <cellStyle name="Normal 42 4" xfId="21816" xr:uid="{00000000-0005-0000-0000-000030550000}"/>
    <cellStyle name="Normal 42 4 2" xfId="21817" xr:uid="{00000000-0005-0000-0000-000031550000}"/>
    <cellStyle name="Normal 42 4 2 2" xfId="21818" xr:uid="{00000000-0005-0000-0000-000032550000}"/>
    <cellStyle name="Normal 42 4 2 2 2" xfId="21819" xr:uid="{00000000-0005-0000-0000-000033550000}"/>
    <cellStyle name="Normal 42 4 2 3" xfId="21820" xr:uid="{00000000-0005-0000-0000-000034550000}"/>
    <cellStyle name="Normal 42 4 2 3 2" xfId="21821" xr:uid="{00000000-0005-0000-0000-000035550000}"/>
    <cellStyle name="Normal 42 4 2 4" xfId="21822" xr:uid="{00000000-0005-0000-0000-000036550000}"/>
    <cellStyle name="Normal 42 4 3" xfId="21823" xr:uid="{00000000-0005-0000-0000-000037550000}"/>
    <cellStyle name="Normal 42 4 3 2" xfId="21824" xr:uid="{00000000-0005-0000-0000-000038550000}"/>
    <cellStyle name="Normal 42 4 4" xfId="21825" xr:uid="{00000000-0005-0000-0000-000039550000}"/>
    <cellStyle name="Normal 42 4 4 2" xfId="21826" xr:uid="{00000000-0005-0000-0000-00003A550000}"/>
    <cellStyle name="Normal 42 4 5" xfId="21827" xr:uid="{00000000-0005-0000-0000-00003B550000}"/>
    <cellStyle name="Normal 42 5" xfId="21828" xr:uid="{00000000-0005-0000-0000-00003C550000}"/>
    <cellStyle name="Normal 42 5 2" xfId="21829" xr:uid="{00000000-0005-0000-0000-00003D550000}"/>
    <cellStyle name="Normal 42 5 2 2" xfId="21830" xr:uid="{00000000-0005-0000-0000-00003E550000}"/>
    <cellStyle name="Normal 42 5 3" xfId="21831" xr:uid="{00000000-0005-0000-0000-00003F550000}"/>
    <cellStyle name="Normal 42 5 3 2" xfId="21832" xr:uid="{00000000-0005-0000-0000-000040550000}"/>
    <cellStyle name="Normal 42 5 4" xfId="21833" xr:uid="{00000000-0005-0000-0000-000041550000}"/>
    <cellStyle name="Normal 42 6" xfId="21834" xr:uid="{00000000-0005-0000-0000-000042550000}"/>
    <cellStyle name="Normal 42 7" xfId="21835" xr:uid="{00000000-0005-0000-0000-000043550000}"/>
    <cellStyle name="Normal 42 8" xfId="21836" xr:uid="{00000000-0005-0000-0000-000044550000}"/>
    <cellStyle name="Normal 42_Active vs. Retiree" xfId="21837" xr:uid="{00000000-0005-0000-0000-000045550000}"/>
    <cellStyle name="Normal 43" xfId="21838" xr:uid="{00000000-0005-0000-0000-000046550000}"/>
    <cellStyle name="Normal 43 10" xfId="21839" xr:uid="{00000000-0005-0000-0000-000047550000}"/>
    <cellStyle name="Normal 43 2" xfId="21840" xr:uid="{00000000-0005-0000-0000-000048550000}"/>
    <cellStyle name="Normal 43 2 2" xfId="21841" xr:uid="{00000000-0005-0000-0000-000049550000}"/>
    <cellStyle name="Normal 43 2 2 2" xfId="21842" xr:uid="{00000000-0005-0000-0000-00004A550000}"/>
    <cellStyle name="Normal 43 2 2 2 2" xfId="21843" xr:uid="{00000000-0005-0000-0000-00004B550000}"/>
    <cellStyle name="Normal 43 2 2 2 2 2" xfId="21844" xr:uid="{00000000-0005-0000-0000-00004C550000}"/>
    <cellStyle name="Normal 43 2 2 2 3" xfId="21845" xr:uid="{00000000-0005-0000-0000-00004D550000}"/>
    <cellStyle name="Normal 43 2 2 2 3 2" xfId="21846" xr:uid="{00000000-0005-0000-0000-00004E550000}"/>
    <cellStyle name="Normal 43 2 2 2 4" xfId="21847" xr:uid="{00000000-0005-0000-0000-00004F550000}"/>
    <cellStyle name="Normal 43 2 2 3" xfId="21848" xr:uid="{00000000-0005-0000-0000-000050550000}"/>
    <cellStyle name="Normal 43 2 2 3 2" xfId="21849" xr:uid="{00000000-0005-0000-0000-000051550000}"/>
    <cellStyle name="Normal 43 2 2 4" xfId="21850" xr:uid="{00000000-0005-0000-0000-000052550000}"/>
    <cellStyle name="Normal 43 2 2 4 2" xfId="21851" xr:uid="{00000000-0005-0000-0000-000053550000}"/>
    <cellStyle name="Normal 43 2 2 5" xfId="21852" xr:uid="{00000000-0005-0000-0000-000054550000}"/>
    <cellStyle name="Normal 43 2 3" xfId="21853" xr:uid="{00000000-0005-0000-0000-000055550000}"/>
    <cellStyle name="Normal 43 2 3 2" xfId="21854" xr:uid="{00000000-0005-0000-0000-000056550000}"/>
    <cellStyle name="Normal 43 2 3 2 2" xfId="21855" xr:uid="{00000000-0005-0000-0000-000057550000}"/>
    <cellStyle name="Normal 43 2 3 2 2 2" xfId="21856" xr:uid="{00000000-0005-0000-0000-000058550000}"/>
    <cellStyle name="Normal 43 2 3 2 3" xfId="21857" xr:uid="{00000000-0005-0000-0000-000059550000}"/>
    <cellStyle name="Normal 43 2 3 2 3 2" xfId="21858" xr:uid="{00000000-0005-0000-0000-00005A550000}"/>
    <cellStyle name="Normal 43 2 3 2 4" xfId="21859" xr:uid="{00000000-0005-0000-0000-00005B550000}"/>
    <cellStyle name="Normal 43 2 3 3" xfId="21860" xr:uid="{00000000-0005-0000-0000-00005C550000}"/>
    <cellStyle name="Normal 43 2 3 3 2" xfId="21861" xr:uid="{00000000-0005-0000-0000-00005D550000}"/>
    <cellStyle name="Normal 43 2 3 4" xfId="21862" xr:uid="{00000000-0005-0000-0000-00005E550000}"/>
    <cellStyle name="Normal 43 2 3 4 2" xfId="21863" xr:uid="{00000000-0005-0000-0000-00005F550000}"/>
    <cellStyle name="Normal 43 2 3 5" xfId="21864" xr:uid="{00000000-0005-0000-0000-000060550000}"/>
    <cellStyle name="Normal 43 2 4" xfId="21865" xr:uid="{00000000-0005-0000-0000-000061550000}"/>
    <cellStyle name="Normal 43 2 4 2" xfId="21866" xr:uid="{00000000-0005-0000-0000-000062550000}"/>
    <cellStyle name="Normal 43 2 4 2 2" xfId="21867" xr:uid="{00000000-0005-0000-0000-000063550000}"/>
    <cellStyle name="Normal 43 2 4 3" xfId="21868" xr:uid="{00000000-0005-0000-0000-000064550000}"/>
    <cellStyle name="Normal 43 2 4 3 2" xfId="21869" xr:uid="{00000000-0005-0000-0000-000065550000}"/>
    <cellStyle name="Normal 43 2 4 4" xfId="21870" xr:uid="{00000000-0005-0000-0000-000066550000}"/>
    <cellStyle name="Normal 43 2 5" xfId="21871" xr:uid="{00000000-0005-0000-0000-000067550000}"/>
    <cellStyle name="Normal 43 2 5 2" xfId="21872" xr:uid="{00000000-0005-0000-0000-000068550000}"/>
    <cellStyle name="Normal 43 2 6" xfId="21873" xr:uid="{00000000-0005-0000-0000-000069550000}"/>
    <cellStyle name="Normal 43 2 6 2" xfId="21874" xr:uid="{00000000-0005-0000-0000-00006A550000}"/>
    <cellStyle name="Normal 43 2 7" xfId="21875" xr:uid="{00000000-0005-0000-0000-00006B550000}"/>
    <cellStyle name="Normal 43 2 7 2" xfId="21876" xr:uid="{00000000-0005-0000-0000-00006C550000}"/>
    <cellStyle name="Normal 43 2 8" xfId="21877" xr:uid="{00000000-0005-0000-0000-00006D550000}"/>
    <cellStyle name="Normal 43 2 9" xfId="21878" xr:uid="{00000000-0005-0000-0000-00006E550000}"/>
    <cellStyle name="Normal 43 3" xfId="21879" xr:uid="{00000000-0005-0000-0000-00006F550000}"/>
    <cellStyle name="Normal 43 3 2" xfId="21880" xr:uid="{00000000-0005-0000-0000-000070550000}"/>
    <cellStyle name="Normal 43 3 2 2" xfId="21881" xr:uid="{00000000-0005-0000-0000-000071550000}"/>
    <cellStyle name="Normal 43 3 2 2 2" xfId="21882" xr:uid="{00000000-0005-0000-0000-000072550000}"/>
    <cellStyle name="Normal 43 3 2 3" xfId="21883" xr:uid="{00000000-0005-0000-0000-000073550000}"/>
    <cellStyle name="Normal 43 3 2 3 2" xfId="21884" xr:uid="{00000000-0005-0000-0000-000074550000}"/>
    <cellStyle name="Normal 43 3 2 4" xfId="21885" xr:uid="{00000000-0005-0000-0000-000075550000}"/>
    <cellStyle name="Normal 43 3 3" xfId="21886" xr:uid="{00000000-0005-0000-0000-000076550000}"/>
    <cellStyle name="Normal 43 3 3 2" xfId="21887" xr:uid="{00000000-0005-0000-0000-000077550000}"/>
    <cellStyle name="Normal 43 3 4" xfId="21888" xr:uid="{00000000-0005-0000-0000-000078550000}"/>
    <cellStyle name="Normal 43 3 4 2" xfId="21889" xr:uid="{00000000-0005-0000-0000-000079550000}"/>
    <cellStyle name="Normal 43 3 5" xfId="21890" xr:uid="{00000000-0005-0000-0000-00007A550000}"/>
    <cellStyle name="Normal 43 4" xfId="21891" xr:uid="{00000000-0005-0000-0000-00007B550000}"/>
    <cellStyle name="Normal 43 4 2" xfId="21892" xr:uid="{00000000-0005-0000-0000-00007C550000}"/>
    <cellStyle name="Normal 43 4 2 2" xfId="21893" xr:uid="{00000000-0005-0000-0000-00007D550000}"/>
    <cellStyle name="Normal 43 4 2 2 2" xfId="21894" xr:uid="{00000000-0005-0000-0000-00007E550000}"/>
    <cellStyle name="Normal 43 4 2 3" xfId="21895" xr:uid="{00000000-0005-0000-0000-00007F550000}"/>
    <cellStyle name="Normal 43 4 2 3 2" xfId="21896" xr:uid="{00000000-0005-0000-0000-000080550000}"/>
    <cellStyle name="Normal 43 4 2 4" xfId="21897" xr:uid="{00000000-0005-0000-0000-000081550000}"/>
    <cellStyle name="Normal 43 4 3" xfId="21898" xr:uid="{00000000-0005-0000-0000-000082550000}"/>
    <cellStyle name="Normal 43 4 3 2" xfId="21899" xr:uid="{00000000-0005-0000-0000-000083550000}"/>
    <cellStyle name="Normal 43 4 4" xfId="21900" xr:uid="{00000000-0005-0000-0000-000084550000}"/>
    <cellStyle name="Normal 43 4 4 2" xfId="21901" xr:uid="{00000000-0005-0000-0000-000085550000}"/>
    <cellStyle name="Normal 43 4 5" xfId="21902" xr:uid="{00000000-0005-0000-0000-000086550000}"/>
    <cellStyle name="Normal 43 5" xfId="21903" xr:uid="{00000000-0005-0000-0000-000087550000}"/>
    <cellStyle name="Normal 43 5 2" xfId="21904" xr:uid="{00000000-0005-0000-0000-000088550000}"/>
    <cellStyle name="Normal 43 5 2 2" xfId="21905" xr:uid="{00000000-0005-0000-0000-000089550000}"/>
    <cellStyle name="Normal 43 5 3" xfId="21906" xr:uid="{00000000-0005-0000-0000-00008A550000}"/>
    <cellStyle name="Normal 43 5 3 2" xfId="21907" xr:uid="{00000000-0005-0000-0000-00008B550000}"/>
    <cellStyle name="Normal 43 5 4" xfId="21908" xr:uid="{00000000-0005-0000-0000-00008C550000}"/>
    <cellStyle name="Normal 43 6" xfId="21909" xr:uid="{00000000-0005-0000-0000-00008D550000}"/>
    <cellStyle name="Normal 43 6 2" xfId="21910" xr:uid="{00000000-0005-0000-0000-00008E550000}"/>
    <cellStyle name="Normal 43 6 2 2" xfId="21911" xr:uid="{00000000-0005-0000-0000-00008F550000}"/>
    <cellStyle name="Normal 43 6 3" xfId="21912" xr:uid="{00000000-0005-0000-0000-000090550000}"/>
    <cellStyle name="Normal 43 6 3 2" xfId="21913" xr:uid="{00000000-0005-0000-0000-000091550000}"/>
    <cellStyle name="Normal 43 6 4" xfId="21914" xr:uid="{00000000-0005-0000-0000-000092550000}"/>
    <cellStyle name="Normal 43 7" xfId="21915" xr:uid="{00000000-0005-0000-0000-000093550000}"/>
    <cellStyle name="Normal 43 8" xfId="21916" xr:uid="{00000000-0005-0000-0000-000094550000}"/>
    <cellStyle name="Normal 43 9" xfId="21917" xr:uid="{00000000-0005-0000-0000-000095550000}"/>
    <cellStyle name="Normal 44" xfId="21918" xr:uid="{00000000-0005-0000-0000-000096550000}"/>
    <cellStyle name="Normal 44 10" xfId="21919" xr:uid="{00000000-0005-0000-0000-000097550000}"/>
    <cellStyle name="Normal 44 2" xfId="21920" xr:uid="{00000000-0005-0000-0000-000098550000}"/>
    <cellStyle name="Normal 44 2 10" xfId="21921" xr:uid="{00000000-0005-0000-0000-000099550000}"/>
    <cellStyle name="Normal 44 2 11" xfId="21922" xr:uid="{00000000-0005-0000-0000-00009A550000}"/>
    <cellStyle name="Normal 44 2 2" xfId="21923" xr:uid="{00000000-0005-0000-0000-00009B550000}"/>
    <cellStyle name="Normal 44 2 2 2" xfId="21924" xr:uid="{00000000-0005-0000-0000-00009C550000}"/>
    <cellStyle name="Normal 44 2 2 2 2" xfId="21925" xr:uid="{00000000-0005-0000-0000-00009D550000}"/>
    <cellStyle name="Normal 44 2 2 2 2 2" xfId="21926" xr:uid="{00000000-0005-0000-0000-00009E550000}"/>
    <cellStyle name="Normal 44 2 2 2 3" xfId="21927" xr:uid="{00000000-0005-0000-0000-00009F550000}"/>
    <cellStyle name="Normal 44 2 2 2 3 2" xfId="21928" xr:uid="{00000000-0005-0000-0000-0000A0550000}"/>
    <cellStyle name="Normal 44 2 2 2 4" xfId="21929" xr:uid="{00000000-0005-0000-0000-0000A1550000}"/>
    <cellStyle name="Normal 44 2 2 3" xfId="21930" xr:uid="{00000000-0005-0000-0000-0000A2550000}"/>
    <cellStyle name="Normal 44 2 2 3 2" xfId="21931" xr:uid="{00000000-0005-0000-0000-0000A3550000}"/>
    <cellStyle name="Normal 44 2 2 4" xfId="21932" xr:uid="{00000000-0005-0000-0000-0000A4550000}"/>
    <cellStyle name="Normal 44 2 2 4 2" xfId="21933" xr:uid="{00000000-0005-0000-0000-0000A5550000}"/>
    <cellStyle name="Normal 44 2 2 5" xfId="21934" xr:uid="{00000000-0005-0000-0000-0000A6550000}"/>
    <cellStyle name="Normal 44 2 3" xfId="21935" xr:uid="{00000000-0005-0000-0000-0000A7550000}"/>
    <cellStyle name="Normal 44 2 3 2" xfId="21936" xr:uid="{00000000-0005-0000-0000-0000A8550000}"/>
    <cellStyle name="Normal 44 2 3 2 2" xfId="21937" xr:uid="{00000000-0005-0000-0000-0000A9550000}"/>
    <cellStyle name="Normal 44 2 3 2 2 2" xfId="21938" xr:uid="{00000000-0005-0000-0000-0000AA550000}"/>
    <cellStyle name="Normal 44 2 3 2 3" xfId="21939" xr:uid="{00000000-0005-0000-0000-0000AB550000}"/>
    <cellStyle name="Normal 44 2 3 2 3 2" xfId="21940" xr:uid="{00000000-0005-0000-0000-0000AC550000}"/>
    <cellStyle name="Normal 44 2 3 2 4" xfId="21941" xr:uid="{00000000-0005-0000-0000-0000AD550000}"/>
    <cellStyle name="Normal 44 2 3 3" xfId="21942" xr:uid="{00000000-0005-0000-0000-0000AE550000}"/>
    <cellStyle name="Normal 44 2 3 3 2" xfId="21943" xr:uid="{00000000-0005-0000-0000-0000AF550000}"/>
    <cellStyle name="Normal 44 2 3 4" xfId="21944" xr:uid="{00000000-0005-0000-0000-0000B0550000}"/>
    <cellStyle name="Normal 44 2 3 4 2" xfId="21945" xr:uid="{00000000-0005-0000-0000-0000B1550000}"/>
    <cellStyle name="Normal 44 2 3 5" xfId="21946" xr:uid="{00000000-0005-0000-0000-0000B2550000}"/>
    <cellStyle name="Normal 44 2 4" xfId="21947" xr:uid="{00000000-0005-0000-0000-0000B3550000}"/>
    <cellStyle name="Normal 44 2 4 2" xfId="21948" xr:uid="{00000000-0005-0000-0000-0000B4550000}"/>
    <cellStyle name="Normal 44 2 4 2 2" xfId="21949" xr:uid="{00000000-0005-0000-0000-0000B5550000}"/>
    <cellStyle name="Normal 44 2 4 3" xfId="21950" xr:uid="{00000000-0005-0000-0000-0000B6550000}"/>
    <cellStyle name="Normal 44 2 4 3 2" xfId="21951" xr:uid="{00000000-0005-0000-0000-0000B7550000}"/>
    <cellStyle name="Normal 44 2 4 4" xfId="21952" xr:uid="{00000000-0005-0000-0000-0000B8550000}"/>
    <cellStyle name="Normal 44 2 5" xfId="21953" xr:uid="{00000000-0005-0000-0000-0000B9550000}"/>
    <cellStyle name="Normal 44 2 5 2" xfId="21954" xr:uid="{00000000-0005-0000-0000-0000BA550000}"/>
    <cellStyle name="Normal 44 2 5 2 2" xfId="21955" xr:uid="{00000000-0005-0000-0000-0000BB550000}"/>
    <cellStyle name="Normal 44 2 5 3" xfId="21956" xr:uid="{00000000-0005-0000-0000-0000BC550000}"/>
    <cellStyle name="Normal 44 2 5 3 2" xfId="21957" xr:uid="{00000000-0005-0000-0000-0000BD550000}"/>
    <cellStyle name="Normal 44 2 5 4" xfId="21958" xr:uid="{00000000-0005-0000-0000-0000BE550000}"/>
    <cellStyle name="Normal 44 2 6" xfId="21959" xr:uid="{00000000-0005-0000-0000-0000BF550000}"/>
    <cellStyle name="Normal 44 2 7" xfId="21960" xr:uid="{00000000-0005-0000-0000-0000C0550000}"/>
    <cellStyle name="Normal 44 2 7 2" xfId="21961" xr:uid="{00000000-0005-0000-0000-0000C1550000}"/>
    <cellStyle name="Normal 44 2 8" xfId="21962" xr:uid="{00000000-0005-0000-0000-0000C2550000}"/>
    <cellStyle name="Normal 44 2 8 2" xfId="21963" xr:uid="{00000000-0005-0000-0000-0000C3550000}"/>
    <cellStyle name="Normal 44 2 9" xfId="21964" xr:uid="{00000000-0005-0000-0000-0000C4550000}"/>
    <cellStyle name="Normal 44 2 9 2" xfId="21965" xr:uid="{00000000-0005-0000-0000-0000C5550000}"/>
    <cellStyle name="Normal 44 3" xfId="21966" xr:uid="{00000000-0005-0000-0000-0000C6550000}"/>
    <cellStyle name="Normal 44 3 2" xfId="21967" xr:uid="{00000000-0005-0000-0000-0000C7550000}"/>
    <cellStyle name="Normal 44 3 2 2" xfId="21968" xr:uid="{00000000-0005-0000-0000-0000C8550000}"/>
    <cellStyle name="Normal 44 3 2 2 2" xfId="21969" xr:uid="{00000000-0005-0000-0000-0000C9550000}"/>
    <cellStyle name="Normal 44 3 2 2 2 2" xfId="21970" xr:uid="{00000000-0005-0000-0000-0000CA550000}"/>
    <cellStyle name="Normal 44 3 2 2 3" xfId="21971" xr:uid="{00000000-0005-0000-0000-0000CB550000}"/>
    <cellStyle name="Normal 44 3 2 2 3 2" xfId="21972" xr:uid="{00000000-0005-0000-0000-0000CC550000}"/>
    <cellStyle name="Normal 44 3 2 2 4" xfId="21973" xr:uid="{00000000-0005-0000-0000-0000CD550000}"/>
    <cellStyle name="Normal 44 3 3" xfId="21974" xr:uid="{00000000-0005-0000-0000-0000CE550000}"/>
    <cellStyle name="Normal 44 3 3 2" xfId="21975" xr:uid="{00000000-0005-0000-0000-0000CF550000}"/>
    <cellStyle name="Normal 44 3 3 2 2" xfId="21976" xr:uid="{00000000-0005-0000-0000-0000D0550000}"/>
    <cellStyle name="Normal 44 3 3 3" xfId="21977" xr:uid="{00000000-0005-0000-0000-0000D1550000}"/>
    <cellStyle name="Normal 44 3 3 3 2" xfId="21978" xr:uid="{00000000-0005-0000-0000-0000D2550000}"/>
    <cellStyle name="Normal 44 3 3 4" xfId="21979" xr:uid="{00000000-0005-0000-0000-0000D3550000}"/>
    <cellStyle name="Normal 44 3 4" xfId="21980" xr:uid="{00000000-0005-0000-0000-0000D4550000}"/>
    <cellStyle name="Normal 44 3 5" xfId="21981" xr:uid="{00000000-0005-0000-0000-0000D5550000}"/>
    <cellStyle name="Normal 44 3 5 2" xfId="21982" xr:uid="{00000000-0005-0000-0000-0000D6550000}"/>
    <cellStyle name="Normal 44 3 6" xfId="21983" xr:uid="{00000000-0005-0000-0000-0000D7550000}"/>
    <cellStyle name="Normal 44 3 6 2" xfId="21984" xr:uid="{00000000-0005-0000-0000-0000D8550000}"/>
    <cellStyle name="Normal 44 3 7" xfId="21985" xr:uid="{00000000-0005-0000-0000-0000D9550000}"/>
    <cellStyle name="Normal 44 4" xfId="21986" xr:uid="{00000000-0005-0000-0000-0000DA550000}"/>
    <cellStyle name="Normal 44 4 2" xfId="21987" xr:uid="{00000000-0005-0000-0000-0000DB550000}"/>
    <cellStyle name="Normal 44 4 2 2" xfId="21988" xr:uid="{00000000-0005-0000-0000-0000DC550000}"/>
    <cellStyle name="Normal 44 4 2 2 2" xfId="21989" xr:uid="{00000000-0005-0000-0000-0000DD550000}"/>
    <cellStyle name="Normal 44 4 2 3" xfId="21990" xr:uid="{00000000-0005-0000-0000-0000DE550000}"/>
    <cellStyle name="Normal 44 4 2 3 2" xfId="21991" xr:uid="{00000000-0005-0000-0000-0000DF550000}"/>
    <cellStyle name="Normal 44 4 2 4" xfId="21992" xr:uid="{00000000-0005-0000-0000-0000E0550000}"/>
    <cellStyle name="Normal 44 4 3" xfId="21993" xr:uid="{00000000-0005-0000-0000-0000E1550000}"/>
    <cellStyle name="Normal 44 4 3 2" xfId="21994" xr:uid="{00000000-0005-0000-0000-0000E2550000}"/>
    <cellStyle name="Normal 44 4 4" xfId="21995" xr:uid="{00000000-0005-0000-0000-0000E3550000}"/>
    <cellStyle name="Normal 44 4 4 2" xfId="21996" xr:uid="{00000000-0005-0000-0000-0000E4550000}"/>
    <cellStyle name="Normal 44 4 5" xfId="21997" xr:uid="{00000000-0005-0000-0000-0000E5550000}"/>
    <cellStyle name="Normal 44 5" xfId="21998" xr:uid="{00000000-0005-0000-0000-0000E6550000}"/>
    <cellStyle name="Normal 44 5 2" xfId="21999" xr:uid="{00000000-0005-0000-0000-0000E7550000}"/>
    <cellStyle name="Normal 44 5 2 2" xfId="22000" xr:uid="{00000000-0005-0000-0000-0000E8550000}"/>
    <cellStyle name="Normal 44 5 3" xfId="22001" xr:uid="{00000000-0005-0000-0000-0000E9550000}"/>
    <cellStyle name="Normal 44 5 3 2" xfId="22002" xr:uid="{00000000-0005-0000-0000-0000EA550000}"/>
    <cellStyle name="Normal 44 5 4" xfId="22003" xr:uid="{00000000-0005-0000-0000-0000EB550000}"/>
    <cellStyle name="Normal 44 6" xfId="22004" xr:uid="{00000000-0005-0000-0000-0000EC550000}"/>
    <cellStyle name="Normal 44 6 2" xfId="22005" xr:uid="{00000000-0005-0000-0000-0000ED550000}"/>
    <cellStyle name="Normal 44 6 2 2" xfId="22006" xr:uid="{00000000-0005-0000-0000-0000EE550000}"/>
    <cellStyle name="Normal 44 6 3" xfId="22007" xr:uid="{00000000-0005-0000-0000-0000EF550000}"/>
    <cellStyle name="Normal 44 6 3 2" xfId="22008" xr:uid="{00000000-0005-0000-0000-0000F0550000}"/>
    <cellStyle name="Normal 44 6 4" xfId="22009" xr:uid="{00000000-0005-0000-0000-0000F1550000}"/>
    <cellStyle name="Normal 44 7" xfId="22010" xr:uid="{00000000-0005-0000-0000-0000F2550000}"/>
    <cellStyle name="Normal 44 8" xfId="22011" xr:uid="{00000000-0005-0000-0000-0000F3550000}"/>
    <cellStyle name="Normal 44 9" xfId="22012" xr:uid="{00000000-0005-0000-0000-0000F4550000}"/>
    <cellStyle name="Normal 45" xfId="22013" xr:uid="{00000000-0005-0000-0000-0000F5550000}"/>
    <cellStyle name="Normal 45 10" xfId="22014" xr:uid="{00000000-0005-0000-0000-0000F6550000}"/>
    <cellStyle name="Normal 45 2" xfId="22015" xr:uid="{00000000-0005-0000-0000-0000F7550000}"/>
    <cellStyle name="Normal 45 2 10" xfId="22016" xr:uid="{00000000-0005-0000-0000-0000F8550000}"/>
    <cellStyle name="Normal 45 2 11" xfId="22017" xr:uid="{00000000-0005-0000-0000-0000F9550000}"/>
    <cellStyle name="Normal 45 2 2" xfId="22018" xr:uid="{00000000-0005-0000-0000-0000FA550000}"/>
    <cellStyle name="Normal 45 2 2 2" xfId="22019" xr:uid="{00000000-0005-0000-0000-0000FB550000}"/>
    <cellStyle name="Normal 45 2 2 2 2" xfId="22020" xr:uid="{00000000-0005-0000-0000-0000FC550000}"/>
    <cellStyle name="Normal 45 2 2 2 2 2" xfId="22021" xr:uid="{00000000-0005-0000-0000-0000FD550000}"/>
    <cellStyle name="Normal 45 2 2 2 3" xfId="22022" xr:uid="{00000000-0005-0000-0000-0000FE550000}"/>
    <cellStyle name="Normal 45 2 2 2 3 2" xfId="22023" xr:uid="{00000000-0005-0000-0000-0000FF550000}"/>
    <cellStyle name="Normal 45 2 2 2 4" xfId="22024" xr:uid="{00000000-0005-0000-0000-000000560000}"/>
    <cellStyle name="Normal 45 2 2 3" xfId="22025" xr:uid="{00000000-0005-0000-0000-000001560000}"/>
    <cellStyle name="Normal 45 2 2 3 2" xfId="22026" xr:uid="{00000000-0005-0000-0000-000002560000}"/>
    <cellStyle name="Normal 45 2 2 4" xfId="22027" xr:uid="{00000000-0005-0000-0000-000003560000}"/>
    <cellStyle name="Normal 45 2 2 4 2" xfId="22028" xr:uid="{00000000-0005-0000-0000-000004560000}"/>
    <cellStyle name="Normal 45 2 2 5" xfId="22029" xr:uid="{00000000-0005-0000-0000-000005560000}"/>
    <cellStyle name="Normal 45 2 3" xfId="22030" xr:uid="{00000000-0005-0000-0000-000006560000}"/>
    <cellStyle name="Normal 45 2 3 2" xfId="22031" xr:uid="{00000000-0005-0000-0000-000007560000}"/>
    <cellStyle name="Normal 45 2 3 2 2" xfId="22032" xr:uid="{00000000-0005-0000-0000-000008560000}"/>
    <cellStyle name="Normal 45 2 3 2 2 2" xfId="22033" xr:uid="{00000000-0005-0000-0000-000009560000}"/>
    <cellStyle name="Normal 45 2 3 2 3" xfId="22034" xr:uid="{00000000-0005-0000-0000-00000A560000}"/>
    <cellStyle name="Normal 45 2 3 2 3 2" xfId="22035" xr:uid="{00000000-0005-0000-0000-00000B560000}"/>
    <cellStyle name="Normal 45 2 3 2 4" xfId="22036" xr:uid="{00000000-0005-0000-0000-00000C560000}"/>
    <cellStyle name="Normal 45 2 3 3" xfId="22037" xr:uid="{00000000-0005-0000-0000-00000D560000}"/>
    <cellStyle name="Normal 45 2 3 3 2" xfId="22038" xr:uid="{00000000-0005-0000-0000-00000E560000}"/>
    <cellStyle name="Normal 45 2 3 4" xfId="22039" xr:uid="{00000000-0005-0000-0000-00000F560000}"/>
    <cellStyle name="Normal 45 2 3 4 2" xfId="22040" xr:uid="{00000000-0005-0000-0000-000010560000}"/>
    <cellStyle name="Normal 45 2 3 5" xfId="22041" xr:uid="{00000000-0005-0000-0000-000011560000}"/>
    <cellStyle name="Normal 45 2 4" xfId="22042" xr:uid="{00000000-0005-0000-0000-000012560000}"/>
    <cellStyle name="Normal 45 2 4 2" xfId="22043" xr:uid="{00000000-0005-0000-0000-000013560000}"/>
    <cellStyle name="Normal 45 2 4 2 2" xfId="22044" xr:uid="{00000000-0005-0000-0000-000014560000}"/>
    <cellStyle name="Normal 45 2 4 3" xfId="22045" xr:uid="{00000000-0005-0000-0000-000015560000}"/>
    <cellStyle name="Normal 45 2 4 3 2" xfId="22046" xr:uid="{00000000-0005-0000-0000-000016560000}"/>
    <cellStyle name="Normal 45 2 4 4" xfId="22047" xr:uid="{00000000-0005-0000-0000-000017560000}"/>
    <cellStyle name="Normal 45 2 5" xfId="22048" xr:uid="{00000000-0005-0000-0000-000018560000}"/>
    <cellStyle name="Normal 45 2 5 2" xfId="22049" xr:uid="{00000000-0005-0000-0000-000019560000}"/>
    <cellStyle name="Normal 45 2 5 2 2" xfId="22050" xr:uid="{00000000-0005-0000-0000-00001A560000}"/>
    <cellStyle name="Normal 45 2 5 3" xfId="22051" xr:uid="{00000000-0005-0000-0000-00001B560000}"/>
    <cellStyle name="Normal 45 2 5 3 2" xfId="22052" xr:uid="{00000000-0005-0000-0000-00001C560000}"/>
    <cellStyle name="Normal 45 2 5 4" xfId="22053" xr:uid="{00000000-0005-0000-0000-00001D560000}"/>
    <cellStyle name="Normal 45 2 6" xfId="22054" xr:uid="{00000000-0005-0000-0000-00001E560000}"/>
    <cellStyle name="Normal 45 2 7" xfId="22055" xr:uid="{00000000-0005-0000-0000-00001F560000}"/>
    <cellStyle name="Normal 45 2 7 2" xfId="22056" xr:uid="{00000000-0005-0000-0000-000020560000}"/>
    <cellStyle name="Normal 45 2 8" xfId="22057" xr:uid="{00000000-0005-0000-0000-000021560000}"/>
    <cellStyle name="Normal 45 2 8 2" xfId="22058" xr:uid="{00000000-0005-0000-0000-000022560000}"/>
    <cellStyle name="Normal 45 2 9" xfId="22059" xr:uid="{00000000-0005-0000-0000-000023560000}"/>
    <cellStyle name="Normal 45 2 9 2" xfId="22060" xr:uid="{00000000-0005-0000-0000-000024560000}"/>
    <cellStyle name="Normal 45 3" xfId="22061" xr:uid="{00000000-0005-0000-0000-000025560000}"/>
    <cellStyle name="Normal 45 3 2" xfId="22062" xr:uid="{00000000-0005-0000-0000-000026560000}"/>
    <cellStyle name="Normal 45 3 2 2" xfId="22063" xr:uid="{00000000-0005-0000-0000-000027560000}"/>
    <cellStyle name="Normal 45 3 2 2 2" xfId="22064" xr:uid="{00000000-0005-0000-0000-000028560000}"/>
    <cellStyle name="Normal 45 3 2 2 2 2" xfId="22065" xr:uid="{00000000-0005-0000-0000-000029560000}"/>
    <cellStyle name="Normal 45 3 2 2 3" xfId="22066" xr:uid="{00000000-0005-0000-0000-00002A560000}"/>
    <cellStyle name="Normal 45 3 2 2 3 2" xfId="22067" xr:uid="{00000000-0005-0000-0000-00002B560000}"/>
    <cellStyle name="Normal 45 3 2 2 4" xfId="22068" xr:uid="{00000000-0005-0000-0000-00002C560000}"/>
    <cellStyle name="Normal 45 3 3" xfId="22069" xr:uid="{00000000-0005-0000-0000-00002D560000}"/>
    <cellStyle name="Normal 45 3 3 2" xfId="22070" xr:uid="{00000000-0005-0000-0000-00002E560000}"/>
    <cellStyle name="Normal 45 3 3 2 2" xfId="22071" xr:uid="{00000000-0005-0000-0000-00002F560000}"/>
    <cellStyle name="Normal 45 3 3 3" xfId="22072" xr:uid="{00000000-0005-0000-0000-000030560000}"/>
    <cellStyle name="Normal 45 3 3 3 2" xfId="22073" xr:uid="{00000000-0005-0000-0000-000031560000}"/>
    <cellStyle name="Normal 45 3 3 4" xfId="22074" xr:uid="{00000000-0005-0000-0000-000032560000}"/>
    <cellStyle name="Normal 45 3 4" xfId="22075" xr:uid="{00000000-0005-0000-0000-000033560000}"/>
    <cellStyle name="Normal 45 3 5" xfId="22076" xr:uid="{00000000-0005-0000-0000-000034560000}"/>
    <cellStyle name="Normal 45 3 5 2" xfId="22077" xr:uid="{00000000-0005-0000-0000-000035560000}"/>
    <cellStyle name="Normal 45 3 6" xfId="22078" xr:uid="{00000000-0005-0000-0000-000036560000}"/>
    <cellStyle name="Normal 45 3 6 2" xfId="22079" xr:uid="{00000000-0005-0000-0000-000037560000}"/>
    <cellStyle name="Normal 45 3 7" xfId="22080" xr:uid="{00000000-0005-0000-0000-000038560000}"/>
    <cellStyle name="Normal 45 4" xfId="22081" xr:uid="{00000000-0005-0000-0000-000039560000}"/>
    <cellStyle name="Normal 45 4 2" xfId="22082" xr:uid="{00000000-0005-0000-0000-00003A560000}"/>
    <cellStyle name="Normal 45 4 2 2" xfId="22083" xr:uid="{00000000-0005-0000-0000-00003B560000}"/>
    <cellStyle name="Normal 45 4 2 2 2" xfId="22084" xr:uid="{00000000-0005-0000-0000-00003C560000}"/>
    <cellStyle name="Normal 45 4 2 3" xfId="22085" xr:uid="{00000000-0005-0000-0000-00003D560000}"/>
    <cellStyle name="Normal 45 4 2 3 2" xfId="22086" xr:uid="{00000000-0005-0000-0000-00003E560000}"/>
    <cellStyle name="Normal 45 4 2 4" xfId="22087" xr:uid="{00000000-0005-0000-0000-00003F560000}"/>
    <cellStyle name="Normal 45 4 3" xfId="22088" xr:uid="{00000000-0005-0000-0000-000040560000}"/>
    <cellStyle name="Normal 45 4 3 2" xfId="22089" xr:uid="{00000000-0005-0000-0000-000041560000}"/>
    <cellStyle name="Normal 45 4 4" xfId="22090" xr:uid="{00000000-0005-0000-0000-000042560000}"/>
    <cellStyle name="Normal 45 4 4 2" xfId="22091" xr:uid="{00000000-0005-0000-0000-000043560000}"/>
    <cellStyle name="Normal 45 4 5" xfId="22092" xr:uid="{00000000-0005-0000-0000-000044560000}"/>
    <cellStyle name="Normal 45 5" xfId="22093" xr:uid="{00000000-0005-0000-0000-000045560000}"/>
    <cellStyle name="Normal 45 5 2" xfId="22094" xr:uid="{00000000-0005-0000-0000-000046560000}"/>
    <cellStyle name="Normal 45 5 2 2" xfId="22095" xr:uid="{00000000-0005-0000-0000-000047560000}"/>
    <cellStyle name="Normal 45 5 3" xfId="22096" xr:uid="{00000000-0005-0000-0000-000048560000}"/>
    <cellStyle name="Normal 45 5 3 2" xfId="22097" xr:uid="{00000000-0005-0000-0000-000049560000}"/>
    <cellStyle name="Normal 45 5 4" xfId="22098" xr:uid="{00000000-0005-0000-0000-00004A560000}"/>
    <cellStyle name="Normal 45 6" xfId="22099" xr:uid="{00000000-0005-0000-0000-00004B560000}"/>
    <cellStyle name="Normal 45 6 2" xfId="22100" xr:uid="{00000000-0005-0000-0000-00004C560000}"/>
    <cellStyle name="Normal 45 6 2 2" xfId="22101" xr:uid="{00000000-0005-0000-0000-00004D560000}"/>
    <cellStyle name="Normal 45 6 3" xfId="22102" xr:uid="{00000000-0005-0000-0000-00004E560000}"/>
    <cellStyle name="Normal 45 6 3 2" xfId="22103" xr:uid="{00000000-0005-0000-0000-00004F560000}"/>
    <cellStyle name="Normal 45 6 4" xfId="22104" xr:uid="{00000000-0005-0000-0000-000050560000}"/>
    <cellStyle name="Normal 45 7" xfId="22105" xr:uid="{00000000-0005-0000-0000-000051560000}"/>
    <cellStyle name="Normal 45 8" xfId="22106" xr:uid="{00000000-0005-0000-0000-000052560000}"/>
    <cellStyle name="Normal 45 9" xfId="22107" xr:uid="{00000000-0005-0000-0000-000053560000}"/>
    <cellStyle name="Normal 46" xfId="22108" xr:uid="{00000000-0005-0000-0000-000054560000}"/>
    <cellStyle name="Normal 46 10" xfId="22109" xr:uid="{00000000-0005-0000-0000-000055560000}"/>
    <cellStyle name="Normal 46 2" xfId="22110" xr:uid="{00000000-0005-0000-0000-000056560000}"/>
    <cellStyle name="Normal 46 2 10" xfId="22111" xr:uid="{00000000-0005-0000-0000-000057560000}"/>
    <cellStyle name="Normal 46 2 11" xfId="22112" xr:uid="{00000000-0005-0000-0000-000058560000}"/>
    <cellStyle name="Normal 46 2 2" xfId="22113" xr:uid="{00000000-0005-0000-0000-000059560000}"/>
    <cellStyle name="Normal 46 2 2 2" xfId="22114" xr:uid="{00000000-0005-0000-0000-00005A560000}"/>
    <cellStyle name="Normal 46 2 2 2 2" xfId="22115" xr:uid="{00000000-0005-0000-0000-00005B560000}"/>
    <cellStyle name="Normal 46 2 2 2 2 2" xfId="22116" xr:uid="{00000000-0005-0000-0000-00005C560000}"/>
    <cellStyle name="Normal 46 2 2 2 3" xfId="22117" xr:uid="{00000000-0005-0000-0000-00005D560000}"/>
    <cellStyle name="Normal 46 2 2 2 3 2" xfId="22118" xr:uid="{00000000-0005-0000-0000-00005E560000}"/>
    <cellStyle name="Normal 46 2 2 2 4" xfId="22119" xr:uid="{00000000-0005-0000-0000-00005F560000}"/>
    <cellStyle name="Normal 46 2 2 3" xfId="22120" xr:uid="{00000000-0005-0000-0000-000060560000}"/>
    <cellStyle name="Normal 46 2 2 3 2" xfId="22121" xr:uid="{00000000-0005-0000-0000-000061560000}"/>
    <cellStyle name="Normal 46 2 2 4" xfId="22122" xr:uid="{00000000-0005-0000-0000-000062560000}"/>
    <cellStyle name="Normal 46 2 2 4 2" xfId="22123" xr:uid="{00000000-0005-0000-0000-000063560000}"/>
    <cellStyle name="Normal 46 2 2 5" xfId="22124" xr:uid="{00000000-0005-0000-0000-000064560000}"/>
    <cellStyle name="Normal 46 2 3" xfId="22125" xr:uid="{00000000-0005-0000-0000-000065560000}"/>
    <cellStyle name="Normal 46 2 3 2" xfId="22126" xr:uid="{00000000-0005-0000-0000-000066560000}"/>
    <cellStyle name="Normal 46 2 3 2 2" xfId="22127" xr:uid="{00000000-0005-0000-0000-000067560000}"/>
    <cellStyle name="Normal 46 2 3 2 2 2" xfId="22128" xr:uid="{00000000-0005-0000-0000-000068560000}"/>
    <cellStyle name="Normal 46 2 3 2 3" xfId="22129" xr:uid="{00000000-0005-0000-0000-000069560000}"/>
    <cellStyle name="Normal 46 2 3 2 3 2" xfId="22130" xr:uid="{00000000-0005-0000-0000-00006A560000}"/>
    <cellStyle name="Normal 46 2 3 2 4" xfId="22131" xr:uid="{00000000-0005-0000-0000-00006B560000}"/>
    <cellStyle name="Normal 46 2 3 3" xfId="22132" xr:uid="{00000000-0005-0000-0000-00006C560000}"/>
    <cellStyle name="Normal 46 2 3 3 2" xfId="22133" xr:uid="{00000000-0005-0000-0000-00006D560000}"/>
    <cellStyle name="Normal 46 2 3 4" xfId="22134" xr:uid="{00000000-0005-0000-0000-00006E560000}"/>
    <cellStyle name="Normal 46 2 3 4 2" xfId="22135" xr:uid="{00000000-0005-0000-0000-00006F560000}"/>
    <cellStyle name="Normal 46 2 3 5" xfId="22136" xr:uid="{00000000-0005-0000-0000-000070560000}"/>
    <cellStyle name="Normal 46 2 4" xfId="22137" xr:uid="{00000000-0005-0000-0000-000071560000}"/>
    <cellStyle name="Normal 46 2 4 2" xfId="22138" xr:uid="{00000000-0005-0000-0000-000072560000}"/>
    <cellStyle name="Normal 46 2 4 2 2" xfId="22139" xr:uid="{00000000-0005-0000-0000-000073560000}"/>
    <cellStyle name="Normal 46 2 4 3" xfId="22140" xr:uid="{00000000-0005-0000-0000-000074560000}"/>
    <cellStyle name="Normal 46 2 4 3 2" xfId="22141" xr:uid="{00000000-0005-0000-0000-000075560000}"/>
    <cellStyle name="Normal 46 2 4 4" xfId="22142" xr:uid="{00000000-0005-0000-0000-000076560000}"/>
    <cellStyle name="Normal 46 2 5" xfId="22143" xr:uid="{00000000-0005-0000-0000-000077560000}"/>
    <cellStyle name="Normal 46 2 5 2" xfId="22144" xr:uid="{00000000-0005-0000-0000-000078560000}"/>
    <cellStyle name="Normal 46 2 5 2 2" xfId="22145" xr:uid="{00000000-0005-0000-0000-000079560000}"/>
    <cellStyle name="Normal 46 2 5 3" xfId="22146" xr:uid="{00000000-0005-0000-0000-00007A560000}"/>
    <cellStyle name="Normal 46 2 5 3 2" xfId="22147" xr:uid="{00000000-0005-0000-0000-00007B560000}"/>
    <cellStyle name="Normal 46 2 5 4" xfId="22148" xr:uid="{00000000-0005-0000-0000-00007C560000}"/>
    <cellStyle name="Normal 46 2 6" xfId="22149" xr:uid="{00000000-0005-0000-0000-00007D560000}"/>
    <cellStyle name="Normal 46 2 7" xfId="22150" xr:uid="{00000000-0005-0000-0000-00007E560000}"/>
    <cellStyle name="Normal 46 2 7 2" xfId="22151" xr:uid="{00000000-0005-0000-0000-00007F560000}"/>
    <cellStyle name="Normal 46 2 8" xfId="22152" xr:uid="{00000000-0005-0000-0000-000080560000}"/>
    <cellStyle name="Normal 46 2 8 2" xfId="22153" xr:uid="{00000000-0005-0000-0000-000081560000}"/>
    <cellStyle name="Normal 46 2 9" xfId="22154" xr:uid="{00000000-0005-0000-0000-000082560000}"/>
    <cellStyle name="Normal 46 2 9 2" xfId="22155" xr:uid="{00000000-0005-0000-0000-000083560000}"/>
    <cellStyle name="Normal 46 3" xfId="22156" xr:uid="{00000000-0005-0000-0000-000084560000}"/>
    <cellStyle name="Normal 46 3 2" xfId="22157" xr:uid="{00000000-0005-0000-0000-000085560000}"/>
    <cellStyle name="Normal 46 3 2 2" xfId="22158" xr:uid="{00000000-0005-0000-0000-000086560000}"/>
    <cellStyle name="Normal 46 3 2 2 2" xfId="22159" xr:uid="{00000000-0005-0000-0000-000087560000}"/>
    <cellStyle name="Normal 46 3 2 2 2 2" xfId="22160" xr:uid="{00000000-0005-0000-0000-000088560000}"/>
    <cellStyle name="Normal 46 3 2 2 3" xfId="22161" xr:uid="{00000000-0005-0000-0000-000089560000}"/>
    <cellStyle name="Normal 46 3 2 2 3 2" xfId="22162" xr:uid="{00000000-0005-0000-0000-00008A560000}"/>
    <cellStyle name="Normal 46 3 2 2 4" xfId="22163" xr:uid="{00000000-0005-0000-0000-00008B560000}"/>
    <cellStyle name="Normal 46 3 3" xfId="22164" xr:uid="{00000000-0005-0000-0000-00008C560000}"/>
    <cellStyle name="Normal 46 3 3 2" xfId="22165" xr:uid="{00000000-0005-0000-0000-00008D560000}"/>
    <cellStyle name="Normal 46 3 3 2 2" xfId="22166" xr:uid="{00000000-0005-0000-0000-00008E560000}"/>
    <cellStyle name="Normal 46 3 3 3" xfId="22167" xr:uid="{00000000-0005-0000-0000-00008F560000}"/>
    <cellStyle name="Normal 46 3 3 3 2" xfId="22168" xr:uid="{00000000-0005-0000-0000-000090560000}"/>
    <cellStyle name="Normal 46 3 3 4" xfId="22169" xr:uid="{00000000-0005-0000-0000-000091560000}"/>
    <cellStyle name="Normal 46 3 4" xfId="22170" xr:uid="{00000000-0005-0000-0000-000092560000}"/>
    <cellStyle name="Normal 46 3 5" xfId="22171" xr:uid="{00000000-0005-0000-0000-000093560000}"/>
    <cellStyle name="Normal 46 3 5 2" xfId="22172" xr:uid="{00000000-0005-0000-0000-000094560000}"/>
    <cellStyle name="Normal 46 3 6" xfId="22173" xr:uid="{00000000-0005-0000-0000-000095560000}"/>
    <cellStyle name="Normal 46 3 6 2" xfId="22174" xr:uid="{00000000-0005-0000-0000-000096560000}"/>
    <cellStyle name="Normal 46 3 7" xfId="22175" xr:uid="{00000000-0005-0000-0000-000097560000}"/>
    <cellStyle name="Normal 46 4" xfId="22176" xr:uid="{00000000-0005-0000-0000-000098560000}"/>
    <cellStyle name="Normal 46 4 2" xfId="22177" xr:uid="{00000000-0005-0000-0000-000099560000}"/>
    <cellStyle name="Normal 46 4 2 2" xfId="22178" xr:uid="{00000000-0005-0000-0000-00009A560000}"/>
    <cellStyle name="Normal 46 4 2 2 2" xfId="22179" xr:uid="{00000000-0005-0000-0000-00009B560000}"/>
    <cellStyle name="Normal 46 4 2 3" xfId="22180" xr:uid="{00000000-0005-0000-0000-00009C560000}"/>
    <cellStyle name="Normal 46 4 2 3 2" xfId="22181" xr:uid="{00000000-0005-0000-0000-00009D560000}"/>
    <cellStyle name="Normal 46 4 2 4" xfId="22182" xr:uid="{00000000-0005-0000-0000-00009E560000}"/>
    <cellStyle name="Normal 46 4 3" xfId="22183" xr:uid="{00000000-0005-0000-0000-00009F560000}"/>
    <cellStyle name="Normal 46 4 3 2" xfId="22184" xr:uid="{00000000-0005-0000-0000-0000A0560000}"/>
    <cellStyle name="Normal 46 4 4" xfId="22185" xr:uid="{00000000-0005-0000-0000-0000A1560000}"/>
    <cellStyle name="Normal 46 4 4 2" xfId="22186" xr:uid="{00000000-0005-0000-0000-0000A2560000}"/>
    <cellStyle name="Normal 46 4 5" xfId="22187" xr:uid="{00000000-0005-0000-0000-0000A3560000}"/>
    <cellStyle name="Normal 46 5" xfId="22188" xr:uid="{00000000-0005-0000-0000-0000A4560000}"/>
    <cellStyle name="Normal 46 5 2" xfId="22189" xr:uid="{00000000-0005-0000-0000-0000A5560000}"/>
    <cellStyle name="Normal 46 5 2 2" xfId="22190" xr:uid="{00000000-0005-0000-0000-0000A6560000}"/>
    <cellStyle name="Normal 46 5 3" xfId="22191" xr:uid="{00000000-0005-0000-0000-0000A7560000}"/>
    <cellStyle name="Normal 46 5 3 2" xfId="22192" xr:uid="{00000000-0005-0000-0000-0000A8560000}"/>
    <cellStyle name="Normal 46 5 4" xfId="22193" xr:uid="{00000000-0005-0000-0000-0000A9560000}"/>
    <cellStyle name="Normal 46 6" xfId="22194" xr:uid="{00000000-0005-0000-0000-0000AA560000}"/>
    <cellStyle name="Normal 46 6 2" xfId="22195" xr:uid="{00000000-0005-0000-0000-0000AB560000}"/>
    <cellStyle name="Normal 46 6 2 2" xfId="22196" xr:uid="{00000000-0005-0000-0000-0000AC560000}"/>
    <cellStyle name="Normal 46 6 3" xfId="22197" xr:uid="{00000000-0005-0000-0000-0000AD560000}"/>
    <cellStyle name="Normal 46 6 3 2" xfId="22198" xr:uid="{00000000-0005-0000-0000-0000AE560000}"/>
    <cellStyle name="Normal 46 6 4" xfId="22199" xr:uid="{00000000-0005-0000-0000-0000AF560000}"/>
    <cellStyle name="Normal 46 7" xfId="22200" xr:uid="{00000000-0005-0000-0000-0000B0560000}"/>
    <cellStyle name="Normal 46 8" xfId="22201" xr:uid="{00000000-0005-0000-0000-0000B1560000}"/>
    <cellStyle name="Normal 46 9" xfId="22202" xr:uid="{00000000-0005-0000-0000-0000B2560000}"/>
    <cellStyle name="Normal 47" xfId="22203" xr:uid="{00000000-0005-0000-0000-0000B3560000}"/>
    <cellStyle name="Normal 47 10" xfId="22204" xr:uid="{00000000-0005-0000-0000-0000B4560000}"/>
    <cellStyle name="Normal 47 2" xfId="22205" xr:uid="{00000000-0005-0000-0000-0000B5560000}"/>
    <cellStyle name="Normal 47 2 10" xfId="22206" xr:uid="{00000000-0005-0000-0000-0000B6560000}"/>
    <cellStyle name="Normal 47 2 11" xfId="22207" xr:uid="{00000000-0005-0000-0000-0000B7560000}"/>
    <cellStyle name="Normal 47 2 2" xfId="22208" xr:uid="{00000000-0005-0000-0000-0000B8560000}"/>
    <cellStyle name="Normal 47 2 2 2" xfId="22209" xr:uid="{00000000-0005-0000-0000-0000B9560000}"/>
    <cellStyle name="Normal 47 2 2 2 2" xfId="22210" xr:uid="{00000000-0005-0000-0000-0000BA560000}"/>
    <cellStyle name="Normal 47 2 2 2 2 2" xfId="22211" xr:uid="{00000000-0005-0000-0000-0000BB560000}"/>
    <cellStyle name="Normal 47 2 2 2 3" xfId="22212" xr:uid="{00000000-0005-0000-0000-0000BC560000}"/>
    <cellStyle name="Normal 47 2 2 2 3 2" xfId="22213" xr:uid="{00000000-0005-0000-0000-0000BD560000}"/>
    <cellStyle name="Normal 47 2 2 2 4" xfId="22214" xr:uid="{00000000-0005-0000-0000-0000BE560000}"/>
    <cellStyle name="Normal 47 2 2 3" xfId="22215" xr:uid="{00000000-0005-0000-0000-0000BF560000}"/>
    <cellStyle name="Normal 47 2 2 3 2" xfId="22216" xr:uid="{00000000-0005-0000-0000-0000C0560000}"/>
    <cellStyle name="Normal 47 2 2 4" xfId="22217" xr:uid="{00000000-0005-0000-0000-0000C1560000}"/>
    <cellStyle name="Normal 47 2 2 4 2" xfId="22218" xr:uid="{00000000-0005-0000-0000-0000C2560000}"/>
    <cellStyle name="Normal 47 2 2 5" xfId="22219" xr:uid="{00000000-0005-0000-0000-0000C3560000}"/>
    <cellStyle name="Normal 47 2 3" xfId="22220" xr:uid="{00000000-0005-0000-0000-0000C4560000}"/>
    <cellStyle name="Normal 47 2 3 2" xfId="22221" xr:uid="{00000000-0005-0000-0000-0000C5560000}"/>
    <cellStyle name="Normal 47 2 3 2 2" xfId="22222" xr:uid="{00000000-0005-0000-0000-0000C6560000}"/>
    <cellStyle name="Normal 47 2 3 2 2 2" xfId="22223" xr:uid="{00000000-0005-0000-0000-0000C7560000}"/>
    <cellStyle name="Normal 47 2 3 2 3" xfId="22224" xr:uid="{00000000-0005-0000-0000-0000C8560000}"/>
    <cellStyle name="Normal 47 2 3 2 3 2" xfId="22225" xr:uid="{00000000-0005-0000-0000-0000C9560000}"/>
    <cellStyle name="Normal 47 2 3 2 4" xfId="22226" xr:uid="{00000000-0005-0000-0000-0000CA560000}"/>
    <cellStyle name="Normal 47 2 3 3" xfId="22227" xr:uid="{00000000-0005-0000-0000-0000CB560000}"/>
    <cellStyle name="Normal 47 2 3 3 2" xfId="22228" xr:uid="{00000000-0005-0000-0000-0000CC560000}"/>
    <cellStyle name="Normal 47 2 3 4" xfId="22229" xr:uid="{00000000-0005-0000-0000-0000CD560000}"/>
    <cellStyle name="Normal 47 2 3 4 2" xfId="22230" xr:uid="{00000000-0005-0000-0000-0000CE560000}"/>
    <cellStyle name="Normal 47 2 3 5" xfId="22231" xr:uid="{00000000-0005-0000-0000-0000CF560000}"/>
    <cellStyle name="Normal 47 2 4" xfId="22232" xr:uid="{00000000-0005-0000-0000-0000D0560000}"/>
    <cellStyle name="Normal 47 2 4 2" xfId="22233" xr:uid="{00000000-0005-0000-0000-0000D1560000}"/>
    <cellStyle name="Normal 47 2 4 2 2" xfId="22234" xr:uid="{00000000-0005-0000-0000-0000D2560000}"/>
    <cellStyle name="Normal 47 2 4 3" xfId="22235" xr:uid="{00000000-0005-0000-0000-0000D3560000}"/>
    <cellStyle name="Normal 47 2 4 3 2" xfId="22236" xr:uid="{00000000-0005-0000-0000-0000D4560000}"/>
    <cellStyle name="Normal 47 2 4 4" xfId="22237" xr:uid="{00000000-0005-0000-0000-0000D5560000}"/>
    <cellStyle name="Normal 47 2 5" xfId="22238" xr:uid="{00000000-0005-0000-0000-0000D6560000}"/>
    <cellStyle name="Normal 47 2 5 2" xfId="22239" xr:uid="{00000000-0005-0000-0000-0000D7560000}"/>
    <cellStyle name="Normal 47 2 5 2 2" xfId="22240" xr:uid="{00000000-0005-0000-0000-0000D8560000}"/>
    <cellStyle name="Normal 47 2 5 3" xfId="22241" xr:uid="{00000000-0005-0000-0000-0000D9560000}"/>
    <cellStyle name="Normal 47 2 5 3 2" xfId="22242" xr:uid="{00000000-0005-0000-0000-0000DA560000}"/>
    <cellStyle name="Normal 47 2 5 4" xfId="22243" xr:uid="{00000000-0005-0000-0000-0000DB560000}"/>
    <cellStyle name="Normal 47 2 6" xfId="22244" xr:uid="{00000000-0005-0000-0000-0000DC560000}"/>
    <cellStyle name="Normal 47 2 7" xfId="22245" xr:uid="{00000000-0005-0000-0000-0000DD560000}"/>
    <cellStyle name="Normal 47 2 7 2" xfId="22246" xr:uid="{00000000-0005-0000-0000-0000DE560000}"/>
    <cellStyle name="Normal 47 2 8" xfId="22247" xr:uid="{00000000-0005-0000-0000-0000DF560000}"/>
    <cellStyle name="Normal 47 2 8 2" xfId="22248" xr:uid="{00000000-0005-0000-0000-0000E0560000}"/>
    <cellStyle name="Normal 47 2 9" xfId="22249" xr:uid="{00000000-0005-0000-0000-0000E1560000}"/>
    <cellStyle name="Normal 47 2 9 2" xfId="22250" xr:uid="{00000000-0005-0000-0000-0000E2560000}"/>
    <cellStyle name="Normal 47 3" xfId="22251" xr:uid="{00000000-0005-0000-0000-0000E3560000}"/>
    <cellStyle name="Normal 47 3 2" xfId="22252" xr:uid="{00000000-0005-0000-0000-0000E4560000}"/>
    <cellStyle name="Normal 47 3 2 2" xfId="22253" xr:uid="{00000000-0005-0000-0000-0000E5560000}"/>
    <cellStyle name="Normal 47 3 2 2 2" xfId="22254" xr:uid="{00000000-0005-0000-0000-0000E6560000}"/>
    <cellStyle name="Normal 47 3 2 2 2 2" xfId="22255" xr:uid="{00000000-0005-0000-0000-0000E7560000}"/>
    <cellStyle name="Normal 47 3 2 2 3" xfId="22256" xr:uid="{00000000-0005-0000-0000-0000E8560000}"/>
    <cellStyle name="Normal 47 3 2 2 3 2" xfId="22257" xr:uid="{00000000-0005-0000-0000-0000E9560000}"/>
    <cellStyle name="Normal 47 3 2 2 4" xfId="22258" xr:uid="{00000000-0005-0000-0000-0000EA560000}"/>
    <cellStyle name="Normal 47 3 3" xfId="22259" xr:uid="{00000000-0005-0000-0000-0000EB560000}"/>
    <cellStyle name="Normal 47 3 3 2" xfId="22260" xr:uid="{00000000-0005-0000-0000-0000EC560000}"/>
    <cellStyle name="Normal 47 3 3 2 2" xfId="22261" xr:uid="{00000000-0005-0000-0000-0000ED560000}"/>
    <cellStyle name="Normal 47 3 3 3" xfId="22262" xr:uid="{00000000-0005-0000-0000-0000EE560000}"/>
    <cellStyle name="Normal 47 3 3 3 2" xfId="22263" xr:uid="{00000000-0005-0000-0000-0000EF560000}"/>
    <cellStyle name="Normal 47 3 3 4" xfId="22264" xr:uid="{00000000-0005-0000-0000-0000F0560000}"/>
    <cellStyle name="Normal 47 3 4" xfId="22265" xr:uid="{00000000-0005-0000-0000-0000F1560000}"/>
    <cellStyle name="Normal 47 3 5" xfId="22266" xr:uid="{00000000-0005-0000-0000-0000F2560000}"/>
    <cellStyle name="Normal 47 3 5 2" xfId="22267" xr:uid="{00000000-0005-0000-0000-0000F3560000}"/>
    <cellStyle name="Normal 47 3 6" xfId="22268" xr:uid="{00000000-0005-0000-0000-0000F4560000}"/>
    <cellStyle name="Normal 47 3 6 2" xfId="22269" xr:uid="{00000000-0005-0000-0000-0000F5560000}"/>
    <cellStyle name="Normal 47 3 7" xfId="22270" xr:uid="{00000000-0005-0000-0000-0000F6560000}"/>
    <cellStyle name="Normal 47 4" xfId="22271" xr:uid="{00000000-0005-0000-0000-0000F7560000}"/>
    <cellStyle name="Normal 47 4 2" xfId="22272" xr:uid="{00000000-0005-0000-0000-0000F8560000}"/>
    <cellStyle name="Normal 47 4 2 2" xfId="22273" xr:uid="{00000000-0005-0000-0000-0000F9560000}"/>
    <cellStyle name="Normal 47 4 2 2 2" xfId="22274" xr:uid="{00000000-0005-0000-0000-0000FA560000}"/>
    <cellStyle name="Normal 47 4 2 3" xfId="22275" xr:uid="{00000000-0005-0000-0000-0000FB560000}"/>
    <cellStyle name="Normal 47 4 2 3 2" xfId="22276" xr:uid="{00000000-0005-0000-0000-0000FC560000}"/>
    <cellStyle name="Normal 47 4 2 4" xfId="22277" xr:uid="{00000000-0005-0000-0000-0000FD560000}"/>
    <cellStyle name="Normal 47 4 3" xfId="22278" xr:uid="{00000000-0005-0000-0000-0000FE560000}"/>
    <cellStyle name="Normal 47 4 3 2" xfId="22279" xr:uid="{00000000-0005-0000-0000-0000FF560000}"/>
    <cellStyle name="Normal 47 4 4" xfId="22280" xr:uid="{00000000-0005-0000-0000-000000570000}"/>
    <cellStyle name="Normal 47 4 4 2" xfId="22281" xr:uid="{00000000-0005-0000-0000-000001570000}"/>
    <cellStyle name="Normal 47 4 5" xfId="22282" xr:uid="{00000000-0005-0000-0000-000002570000}"/>
    <cellStyle name="Normal 47 5" xfId="22283" xr:uid="{00000000-0005-0000-0000-000003570000}"/>
    <cellStyle name="Normal 47 5 2" xfId="22284" xr:uid="{00000000-0005-0000-0000-000004570000}"/>
    <cellStyle name="Normal 47 5 2 2" xfId="22285" xr:uid="{00000000-0005-0000-0000-000005570000}"/>
    <cellStyle name="Normal 47 5 3" xfId="22286" xr:uid="{00000000-0005-0000-0000-000006570000}"/>
    <cellStyle name="Normal 47 5 3 2" xfId="22287" xr:uid="{00000000-0005-0000-0000-000007570000}"/>
    <cellStyle name="Normal 47 5 4" xfId="22288" xr:uid="{00000000-0005-0000-0000-000008570000}"/>
    <cellStyle name="Normal 47 6" xfId="22289" xr:uid="{00000000-0005-0000-0000-000009570000}"/>
    <cellStyle name="Normal 47 6 2" xfId="22290" xr:uid="{00000000-0005-0000-0000-00000A570000}"/>
    <cellStyle name="Normal 47 6 2 2" xfId="22291" xr:uid="{00000000-0005-0000-0000-00000B570000}"/>
    <cellStyle name="Normal 47 6 3" xfId="22292" xr:uid="{00000000-0005-0000-0000-00000C570000}"/>
    <cellStyle name="Normal 47 6 3 2" xfId="22293" xr:uid="{00000000-0005-0000-0000-00000D570000}"/>
    <cellStyle name="Normal 47 6 4" xfId="22294" xr:uid="{00000000-0005-0000-0000-00000E570000}"/>
    <cellStyle name="Normal 47 7" xfId="22295" xr:uid="{00000000-0005-0000-0000-00000F570000}"/>
    <cellStyle name="Normal 47 8" xfId="22296" xr:uid="{00000000-0005-0000-0000-000010570000}"/>
    <cellStyle name="Normal 47 9" xfId="22297" xr:uid="{00000000-0005-0000-0000-000011570000}"/>
    <cellStyle name="Normal 48" xfId="22298" xr:uid="{00000000-0005-0000-0000-000012570000}"/>
    <cellStyle name="Normal 48 2" xfId="22299" xr:uid="{00000000-0005-0000-0000-000013570000}"/>
    <cellStyle name="Normal 48 2 10" xfId="22300" xr:uid="{00000000-0005-0000-0000-000014570000}"/>
    <cellStyle name="Normal 48 2 11" xfId="22301" xr:uid="{00000000-0005-0000-0000-000015570000}"/>
    <cellStyle name="Normal 48 2 2" xfId="22302" xr:uid="{00000000-0005-0000-0000-000016570000}"/>
    <cellStyle name="Normal 48 2 2 2" xfId="22303" xr:uid="{00000000-0005-0000-0000-000017570000}"/>
    <cellStyle name="Normal 48 2 2 2 2" xfId="22304" xr:uid="{00000000-0005-0000-0000-000018570000}"/>
    <cellStyle name="Normal 48 2 2 2 2 2" xfId="22305" xr:uid="{00000000-0005-0000-0000-000019570000}"/>
    <cellStyle name="Normal 48 2 2 2 3" xfId="22306" xr:uid="{00000000-0005-0000-0000-00001A570000}"/>
    <cellStyle name="Normal 48 2 2 2 3 2" xfId="22307" xr:uid="{00000000-0005-0000-0000-00001B570000}"/>
    <cellStyle name="Normal 48 2 2 2 4" xfId="22308" xr:uid="{00000000-0005-0000-0000-00001C570000}"/>
    <cellStyle name="Normal 48 2 2 3" xfId="22309" xr:uid="{00000000-0005-0000-0000-00001D570000}"/>
    <cellStyle name="Normal 48 2 2 3 2" xfId="22310" xr:uid="{00000000-0005-0000-0000-00001E570000}"/>
    <cellStyle name="Normal 48 2 2 4" xfId="22311" xr:uid="{00000000-0005-0000-0000-00001F570000}"/>
    <cellStyle name="Normal 48 2 2 4 2" xfId="22312" xr:uid="{00000000-0005-0000-0000-000020570000}"/>
    <cellStyle name="Normal 48 2 2 5" xfId="22313" xr:uid="{00000000-0005-0000-0000-000021570000}"/>
    <cellStyle name="Normal 48 2 3" xfId="22314" xr:uid="{00000000-0005-0000-0000-000022570000}"/>
    <cellStyle name="Normal 48 2 3 2" xfId="22315" xr:uid="{00000000-0005-0000-0000-000023570000}"/>
    <cellStyle name="Normal 48 2 3 2 2" xfId="22316" xr:uid="{00000000-0005-0000-0000-000024570000}"/>
    <cellStyle name="Normal 48 2 3 2 2 2" xfId="22317" xr:uid="{00000000-0005-0000-0000-000025570000}"/>
    <cellStyle name="Normal 48 2 3 2 3" xfId="22318" xr:uid="{00000000-0005-0000-0000-000026570000}"/>
    <cellStyle name="Normal 48 2 3 2 3 2" xfId="22319" xr:uid="{00000000-0005-0000-0000-000027570000}"/>
    <cellStyle name="Normal 48 2 3 2 4" xfId="22320" xr:uid="{00000000-0005-0000-0000-000028570000}"/>
    <cellStyle name="Normal 48 2 3 3" xfId="22321" xr:uid="{00000000-0005-0000-0000-000029570000}"/>
    <cellStyle name="Normal 48 2 3 3 2" xfId="22322" xr:uid="{00000000-0005-0000-0000-00002A570000}"/>
    <cellStyle name="Normal 48 2 3 4" xfId="22323" xr:uid="{00000000-0005-0000-0000-00002B570000}"/>
    <cellStyle name="Normal 48 2 3 4 2" xfId="22324" xr:uid="{00000000-0005-0000-0000-00002C570000}"/>
    <cellStyle name="Normal 48 2 3 5" xfId="22325" xr:uid="{00000000-0005-0000-0000-00002D570000}"/>
    <cellStyle name="Normal 48 2 4" xfId="22326" xr:uid="{00000000-0005-0000-0000-00002E570000}"/>
    <cellStyle name="Normal 48 2 4 2" xfId="22327" xr:uid="{00000000-0005-0000-0000-00002F570000}"/>
    <cellStyle name="Normal 48 2 4 2 2" xfId="22328" xr:uid="{00000000-0005-0000-0000-000030570000}"/>
    <cellStyle name="Normal 48 2 4 3" xfId="22329" xr:uid="{00000000-0005-0000-0000-000031570000}"/>
    <cellStyle name="Normal 48 2 4 3 2" xfId="22330" xr:uid="{00000000-0005-0000-0000-000032570000}"/>
    <cellStyle name="Normal 48 2 4 4" xfId="22331" xr:uid="{00000000-0005-0000-0000-000033570000}"/>
    <cellStyle name="Normal 48 2 5" xfId="22332" xr:uid="{00000000-0005-0000-0000-000034570000}"/>
    <cellStyle name="Normal 48 2 5 2" xfId="22333" xr:uid="{00000000-0005-0000-0000-000035570000}"/>
    <cellStyle name="Normal 48 2 5 2 2" xfId="22334" xr:uid="{00000000-0005-0000-0000-000036570000}"/>
    <cellStyle name="Normal 48 2 5 3" xfId="22335" xr:uid="{00000000-0005-0000-0000-000037570000}"/>
    <cellStyle name="Normal 48 2 5 3 2" xfId="22336" xr:uid="{00000000-0005-0000-0000-000038570000}"/>
    <cellStyle name="Normal 48 2 5 4" xfId="22337" xr:uid="{00000000-0005-0000-0000-000039570000}"/>
    <cellStyle name="Normal 48 2 6" xfId="22338" xr:uid="{00000000-0005-0000-0000-00003A570000}"/>
    <cellStyle name="Normal 48 2 7" xfId="22339" xr:uid="{00000000-0005-0000-0000-00003B570000}"/>
    <cellStyle name="Normal 48 2 7 2" xfId="22340" xr:uid="{00000000-0005-0000-0000-00003C570000}"/>
    <cellStyle name="Normal 48 2 8" xfId="22341" xr:uid="{00000000-0005-0000-0000-00003D570000}"/>
    <cellStyle name="Normal 48 2 8 2" xfId="22342" xr:uid="{00000000-0005-0000-0000-00003E570000}"/>
    <cellStyle name="Normal 48 2 9" xfId="22343" xr:uid="{00000000-0005-0000-0000-00003F570000}"/>
    <cellStyle name="Normal 48 2 9 2" xfId="22344" xr:uid="{00000000-0005-0000-0000-000040570000}"/>
    <cellStyle name="Normal 48 3" xfId="22345" xr:uid="{00000000-0005-0000-0000-000041570000}"/>
    <cellStyle name="Normal 48 3 2" xfId="22346" xr:uid="{00000000-0005-0000-0000-000042570000}"/>
    <cellStyle name="Normal 48 3 2 2" xfId="22347" xr:uid="{00000000-0005-0000-0000-000043570000}"/>
    <cellStyle name="Normal 48 3 2 2 2" xfId="22348" xr:uid="{00000000-0005-0000-0000-000044570000}"/>
    <cellStyle name="Normal 48 3 2 3" xfId="22349" xr:uid="{00000000-0005-0000-0000-000045570000}"/>
    <cellStyle name="Normal 48 3 2 3 2" xfId="22350" xr:uid="{00000000-0005-0000-0000-000046570000}"/>
    <cellStyle name="Normal 48 3 2 4" xfId="22351" xr:uid="{00000000-0005-0000-0000-000047570000}"/>
    <cellStyle name="Normal 48 3 3" xfId="22352" xr:uid="{00000000-0005-0000-0000-000048570000}"/>
    <cellStyle name="Normal 48 3 3 2" xfId="22353" xr:uid="{00000000-0005-0000-0000-000049570000}"/>
    <cellStyle name="Normal 48 3 4" xfId="22354" xr:uid="{00000000-0005-0000-0000-00004A570000}"/>
    <cellStyle name="Normal 48 3 4 2" xfId="22355" xr:uid="{00000000-0005-0000-0000-00004B570000}"/>
    <cellStyle name="Normal 48 3 5" xfId="22356" xr:uid="{00000000-0005-0000-0000-00004C570000}"/>
    <cellStyle name="Normal 48 4" xfId="22357" xr:uid="{00000000-0005-0000-0000-00004D570000}"/>
    <cellStyle name="Normal 48 4 2" xfId="22358" xr:uid="{00000000-0005-0000-0000-00004E570000}"/>
    <cellStyle name="Normal 48 4 2 2" xfId="22359" xr:uid="{00000000-0005-0000-0000-00004F570000}"/>
    <cellStyle name="Normal 48 4 2 2 2" xfId="22360" xr:uid="{00000000-0005-0000-0000-000050570000}"/>
    <cellStyle name="Normal 48 4 2 3" xfId="22361" xr:uid="{00000000-0005-0000-0000-000051570000}"/>
    <cellStyle name="Normal 48 4 2 3 2" xfId="22362" xr:uid="{00000000-0005-0000-0000-000052570000}"/>
    <cellStyle name="Normal 48 4 2 4" xfId="22363" xr:uid="{00000000-0005-0000-0000-000053570000}"/>
    <cellStyle name="Normal 48 4 3" xfId="22364" xr:uid="{00000000-0005-0000-0000-000054570000}"/>
    <cellStyle name="Normal 48 4 3 2" xfId="22365" xr:uid="{00000000-0005-0000-0000-000055570000}"/>
    <cellStyle name="Normal 48 4 4" xfId="22366" xr:uid="{00000000-0005-0000-0000-000056570000}"/>
    <cellStyle name="Normal 48 4 4 2" xfId="22367" xr:uid="{00000000-0005-0000-0000-000057570000}"/>
    <cellStyle name="Normal 48 4 5" xfId="22368" xr:uid="{00000000-0005-0000-0000-000058570000}"/>
    <cellStyle name="Normal 48 5" xfId="22369" xr:uid="{00000000-0005-0000-0000-000059570000}"/>
    <cellStyle name="Normal 48 5 2" xfId="22370" xr:uid="{00000000-0005-0000-0000-00005A570000}"/>
    <cellStyle name="Normal 48 5 2 2" xfId="22371" xr:uid="{00000000-0005-0000-0000-00005B570000}"/>
    <cellStyle name="Normal 48 5 3" xfId="22372" xr:uid="{00000000-0005-0000-0000-00005C570000}"/>
    <cellStyle name="Normal 48 5 3 2" xfId="22373" xr:uid="{00000000-0005-0000-0000-00005D570000}"/>
    <cellStyle name="Normal 48 5 4" xfId="22374" xr:uid="{00000000-0005-0000-0000-00005E570000}"/>
    <cellStyle name="Normal 48 6" xfId="22375" xr:uid="{00000000-0005-0000-0000-00005F570000}"/>
    <cellStyle name="Normal 48 6 2" xfId="22376" xr:uid="{00000000-0005-0000-0000-000060570000}"/>
    <cellStyle name="Normal 48 6 2 2" xfId="22377" xr:uid="{00000000-0005-0000-0000-000061570000}"/>
    <cellStyle name="Normal 48 6 3" xfId="22378" xr:uid="{00000000-0005-0000-0000-000062570000}"/>
    <cellStyle name="Normal 48 6 3 2" xfId="22379" xr:uid="{00000000-0005-0000-0000-000063570000}"/>
    <cellStyle name="Normal 48 6 4" xfId="22380" xr:uid="{00000000-0005-0000-0000-000064570000}"/>
    <cellStyle name="Normal 48 7" xfId="22381" xr:uid="{00000000-0005-0000-0000-000065570000}"/>
    <cellStyle name="Normal 48 8" xfId="22382" xr:uid="{00000000-0005-0000-0000-000066570000}"/>
    <cellStyle name="Normal 48 9" xfId="22383" xr:uid="{00000000-0005-0000-0000-000067570000}"/>
    <cellStyle name="Normal 48_Active vs. Retiree" xfId="22384" xr:uid="{00000000-0005-0000-0000-000068570000}"/>
    <cellStyle name="Normal 49" xfId="22385" xr:uid="{00000000-0005-0000-0000-000069570000}"/>
    <cellStyle name="Normal 49 2" xfId="22386" xr:uid="{00000000-0005-0000-0000-00006A570000}"/>
    <cellStyle name="Normal 49 2 10" xfId="22387" xr:uid="{00000000-0005-0000-0000-00006B570000}"/>
    <cellStyle name="Normal 49 2 11" xfId="22388" xr:uid="{00000000-0005-0000-0000-00006C570000}"/>
    <cellStyle name="Normal 49 2 2" xfId="22389" xr:uid="{00000000-0005-0000-0000-00006D570000}"/>
    <cellStyle name="Normal 49 2 2 2" xfId="22390" xr:uid="{00000000-0005-0000-0000-00006E570000}"/>
    <cellStyle name="Normal 49 2 2 2 2" xfId="22391" xr:uid="{00000000-0005-0000-0000-00006F570000}"/>
    <cellStyle name="Normal 49 2 2 2 2 2" xfId="22392" xr:uid="{00000000-0005-0000-0000-000070570000}"/>
    <cellStyle name="Normal 49 2 2 2 3" xfId="22393" xr:uid="{00000000-0005-0000-0000-000071570000}"/>
    <cellStyle name="Normal 49 2 2 2 3 2" xfId="22394" xr:uid="{00000000-0005-0000-0000-000072570000}"/>
    <cellStyle name="Normal 49 2 2 2 4" xfId="22395" xr:uid="{00000000-0005-0000-0000-000073570000}"/>
    <cellStyle name="Normal 49 2 2 3" xfId="22396" xr:uid="{00000000-0005-0000-0000-000074570000}"/>
    <cellStyle name="Normal 49 2 2 3 2" xfId="22397" xr:uid="{00000000-0005-0000-0000-000075570000}"/>
    <cellStyle name="Normal 49 2 2 4" xfId="22398" xr:uid="{00000000-0005-0000-0000-000076570000}"/>
    <cellStyle name="Normal 49 2 2 4 2" xfId="22399" xr:uid="{00000000-0005-0000-0000-000077570000}"/>
    <cellStyle name="Normal 49 2 2 5" xfId="22400" xr:uid="{00000000-0005-0000-0000-000078570000}"/>
    <cellStyle name="Normal 49 2 3" xfId="22401" xr:uid="{00000000-0005-0000-0000-000079570000}"/>
    <cellStyle name="Normal 49 2 3 2" xfId="22402" xr:uid="{00000000-0005-0000-0000-00007A570000}"/>
    <cellStyle name="Normal 49 2 3 2 2" xfId="22403" xr:uid="{00000000-0005-0000-0000-00007B570000}"/>
    <cellStyle name="Normal 49 2 3 2 2 2" xfId="22404" xr:uid="{00000000-0005-0000-0000-00007C570000}"/>
    <cellStyle name="Normal 49 2 3 2 3" xfId="22405" xr:uid="{00000000-0005-0000-0000-00007D570000}"/>
    <cellStyle name="Normal 49 2 3 2 3 2" xfId="22406" xr:uid="{00000000-0005-0000-0000-00007E570000}"/>
    <cellStyle name="Normal 49 2 3 2 4" xfId="22407" xr:uid="{00000000-0005-0000-0000-00007F570000}"/>
    <cellStyle name="Normal 49 2 3 3" xfId="22408" xr:uid="{00000000-0005-0000-0000-000080570000}"/>
    <cellStyle name="Normal 49 2 3 3 2" xfId="22409" xr:uid="{00000000-0005-0000-0000-000081570000}"/>
    <cellStyle name="Normal 49 2 3 4" xfId="22410" xr:uid="{00000000-0005-0000-0000-000082570000}"/>
    <cellStyle name="Normal 49 2 3 4 2" xfId="22411" xr:uid="{00000000-0005-0000-0000-000083570000}"/>
    <cellStyle name="Normal 49 2 3 5" xfId="22412" xr:uid="{00000000-0005-0000-0000-000084570000}"/>
    <cellStyle name="Normal 49 2 4" xfId="22413" xr:uid="{00000000-0005-0000-0000-000085570000}"/>
    <cellStyle name="Normal 49 2 4 2" xfId="22414" xr:uid="{00000000-0005-0000-0000-000086570000}"/>
    <cellStyle name="Normal 49 2 4 2 2" xfId="22415" xr:uid="{00000000-0005-0000-0000-000087570000}"/>
    <cellStyle name="Normal 49 2 4 3" xfId="22416" xr:uid="{00000000-0005-0000-0000-000088570000}"/>
    <cellStyle name="Normal 49 2 4 3 2" xfId="22417" xr:uid="{00000000-0005-0000-0000-000089570000}"/>
    <cellStyle name="Normal 49 2 4 4" xfId="22418" xr:uid="{00000000-0005-0000-0000-00008A570000}"/>
    <cellStyle name="Normal 49 2 5" xfId="22419" xr:uid="{00000000-0005-0000-0000-00008B570000}"/>
    <cellStyle name="Normal 49 2 5 2" xfId="22420" xr:uid="{00000000-0005-0000-0000-00008C570000}"/>
    <cellStyle name="Normal 49 2 5 2 2" xfId="22421" xr:uid="{00000000-0005-0000-0000-00008D570000}"/>
    <cellStyle name="Normal 49 2 5 3" xfId="22422" xr:uid="{00000000-0005-0000-0000-00008E570000}"/>
    <cellStyle name="Normal 49 2 5 3 2" xfId="22423" xr:uid="{00000000-0005-0000-0000-00008F570000}"/>
    <cellStyle name="Normal 49 2 5 4" xfId="22424" xr:uid="{00000000-0005-0000-0000-000090570000}"/>
    <cellStyle name="Normal 49 2 6" xfId="22425" xr:uid="{00000000-0005-0000-0000-000091570000}"/>
    <cellStyle name="Normal 49 2 7" xfId="22426" xr:uid="{00000000-0005-0000-0000-000092570000}"/>
    <cellStyle name="Normal 49 2 7 2" xfId="22427" xr:uid="{00000000-0005-0000-0000-000093570000}"/>
    <cellStyle name="Normal 49 2 8" xfId="22428" xr:uid="{00000000-0005-0000-0000-000094570000}"/>
    <cellStyle name="Normal 49 2 8 2" xfId="22429" xr:uid="{00000000-0005-0000-0000-000095570000}"/>
    <cellStyle name="Normal 49 2 9" xfId="22430" xr:uid="{00000000-0005-0000-0000-000096570000}"/>
    <cellStyle name="Normal 49 2 9 2" xfId="22431" xr:uid="{00000000-0005-0000-0000-000097570000}"/>
    <cellStyle name="Normal 49 3" xfId="22432" xr:uid="{00000000-0005-0000-0000-000098570000}"/>
    <cellStyle name="Normal 49 3 2" xfId="22433" xr:uid="{00000000-0005-0000-0000-000099570000}"/>
    <cellStyle name="Normal 49 3 2 2" xfId="22434" xr:uid="{00000000-0005-0000-0000-00009A570000}"/>
    <cellStyle name="Normal 49 3 2 2 2" xfId="22435" xr:uid="{00000000-0005-0000-0000-00009B570000}"/>
    <cellStyle name="Normal 49 3 2 3" xfId="22436" xr:uid="{00000000-0005-0000-0000-00009C570000}"/>
    <cellStyle name="Normal 49 3 2 3 2" xfId="22437" xr:uid="{00000000-0005-0000-0000-00009D570000}"/>
    <cellStyle name="Normal 49 3 2 4" xfId="22438" xr:uid="{00000000-0005-0000-0000-00009E570000}"/>
    <cellStyle name="Normal 49 3 3" xfId="22439" xr:uid="{00000000-0005-0000-0000-00009F570000}"/>
    <cellStyle name="Normal 49 3 3 2" xfId="22440" xr:uid="{00000000-0005-0000-0000-0000A0570000}"/>
    <cellStyle name="Normal 49 3 4" xfId="22441" xr:uid="{00000000-0005-0000-0000-0000A1570000}"/>
    <cellStyle name="Normal 49 3 4 2" xfId="22442" xr:uid="{00000000-0005-0000-0000-0000A2570000}"/>
    <cellStyle name="Normal 49 3 5" xfId="22443" xr:uid="{00000000-0005-0000-0000-0000A3570000}"/>
    <cellStyle name="Normal 49 4" xfId="22444" xr:uid="{00000000-0005-0000-0000-0000A4570000}"/>
    <cellStyle name="Normal 49 4 2" xfId="22445" xr:uid="{00000000-0005-0000-0000-0000A5570000}"/>
    <cellStyle name="Normal 49 4 2 2" xfId="22446" xr:uid="{00000000-0005-0000-0000-0000A6570000}"/>
    <cellStyle name="Normal 49 4 2 2 2" xfId="22447" xr:uid="{00000000-0005-0000-0000-0000A7570000}"/>
    <cellStyle name="Normal 49 4 2 3" xfId="22448" xr:uid="{00000000-0005-0000-0000-0000A8570000}"/>
    <cellStyle name="Normal 49 4 2 3 2" xfId="22449" xr:uid="{00000000-0005-0000-0000-0000A9570000}"/>
    <cellStyle name="Normal 49 4 2 4" xfId="22450" xr:uid="{00000000-0005-0000-0000-0000AA570000}"/>
    <cellStyle name="Normal 49 4 3" xfId="22451" xr:uid="{00000000-0005-0000-0000-0000AB570000}"/>
    <cellStyle name="Normal 49 4 3 2" xfId="22452" xr:uid="{00000000-0005-0000-0000-0000AC570000}"/>
    <cellStyle name="Normal 49 4 4" xfId="22453" xr:uid="{00000000-0005-0000-0000-0000AD570000}"/>
    <cellStyle name="Normal 49 4 4 2" xfId="22454" xr:uid="{00000000-0005-0000-0000-0000AE570000}"/>
    <cellStyle name="Normal 49 4 5" xfId="22455" xr:uid="{00000000-0005-0000-0000-0000AF570000}"/>
    <cellStyle name="Normal 49 5" xfId="22456" xr:uid="{00000000-0005-0000-0000-0000B0570000}"/>
    <cellStyle name="Normal 49 5 2" xfId="22457" xr:uid="{00000000-0005-0000-0000-0000B1570000}"/>
    <cellStyle name="Normal 49 5 2 2" xfId="22458" xr:uid="{00000000-0005-0000-0000-0000B2570000}"/>
    <cellStyle name="Normal 49 5 3" xfId="22459" xr:uid="{00000000-0005-0000-0000-0000B3570000}"/>
    <cellStyle name="Normal 49 5 3 2" xfId="22460" xr:uid="{00000000-0005-0000-0000-0000B4570000}"/>
    <cellStyle name="Normal 49 5 4" xfId="22461" xr:uid="{00000000-0005-0000-0000-0000B5570000}"/>
    <cellStyle name="Normal 49 6" xfId="22462" xr:uid="{00000000-0005-0000-0000-0000B6570000}"/>
    <cellStyle name="Normal 49 6 2" xfId="22463" xr:uid="{00000000-0005-0000-0000-0000B7570000}"/>
    <cellStyle name="Normal 49 6 2 2" xfId="22464" xr:uid="{00000000-0005-0000-0000-0000B8570000}"/>
    <cellStyle name="Normal 49 6 3" xfId="22465" xr:uid="{00000000-0005-0000-0000-0000B9570000}"/>
    <cellStyle name="Normal 49 6 3 2" xfId="22466" xr:uid="{00000000-0005-0000-0000-0000BA570000}"/>
    <cellStyle name="Normal 49 6 4" xfId="22467" xr:uid="{00000000-0005-0000-0000-0000BB570000}"/>
    <cellStyle name="Normal 49 7" xfId="22468" xr:uid="{00000000-0005-0000-0000-0000BC570000}"/>
    <cellStyle name="Normal 49 8" xfId="22469" xr:uid="{00000000-0005-0000-0000-0000BD570000}"/>
    <cellStyle name="Normal 49 9" xfId="22470" xr:uid="{00000000-0005-0000-0000-0000BE570000}"/>
    <cellStyle name="Normal 49_Active vs. Retiree" xfId="22471" xr:uid="{00000000-0005-0000-0000-0000BF570000}"/>
    <cellStyle name="Normal 5" xfId="22472" xr:uid="{00000000-0005-0000-0000-0000C0570000}"/>
    <cellStyle name="Normal 5 10" xfId="22473" xr:uid="{00000000-0005-0000-0000-0000C1570000}"/>
    <cellStyle name="Normal 5 10 2" xfId="22474" xr:uid="{00000000-0005-0000-0000-0000C2570000}"/>
    <cellStyle name="Normal 5 10 2 2" xfId="22475" xr:uid="{00000000-0005-0000-0000-0000C3570000}"/>
    <cellStyle name="Normal 5 10 3" xfId="22476" xr:uid="{00000000-0005-0000-0000-0000C4570000}"/>
    <cellStyle name="Normal 5 10 3 2" xfId="22477" xr:uid="{00000000-0005-0000-0000-0000C5570000}"/>
    <cellStyle name="Normal 5 10 4" xfId="22478" xr:uid="{00000000-0005-0000-0000-0000C6570000}"/>
    <cellStyle name="Normal 5 11" xfId="22479" xr:uid="{00000000-0005-0000-0000-0000C7570000}"/>
    <cellStyle name="Normal 5 11 2" xfId="22480" xr:uid="{00000000-0005-0000-0000-0000C8570000}"/>
    <cellStyle name="Normal 5 11 2 2" xfId="22481" xr:uid="{00000000-0005-0000-0000-0000C9570000}"/>
    <cellStyle name="Normal 5 11 3" xfId="22482" xr:uid="{00000000-0005-0000-0000-0000CA570000}"/>
    <cellStyle name="Normal 5 11 3 2" xfId="22483" xr:uid="{00000000-0005-0000-0000-0000CB570000}"/>
    <cellStyle name="Normal 5 11 4" xfId="22484" xr:uid="{00000000-0005-0000-0000-0000CC570000}"/>
    <cellStyle name="Normal 5 12" xfId="22485" xr:uid="{00000000-0005-0000-0000-0000CD570000}"/>
    <cellStyle name="Normal 5 13" xfId="22486" xr:uid="{00000000-0005-0000-0000-0000CE570000}"/>
    <cellStyle name="Normal 5 14" xfId="22487" xr:uid="{00000000-0005-0000-0000-0000CF570000}"/>
    <cellStyle name="Normal 5 14 2" xfId="22488" xr:uid="{00000000-0005-0000-0000-0000D0570000}"/>
    <cellStyle name="Normal 5 14 2 2" xfId="22489" xr:uid="{00000000-0005-0000-0000-0000D1570000}"/>
    <cellStyle name="Normal 5 14 3" xfId="22490" xr:uid="{00000000-0005-0000-0000-0000D2570000}"/>
    <cellStyle name="Normal 5 15" xfId="22491" xr:uid="{00000000-0005-0000-0000-0000D3570000}"/>
    <cellStyle name="Normal 5 15 2" xfId="22492" xr:uid="{00000000-0005-0000-0000-0000D4570000}"/>
    <cellStyle name="Normal 5 2" xfId="22493" xr:uid="{00000000-0005-0000-0000-0000D5570000}"/>
    <cellStyle name="Normal 5 2 10" xfId="22494" xr:uid="{00000000-0005-0000-0000-0000D6570000}"/>
    <cellStyle name="Normal 5 2 11" xfId="22495" xr:uid="{00000000-0005-0000-0000-0000D7570000}"/>
    <cellStyle name="Normal 5 2 12" xfId="22496" xr:uid="{00000000-0005-0000-0000-0000D8570000}"/>
    <cellStyle name="Normal 5 2 13" xfId="22497" xr:uid="{00000000-0005-0000-0000-0000D9570000}"/>
    <cellStyle name="Normal 5 2 13 2" xfId="22498" xr:uid="{00000000-0005-0000-0000-0000DA570000}"/>
    <cellStyle name="Normal 5 2 14" xfId="22499" xr:uid="{00000000-0005-0000-0000-0000DB570000}"/>
    <cellStyle name="Normal 5 2 14 2" xfId="22500" xr:uid="{00000000-0005-0000-0000-0000DC570000}"/>
    <cellStyle name="Normal 5 2 15" xfId="22501" xr:uid="{00000000-0005-0000-0000-0000DD570000}"/>
    <cellStyle name="Normal 5 2 15 2" xfId="22502" xr:uid="{00000000-0005-0000-0000-0000DE570000}"/>
    <cellStyle name="Normal 5 2 16" xfId="22503" xr:uid="{00000000-0005-0000-0000-0000DF570000}"/>
    <cellStyle name="Normal 5 2 17" xfId="22504" xr:uid="{00000000-0005-0000-0000-0000E0570000}"/>
    <cellStyle name="Normal 5 2 2" xfId="22505" xr:uid="{00000000-0005-0000-0000-0000E1570000}"/>
    <cellStyle name="Normal 5 2 2 10" xfId="22506" xr:uid="{00000000-0005-0000-0000-0000E2570000}"/>
    <cellStyle name="Normal 5 2 2 10 2" xfId="22507" xr:uid="{00000000-0005-0000-0000-0000E3570000}"/>
    <cellStyle name="Normal 5 2 2 11" xfId="22508" xr:uid="{00000000-0005-0000-0000-0000E4570000}"/>
    <cellStyle name="Normal 5 2 2 11 2" xfId="22509" xr:uid="{00000000-0005-0000-0000-0000E5570000}"/>
    <cellStyle name="Normal 5 2 2 12" xfId="22510" xr:uid="{00000000-0005-0000-0000-0000E6570000}"/>
    <cellStyle name="Normal 5 2 2 13" xfId="22511" xr:uid="{00000000-0005-0000-0000-0000E7570000}"/>
    <cellStyle name="Normal 5 2 2 2" xfId="22512" xr:uid="{00000000-0005-0000-0000-0000E8570000}"/>
    <cellStyle name="Normal 5 2 2 2 10" xfId="22513" xr:uid="{00000000-0005-0000-0000-0000E9570000}"/>
    <cellStyle name="Normal 5 2 2 2 2" xfId="22514" xr:uid="{00000000-0005-0000-0000-0000EA570000}"/>
    <cellStyle name="Normal 5 2 2 2 2 10" xfId="22515" xr:uid="{00000000-0005-0000-0000-0000EB570000}"/>
    <cellStyle name="Normal 5 2 2 2 2 2" xfId="22516" xr:uid="{00000000-0005-0000-0000-0000EC570000}"/>
    <cellStyle name="Normal 5 2 2 2 2 2 2" xfId="22517" xr:uid="{00000000-0005-0000-0000-0000ED570000}"/>
    <cellStyle name="Normal 5 2 2 2 2 2 2 2" xfId="22518" xr:uid="{00000000-0005-0000-0000-0000EE570000}"/>
    <cellStyle name="Normal 5 2 2 2 2 2 2 2 2" xfId="22519" xr:uid="{00000000-0005-0000-0000-0000EF570000}"/>
    <cellStyle name="Normal 5 2 2 2 2 2 2 2 2 2" xfId="22520" xr:uid="{00000000-0005-0000-0000-0000F0570000}"/>
    <cellStyle name="Normal 5 2 2 2 2 2 2 2 3" xfId="22521" xr:uid="{00000000-0005-0000-0000-0000F1570000}"/>
    <cellStyle name="Normal 5 2 2 2 2 2 2 2 3 2" xfId="22522" xr:uid="{00000000-0005-0000-0000-0000F2570000}"/>
    <cellStyle name="Normal 5 2 2 2 2 2 2 2 4" xfId="22523" xr:uid="{00000000-0005-0000-0000-0000F3570000}"/>
    <cellStyle name="Normal 5 2 2 2 2 2 2 3" xfId="22524" xr:uid="{00000000-0005-0000-0000-0000F4570000}"/>
    <cellStyle name="Normal 5 2 2 2 2 2 2 3 2" xfId="22525" xr:uid="{00000000-0005-0000-0000-0000F5570000}"/>
    <cellStyle name="Normal 5 2 2 2 2 2 2 4" xfId="22526" xr:uid="{00000000-0005-0000-0000-0000F6570000}"/>
    <cellStyle name="Normal 5 2 2 2 2 2 2 4 2" xfId="22527" xr:uid="{00000000-0005-0000-0000-0000F7570000}"/>
    <cellStyle name="Normal 5 2 2 2 2 2 2 5" xfId="22528" xr:uid="{00000000-0005-0000-0000-0000F8570000}"/>
    <cellStyle name="Normal 5 2 2 2 2 2 3" xfId="22529" xr:uid="{00000000-0005-0000-0000-0000F9570000}"/>
    <cellStyle name="Normal 5 2 2 2 2 2 3 2" xfId="22530" xr:uid="{00000000-0005-0000-0000-0000FA570000}"/>
    <cellStyle name="Normal 5 2 2 2 2 2 3 2 2" xfId="22531" xr:uid="{00000000-0005-0000-0000-0000FB570000}"/>
    <cellStyle name="Normal 5 2 2 2 2 2 3 3" xfId="22532" xr:uid="{00000000-0005-0000-0000-0000FC570000}"/>
    <cellStyle name="Normal 5 2 2 2 2 2 3 3 2" xfId="22533" xr:uid="{00000000-0005-0000-0000-0000FD570000}"/>
    <cellStyle name="Normal 5 2 2 2 2 2 3 4" xfId="22534" xr:uid="{00000000-0005-0000-0000-0000FE570000}"/>
    <cellStyle name="Normal 5 2 2 2 2 2 4" xfId="22535" xr:uid="{00000000-0005-0000-0000-0000FF570000}"/>
    <cellStyle name="Normal 5 2 2 2 2 2 4 2" xfId="22536" xr:uid="{00000000-0005-0000-0000-000000580000}"/>
    <cellStyle name="Normal 5 2 2 2 2 2 4 2 2" xfId="22537" xr:uid="{00000000-0005-0000-0000-000001580000}"/>
    <cellStyle name="Normal 5 2 2 2 2 2 4 3" xfId="22538" xr:uid="{00000000-0005-0000-0000-000002580000}"/>
    <cellStyle name="Normal 5 2 2 2 2 2 4 3 2" xfId="22539" xr:uid="{00000000-0005-0000-0000-000003580000}"/>
    <cellStyle name="Normal 5 2 2 2 2 2 4 4" xfId="22540" xr:uid="{00000000-0005-0000-0000-000004580000}"/>
    <cellStyle name="Normal 5 2 2 2 2 2 5" xfId="22541" xr:uid="{00000000-0005-0000-0000-000005580000}"/>
    <cellStyle name="Normal 5 2 2 2 2 2 5 2" xfId="22542" xr:uid="{00000000-0005-0000-0000-000006580000}"/>
    <cellStyle name="Normal 5 2 2 2 2 2 5 2 2" xfId="22543" xr:uid="{00000000-0005-0000-0000-000007580000}"/>
    <cellStyle name="Normal 5 2 2 2 2 2 5 3" xfId="22544" xr:uid="{00000000-0005-0000-0000-000008580000}"/>
    <cellStyle name="Normal 5 2 2 2 2 2 5 3 2" xfId="22545" xr:uid="{00000000-0005-0000-0000-000009580000}"/>
    <cellStyle name="Normal 5 2 2 2 2 2 5 4" xfId="22546" xr:uid="{00000000-0005-0000-0000-00000A580000}"/>
    <cellStyle name="Normal 5 2 2 2 2 2 6" xfId="22547" xr:uid="{00000000-0005-0000-0000-00000B580000}"/>
    <cellStyle name="Normal 5 2 2 2 2 2 6 2" xfId="22548" xr:uid="{00000000-0005-0000-0000-00000C580000}"/>
    <cellStyle name="Normal 5 2 2 2 2 2 7" xfId="22549" xr:uid="{00000000-0005-0000-0000-00000D580000}"/>
    <cellStyle name="Normal 5 2 2 2 2 2 7 2" xfId="22550" xr:uid="{00000000-0005-0000-0000-00000E580000}"/>
    <cellStyle name="Normal 5 2 2 2 2 2 8" xfId="22551" xr:uid="{00000000-0005-0000-0000-00000F580000}"/>
    <cellStyle name="Normal 5 2 2 2 2 3" xfId="22552" xr:uid="{00000000-0005-0000-0000-000010580000}"/>
    <cellStyle name="Normal 5 2 2 2 2 3 2" xfId="22553" xr:uid="{00000000-0005-0000-0000-000011580000}"/>
    <cellStyle name="Normal 5 2 2 2 2 3 2 2" xfId="22554" xr:uid="{00000000-0005-0000-0000-000012580000}"/>
    <cellStyle name="Normal 5 2 2 2 2 3 2 2 2" xfId="22555" xr:uid="{00000000-0005-0000-0000-000013580000}"/>
    <cellStyle name="Normal 5 2 2 2 2 3 2 3" xfId="22556" xr:uid="{00000000-0005-0000-0000-000014580000}"/>
    <cellStyle name="Normal 5 2 2 2 2 3 2 3 2" xfId="22557" xr:uid="{00000000-0005-0000-0000-000015580000}"/>
    <cellStyle name="Normal 5 2 2 2 2 3 2 4" xfId="22558" xr:uid="{00000000-0005-0000-0000-000016580000}"/>
    <cellStyle name="Normal 5 2 2 2 2 3 3" xfId="22559" xr:uid="{00000000-0005-0000-0000-000017580000}"/>
    <cellStyle name="Normal 5 2 2 2 2 3 3 2" xfId="22560" xr:uid="{00000000-0005-0000-0000-000018580000}"/>
    <cellStyle name="Normal 5 2 2 2 2 3 3 2 2" xfId="22561" xr:uid="{00000000-0005-0000-0000-000019580000}"/>
    <cellStyle name="Normal 5 2 2 2 2 3 3 3" xfId="22562" xr:uid="{00000000-0005-0000-0000-00001A580000}"/>
    <cellStyle name="Normal 5 2 2 2 2 3 3 3 2" xfId="22563" xr:uid="{00000000-0005-0000-0000-00001B580000}"/>
    <cellStyle name="Normal 5 2 2 2 2 3 3 4" xfId="22564" xr:uid="{00000000-0005-0000-0000-00001C580000}"/>
    <cellStyle name="Normal 5 2 2 2 2 3 4" xfId="22565" xr:uid="{00000000-0005-0000-0000-00001D580000}"/>
    <cellStyle name="Normal 5 2 2 2 2 3 4 2" xfId="22566" xr:uid="{00000000-0005-0000-0000-00001E580000}"/>
    <cellStyle name="Normal 5 2 2 2 2 3 5" xfId="22567" xr:uid="{00000000-0005-0000-0000-00001F580000}"/>
    <cellStyle name="Normal 5 2 2 2 2 3 5 2" xfId="22568" xr:uid="{00000000-0005-0000-0000-000020580000}"/>
    <cellStyle name="Normal 5 2 2 2 2 3 6" xfId="22569" xr:uid="{00000000-0005-0000-0000-000021580000}"/>
    <cellStyle name="Normal 5 2 2 2 2 4" xfId="22570" xr:uid="{00000000-0005-0000-0000-000022580000}"/>
    <cellStyle name="Normal 5 2 2 2 2 4 2" xfId="22571" xr:uid="{00000000-0005-0000-0000-000023580000}"/>
    <cellStyle name="Normal 5 2 2 2 2 4 2 2" xfId="22572" xr:uid="{00000000-0005-0000-0000-000024580000}"/>
    <cellStyle name="Normal 5 2 2 2 2 4 2 2 2" xfId="22573" xr:uid="{00000000-0005-0000-0000-000025580000}"/>
    <cellStyle name="Normal 5 2 2 2 2 4 2 3" xfId="22574" xr:uid="{00000000-0005-0000-0000-000026580000}"/>
    <cellStyle name="Normal 5 2 2 2 2 4 2 3 2" xfId="22575" xr:uid="{00000000-0005-0000-0000-000027580000}"/>
    <cellStyle name="Normal 5 2 2 2 2 4 2 4" xfId="22576" xr:uid="{00000000-0005-0000-0000-000028580000}"/>
    <cellStyle name="Normal 5 2 2 2 2 4 3" xfId="22577" xr:uid="{00000000-0005-0000-0000-000029580000}"/>
    <cellStyle name="Normal 5 2 2 2 2 4 3 2" xfId="22578" xr:uid="{00000000-0005-0000-0000-00002A580000}"/>
    <cellStyle name="Normal 5 2 2 2 2 4 4" xfId="22579" xr:uid="{00000000-0005-0000-0000-00002B580000}"/>
    <cellStyle name="Normal 5 2 2 2 2 4 4 2" xfId="22580" xr:uid="{00000000-0005-0000-0000-00002C580000}"/>
    <cellStyle name="Normal 5 2 2 2 2 4 5" xfId="22581" xr:uid="{00000000-0005-0000-0000-00002D580000}"/>
    <cellStyle name="Normal 5 2 2 2 2 5" xfId="22582" xr:uid="{00000000-0005-0000-0000-00002E580000}"/>
    <cellStyle name="Normal 5 2 2 2 2 5 2" xfId="22583" xr:uid="{00000000-0005-0000-0000-00002F580000}"/>
    <cellStyle name="Normal 5 2 2 2 2 5 2 2" xfId="22584" xr:uid="{00000000-0005-0000-0000-000030580000}"/>
    <cellStyle name="Normal 5 2 2 2 2 5 3" xfId="22585" xr:uid="{00000000-0005-0000-0000-000031580000}"/>
    <cellStyle name="Normal 5 2 2 2 2 5 3 2" xfId="22586" xr:uid="{00000000-0005-0000-0000-000032580000}"/>
    <cellStyle name="Normal 5 2 2 2 2 5 4" xfId="22587" xr:uid="{00000000-0005-0000-0000-000033580000}"/>
    <cellStyle name="Normal 5 2 2 2 2 6" xfId="22588" xr:uid="{00000000-0005-0000-0000-000034580000}"/>
    <cellStyle name="Normal 5 2 2 2 2 6 2" xfId="22589" xr:uid="{00000000-0005-0000-0000-000035580000}"/>
    <cellStyle name="Normal 5 2 2 2 2 7" xfId="22590" xr:uid="{00000000-0005-0000-0000-000036580000}"/>
    <cellStyle name="Normal 5 2 2 2 2 7 2" xfId="22591" xr:uid="{00000000-0005-0000-0000-000037580000}"/>
    <cellStyle name="Normal 5 2 2 2 2 8" xfId="22592" xr:uid="{00000000-0005-0000-0000-000038580000}"/>
    <cellStyle name="Normal 5 2 2 2 2 8 2" xfId="22593" xr:uid="{00000000-0005-0000-0000-000039580000}"/>
    <cellStyle name="Normal 5 2 2 2 2 9" xfId="22594" xr:uid="{00000000-0005-0000-0000-00003A580000}"/>
    <cellStyle name="Normal 5 2 2 2 2_Active vs. Retiree" xfId="22595" xr:uid="{00000000-0005-0000-0000-00003B580000}"/>
    <cellStyle name="Normal 5 2 2 2 3" xfId="22596" xr:uid="{00000000-0005-0000-0000-00003C580000}"/>
    <cellStyle name="Normal 5 2 2 2 3 2" xfId="22597" xr:uid="{00000000-0005-0000-0000-00003D580000}"/>
    <cellStyle name="Normal 5 2 2 2 3 2 2" xfId="22598" xr:uid="{00000000-0005-0000-0000-00003E580000}"/>
    <cellStyle name="Normal 5 2 2 2 3 2 2 2" xfId="22599" xr:uid="{00000000-0005-0000-0000-00003F580000}"/>
    <cellStyle name="Normal 5 2 2 2 3 2 3" xfId="22600" xr:uid="{00000000-0005-0000-0000-000040580000}"/>
    <cellStyle name="Normal 5 2 2 2 3 2 3 2" xfId="22601" xr:uid="{00000000-0005-0000-0000-000041580000}"/>
    <cellStyle name="Normal 5 2 2 2 3 2 4" xfId="22602" xr:uid="{00000000-0005-0000-0000-000042580000}"/>
    <cellStyle name="Normal 5 2 2 2 3 3" xfId="22603" xr:uid="{00000000-0005-0000-0000-000043580000}"/>
    <cellStyle name="Normal 5 2 2 2 3 3 2" xfId="22604" xr:uid="{00000000-0005-0000-0000-000044580000}"/>
    <cellStyle name="Normal 5 2 2 2 3 3 2 2" xfId="22605" xr:uid="{00000000-0005-0000-0000-000045580000}"/>
    <cellStyle name="Normal 5 2 2 2 3 3 3" xfId="22606" xr:uid="{00000000-0005-0000-0000-000046580000}"/>
    <cellStyle name="Normal 5 2 2 2 3 3 3 2" xfId="22607" xr:uid="{00000000-0005-0000-0000-000047580000}"/>
    <cellStyle name="Normal 5 2 2 2 3 3 4" xfId="22608" xr:uid="{00000000-0005-0000-0000-000048580000}"/>
    <cellStyle name="Normal 5 2 2 2 3 4" xfId="22609" xr:uid="{00000000-0005-0000-0000-000049580000}"/>
    <cellStyle name="Normal 5 2 2 2 3 4 2" xfId="22610" xr:uid="{00000000-0005-0000-0000-00004A580000}"/>
    <cellStyle name="Normal 5 2 2 2 3 5" xfId="22611" xr:uid="{00000000-0005-0000-0000-00004B580000}"/>
    <cellStyle name="Normal 5 2 2 2 3 5 2" xfId="22612" xr:uid="{00000000-0005-0000-0000-00004C580000}"/>
    <cellStyle name="Normal 5 2 2 2 3 6" xfId="22613" xr:uid="{00000000-0005-0000-0000-00004D580000}"/>
    <cellStyle name="Normal 5 2 2 2 4" xfId="22614" xr:uid="{00000000-0005-0000-0000-00004E580000}"/>
    <cellStyle name="Normal 5 2 2 2 4 2" xfId="22615" xr:uid="{00000000-0005-0000-0000-00004F580000}"/>
    <cellStyle name="Normal 5 2 2 2 4 2 2" xfId="22616" xr:uid="{00000000-0005-0000-0000-000050580000}"/>
    <cellStyle name="Normal 5 2 2 2 4 2 2 2" xfId="22617" xr:uid="{00000000-0005-0000-0000-000051580000}"/>
    <cellStyle name="Normal 5 2 2 2 4 2 3" xfId="22618" xr:uid="{00000000-0005-0000-0000-000052580000}"/>
    <cellStyle name="Normal 5 2 2 2 4 2 3 2" xfId="22619" xr:uid="{00000000-0005-0000-0000-000053580000}"/>
    <cellStyle name="Normal 5 2 2 2 4 2 4" xfId="22620" xr:uid="{00000000-0005-0000-0000-000054580000}"/>
    <cellStyle name="Normal 5 2 2 2 4 3" xfId="22621" xr:uid="{00000000-0005-0000-0000-000055580000}"/>
    <cellStyle name="Normal 5 2 2 2 4 3 2" xfId="22622" xr:uid="{00000000-0005-0000-0000-000056580000}"/>
    <cellStyle name="Normal 5 2 2 2 4 4" xfId="22623" xr:uid="{00000000-0005-0000-0000-000057580000}"/>
    <cellStyle name="Normal 5 2 2 2 4 4 2" xfId="22624" xr:uid="{00000000-0005-0000-0000-000058580000}"/>
    <cellStyle name="Normal 5 2 2 2 4 5" xfId="22625" xr:uid="{00000000-0005-0000-0000-000059580000}"/>
    <cellStyle name="Normal 5 2 2 2 5" xfId="22626" xr:uid="{00000000-0005-0000-0000-00005A580000}"/>
    <cellStyle name="Normal 5 2 2 2 5 2" xfId="22627" xr:uid="{00000000-0005-0000-0000-00005B580000}"/>
    <cellStyle name="Normal 5 2 2 2 5 2 2" xfId="22628" xr:uid="{00000000-0005-0000-0000-00005C580000}"/>
    <cellStyle name="Normal 5 2 2 2 5 3" xfId="22629" xr:uid="{00000000-0005-0000-0000-00005D580000}"/>
    <cellStyle name="Normal 5 2 2 2 5 3 2" xfId="22630" xr:uid="{00000000-0005-0000-0000-00005E580000}"/>
    <cellStyle name="Normal 5 2 2 2 5 4" xfId="22631" xr:uid="{00000000-0005-0000-0000-00005F580000}"/>
    <cellStyle name="Normal 5 2 2 2 6" xfId="22632" xr:uid="{00000000-0005-0000-0000-000060580000}"/>
    <cellStyle name="Normal 5 2 2 2 6 2" xfId="22633" xr:uid="{00000000-0005-0000-0000-000061580000}"/>
    <cellStyle name="Normal 5 2 2 2 7" xfId="22634" xr:uid="{00000000-0005-0000-0000-000062580000}"/>
    <cellStyle name="Normal 5 2 2 2 7 2" xfId="22635" xr:uid="{00000000-0005-0000-0000-000063580000}"/>
    <cellStyle name="Normal 5 2 2 2 8" xfId="22636" xr:uid="{00000000-0005-0000-0000-000064580000}"/>
    <cellStyle name="Normal 5 2 2 2 8 2" xfId="22637" xr:uid="{00000000-0005-0000-0000-000065580000}"/>
    <cellStyle name="Normal 5 2 2 2 9" xfId="22638" xr:uid="{00000000-0005-0000-0000-000066580000}"/>
    <cellStyle name="Normal 5 2 2 2_Active vs. Retiree" xfId="22639" xr:uid="{00000000-0005-0000-0000-000067580000}"/>
    <cellStyle name="Normal 5 2 2 3" xfId="22640" xr:uid="{00000000-0005-0000-0000-000068580000}"/>
    <cellStyle name="Normal 5 2 2 3 10" xfId="22641" xr:uid="{00000000-0005-0000-0000-000069580000}"/>
    <cellStyle name="Normal 5 2 2 3 2" xfId="22642" xr:uid="{00000000-0005-0000-0000-00006A580000}"/>
    <cellStyle name="Normal 5 2 2 3 2 2" xfId="22643" xr:uid="{00000000-0005-0000-0000-00006B580000}"/>
    <cellStyle name="Normal 5 2 2 3 2 2 2" xfId="22644" xr:uid="{00000000-0005-0000-0000-00006C580000}"/>
    <cellStyle name="Normal 5 2 2 3 2 2 2 2" xfId="22645" xr:uid="{00000000-0005-0000-0000-00006D580000}"/>
    <cellStyle name="Normal 5 2 2 3 2 2 2 2 2" xfId="22646" xr:uid="{00000000-0005-0000-0000-00006E580000}"/>
    <cellStyle name="Normal 5 2 2 3 2 2 2 3" xfId="22647" xr:uid="{00000000-0005-0000-0000-00006F580000}"/>
    <cellStyle name="Normal 5 2 2 3 2 2 2 3 2" xfId="22648" xr:uid="{00000000-0005-0000-0000-000070580000}"/>
    <cellStyle name="Normal 5 2 2 3 2 2 2 4" xfId="22649" xr:uid="{00000000-0005-0000-0000-000071580000}"/>
    <cellStyle name="Normal 5 2 2 3 2 2 3" xfId="22650" xr:uid="{00000000-0005-0000-0000-000072580000}"/>
    <cellStyle name="Normal 5 2 2 3 2 2 3 2" xfId="22651" xr:uid="{00000000-0005-0000-0000-000073580000}"/>
    <cellStyle name="Normal 5 2 2 3 2 2 4" xfId="22652" xr:uid="{00000000-0005-0000-0000-000074580000}"/>
    <cellStyle name="Normal 5 2 2 3 2 2 4 2" xfId="22653" xr:uid="{00000000-0005-0000-0000-000075580000}"/>
    <cellStyle name="Normal 5 2 2 3 2 2 5" xfId="22654" xr:uid="{00000000-0005-0000-0000-000076580000}"/>
    <cellStyle name="Normal 5 2 2 3 2 3" xfId="22655" xr:uid="{00000000-0005-0000-0000-000077580000}"/>
    <cellStyle name="Normal 5 2 2 3 2 3 2" xfId="22656" xr:uid="{00000000-0005-0000-0000-000078580000}"/>
    <cellStyle name="Normal 5 2 2 3 2 3 2 2" xfId="22657" xr:uid="{00000000-0005-0000-0000-000079580000}"/>
    <cellStyle name="Normal 5 2 2 3 2 3 3" xfId="22658" xr:uid="{00000000-0005-0000-0000-00007A580000}"/>
    <cellStyle name="Normal 5 2 2 3 2 3 3 2" xfId="22659" xr:uid="{00000000-0005-0000-0000-00007B580000}"/>
    <cellStyle name="Normal 5 2 2 3 2 3 4" xfId="22660" xr:uid="{00000000-0005-0000-0000-00007C580000}"/>
    <cellStyle name="Normal 5 2 2 3 2 4" xfId="22661" xr:uid="{00000000-0005-0000-0000-00007D580000}"/>
    <cellStyle name="Normal 5 2 2 3 2 4 2" xfId="22662" xr:uid="{00000000-0005-0000-0000-00007E580000}"/>
    <cellStyle name="Normal 5 2 2 3 2 4 2 2" xfId="22663" xr:uid="{00000000-0005-0000-0000-00007F580000}"/>
    <cellStyle name="Normal 5 2 2 3 2 4 3" xfId="22664" xr:uid="{00000000-0005-0000-0000-000080580000}"/>
    <cellStyle name="Normal 5 2 2 3 2 4 3 2" xfId="22665" xr:uid="{00000000-0005-0000-0000-000081580000}"/>
    <cellStyle name="Normal 5 2 2 3 2 4 4" xfId="22666" xr:uid="{00000000-0005-0000-0000-000082580000}"/>
    <cellStyle name="Normal 5 2 2 3 2 5" xfId="22667" xr:uid="{00000000-0005-0000-0000-000083580000}"/>
    <cellStyle name="Normal 5 2 2 3 2 5 2" xfId="22668" xr:uid="{00000000-0005-0000-0000-000084580000}"/>
    <cellStyle name="Normal 5 2 2 3 2 5 2 2" xfId="22669" xr:uid="{00000000-0005-0000-0000-000085580000}"/>
    <cellStyle name="Normal 5 2 2 3 2 5 3" xfId="22670" xr:uid="{00000000-0005-0000-0000-000086580000}"/>
    <cellStyle name="Normal 5 2 2 3 2 5 3 2" xfId="22671" xr:uid="{00000000-0005-0000-0000-000087580000}"/>
    <cellStyle name="Normal 5 2 2 3 2 5 4" xfId="22672" xr:uid="{00000000-0005-0000-0000-000088580000}"/>
    <cellStyle name="Normal 5 2 2 3 2 6" xfId="22673" xr:uid="{00000000-0005-0000-0000-000089580000}"/>
    <cellStyle name="Normal 5 2 2 3 2 6 2" xfId="22674" xr:uid="{00000000-0005-0000-0000-00008A580000}"/>
    <cellStyle name="Normal 5 2 2 3 2 7" xfId="22675" xr:uid="{00000000-0005-0000-0000-00008B580000}"/>
    <cellStyle name="Normal 5 2 2 3 2 7 2" xfId="22676" xr:uid="{00000000-0005-0000-0000-00008C580000}"/>
    <cellStyle name="Normal 5 2 2 3 2 8" xfId="22677" xr:uid="{00000000-0005-0000-0000-00008D580000}"/>
    <cellStyle name="Normal 5 2 2 3 3" xfId="22678" xr:uid="{00000000-0005-0000-0000-00008E580000}"/>
    <cellStyle name="Normal 5 2 2 3 3 2" xfId="22679" xr:uid="{00000000-0005-0000-0000-00008F580000}"/>
    <cellStyle name="Normal 5 2 2 3 3 2 2" xfId="22680" xr:uid="{00000000-0005-0000-0000-000090580000}"/>
    <cellStyle name="Normal 5 2 2 3 3 2 2 2" xfId="22681" xr:uid="{00000000-0005-0000-0000-000091580000}"/>
    <cellStyle name="Normal 5 2 2 3 3 2 3" xfId="22682" xr:uid="{00000000-0005-0000-0000-000092580000}"/>
    <cellStyle name="Normal 5 2 2 3 3 2 3 2" xfId="22683" xr:uid="{00000000-0005-0000-0000-000093580000}"/>
    <cellStyle name="Normal 5 2 2 3 3 2 4" xfId="22684" xr:uid="{00000000-0005-0000-0000-000094580000}"/>
    <cellStyle name="Normal 5 2 2 3 3 3" xfId="22685" xr:uid="{00000000-0005-0000-0000-000095580000}"/>
    <cellStyle name="Normal 5 2 2 3 3 3 2" xfId="22686" xr:uid="{00000000-0005-0000-0000-000096580000}"/>
    <cellStyle name="Normal 5 2 2 3 3 3 2 2" xfId="22687" xr:uid="{00000000-0005-0000-0000-000097580000}"/>
    <cellStyle name="Normal 5 2 2 3 3 3 3" xfId="22688" xr:uid="{00000000-0005-0000-0000-000098580000}"/>
    <cellStyle name="Normal 5 2 2 3 3 3 3 2" xfId="22689" xr:uid="{00000000-0005-0000-0000-000099580000}"/>
    <cellStyle name="Normal 5 2 2 3 3 3 4" xfId="22690" xr:uid="{00000000-0005-0000-0000-00009A580000}"/>
    <cellStyle name="Normal 5 2 2 3 3 4" xfId="22691" xr:uid="{00000000-0005-0000-0000-00009B580000}"/>
    <cellStyle name="Normal 5 2 2 3 3 4 2" xfId="22692" xr:uid="{00000000-0005-0000-0000-00009C580000}"/>
    <cellStyle name="Normal 5 2 2 3 3 5" xfId="22693" xr:uid="{00000000-0005-0000-0000-00009D580000}"/>
    <cellStyle name="Normal 5 2 2 3 3 5 2" xfId="22694" xr:uid="{00000000-0005-0000-0000-00009E580000}"/>
    <cellStyle name="Normal 5 2 2 3 3 6" xfId="22695" xr:uid="{00000000-0005-0000-0000-00009F580000}"/>
    <cellStyle name="Normal 5 2 2 3 4" xfId="22696" xr:uid="{00000000-0005-0000-0000-0000A0580000}"/>
    <cellStyle name="Normal 5 2 2 3 4 2" xfId="22697" xr:uid="{00000000-0005-0000-0000-0000A1580000}"/>
    <cellStyle name="Normal 5 2 2 3 4 2 2" xfId="22698" xr:uid="{00000000-0005-0000-0000-0000A2580000}"/>
    <cellStyle name="Normal 5 2 2 3 4 2 2 2" xfId="22699" xr:uid="{00000000-0005-0000-0000-0000A3580000}"/>
    <cellStyle name="Normal 5 2 2 3 4 2 3" xfId="22700" xr:uid="{00000000-0005-0000-0000-0000A4580000}"/>
    <cellStyle name="Normal 5 2 2 3 4 2 3 2" xfId="22701" xr:uid="{00000000-0005-0000-0000-0000A5580000}"/>
    <cellStyle name="Normal 5 2 2 3 4 2 4" xfId="22702" xr:uid="{00000000-0005-0000-0000-0000A6580000}"/>
    <cellStyle name="Normal 5 2 2 3 4 3" xfId="22703" xr:uid="{00000000-0005-0000-0000-0000A7580000}"/>
    <cellStyle name="Normal 5 2 2 3 4 3 2" xfId="22704" xr:uid="{00000000-0005-0000-0000-0000A8580000}"/>
    <cellStyle name="Normal 5 2 2 3 4 4" xfId="22705" xr:uid="{00000000-0005-0000-0000-0000A9580000}"/>
    <cellStyle name="Normal 5 2 2 3 4 4 2" xfId="22706" xr:uid="{00000000-0005-0000-0000-0000AA580000}"/>
    <cellStyle name="Normal 5 2 2 3 4 5" xfId="22707" xr:uid="{00000000-0005-0000-0000-0000AB580000}"/>
    <cellStyle name="Normal 5 2 2 3 5" xfId="22708" xr:uid="{00000000-0005-0000-0000-0000AC580000}"/>
    <cellStyle name="Normal 5 2 2 3 5 2" xfId="22709" xr:uid="{00000000-0005-0000-0000-0000AD580000}"/>
    <cellStyle name="Normal 5 2 2 3 5 2 2" xfId="22710" xr:uid="{00000000-0005-0000-0000-0000AE580000}"/>
    <cellStyle name="Normal 5 2 2 3 5 3" xfId="22711" xr:uid="{00000000-0005-0000-0000-0000AF580000}"/>
    <cellStyle name="Normal 5 2 2 3 5 3 2" xfId="22712" xr:uid="{00000000-0005-0000-0000-0000B0580000}"/>
    <cellStyle name="Normal 5 2 2 3 5 4" xfId="22713" xr:uid="{00000000-0005-0000-0000-0000B1580000}"/>
    <cellStyle name="Normal 5 2 2 3 6" xfId="22714" xr:uid="{00000000-0005-0000-0000-0000B2580000}"/>
    <cellStyle name="Normal 5 2 2 3 6 2" xfId="22715" xr:uid="{00000000-0005-0000-0000-0000B3580000}"/>
    <cellStyle name="Normal 5 2 2 3 7" xfId="22716" xr:uid="{00000000-0005-0000-0000-0000B4580000}"/>
    <cellStyle name="Normal 5 2 2 3 7 2" xfId="22717" xr:uid="{00000000-0005-0000-0000-0000B5580000}"/>
    <cellStyle name="Normal 5 2 2 3 8" xfId="22718" xr:uid="{00000000-0005-0000-0000-0000B6580000}"/>
    <cellStyle name="Normal 5 2 2 3 8 2" xfId="22719" xr:uid="{00000000-0005-0000-0000-0000B7580000}"/>
    <cellStyle name="Normal 5 2 2 3 9" xfId="22720" xr:uid="{00000000-0005-0000-0000-0000B8580000}"/>
    <cellStyle name="Normal 5 2 2 3_Active vs. Retiree" xfId="22721" xr:uid="{00000000-0005-0000-0000-0000B9580000}"/>
    <cellStyle name="Normal 5 2 2 4" xfId="22722" xr:uid="{00000000-0005-0000-0000-0000BA580000}"/>
    <cellStyle name="Normal 5 2 2 4 2" xfId="22723" xr:uid="{00000000-0005-0000-0000-0000BB580000}"/>
    <cellStyle name="Normal 5 2 2 4 2 2" xfId="22724" xr:uid="{00000000-0005-0000-0000-0000BC580000}"/>
    <cellStyle name="Normal 5 2 2 4 2 2 2" xfId="22725" xr:uid="{00000000-0005-0000-0000-0000BD580000}"/>
    <cellStyle name="Normal 5 2 2 4 2 2 2 2" xfId="22726" xr:uid="{00000000-0005-0000-0000-0000BE580000}"/>
    <cellStyle name="Normal 5 2 2 4 2 2 3" xfId="22727" xr:uid="{00000000-0005-0000-0000-0000BF580000}"/>
    <cellStyle name="Normal 5 2 2 4 2 2 3 2" xfId="22728" xr:uid="{00000000-0005-0000-0000-0000C0580000}"/>
    <cellStyle name="Normal 5 2 2 4 2 2 4" xfId="22729" xr:uid="{00000000-0005-0000-0000-0000C1580000}"/>
    <cellStyle name="Normal 5 2 2 4 2 3" xfId="22730" xr:uid="{00000000-0005-0000-0000-0000C2580000}"/>
    <cellStyle name="Normal 5 2 2 4 2 3 2" xfId="22731" xr:uid="{00000000-0005-0000-0000-0000C3580000}"/>
    <cellStyle name="Normal 5 2 2 4 2 3 2 2" xfId="22732" xr:uid="{00000000-0005-0000-0000-0000C4580000}"/>
    <cellStyle name="Normal 5 2 2 4 2 3 3" xfId="22733" xr:uid="{00000000-0005-0000-0000-0000C5580000}"/>
    <cellStyle name="Normal 5 2 2 4 2 3 3 2" xfId="22734" xr:uid="{00000000-0005-0000-0000-0000C6580000}"/>
    <cellStyle name="Normal 5 2 2 4 2 3 4" xfId="22735" xr:uid="{00000000-0005-0000-0000-0000C7580000}"/>
    <cellStyle name="Normal 5 2 2 4 2 4" xfId="22736" xr:uid="{00000000-0005-0000-0000-0000C8580000}"/>
    <cellStyle name="Normal 5 2 2 4 2 4 2" xfId="22737" xr:uid="{00000000-0005-0000-0000-0000C9580000}"/>
    <cellStyle name="Normal 5 2 2 4 2 5" xfId="22738" xr:uid="{00000000-0005-0000-0000-0000CA580000}"/>
    <cellStyle name="Normal 5 2 2 4 2 5 2" xfId="22739" xr:uid="{00000000-0005-0000-0000-0000CB580000}"/>
    <cellStyle name="Normal 5 2 2 4 2 6" xfId="22740" xr:uid="{00000000-0005-0000-0000-0000CC580000}"/>
    <cellStyle name="Normal 5 2 2 4 3" xfId="22741" xr:uid="{00000000-0005-0000-0000-0000CD580000}"/>
    <cellStyle name="Normal 5 2 2 4 3 2" xfId="22742" xr:uid="{00000000-0005-0000-0000-0000CE580000}"/>
    <cellStyle name="Normal 5 2 2 4 3 2 2" xfId="22743" xr:uid="{00000000-0005-0000-0000-0000CF580000}"/>
    <cellStyle name="Normal 5 2 2 4 3 3" xfId="22744" xr:uid="{00000000-0005-0000-0000-0000D0580000}"/>
    <cellStyle name="Normal 5 2 2 4 3 3 2" xfId="22745" xr:uid="{00000000-0005-0000-0000-0000D1580000}"/>
    <cellStyle name="Normal 5 2 2 4 3 4" xfId="22746" xr:uid="{00000000-0005-0000-0000-0000D2580000}"/>
    <cellStyle name="Normal 5 2 2 4 4" xfId="22747" xr:uid="{00000000-0005-0000-0000-0000D3580000}"/>
    <cellStyle name="Normal 5 2 2 4 4 2" xfId="22748" xr:uid="{00000000-0005-0000-0000-0000D4580000}"/>
    <cellStyle name="Normal 5 2 2 4 4 2 2" xfId="22749" xr:uid="{00000000-0005-0000-0000-0000D5580000}"/>
    <cellStyle name="Normal 5 2 2 4 4 3" xfId="22750" xr:uid="{00000000-0005-0000-0000-0000D6580000}"/>
    <cellStyle name="Normal 5 2 2 4 4 3 2" xfId="22751" xr:uid="{00000000-0005-0000-0000-0000D7580000}"/>
    <cellStyle name="Normal 5 2 2 4 4 4" xfId="22752" xr:uid="{00000000-0005-0000-0000-0000D8580000}"/>
    <cellStyle name="Normal 5 2 2 4 5" xfId="22753" xr:uid="{00000000-0005-0000-0000-0000D9580000}"/>
    <cellStyle name="Normal 5 2 2 4 5 2" xfId="22754" xr:uid="{00000000-0005-0000-0000-0000DA580000}"/>
    <cellStyle name="Normal 5 2 2 4 6" xfId="22755" xr:uid="{00000000-0005-0000-0000-0000DB580000}"/>
    <cellStyle name="Normal 5 2 2 4 6 2" xfId="22756" xr:uid="{00000000-0005-0000-0000-0000DC580000}"/>
    <cellStyle name="Normal 5 2 2 4 7" xfId="22757" xr:uid="{00000000-0005-0000-0000-0000DD580000}"/>
    <cellStyle name="Normal 5 2 2 4 7 2" xfId="22758" xr:uid="{00000000-0005-0000-0000-0000DE580000}"/>
    <cellStyle name="Normal 5 2 2 4 8" xfId="22759" xr:uid="{00000000-0005-0000-0000-0000DF580000}"/>
    <cellStyle name="Normal 5 2 2 4_Active vs. Retiree" xfId="22760" xr:uid="{00000000-0005-0000-0000-0000E0580000}"/>
    <cellStyle name="Normal 5 2 2 5" xfId="22761" xr:uid="{00000000-0005-0000-0000-0000E1580000}"/>
    <cellStyle name="Normal 5 2 2 5 2" xfId="22762" xr:uid="{00000000-0005-0000-0000-0000E2580000}"/>
    <cellStyle name="Normal 5 2 2 5 2 2" xfId="22763" xr:uid="{00000000-0005-0000-0000-0000E3580000}"/>
    <cellStyle name="Normal 5 2 2 5 2 2 2" xfId="22764" xr:uid="{00000000-0005-0000-0000-0000E4580000}"/>
    <cellStyle name="Normal 5 2 2 5 2 3" xfId="22765" xr:uid="{00000000-0005-0000-0000-0000E5580000}"/>
    <cellStyle name="Normal 5 2 2 5 2 3 2" xfId="22766" xr:uid="{00000000-0005-0000-0000-0000E6580000}"/>
    <cellStyle name="Normal 5 2 2 5 2 4" xfId="22767" xr:uid="{00000000-0005-0000-0000-0000E7580000}"/>
    <cellStyle name="Normal 5 2 2 5 3" xfId="22768" xr:uid="{00000000-0005-0000-0000-0000E8580000}"/>
    <cellStyle name="Normal 5 2 2 5 3 2" xfId="22769" xr:uid="{00000000-0005-0000-0000-0000E9580000}"/>
    <cellStyle name="Normal 5 2 2 5 3 2 2" xfId="22770" xr:uid="{00000000-0005-0000-0000-0000EA580000}"/>
    <cellStyle name="Normal 5 2 2 5 3 3" xfId="22771" xr:uid="{00000000-0005-0000-0000-0000EB580000}"/>
    <cellStyle name="Normal 5 2 2 5 3 3 2" xfId="22772" xr:uid="{00000000-0005-0000-0000-0000EC580000}"/>
    <cellStyle name="Normal 5 2 2 5 3 4" xfId="22773" xr:uid="{00000000-0005-0000-0000-0000ED580000}"/>
    <cellStyle name="Normal 5 2 2 5 4" xfId="22774" xr:uid="{00000000-0005-0000-0000-0000EE580000}"/>
    <cellStyle name="Normal 5 2 2 5 4 2" xfId="22775" xr:uid="{00000000-0005-0000-0000-0000EF580000}"/>
    <cellStyle name="Normal 5 2 2 5 5" xfId="22776" xr:uid="{00000000-0005-0000-0000-0000F0580000}"/>
    <cellStyle name="Normal 5 2 2 5 5 2" xfId="22777" xr:uid="{00000000-0005-0000-0000-0000F1580000}"/>
    <cellStyle name="Normal 5 2 2 5 6" xfId="22778" xr:uid="{00000000-0005-0000-0000-0000F2580000}"/>
    <cellStyle name="Normal 5 2 2 6" xfId="22779" xr:uid="{00000000-0005-0000-0000-0000F3580000}"/>
    <cellStyle name="Normal 5 2 2 6 2" xfId="22780" xr:uid="{00000000-0005-0000-0000-0000F4580000}"/>
    <cellStyle name="Normal 5 2 2 6 2 2" xfId="22781" xr:uid="{00000000-0005-0000-0000-0000F5580000}"/>
    <cellStyle name="Normal 5 2 2 6 2 2 2" xfId="22782" xr:uid="{00000000-0005-0000-0000-0000F6580000}"/>
    <cellStyle name="Normal 5 2 2 6 2 3" xfId="22783" xr:uid="{00000000-0005-0000-0000-0000F7580000}"/>
    <cellStyle name="Normal 5 2 2 6 2 3 2" xfId="22784" xr:uid="{00000000-0005-0000-0000-0000F8580000}"/>
    <cellStyle name="Normal 5 2 2 6 2 4" xfId="22785" xr:uid="{00000000-0005-0000-0000-0000F9580000}"/>
    <cellStyle name="Normal 5 2 2 6 3" xfId="22786" xr:uid="{00000000-0005-0000-0000-0000FA580000}"/>
    <cellStyle name="Normal 5 2 2 6 3 2" xfId="22787" xr:uid="{00000000-0005-0000-0000-0000FB580000}"/>
    <cellStyle name="Normal 5 2 2 6 3 2 2" xfId="22788" xr:uid="{00000000-0005-0000-0000-0000FC580000}"/>
    <cellStyle name="Normal 5 2 2 6 3 3" xfId="22789" xr:uid="{00000000-0005-0000-0000-0000FD580000}"/>
    <cellStyle name="Normal 5 2 2 6 3 3 2" xfId="22790" xr:uid="{00000000-0005-0000-0000-0000FE580000}"/>
    <cellStyle name="Normal 5 2 2 6 3 4" xfId="22791" xr:uid="{00000000-0005-0000-0000-0000FF580000}"/>
    <cellStyle name="Normal 5 2 2 6 4" xfId="22792" xr:uid="{00000000-0005-0000-0000-000000590000}"/>
    <cellStyle name="Normal 5 2 2 6 4 2" xfId="22793" xr:uid="{00000000-0005-0000-0000-000001590000}"/>
    <cellStyle name="Normal 5 2 2 6 5" xfId="22794" xr:uid="{00000000-0005-0000-0000-000002590000}"/>
    <cellStyle name="Normal 5 2 2 6 5 2" xfId="22795" xr:uid="{00000000-0005-0000-0000-000003590000}"/>
    <cellStyle name="Normal 5 2 2 6 6" xfId="22796" xr:uid="{00000000-0005-0000-0000-000004590000}"/>
    <cellStyle name="Normal 5 2 2 7" xfId="22797" xr:uid="{00000000-0005-0000-0000-000005590000}"/>
    <cellStyle name="Normal 5 2 2 7 2" xfId="22798" xr:uid="{00000000-0005-0000-0000-000006590000}"/>
    <cellStyle name="Normal 5 2 2 7 2 2" xfId="22799" xr:uid="{00000000-0005-0000-0000-000007590000}"/>
    <cellStyle name="Normal 5 2 2 7 3" xfId="22800" xr:uid="{00000000-0005-0000-0000-000008590000}"/>
    <cellStyle name="Normal 5 2 2 7 3 2" xfId="22801" xr:uid="{00000000-0005-0000-0000-000009590000}"/>
    <cellStyle name="Normal 5 2 2 7 4" xfId="22802" xr:uid="{00000000-0005-0000-0000-00000A590000}"/>
    <cellStyle name="Normal 5 2 2 8" xfId="22803" xr:uid="{00000000-0005-0000-0000-00000B590000}"/>
    <cellStyle name="Normal 5 2 2 8 2" xfId="22804" xr:uid="{00000000-0005-0000-0000-00000C590000}"/>
    <cellStyle name="Normal 5 2 2 8 2 2" xfId="22805" xr:uid="{00000000-0005-0000-0000-00000D590000}"/>
    <cellStyle name="Normal 5 2 2 8 3" xfId="22806" xr:uid="{00000000-0005-0000-0000-00000E590000}"/>
    <cellStyle name="Normal 5 2 2 8 3 2" xfId="22807" xr:uid="{00000000-0005-0000-0000-00000F590000}"/>
    <cellStyle name="Normal 5 2 2 8 4" xfId="22808" xr:uid="{00000000-0005-0000-0000-000010590000}"/>
    <cellStyle name="Normal 5 2 2 9" xfId="22809" xr:uid="{00000000-0005-0000-0000-000011590000}"/>
    <cellStyle name="Normal 5 2 2 9 2" xfId="22810" xr:uid="{00000000-0005-0000-0000-000012590000}"/>
    <cellStyle name="Normal 5 2 2_Active vs. Retiree" xfId="22811" xr:uid="{00000000-0005-0000-0000-000013590000}"/>
    <cellStyle name="Normal 5 2 3" xfId="22812" xr:uid="{00000000-0005-0000-0000-000014590000}"/>
    <cellStyle name="Normal 5 2 3 10" xfId="22813" xr:uid="{00000000-0005-0000-0000-000015590000}"/>
    <cellStyle name="Normal 5 2 3 10 2" xfId="22814" xr:uid="{00000000-0005-0000-0000-000016590000}"/>
    <cellStyle name="Normal 5 2 3 11" xfId="22815" xr:uid="{00000000-0005-0000-0000-000017590000}"/>
    <cellStyle name="Normal 5 2 3 11 2" xfId="22816" xr:uid="{00000000-0005-0000-0000-000018590000}"/>
    <cellStyle name="Normal 5 2 3 12" xfId="22817" xr:uid="{00000000-0005-0000-0000-000019590000}"/>
    <cellStyle name="Normal 5 2 3 13" xfId="22818" xr:uid="{00000000-0005-0000-0000-00001A590000}"/>
    <cellStyle name="Normal 5 2 3 2" xfId="22819" xr:uid="{00000000-0005-0000-0000-00001B590000}"/>
    <cellStyle name="Normal 5 2 3 2 10" xfId="22820" xr:uid="{00000000-0005-0000-0000-00001C590000}"/>
    <cellStyle name="Normal 5 2 3 2 11" xfId="22821" xr:uid="{00000000-0005-0000-0000-00001D590000}"/>
    <cellStyle name="Normal 5 2 3 2 2" xfId="22822" xr:uid="{00000000-0005-0000-0000-00001E590000}"/>
    <cellStyle name="Normal 5 2 3 2 2 2" xfId="22823" xr:uid="{00000000-0005-0000-0000-00001F590000}"/>
    <cellStyle name="Normal 5 2 3 2 2 2 2" xfId="22824" xr:uid="{00000000-0005-0000-0000-000020590000}"/>
    <cellStyle name="Normal 5 2 3 2 2 2 2 2" xfId="22825" xr:uid="{00000000-0005-0000-0000-000021590000}"/>
    <cellStyle name="Normal 5 2 3 2 2 2 2 2 2" xfId="22826" xr:uid="{00000000-0005-0000-0000-000022590000}"/>
    <cellStyle name="Normal 5 2 3 2 2 2 2 3" xfId="22827" xr:uid="{00000000-0005-0000-0000-000023590000}"/>
    <cellStyle name="Normal 5 2 3 2 2 2 2 3 2" xfId="22828" xr:uid="{00000000-0005-0000-0000-000024590000}"/>
    <cellStyle name="Normal 5 2 3 2 2 2 2 4" xfId="22829" xr:uid="{00000000-0005-0000-0000-000025590000}"/>
    <cellStyle name="Normal 5 2 3 2 2 2 3" xfId="22830" xr:uid="{00000000-0005-0000-0000-000026590000}"/>
    <cellStyle name="Normal 5 2 3 2 2 2 3 2" xfId="22831" xr:uid="{00000000-0005-0000-0000-000027590000}"/>
    <cellStyle name="Normal 5 2 3 2 2 2 3 2 2" xfId="22832" xr:uid="{00000000-0005-0000-0000-000028590000}"/>
    <cellStyle name="Normal 5 2 3 2 2 2 3 3" xfId="22833" xr:uid="{00000000-0005-0000-0000-000029590000}"/>
    <cellStyle name="Normal 5 2 3 2 2 2 3 3 2" xfId="22834" xr:uid="{00000000-0005-0000-0000-00002A590000}"/>
    <cellStyle name="Normal 5 2 3 2 2 2 3 4" xfId="22835" xr:uid="{00000000-0005-0000-0000-00002B590000}"/>
    <cellStyle name="Normal 5 2 3 2 2 2 4" xfId="22836" xr:uid="{00000000-0005-0000-0000-00002C590000}"/>
    <cellStyle name="Normal 5 2 3 2 2 2 4 2" xfId="22837" xr:uid="{00000000-0005-0000-0000-00002D590000}"/>
    <cellStyle name="Normal 5 2 3 2 2 2 4 2 2" xfId="22838" xr:uid="{00000000-0005-0000-0000-00002E590000}"/>
    <cellStyle name="Normal 5 2 3 2 2 2 4 3" xfId="22839" xr:uid="{00000000-0005-0000-0000-00002F590000}"/>
    <cellStyle name="Normal 5 2 3 2 2 2 4 3 2" xfId="22840" xr:uid="{00000000-0005-0000-0000-000030590000}"/>
    <cellStyle name="Normal 5 2 3 2 2 2 4 4" xfId="22841" xr:uid="{00000000-0005-0000-0000-000031590000}"/>
    <cellStyle name="Normal 5 2 3 2 2 2 5" xfId="22842" xr:uid="{00000000-0005-0000-0000-000032590000}"/>
    <cellStyle name="Normal 5 2 3 2 2 2 5 2" xfId="22843" xr:uid="{00000000-0005-0000-0000-000033590000}"/>
    <cellStyle name="Normal 5 2 3 2 2 2 6" xfId="22844" xr:uid="{00000000-0005-0000-0000-000034590000}"/>
    <cellStyle name="Normal 5 2 3 2 2 2 6 2" xfId="22845" xr:uid="{00000000-0005-0000-0000-000035590000}"/>
    <cellStyle name="Normal 5 2 3 2 2 2 7" xfId="22846" xr:uid="{00000000-0005-0000-0000-000036590000}"/>
    <cellStyle name="Normal 5 2 3 2 2 3" xfId="22847" xr:uid="{00000000-0005-0000-0000-000037590000}"/>
    <cellStyle name="Normal 5 2 3 2 2 3 2" xfId="22848" xr:uid="{00000000-0005-0000-0000-000038590000}"/>
    <cellStyle name="Normal 5 2 3 2 2 3 2 2" xfId="22849" xr:uid="{00000000-0005-0000-0000-000039590000}"/>
    <cellStyle name="Normal 5 2 3 2 2 3 3" xfId="22850" xr:uid="{00000000-0005-0000-0000-00003A590000}"/>
    <cellStyle name="Normal 5 2 3 2 2 3 3 2" xfId="22851" xr:uid="{00000000-0005-0000-0000-00003B590000}"/>
    <cellStyle name="Normal 5 2 3 2 2 3 4" xfId="22852" xr:uid="{00000000-0005-0000-0000-00003C590000}"/>
    <cellStyle name="Normal 5 2 3 2 2 4" xfId="22853" xr:uid="{00000000-0005-0000-0000-00003D590000}"/>
    <cellStyle name="Normal 5 2 3 2 2 4 2" xfId="22854" xr:uid="{00000000-0005-0000-0000-00003E590000}"/>
    <cellStyle name="Normal 5 2 3 2 2 4 2 2" xfId="22855" xr:uid="{00000000-0005-0000-0000-00003F590000}"/>
    <cellStyle name="Normal 5 2 3 2 2 4 3" xfId="22856" xr:uid="{00000000-0005-0000-0000-000040590000}"/>
    <cellStyle name="Normal 5 2 3 2 2 4 3 2" xfId="22857" xr:uid="{00000000-0005-0000-0000-000041590000}"/>
    <cellStyle name="Normal 5 2 3 2 2 4 4" xfId="22858" xr:uid="{00000000-0005-0000-0000-000042590000}"/>
    <cellStyle name="Normal 5 2 3 2 2 5" xfId="22859" xr:uid="{00000000-0005-0000-0000-000043590000}"/>
    <cellStyle name="Normal 5 2 3 2 2 5 2" xfId="22860" xr:uid="{00000000-0005-0000-0000-000044590000}"/>
    <cellStyle name="Normal 5 2 3 2 2 5 2 2" xfId="22861" xr:uid="{00000000-0005-0000-0000-000045590000}"/>
    <cellStyle name="Normal 5 2 3 2 2 5 3" xfId="22862" xr:uid="{00000000-0005-0000-0000-000046590000}"/>
    <cellStyle name="Normal 5 2 3 2 2 5 3 2" xfId="22863" xr:uid="{00000000-0005-0000-0000-000047590000}"/>
    <cellStyle name="Normal 5 2 3 2 2 5 4" xfId="22864" xr:uid="{00000000-0005-0000-0000-000048590000}"/>
    <cellStyle name="Normal 5 2 3 2 2 6" xfId="22865" xr:uid="{00000000-0005-0000-0000-000049590000}"/>
    <cellStyle name="Normal 5 2 3 2 2 6 2" xfId="22866" xr:uid="{00000000-0005-0000-0000-00004A590000}"/>
    <cellStyle name="Normal 5 2 3 2 2 7" xfId="22867" xr:uid="{00000000-0005-0000-0000-00004B590000}"/>
    <cellStyle name="Normal 5 2 3 2 2 7 2" xfId="22868" xr:uid="{00000000-0005-0000-0000-00004C590000}"/>
    <cellStyle name="Normal 5 2 3 2 2 8" xfId="22869" xr:uid="{00000000-0005-0000-0000-00004D590000}"/>
    <cellStyle name="Normal 5 2 3 2 2_Active vs. Retiree" xfId="22870" xr:uid="{00000000-0005-0000-0000-00004E590000}"/>
    <cellStyle name="Normal 5 2 3 2 3" xfId="22871" xr:uid="{00000000-0005-0000-0000-00004F590000}"/>
    <cellStyle name="Normal 5 2 3 2 3 2" xfId="22872" xr:uid="{00000000-0005-0000-0000-000050590000}"/>
    <cellStyle name="Normal 5 2 3 2 3 2 2" xfId="22873" xr:uid="{00000000-0005-0000-0000-000051590000}"/>
    <cellStyle name="Normal 5 2 3 2 3 2 2 2" xfId="22874" xr:uid="{00000000-0005-0000-0000-000052590000}"/>
    <cellStyle name="Normal 5 2 3 2 3 2 2 2 2" xfId="22875" xr:uid="{00000000-0005-0000-0000-000053590000}"/>
    <cellStyle name="Normal 5 2 3 2 3 2 2 3" xfId="22876" xr:uid="{00000000-0005-0000-0000-000054590000}"/>
    <cellStyle name="Normal 5 2 3 2 3 2 2 3 2" xfId="22877" xr:uid="{00000000-0005-0000-0000-000055590000}"/>
    <cellStyle name="Normal 5 2 3 2 3 2 2 4" xfId="22878" xr:uid="{00000000-0005-0000-0000-000056590000}"/>
    <cellStyle name="Normal 5 2 3 2 3 2 3" xfId="22879" xr:uid="{00000000-0005-0000-0000-000057590000}"/>
    <cellStyle name="Normal 5 2 3 2 3 2 3 2" xfId="22880" xr:uid="{00000000-0005-0000-0000-000058590000}"/>
    <cellStyle name="Normal 5 2 3 2 3 2 4" xfId="22881" xr:uid="{00000000-0005-0000-0000-000059590000}"/>
    <cellStyle name="Normal 5 2 3 2 3 2 4 2" xfId="22882" xr:uid="{00000000-0005-0000-0000-00005A590000}"/>
    <cellStyle name="Normal 5 2 3 2 3 2 5" xfId="22883" xr:uid="{00000000-0005-0000-0000-00005B590000}"/>
    <cellStyle name="Normal 5 2 3 2 3 3" xfId="22884" xr:uid="{00000000-0005-0000-0000-00005C590000}"/>
    <cellStyle name="Normal 5 2 3 2 3 3 2" xfId="22885" xr:uid="{00000000-0005-0000-0000-00005D590000}"/>
    <cellStyle name="Normal 5 2 3 2 3 3 2 2" xfId="22886" xr:uid="{00000000-0005-0000-0000-00005E590000}"/>
    <cellStyle name="Normal 5 2 3 2 3 3 3" xfId="22887" xr:uid="{00000000-0005-0000-0000-00005F590000}"/>
    <cellStyle name="Normal 5 2 3 2 3 3 3 2" xfId="22888" xr:uid="{00000000-0005-0000-0000-000060590000}"/>
    <cellStyle name="Normal 5 2 3 2 3 3 4" xfId="22889" xr:uid="{00000000-0005-0000-0000-000061590000}"/>
    <cellStyle name="Normal 5 2 3 2 3 4" xfId="22890" xr:uid="{00000000-0005-0000-0000-000062590000}"/>
    <cellStyle name="Normal 5 2 3 2 3 4 2" xfId="22891" xr:uid="{00000000-0005-0000-0000-000063590000}"/>
    <cellStyle name="Normal 5 2 3 2 3 4 2 2" xfId="22892" xr:uid="{00000000-0005-0000-0000-000064590000}"/>
    <cellStyle name="Normal 5 2 3 2 3 4 3" xfId="22893" xr:uid="{00000000-0005-0000-0000-000065590000}"/>
    <cellStyle name="Normal 5 2 3 2 3 4 3 2" xfId="22894" xr:uid="{00000000-0005-0000-0000-000066590000}"/>
    <cellStyle name="Normal 5 2 3 2 3 4 4" xfId="22895" xr:uid="{00000000-0005-0000-0000-000067590000}"/>
    <cellStyle name="Normal 5 2 3 2 3 5" xfId="22896" xr:uid="{00000000-0005-0000-0000-000068590000}"/>
    <cellStyle name="Normal 5 2 3 2 3 5 2" xfId="22897" xr:uid="{00000000-0005-0000-0000-000069590000}"/>
    <cellStyle name="Normal 5 2 3 2 3 5 2 2" xfId="22898" xr:uid="{00000000-0005-0000-0000-00006A590000}"/>
    <cellStyle name="Normal 5 2 3 2 3 5 3" xfId="22899" xr:uid="{00000000-0005-0000-0000-00006B590000}"/>
    <cellStyle name="Normal 5 2 3 2 3 5 3 2" xfId="22900" xr:uid="{00000000-0005-0000-0000-00006C590000}"/>
    <cellStyle name="Normal 5 2 3 2 3 5 4" xfId="22901" xr:uid="{00000000-0005-0000-0000-00006D590000}"/>
    <cellStyle name="Normal 5 2 3 2 3 6" xfId="22902" xr:uid="{00000000-0005-0000-0000-00006E590000}"/>
    <cellStyle name="Normal 5 2 3 2 3 6 2" xfId="22903" xr:uid="{00000000-0005-0000-0000-00006F590000}"/>
    <cellStyle name="Normal 5 2 3 2 3 7" xfId="22904" xr:uid="{00000000-0005-0000-0000-000070590000}"/>
    <cellStyle name="Normal 5 2 3 2 3 7 2" xfId="22905" xr:uid="{00000000-0005-0000-0000-000071590000}"/>
    <cellStyle name="Normal 5 2 3 2 3 8" xfId="22906" xr:uid="{00000000-0005-0000-0000-000072590000}"/>
    <cellStyle name="Normal 5 2 3 2 4" xfId="22907" xr:uid="{00000000-0005-0000-0000-000073590000}"/>
    <cellStyle name="Normal 5 2 3 2 4 2" xfId="22908" xr:uid="{00000000-0005-0000-0000-000074590000}"/>
    <cellStyle name="Normal 5 2 3 2 4 2 2" xfId="22909" xr:uid="{00000000-0005-0000-0000-000075590000}"/>
    <cellStyle name="Normal 5 2 3 2 4 2 2 2" xfId="22910" xr:uid="{00000000-0005-0000-0000-000076590000}"/>
    <cellStyle name="Normal 5 2 3 2 4 2 3" xfId="22911" xr:uid="{00000000-0005-0000-0000-000077590000}"/>
    <cellStyle name="Normal 5 2 3 2 4 2 3 2" xfId="22912" xr:uid="{00000000-0005-0000-0000-000078590000}"/>
    <cellStyle name="Normal 5 2 3 2 4 2 4" xfId="22913" xr:uid="{00000000-0005-0000-0000-000079590000}"/>
    <cellStyle name="Normal 5 2 3 2 4 3" xfId="22914" xr:uid="{00000000-0005-0000-0000-00007A590000}"/>
    <cellStyle name="Normal 5 2 3 2 4 3 2" xfId="22915" xr:uid="{00000000-0005-0000-0000-00007B590000}"/>
    <cellStyle name="Normal 5 2 3 2 4 4" xfId="22916" xr:uid="{00000000-0005-0000-0000-00007C590000}"/>
    <cellStyle name="Normal 5 2 3 2 4 4 2" xfId="22917" xr:uid="{00000000-0005-0000-0000-00007D590000}"/>
    <cellStyle name="Normal 5 2 3 2 4 5" xfId="22918" xr:uid="{00000000-0005-0000-0000-00007E590000}"/>
    <cellStyle name="Normal 5 2 3 2 5" xfId="22919" xr:uid="{00000000-0005-0000-0000-00007F590000}"/>
    <cellStyle name="Normal 5 2 3 2 5 2" xfId="22920" xr:uid="{00000000-0005-0000-0000-000080590000}"/>
    <cellStyle name="Normal 5 2 3 2 5 2 2" xfId="22921" xr:uid="{00000000-0005-0000-0000-000081590000}"/>
    <cellStyle name="Normal 5 2 3 2 5 3" xfId="22922" xr:uid="{00000000-0005-0000-0000-000082590000}"/>
    <cellStyle name="Normal 5 2 3 2 5 3 2" xfId="22923" xr:uid="{00000000-0005-0000-0000-000083590000}"/>
    <cellStyle name="Normal 5 2 3 2 5 4" xfId="22924" xr:uid="{00000000-0005-0000-0000-000084590000}"/>
    <cellStyle name="Normal 5 2 3 2 6" xfId="22925" xr:uid="{00000000-0005-0000-0000-000085590000}"/>
    <cellStyle name="Normal 5 2 3 2 6 2" xfId="22926" xr:uid="{00000000-0005-0000-0000-000086590000}"/>
    <cellStyle name="Normal 5 2 3 2 6 2 2" xfId="22927" xr:uid="{00000000-0005-0000-0000-000087590000}"/>
    <cellStyle name="Normal 5 2 3 2 6 3" xfId="22928" xr:uid="{00000000-0005-0000-0000-000088590000}"/>
    <cellStyle name="Normal 5 2 3 2 6 3 2" xfId="22929" xr:uid="{00000000-0005-0000-0000-000089590000}"/>
    <cellStyle name="Normal 5 2 3 2 6 4" xfId="22930" xr:uid="{00000000-0005-0000-0000-00008A590000}"/>
    <cellStyle name="Normal 5 2 3 2 7" xfId="22931" xr:uid="{00000000-0005-0000-0000-00008B590000}"/>
    <cellStyle name="Normal 5 2 3 2 7 2" xfId="22932" xr:uid="{00000000-0005-0000-0000-00008C590000}"/>
    <cellStyle name="Normal 5 2 3 2 8" xfId="22933" xr:uid="{00000000-0005-0000-0000-00008D590000}"/>
    <cellStyle name="Normal 5 2 3 2 8 2" xfId="22934" xr:uid="{00000000-0005-0000-0000-00008E590000}"/>
    <cellStyle name="Normal 5 2 3 2 9" xfId="22935" xr:uid="{00000000-0005-0000-0000-00008F590000}"/>
    <cellStyle name="Normal 5 2 3 2 9 2" xfId="22936" xr:uid="{00000000-0005-0000-0000-000090590000}"/>
    <cellStyle name="Normal 5 2 3 2_Active vs. Retiree" xfId="22937" xr:uid="{00000000-0005-0000-0000-000091590000}"/>
    <cellStyle name="Normal 5 2 3 3" xfId="22938" xr:uid="{00000000-0005-0000-0000-000092590000}"/>
    <cellStyle name="Normal 5 2 3 3 2" xfId="22939" xr:uid="{00000000-0005-0000-0000-000093590000}"/>
    <cellStyle name="Normal 5 2 3 3 2 2" xfId="22940" xr:uid="{00000000-0005-0000-0000-000094590000}"/>
    <cellStyle name="Normal 5 2 3 3 2 2 2" xfId="22941" xr:uid="{00000000-0005-0000-0000-000095590000}"/>
    <cellStyle name="Normal 5 2 3 3 2 2 2 2" xfId="22942" xr:uid="{00000000-0005-0000-0000-000096590000}"/>
    <cellStyle name="Normal 5 2 3 3 2 2 3" xfId="22943" xr:uid="{00000000-0005-0000-0000-000097590000}"/>
    <cellStyle name="Normal 5 2 3 3 2 2 3 2" xfId="22944" xr:uid="{00000000-0005-0000-0000-000098590000}"/>
    <cellStyle name="Normal 5 2 3 3 2 2 4" xfId="22945" xr:uid="{00000000-0005-0000-0000-000099590000}"/>
    <cellStyle name="Normal 5 2 3 3 2 3" xfId="22946" xr:uid="{00000000-0005-0000-0000-00009A590000}"/>
    <cellStyle name="Normal 5 2 3 3 2 3 2" xfId="22947" xr:uid="{00000000-0005-0000-0000-00009B590000}"/>
    <cellStyle name="Normal 5 2 3 3 2 3 2 2" xfId="22948" xr:uid="{00000000-0005-0000-0000-00009C590000}"/>
    <cellStyle name="Normal 5 2 3 3 2 3 3" xfId="22949" xr:uid="{00000000-0005-0000-0000-00009D590000}"/>
    <cellStyle name="Normal 5 2 3 3 2 3 3 2" xfId="22950" xr:uid="{00000000-0005-0000-0000-00009E590000}"/>
    <cellStyle name="Normal 5 2 3 3 2 3 4" xfId="22951" xr:uid="{00000000-0005-0000-0000-00009F590000}"/>
    <cellStyle name="Normal 5 2 3 3 2 4" xfId="22952" xr:uid="{00000000-0005-0000-0000-0000A0590000}"/>
    <cellStyle name="Normal 5 2 3 3 2 4 2" xfId="22953" xr:uid="{00000000-0005-0000-0000-0000A1590000}"/>
    <cellStyle name="Normal 5 2 3 3 2 5" xfId="22954" xr:uid="{00000000-0005-0000-0000-0000A2590000}"/>
    <cellStyle name="Normal 5 2 3 3 2 5 2" xfId="22955" xr:uid="{00000000-0005-0000-0000-0000A3590000}"/>
    <cellStyle name="Normal 5 2 3 3 2 6" xfId="22956" xr:uid="{00000000-0005-0000-0000-0000A4590000}"/>
    <cellStyle name="Normal 5 2 3 3 3" xfId="22957" xr:uid="{00000000-0005-0000-0000-0000A5590000}"/>
    <cellStyle name="Normal 5 2 3 3 3 2" xfId="22958" xr:uid="{00000000-0005-0000-0000-0000A6590000}"/>
    <cellStyle name="Normal 5 2 3 3 3 2 2" xfId="22959" xr:uid="{00000000-0005-0000-0000-0000A7590000}"/>
    <cellStyle name="Normal 5 2 3 3 3 3" xfId="22960" xr:uid="{00000000-0005-0000-0000-0000A8590000}"/>
    <cellStyle name="Normal 5 2 3 3 3 3 2" xfId="22961" xr:uid="{00000000-0005-0000-0000-0000A9590000}"/>
    <cellStyle name="Normal 5 2 3 3 3 4" xfId="22962" xr:uid="{00000000-0005-0000-0000-0000AA590000}"/>
    <cellStyle name="Normal 5 2 3 3 4" xfId="22963" xr:uid="{00000000-0005-0000-0000-0000AB590000}"/>
    <cellStyle name="Normal 5 2 3 3 4 2" xfId="22964" xr:uid="{00000000-0005-0000-0000-0000AC590000}"/>
    <cellStyle name="Normal 5 2 3 3 4 2 2" xfId="22965" xr:uid="{00000000-0005-0000-0000-0000AD590000}"/>
    <cellStyle name="Normal 5 2 3 3 4 3" xfId="22966" xr:uid="{00000000-0005-0000-0000-0000AE590000}"/>
    <cellStyle name="Normal 5 2 3 3 4 3 2" xfId="22967" xr:uid="{00000000-0005-0000-0000-0000AF590000}"/>
    <cellStyle name="Normal 5 2 3 3 4 4" xfId="22968" xr:uid="{00000000-0005-0000-0000-0000B0590000}"/>
    <cellStyle name="Normal 5 2 3 3 5" xfId="22969" xr:uid="{00000000-0005-0000-0000-0000B1590000}"/>
    <cellStyle name="Normal 5 2 3 3 5 2" xfId="22970" xr:uid="{00000000-0005-0000-0000-0000B2590000}"/>
    <cellStyle name="Normal 5 2 3 3 6" xfId="22971" xr:uid="{00000000-0005-0000-0000-0000B3590000}"/>
    <cellStyle name="Normal 5 2 3 3 6 2" xfId="22972" xr:uid="{00000000-0005-0000-0000-0000B4590000}"/>
    <cellStyle name="Normal 5 2 3 3 7" xfId="22973" xr:uid="{00000000-0005-0000-0000-0000B5590000}"/>
    <cellStyle name="Normal 5 2 3 3 7 2" xfId="22974" xr:uid="{00000000-0005-0000-0000-0000B6590000}"/>
    <cellStyle name="Normal 5 2 3 3 8" xfId="22975" xr:uid="{00000000-0005-0000-0000-0000B7590000}"/>
    <cellStyle name="Normal 5 2 3 3_Active vs. Retiree" xfId="22976" xr:uid="{00000000-0005-0000-0000-0000B8590000}"/>
    <cellStyle name="Normal 5 2 3 4" xfId="22977" xr:uid="{00000000-0005-0000-0000-0000B9590000}"/>
    <cellStyle name="Normal 5 2 3 4 2" xfId="22978" xr:uid="{00000000-0005-0000-0000-0000BA590000}"/>
    <cellStyle name="Normal 5 2 3 4 2 2" xfId="22979" xr:uid="{00000000-0005-0000-0000-0000BB590000}"/>
    <cellStyle name="Normal 5 2 3 4 2 2 2" xfId="22980" xr:uid="{00000000-0005-0000-0000-0000BC590000}"/>
    <cellStyle name="Normal 5 2 3 4 2 2 2 2" xfId="22981" xr:uid="{00000000-0005-0000-0000-0000BD590000}"/>
    <cellStyle name="Normal 5 2 3 4 2 2 3" xfId="22982" xr:uid="{00000000-0005-0000-0000-0000BE590000}"/>
    <cellStyle name="Normal 5 2 3 4 2 2 3 2" xfId="22983" xr:uid="{00000000-0005-0000-0000-0000BF590000}"/>
    <cellStyle name="Normal 5 2 3 4 2 2 4" xfId="22984" xr:uid="{00000000-0005-0000-0000-0000C0590000}"/>
    <cellStyle name="Normal 5 2 3 4 2 3" xfId="22985" xr:uid="{00000000-0005-0000-0000-0000C1590000}"/>
    <cellStyle name="Normal 5 2 3 4 2 3 2" xfId="22986" xr:uid="{00000000-0005-0000-0000-0000C2590000}"/>
    <cellStyle name="Normal 5 2 3 4 2 3 2 2" xfId="22987" xr:uid="{00000000-0005-0000-0000-0000C3590000}"/>
    <cellStyle name="Normal 5 2 3 4 2 3 3" xfId="22988" xr:uid="{00000000-0005-0000-0000-0000C4590000}"/>
    <cellStyle name="Normal 5 2 3 4 2 3 3 2" xfId="22989" xr:uid="{00000000-0005-0000-0000-0000C5590000}"/>
    <cellStyle name="Normal 5 2 3 4 2 3 4" xfId="22990" xr:uid="{00000000-0005-0000-0000-0000C6590000}"/>
    <cellStyle name="Normal 5 2 3 4 2 4" xfId="22991" xr:uid="{00000000-0005-0000-0000-0000C7590000}"/>
    <cellStyle name="Normal 5 2 3 4 2 4 2" xfId="22992" xr:uid="{00000000-0005-0000-0000-0000C8590000}"/>
    <cellStyle name="Normal 5 2 3 4 2 5" xfId="22993" xr:uid="{00000000-0005-0000-0000-0000C9590000}"/>
    <cellStyle name="Normal 5 2 3 4 2 5 2" xfId="22994" xr:uid="{00000000-0005-0000-0000-0000CA590000}"/>
    <cellStyle name="Normal 5 2 3 4 2 6" xfId="22995" xr:uid="{00000000-0005-0000-0000-0000CB590000}"/>
    <cellStyle name="Normal 5 2 3 4 3" xfId="22996" xr:uid="{00000000-0005-0000-0000-0000CC590000}"/>
    <cellStyle name="Normal 5 2 3 4 3 2" xfId="22997" xr:uid="{00000000-0005-0000-0000-0000CD590000}"/>
    <cellStyle name="Normal 5 2 3 4 3 2 2" xfId="22998" xr:uid="{00000000-0005-0000-0000-0000CE590000}"/>
    <cellStyle name="Normal 5 2 3 4 3 3" xfId="22999" xr:uid="{00000000-0005-0000-0000-0000CF590000}"/>
    <cellStyle name="Normal 5 2 3 4 3 3 2" xfId="23000" xr:uid="{00000000-0005-0000-0000-0000D0590000}"/>
    <cellStyle name="Normal 5 2 3 4 3 4" xfId="23001" xr:uid="{00000000-0005-0000-0000-0000D1590000}"/>
    <cellStyle name="Normal 5 2 3 4 4" xfId="23002" xr:uid="{00000000-0005-0000-0000-0000D2590000}"/>
    <cellStyle name="Normal 5 2 3 4 4 2" xfId="23003" xr:uid="{00000000-0005-0000-0000-0000D3590000}"/>
    <cellStyle name="Normal 5 2 3 4 4 2 2" xfId="23004" xr:uid="{00000000-0005-0000-0000-0000D4590000}"/>
    <cellStyle name="Normal 5 2 3 4 4 3" xfId="23005" xr:uid="{00000000-0005-0000-0000-0000D5590000}"/>
    <cellStyle name="Normal 5 2 3 4 4 3 2" xfId="23006" xr:uid="{00000000-0005-0000-0000-0000D6590000}"/>
    <cellStyle name="Normal 5 2 3 4 4 4" xfId="23007" xr:uid="{00000000-0005-0000-0000-0000D7590000}"/>
    <cellStyle name="Normal 5 2 3 4 5" xfId="23008" xr:uid="{00000000-0005-0000-0000-0000D8590000}"/>
    <cellStyle name="Normal 5 2 3 4 5 2" xfId="23009" xr:uid="{00000000-0005-0000-0000-0000D9590000}"/>
    <cellStyle name="Normal 5 2 3 4 6" xfId="23010" xr:uid="{00000000-0005-0000-0000-0000DA590000}"/>
    <cellStyle name="Normal 5 2 3 4 6 2" xfId="23011" xr:uid="{00000000-0005-0000-0000-0000DB590000}"/>
    <cellStyle name="Normal 5 2 3 4 7" xfId="23012" xr:uid="{00000000-0005-0000-0000-0000DC590000}"/>
    <cellStyle name="Normal 5 2 3 4_Active vs. Retiree" xfId="23013" xr:uid="{00000000-0005-0000-0000-0000DD590000}"/>
    <cellStyle name="Normal 5 2 3 5" xfId="23014" xr:uid="{00000000-0005-0000-0000-0000DE590000}"/>
    <cellStyle name="Normal 5 2 3 5 2" xfId="23015" xr:uid="{00000000-0005-0000-0000-0000DF590000}"/>
    <cellStyle name="Normal 5 2 3 5 2 2" xfId="23016" xr:uid="{00000000-0005-0000-0000-0000E0590000}"/>
    <cellStyle name="Normal 5 2 3 5 2 2 2" xfId="23017" xr:uid="{00000000-0005-0000-0000-0000E1590000}"/>
    <cellStyle name="Normal 5 2 3 5 2 3" xfId="23018" xr:uid="{00000000-0005-0000-0000-0000E2590000}"/>
    <cellStyle name="Normal 5 2 3 5 2 3 2" xfId="23019" xr:uid="{00000000-0005-0000-0000-0000E3590000}"/>
    <cellStyle name="Normal 5 2 3 5 2 4" xfId="23020" xr:uid="{00000000-0005-0000-0000-0000E4590000}"/>
    <cellStyle name="Normal 5 2 3 5 3" xfId="23021" xr:uid="{00000000-0005-0000-0000-0000E5590000}"/>
    <cellStyle name="Normal 5 2 3 5 3 2" xfId="23022" xr:uid="{00000000-0005-0000-0000-0000E6590000}"/>
    <cellStyle name="Normal 5 2 3 5 3 2 2" xfId="23023" xr:uid="{00000000-0005-0000-0000-0000E7590000}"/>
    <cellStyle name="Normal 5 2 3 5 3 3" xfId="23024" xr:uid="{00000000-0005-0000-0000-0000E8590000}"/>
    <cellStyle name="Normal 5 2 3 5 3 3 2" xfId="23025" xr:uid="{00000000-0005-0000-0000-0000E9590000}"/>
    <cellStyle name="Normal 5 2 3 5 3 4" xfId="23026" xr:uid="{00000000-0005-0000-0000-0000EA590000}"/>
    <cellStyle name="Normal 5 2 3 5 4" xfId="23027" xr:uid="{00000000-0005-0000-0000-0000EB590000}"/>
    <cellStyle name="Normal 5 2 3 5 4 2" xfId="23028" xr:uid="{00000000-0005-0000-0000-0000EC590000}"/>
    <cellStyle name="Normal 5 2 3 5 5" xfId="23029" xr:uid="{00000000-0005-0000-0000-0000ED590000}"/>
    <cellStyle name="Normal 5 2 3 5 5 2" xfId="23030" xr:uid="{00000000-0005-0000-0000-0000EE590000}"/>
    <cellStyle name="Normal 5 2 3 5 6" xfId="23031" xr:uid="{00000000-0005-0000-0000-0000EF590000}"/>
    <cellStyle name="Normal 5 2 3 6" xfId="23032" xr:uid="{00000000-0005-0000-0000-0000F0590000}"/>
    <cellStyle name="Normal 5 2 3 6 2" xfId="23033" xr:uid="{00000000-0005-0000-0000-0000F1590000}"/>
    <cellStyle name="Normal 5 2 3 6 2 2" xfId="23034" xr:uid="{00000000-0005-0000-0000-0000F2590000}"/>
    <cellStyle name="Normal 5 2 3 6 2 2 2" xfId="23035" xr:uid="{00000000-0005-0000-0000-0000F3590000}"/>
    <cellStyle name="Normal 5 2 3 6 2 3" xfId="23036" xr:uid="{00000000-0005-0000-0000-0000F4590000}"/>
    <cellStyle name="Normal 5 2 3 6 2 3 2" xfId="23037" xr:uid="{00000000-0005-0000-0000-0000F5590000}"/>
    <cellStyle name="Normal 5 2 3 6 2 4" xfId="23038" xr:uid="{00000000-0005-0000-0000-0000F6590000}"/>
    <cellStyle name="Normal 5 2 3 6 3" xfId="23039" xr:uid="{00000000-0005-0000-0000-0000F7590000}"/>
    <cellStyle name="Normal 5 2 3 6 3 2" xfId="23040" xr:uid="{00000000-0005-0000-0000-0000F8590000}"/>
    <cellStyle name="Normal 5 2 3 6 3 2 2" xfId="23041" xr:uid="{00000000-0005-0000-0000-0000F9590000}"/>
    <cellStyle name="Normal 5 2 3 6 3 3" xfId="23042" xr:uid="{00000000-0005-0000-0000-0000FA590000}"/>
    <cellStyle name="Normal 5 2 3 6 3 3 2" xfId="23043" xr:uid="{00000000-0005-0000-0000-0000FB590000}"/>
    <cellStyle name="Normal 5 2 3 6 3 4" xfId="23044" xr:uid="{00000000-0005-0000-0000-0000FC590000}"/>
    <cellStyle name="Normal 5 2 3 6 4" xfId="23045" xr:uid="{00000000-0005-0000-0000-0000FD590000}"/>
    <cellStyle name="Normal 5 2 3 6 4 2" xfId="23046" xr:uid="{00000000-0005-0000-0000-0000FE590000}"/>
    <cellStyle name="Normal 5 2 3 6 5" xfId="23047" xr:uid="{00000000-0005-0000-0000-0000FF590000}"/>
    <cellStyle name="Normal 5 2 3 6 5 2" xfId="23048" xr:uid="{00000000-0005-0000-0000-0000005A0000}"/>
    <cellStyle name="Normal 5 2 3 6 6" xfId="23049" xr:uid="{00000000-0005-0000-0000-0000015A0000}"/>
    <cellStyle name="Normal 5 2 3 7" xfId="23050" xr:uid="{00000000-0005-0000-0000-0000025A0000}"/>
    <cellStyle name="Normal 5 2 3 7 2" xfId="23051" xr:uid="{00000000-0005-0000-0000-0000035A0000}"/>
    <cellStyle name="Normal 5 2 3 7 2 2" xfId="23052" xr:uid="{00000000-0005-0000-0000-0000045A0000}"/>
    <cellStyle name="Normal 5 2 3 7 3" xfId="23053" xr:uid="{00000000-0005-0000-0000-0000055A0000}"/>
    <cellStyle name="Normal 5 2 3 7 3 2" xfId="23054" xr:uid="{00000000-0005-0000-0000-0000065A0000}"/>
    <cellStyle name="Normal 5 2 3 7 4" xfId="23055" xr:uid="{00000000-0005-0000-0000-0000075A0000}"/>
    <cellStyle name="Normal 5 2 3 8" xfId="23056" xr:uid="{00000000-0005-0000-0000-0000085A0000}"/>
    <cellStyle name="Normal 5 2 3 8 2" xfId="23057" xr:uid="{00000000-0005-0000-0000-0000095A0000}"/>
    <cellStyle name="Normal 5 2 3 8 2 2" xfId="23058" xr:uid="{00000000-0005-0000-0000-00000A5A0000}"/>
    <cellStyle name="Normal 5 2 3 8 3" xfId="23059" xr:uid="{00000000-0005-0000-0000-00000B5A0000}"/>
    <cellStyle name="Normal 5 2 3 8 3 2" xfId="23060" xr:uid="{00000000-0005-0000-0000-00000C5A0000}"/>
    <cellStyle name="Normal 5 2 3 8 4" xfId="23061" xr:uid="{00000000-0005-0000-0000-00000D5A0000}"/>
    <cellStyle name="Normal 5 2 3 9" xfId="23062" xr:uid="{00000000-0005-0000-0000-00000E5A0000}"/>
    <cellStyle name="Normal 5 2 3 9 2" xfId="23063" xr:uid="{00000000-0005-0000-0000-00000F5A0000}"/>
    <cellStyle name="Normal 5 2 3_Active vs. Retiree" xfId="23064" xr:uid="{00000000-0005-0000-0000-0000105A0000}"/>
    <cellStyle name="Normal 5 2 4" xfId="23065" xr:uid="{00000000-0005-0000-0000-0000115A0000}"/>
    <cellStyle name="Normal 5 2 4 10" xfId="23066" xr:uid="{00000000-0005-0000-0000-0000125A0000}"/>
    <cellStyle name="Normal 5 2 4 10 2" xfId="23067" xr:uid="{00000000-0005-0000-0000-0000135A0000}"/>
    <cellStyle name="Normal 5 2 4 11" xfId="23068" xr:uid="{00000000-0005-0000-0000-0000145A0000}"/>
    <cellStyle name="Normal 5 2 4 12" xfId="23069" xr:uid="{00000000-0005-0000-0000-0000155A0000}"/>
    <cellStyle name="Normal 5 2 4 2" xfId="23070" xr:uid="{00000000-0005-0000-0000-0000165A0000}"/>
    <cellStyle name="Normal 5 2 4 2 2" xfId="23071" xr:uid="{00000000-0005-0000-0000-0000175A0000}"/>
    <cellStyle name="Normal 5 2 4 2 2 2" xfId="23072" xr:uid="{00000000-0005-0000-0000-0000185A0000}"/>
    <cellStyle name="Normal 5 2 4 2 2 2 2" xfId="23073" xr:uid="{00000000-0005-0000-0000-0000195A0000}"/>
    <cellStyle name="Normal 5 2 4 2 2 2 2 2" xfId="23074" xr:uid="{00000000-0005-0000-0000-00001A5A0000}"/>
    <cellStyle name="Normal 5 2 4 2 2 2 3" xfId="23075" xr:uid="{00000000-0005-0000-0000-00001B5A0000}"/>
    <cellStyle name="Normal 5 2 4 2 2 2 3 2" xfId="23076" xr:uid="{00000000-0005-0000-0000-00001C5A0000}"/>
    <cellStyle name="Normal 5 2 4 2 2 2 4" xfId="23077" xr:uid="{00000000-0005-0000-0000-00001D5A0000}"/>
    <cellStyle name="Normal 5 2 4 2 2 3" xfId="23078" xr:uid="{00000000-0005-0000-0000-00001E5A0000}"/>
    <cellStyle name="Normal 5 2 4 2 2 3 2" xfId="23079" xr:uid="{00000000-0005-0000-0000-00001F5A0000}"/>
    <cellStyle name="Normal 5 2 4 2 2 4" xfId="23080" xr:uid="{00000000-0005-0000-0000-0000205A0000}"/>
    <cellStyle name="Normal 5 2 4 2 2 4 2" xfId="23081" xr:uid="{00000000-0005-0000-0000-0000215A0000}"/>
    <cellStyle name="Normal 5 2 4 2 2 5" xfId="23082" xr:uid="{00000000-0005-0000-0000-0000225A0000}"/>
    <cellStyle name="Normal 5 2 4 2 3" xfId="23083" xr:uid="{00000000-0005-0000-0000-0000235A0000}"/>
    <cellStyle name="Normal 5 2 4 2 3 2" xfId="23084" xr:uid="{00000000-0005-0000-0000-0000245A0000}"/>
    <cellStyle name="Normal 5 2 4 2 3 2 2" xfId="23085" xr:uid="{00000000-0005-0000-0000-0000255A0000}"/>
    <cellStyle name="Normal 5 2 4 2 3 2 2 2" xfId="23086" xr:uid="{00000000-0005-0000-0000-0000265A0000}"/>
    <cellStyle name="Normal 5 2 4 2 3 2 3" xfId="23087" xr:uid="{00000000-0005-0000-0000-0000275A0000}"/>
    <cellStyle name="Normal 5 2 4 2 3 2 3 2" xfId="23088" xr:uid="{00000000-0005-0000-0000-0000285A0000}"/>
    <cellStyle name="Normal 5 2 4 2 3 2 4" xfId="23089" xr:uid="{00000000-0005-0000-0000-0000295A0000}"/>
    <cellStyle name="Normal 5 2 4 2 3 3" xfId="23090" xr:uid="{00000000-0005-0000-0000-00002A5A0000}"/>
    <cellStyle name="Normal 5 2 4 2 3 3 2" xfId="23091" xr:uid="{00000000-0005-0000-0000-00002B5A0000}"/>
    <cellStyle name="Normal 5 2 4 2 3 4" xfId="23092" xr:uid="{00000000-0005-0000-0000-00002C5A0000}"/>
    <cellStyle name="Normal 5 2 4 2 3 4 2" xfId="23093" xr:uid="{00000000-0005-0000-0000-00002D5A0000}"/>
    <cellStyle name="Normal 5 2 4 2 3 5" xfId="23094" xr:uid="{00000000-0005-0000-0000-00002E5A0000}"/>
    <cellStyle name="Normal 5 2 4 2 4" xfId="23095" xr:uid="{00000000-0005-0000-0000-00002F5A0000}"/>
    <cellStyle name="Normal 5 2 4 2 4 2" xfId="23096" xr:uid="{00000000-0005-0000-0000-0000305A0000}"/>
    <cellStyle name="Normal 5 2 4 2 4 2 2" xfId="23097" xr:uid="{00000000-0005-0000-0000-0000315A0000}"/>
    <cellStyle name="Normal 5 2 4 2 4 3" xfId="23098" xr:uid="{00000000-0005-0000-0000-0000325A0000}"/>
    <cellStyle name="Normal 5 2 4 2 4 3 2" xfId="23099" xr:uid="{00000000-0005-0000-0000-0000335A0000}"/>
    <cellStyle name="Normal 5 2 4 2 4 4" xfId="23100" xr:uid="{00000000-0005-0000-0000-0000345A0000}"/>
    <cellStyle name="Normal 5 2 4 2 5" xfId="23101" xr:uid="{00000000-0005-0000-0000-0000355A0000}"/>
    <cellStyle name="Normal 5 2 4 2 5 2" xfId="23102" xr:uid="{00000000-0005-0000-0000-0000365A0000}"/>
    <cellStyle name="Normal 5 2 4 2 6" xfId="23103" xr:uid="{00000000-0005-0000-0000-0000375A0000}"/>
    <cellStyle name="Normal 5 2 4 2 6 2" xfId="23104" xr:uid="{00000000-0005-0000-0000-0000385A0000}"/>
    <cellStyle name="Normal 5 2 4 2 7" xfId="23105" xr:uid="{00000000-0005-0000-0000-0000395A0000}"/>
    <cellStyle name="Normal 5 2 4 2 7 2" xfId="23106" xr:uid="{00000000-0005-0000-0000-00003A5A0000}"/>
    <cellStyle name="Normal 5 2 4 2 8" xfId="23107" xr:uid="{00000000-0005-0000-0000-00003B5A0000}"/>
    <cellStyle name="Normal 5 2 4 2 9" xfId="23108" xr:uid="{00000000-0005-0000-0000-00003C5A0000}"/>
    <cellStyle name="Normal 5 2 4 3" xfId="23109" xr:uid="{00000000-0005-0000-0000-00003D5A0000}"/>
    <cellStyle name="Normal 5 2 4 3 2" xfId="23110" xr:uid="{00000000-0005-0000-0000-00003E5A0000}"/>
    <cellStyle name="Normal 5 2 4 3 2 2" xfId="23111" xr:uid="{00000000-0005-0000-0000-00003F5A0000}"/>
    <cellStyle name="Normal 5 2 4 3 2 2 2" xfId="23112" xr:uid="{00000000-0005-0000-0000-0000405A0000}"/>
    <cellStyle name="Normal 5 2 4 3 2 3" xfId="23113" xr:uid="{00000000-0005-0000-0000-0000415A0000}"/>
    <cellStyle name="Normal 5 2 4 3 2 3 2" xfId="23114" xr:uid="{00000000-0005-0000-0000-0000425A0000}"/>
    <cellStyle name="Normal 5 2 4 3 2 4" xfId="23115" xr:uid="{00000000-0005-0000-0000-0000435A0000}"/>
    <cellStyle name="Normal 5 2 4 3 3" xfId="23116" xr:uid="{00000000-0005-0000-0000-0000445A0000}"/>
    <cellStyle name="Normal 5 2 4 3 3 2" xfId="23117" xr:uid="{00000000-0005-0000-0000-0000455A0000}"/>
    <cellStyle name="Normal 5 2 4 3 4" xfId="23118" xr:uid="{00000000-0005-0000-0000-0000465A0000}"/>
    <cellStyle name="Normal 5 2 4 3 4 2" xfId="23119" xr:uid="{00000000-0005-0000-0000-0000475A0000}"/>
    <cellStyle name="Normal 5 2 4 3 5" xfId="23120" xr:uid="{00000000-0005-0000-0000-0000485A0000}"/>
    <cellStyle name="Normal 5 2 4 4" xfId="23121" xr:uid="{00000000-0005-0000-0000-0000495A0000}"/>
    <cellStyle name="Normal 5 2 4 4 2" xfId="23122" xr:uid="{00000000-0005-0000-0000-00004A5A0000}"/>
    <cellStyle name="Normal 5 2 4 4 2 2" xfId="23123" xr:uid="{00000000-0005-0000-0000-00004B5A0000}"/>
    <cellStyle name="Normal 5 2 4 4 2 2 2" xfId="23124" xr:uid="{00000000-0005-0000-0000-00004C5A0000}"/>
    <cellStyle name="Normal 5 2 4 4 2 3" xfId="23125" xr:uid="{00000000-0005-0000-0000-00004D5A0000}"/>
    <cellStyle name="Normal 5 2 4 4 2 3 2" xfId="23126" xr:uid="{00000000-0005-0000-0000-00004E5A0000}"/>
    <cellStyle name="Normal 5 2 4 4 2 4" xfId="23127" xr:uid="{00000000-0005-0000-0000-00004F5A0000}"/>
    <cellStyle name="Normal 5 2 4 4 3" xfId="23128" xr:uid="{00000000-0005-0000-0000-0000505A0000}"/>
    <cellStyle name="Normal 5 2 4 4 3 2" xfId="23129" xr:uid="{00000000-0005-0000-0000-0000515A0000}"/>
    <cellStyle name="Normal 5 2 4 4 4" xfId="23130" xr:uid="{00000000-0005-0000-0000-0000525A0000}"/>
    <cellStyle name="Normal 5 2 4 4 4 2" xfId="23131" xr:uid="{00000000-0005-0000-0000-0000535A0000}"/>
    <cellStyle name="Normal 5 2 4 4 5" xfId="23132" xr:uid="{00000000-0005-0000-0000-0000545A0000}"/>
    <cellStyle name="Normal 5 2 4 5" xfId="23133" xr:uid="{00000000-0005-0000-0000-0000555A0000}"/>
    <cellStyle name="Normal 5 2 4 5 2" xfId="23134" xr:uid="{00000000-0005-0000-0000-0000565A0000}"/>
    <cellStyle name="Normal 5 2 4 5 2 2" xfId="23135" xr:uid="{00000000-0005-0000-0000-0000575A0000}"/>
    <cellStyle name="Normal 5 2 4 5 3" xfId="23136" xr:uid="{00000000-0005-0000-0000-0000585A0000}"/>
    <cellStyle name="Normal 5 2 4 5 3 2" xfId="23137" xr:uid="{00000000-0005-0000-0000-0000595A0000}"/>
    <cellStyle name="Normal 5 2 4 5 4" xfId="23138" xr:uid="{00000000-0005-0000-0000-00005A5A0000}"/>
    <cellStyle name="Normal 5 2 4 6" xfId="23139" xr:uid="{00000000-0005-0000-0000-00005B5A0000}"/>
    <cellStyle name="Normal 5 2 4 6 2" xfId="23140" xr:uid="{00000000-0005-0000-0000-00005C5A0000}"/>
    <cellStyle name="Normal 5 2 4 6 2 2" xfId="23141" xr:uid="{00000000-0005-0000-0000-00005D5A0000}"/>
    <cellStyle name="Normal 5 2 4 6 3" xfId="23142" xr:uid="{00000000-0005-0000-0000-00005E5A0000}"/>
    <cellStyle name="Normal 5 2 4 6 3 2" xfId="23143" xr:uid="{00000000-0005-0000-0000-00005F5A0000}"/>
    <cellStyle name="Normal 5 2 4 6 4" xfId="23144" xr:uid="{00000000-0005-0000-0000-0000605A0000}"/>
    <cellStyle name="Normal 5 2 4 7" xfId="23145" xr:uid="{00000000-0005-0000-0000-0000615A0000}"/>
    <cellStyle name="Normal 5 2 4 8" xfId="23146" xr:uid="{00000000-0005-0000-0000-0000625A0000}"/>
    <cellStyle name="Normal 5 2 4 8 2" xfId="23147" xr:uid="{00000000-0005-0000-0000-0000635A0000}"/>
    <cellStyle name="Normal 5 2 4 9" xfId="23148" xr:uid="{00000000-0005-0000-0000-0000645A0000}"/>
    <cellStyle name="Normal 5 2 4 9 2" xfId="23149" xr:uid="{00000000-0005-0000-0000-0000655A0000}"/>
    <cellStyle name="Normal 5 2 5" xfId="23150" xr:uid="{00000000-0005-0000-0000-0000665A0000}"/>
    <cellStyle name="Normal 5 2 5 2" xfId="23151" xr:uid="{00000000-0005-0000-0000-0000675A0000}"/>
    <cellStyle name="Normal 5 2 5 3" xfId="23152" xr:uid="{00000000-0005-0000-0000-0000685A0000}"/>
    <cellStyle name="Normal 5 2 5 3 2" xfId="23153" xr:uid="{00000000-0005-0000-0000-0000695A0000}"/>
    <cellStyle name="Normal 5 2 5 4" xfId="23154" xr:uid="{00000000-0005-0000-0000-00006A5A0000}"/>
    <cellStyle name="Normal 5 2 5 4 2" xfId="23155" xr:uid="{00000000-0005-0000-0000-00006B5A0000}"/>
    <cellStyle name="Normal 5 2 5 5" xfId="23156" xr:uid="{00000000-0005-0000-0000-00006C5A0000}"/>
    <cellStyle name="Normal 5 2 5 5 2" xfId="23157" xr:uid="{00000000-0005-0000-0000-00006D5A0000}"/>
    <cellStyle name="Normal 5 2 6" xfId="23158" xr:uid="{00000000-0005-0000-0000-00006E5A0000}"/>
    <cellStyle name="Normal 5 2 6 2" xfId="23159" xr:uid="{00000000-0005-0000-0000-00006F5A0000}"/>
    <cellStyle name="Normal 5 2 6 3" xfId="23160" xr:uid="{00000000-0005-0000-0000-0000705A0000}"/>
    <cellStyle name="Normal 5 2 6 3 2" xfId="23161" xr:uid="{00000000-0005-0000-0000-0000715A0000}"/>
    <cellStyle name="Normal 5 2 6 4" xfId="23162" xr:uid="{00000000-0005-0000-0000-0000725A0000}"/>
    <cellStyle name="Normal 5 2 6 4 2" xfId="23163" xr:uid="{00000000-0005-0000-0000-0000735A0000}"/>
    <cellStyle name="Normal 5 2 6 5" xfId="23164" xr:uid="{00000000-0005-0000-0000-0000745A0000}"/>
    <cellStyle name="Normal 5 2 6 5 2" xfId="23165" xr:uid="{00000000-0005-0000-0000-0000755A0000}"/>
    <cellStyle name="Normal 5 2 7" xfId="23166" xr:uid="{00000000-0005-0000-0000-0000765A0000}"/>
    <cellStyle name="Normal 5 2 7 2" xfId="23167" xr:uid="{00000000-0005-0000-0000-0000775A0000}"/>
    <cellStyle name="Normal 5 2 7 3" xfId="23168" xr:uid="{00000000-0005-0000-0000-0000785A0000}"/>
    <cellStyle name="Normal 5 2 7 3 2" xfId="23169" xr:uid="{00000000-0005-0000-0000-0000795A0000}"/>
    <cellStyle name="Normal 5 2 7 4" xfId="23170" xr:uid="{00000000-0005-0000-0000-00007A5A0000}"/>
    <cellStyle name="Normal 5 2 7 4 2" xfId="23171" xr:uid="{00000000-0005-0000-0000-00007B5A0000}"/>
    <cellStyle name="Normal 5 2 7 5" xfId="23172" xr:uid="{00000000-0005-0000-0000-00007C5A0000}"/>
    <cellStyle name="Normal 5 2 8" xfId="23173" xr:uid="{00000000-0005-0000-0000-00007D5A0000}"/>
    <cellStyle name="Normal 5 2 8 2" xfId="23174" xr:uid="{00000000-0005-0000-0000-00007E5A0000}"/>
    <cellStyle name="Normal 5 2 8 2 2" xfId="23175" xr:uid="{00000000-0005-0000-0000-00007F5A0000}"/>
    <cellStyle name="Normal 5 2 8 2 2 2" xfId="23176" xr:uid="{00000000-0005-0000-0000-0000805A0000}"/>
    <cellStyle name="Normal 5 2 8 2 3" xfId="23177" xr:uid="{00000000-0005-0000-0000-0000815A0000}"/>
    <cellStyle name="Normal 5 2 8 2 3 2" xfId="23178" xr:uid="{00000000-0005-0000-0000-0000825A0000}"/>
    <cellStyle name="Normal 5 2 8 2 4" xfId="23179" xr:uid="{00000000-0005-0000-0000-0000835A0000}"/>
    <cellStyle name="Normal 5 2 9" xfId="23180" xr:uid="{00000000-0005-0000-0000-0000845A0000}"/>
    <cellStyle name="Normal 5 2 9 2" xfId="23181" xr:uid="{00000000-0005-0000-0000-0000855A0000}"/>
    <cellStyle name="Normal 5 2 9 3" xfId="23182" xr:uid="{00000000-0005-0000-0000-0000865A0000}"/>
    <cellStyle name="Normal 5 2 9 3 2" xfId="23183" xr:uid="{00000000-0005-0000-0000-0000875A0000}"/>
    <cellStyle name="Normal 5 2 9 4" xfId="23184" xr:uid="{00000000-0005-0000-0000-0000885A0000}"/>
    <cellStyle name="Normal 5 2 9 4 2" xfId="23185" xr:uid="{00000000-0005-0000-0000-0000895A0000}"/>
    <cellStyle name="Normal 5 2 9 5" xfId="23186" xr:uid="{00000000-0005-0000-0000-00008A5A0000}"/>
    <cellStyle name="Normal 5 3" xfId="23187" xr:uid="{00000000-0005-0000-0000-00008B5A0000}"/>
    <cellStyle name="Normal 5 3 10" xfId="23188" xr:uid="{00000000-0005-0000-0000-00008C5A0000}"/>
    <cellStyle name="Normal 5 3 10 2" xfId="23189" xr:uid="{00000000-0005-0000-0000-00008D5A0000}"/>
    <cellStyle name="Normal 5 3 11" xfId="23190" xr:uid="{00000000-0005-0000-0000-00008E5A0000}"/>
    <cellStyle name="Normal 5 3 11 2" xfId="23191" xr:uid="{00000000-0005-0000-0000-00008F5A0000}"/>
    <cellStyle name="Normal 5 3 12" xfId="23192" xr:uid="{00000000-0005-0000-0000-0000905A0000}"/>
    <cellStyle name="Normal 5 3 13" xfId="23193" xr:uid="{00000000-0005-0000-0000-0000915A0000}"/>
    <cellStyle name="Normal 5 3 2" xfId="23194" xr:uid="{00000000-0005-0000-0000-0000925A0000}"/>
    <cellStyle name="Normal 5 3 2 10" xfId="23195" xr:uid="{00000000-0005-0000-0000-0000935A0000}"/>
    <cellStyle name="Normal 5 3 2 10 2" xfId="23196" xr:uid="{00000000-0005-0000-0000-0000945A0000}"/>
    <cellStyle name="Normal 5 3 2 11" xfId="23197" xr:uid="{00000000-0005-0000-0000-0000955A0000}"/>
    <cellStyle name="Normal 5 3 2 11 2" xfId="23198" xr:uid="{00000000-0005-0000-0000-0000965A0000}"/>
    <cellStyle name="Normal 5 3 2 12" xfId="23199" xr:uid="{00000000-0005-0000-0000-0000975A0000}"/>
    <cellStyle name="Normal 5 3 2 12 2" xfId="23200" xr:uid="{00000000-0005-0000-0000-0000985A0000}"/>
    <cellStyle name="Normal 5 3 2 2" xfId="23201" xr:uid="{00000000-0005-0000-0000-0000995A0000}"/>
    <cellStyle name="Normal 5 3 2 2 2" xfId="23202" xr:uid="{00000000-0005-0000-0000-00009A5A0000}"/>
    <cellStyle name="Normal 5 3 2 2 2 2" xfId="23203" xr:uid="{00000000-0005-0000-0000-00009B5A0000}"/>
    <cellStyle name="Normal 5 3 2 2 2 2 2" xfId="23204" xr:uid="{00000000-0005-0000-0000-00009C5A0000}"/>
    <cellStyle name="Normal 5 3 2 2 2 2 2 2" xfId="23205" xr:uid="{00000000-0005-0000-0000-00009D5A0000}"/>
    <cellStyle name="Normal 5 3 2 2 2 2 3" xfId="23206" xr:uid="{00000000-0005-0000-0000-00009E5A0000}"/>
    <cellStyle name="Normal 5 3 2 2 2 2 3 2" xfId="23207" xr:uid="{00000000-0005-0000-0000-00009F5A0000}"/>
    <cellStyle name="Normal 5 3 2 2 2 2 4" xfId="23208" xr:uid="{00000000-0005-0000-0000-0000A05A0000}"/>
    <cellStyle name="Normal 5 3 2 2 2 3" xfId="23209" xr:uid="{00000000-0005-0000-0000-0000A15A0000}"/>
    <cellStyle name="Normal 5 3 2 2 2 3 2" xfId="23210" xr:uid="{00000000-0005-0000-0000-0000A25A0000}"/>
    <cellStyle name="Normal 5 3 2 2 2 3 2 2" xfId="23211" xr:uid="{00000000-0005-0000-0000-0000A35A0000}"/>
    <cellStyle name="Normal 5 3 2 2 2 3 3" xfId="23212" xr:uid="{00000000-0005-0000-0000-0000A45A0000}"/>
    <cellStyle name="Normal 5 3 2 2 2 3 3 2" xfId="23213" xr:uid="{00000000-0005-0000-0000-0000A55A0000}"/>
    <cellStyle name="Normal 5 3 2 2 2 3 4" xfId="23214" xr:uid="{00000000-0005-0000-0000-0000A65A0000}"/>
    <cellStyle name="Normal 5 3 2 2 2 4" xfId="23215" xr:uid="{00000000-0005-0000-0000-0000A75A0000}"/>
    <cellStyle name="Normal 5 3 2 2 2 4 2" xfId="23216" xr:uid="{00000000-0005-0000-0000-0000A85A0000}"/>
    <cellStyle name="Normal 5 3 2 2 2 5" xfId="23217" xr:uid="{00000000-0005-0000-0000-0000A95A0000}"/>
    <cellStyle name="Normal 5 3 2 2 2 5 2" xfId="23218" xr:uid="{00000000-0005-0000-0000-0000AA5A0000}"/>
    <cellStyle name="Normal 5 3 2 2 2 6" xfId="23219" xr:uid="{00000000-0005-0000-0000-0000AB5A0000}"/>
    <cellStyle name="Normal 5 3 2 2 3" xfId="23220" xr:uid="{00000000-0005-0000-0000-0000AC5A0000}"/>
    <cellStyle name="Normal 5 3 2 2 3 2" xfId="23221" xr:uid="{00000000-0005-0000-0000-0000AD5A0000}"/>
    <cellStyle name="Normal 5 3 2 2 3 2 2" xfId="23222" xr:uid="{00000000-0005-0000-0000-0000AE5A0000}"/>
    <cellStyle name="Normal 5 3 2 2 3 3" xfId="23223" xr:uid="{00000000-0005-0000-0000-0000AF5A0000}"/>
    <cellStyle name="Normal 5 3 2 2 3 3 2" xfId="23224" xr:uid="{00000000-0005-0000-0000-0000B05A0000}"/>
    <cellStyle name="Normal 5 3 2 2 3 4" xfId="23225" xr:uid="{00000000-0005-0000-0000-0000B15A0000}"/>
    <cellStyle name="Normal 5 3 2 2 4" xfId="23226" xr:uid="{00000000-0005-0000-0000-0000B25A0000}"/>
    <cellStyle name="Normal 5 3 2 2 4 2" xfId="23227" xr:uid="{00000000-0005-0000-0000-0000B35A0000}"/>
    <cellStyle name="Normal 5 3 2 2 4 2 2" xfId="23228" xr:uid="{00000000-0005-0000-0000-0000B45A0000}"/>
    <cellStyle name="Normal 5 3 2 2 4 3" xfId="23229" xr:uid="{00000000-0005-0000-0000-0000B55A0000}"/>
    <cellStyle name="Normal 5 3 2 2 4 3 2" xfId="23230" xr:uid="{00000000-0005-0000-0000-0000B65A0000}"/>
    <cellStyle name="Normal 5 3 2 2 4 4" xfId="23231" xr:uid="{00000000-0005-0000-0000-0000B75A0000}"/>
    <cellStyle name="Normal 5 3 2 2 5" xfId="23232" xr:uid="{00000000-0005-0000-0000-0000B85A0000}"/>
    <cellStyle name="Normal 5 3 2 2 5 2" xfId="23233" xr:uid="{00000000-0005-0000-0000-0000B95A0000}"/>
    <cellStyle name="Normal 5 3 2 2 6" xfId="23234" xr:uid="{00000000-0005-0000-0000-0000BA5A0000}"/>
    <cellStyle name="Normal 5 3 2 2 6 2" xfId="23235" xr:uid="{00000000-0005-0000-0000-0000BB5A0000}"/>
    <cellStyle name="Normal 5 3 2 2 7" xfId="23236" xr:uid="{00000000-0005-0000-0000-0000BC5A0000}"/>
    <cellStyle name="Normal 5 3 2 2_Active vs. Retiree" xfId="23237" xr:uid="{00000000-0005-0000-0000-0000BD5A0000}"/>
    <cellStyle name="Normal 5 3 2 3" xfId="23238" xr:uid="{00000000-0005-0000-0000-0000BE5A0000}"/>
    <cellStyle name="Normal 5 3 2 3 2" xfId="23239" xr:uid="{00000000-0005-0000-0000-0000BF5A0000}"/>
    <cellStyle name="Normal 5 3 2 3 2 2" xfId="23240" xr:uid="{00000000-0005-0000-0000-0000C05A0000}"/>
    <cellStyle name="Normal 5 3 2 3 2 2 2" xfId="23241" xr:uid="{00000000-0005-0000-0000-0000C15A0000}"/>
    <cellStyle name="Normal 5 3 2 3 2 3" xfId="23242" xr:uid="{00000000-0005-0000-0000-0000C25A0000}"/>
    <cellStyle name="Normal 5 3 2 3 2 3 2" xfId="23243" xr:uid="{00000000-0005-0000-0000-0000C35A0000}"/>
    <cellStyle name="Normal 5 3 2 3 2 4" xfId="23244" xr:uid="{00000000-0005-0000-0000-0000C45A0000}"/>
    <cellStyle name="Normal 5 3 2 3 3" xfId="23245" xr:uid="{00000000-0005-0000-0000-0000C55A0000}"/>
    <cellStyle name="Normal 5 3 2 3 3 2" xfId="23246" xr:uid="{00000000-0005-0000-0000-0000C65A0000}"/>
    <cellStyle name="Normal 5 3 2 3 3 2 2" xfId="23247" xr:uid="{00000000-0005-0000-0000-0000C75A0000}"/>
    <cellStyle name="Normal 5 3 2 3 3 3" xfId="23248" xr:uid="{00000000-0005-0000-0000-0000C85A0000}"/>
    <cellStyle name="Normal 5 3 2 3 3 3 2" xfId="23249" xr:uid="{00000000-0005-0000-0000-0000C95A0000}"/>
    <cellStyle name="Normal 5 3 2 3 3 4" xfId="23250" xr:uid="{00000000-0005-0000-0000-0000CA5A0000}"/>
    <cellStyle name="Normal 5 3 2 3 4" xfId="23251" xr:uid="{00000000-0005-0000-0000-0000CB5A0000}"/>
    <cellStyle name="Normal 5 3 2 3 4 2" xfId="23252" xr:uid="{00000000-0005-0000-0000-0000CC5A0000}"/>
    <cellStyle name="Normal 5 3 2 3 5" xfId="23253" xr:uid="{00000000-0005-0000-0000-0000CD5A0000}"/>
    <cellStyle name="Normal 5 3 2 3 5 2" xfId="23254" xr:uid="{00000000-0005-0000-0000-0000CE5A0000}"/>
    <cellStyle name="Normal 5 3 2 3 6" xfId="23255" xr:uid="{00000000-0005-0000-0000-0000CF5A0000}"/>
    <cellStyle name="Normal 5 3 2 4" xfId="23256" xr:uid="{00000000-0005-0000-0000-0000D05A0000}"/>
    <cellStyle name="Normal 5 3 2 4 2" xfId="23257" xr:uid="{00000000-0005-0000-0000-0000D15A0000}"/>
    <cellStyle name="Normal 5 3 2 4 2 2" xfId="23258" xr:uid="{00000000-0005-0000-0000-0000D25A0000}"/>
    <cellStyle name="Normal 5 3 2 4 3" xfId="23259" xr:uid="{00000000-0005-0000-0000-0000D35A0000}"/>
    <cellStyle name="Normal 5 3 2 4 3 2" xfId="23260" xr:uid="{00000000-0005-0000-0000-0000D45A0000}"/>
    <cellStyle name="Normal 5 3 2 4 4" xfId="23261" xr:uid="{00000000-0005-0000-0000-0000D55A0000}"/>
    <cellStyle name="Normal 5 3 2 5" xfId="23262" xr:uid="{00000000-0005-0000-0000-0000D65A0000}"/>
    <cellStyle name="Normal 5 3 2 5 2" xfId="23263" xr:uid="{00000000-0005-0000-0000-0000D75A0000}"/>
    <cellStyle name="Normal 5 3 2 5 2 2" xfId="23264" xr:uid="{00000000-0005-0000-0000-0000D85A0000}"/>
    <cellStyle name="Normal 5 3 2 5 2 2 2" xfId="23265" xr:uid="{00000000-0005-0000-0000-0000D95A0000}"/>
    <cellStyle name="Normal 5 3 2 5 2 3" xfId="23266" xr:uid="{00000000-0005-0000-0000-0000DA5A0000}"/>
    <cellStyle name="Normal 5 3 2 5 2 3 2" xfId="23267" xr:uid="{00000000-0005-0000-0000-0000DB5A0000}"/>
    <cellStyle name="Normal 5 3 2 5 2 4" xfId="23268" xr:uid="{00000000-0005-0000-0000-0000DC5A0000}"/>
    <cellStyle name="Normal 5 3 2 6" xfId="23269" xr:uid="{00000000-0005-0000-0000-0000DD5A0000}"/>
    <cellStyle name="Normal 5 3 2 7" xfId="23270" xr:uid="{00000000-0005-0000-0000-0000DE5A0000}"/>
    <cellStyle name="Normal 5 3 2 8" xfId="23271" xr:uid="{00000000-0005-0000-0000-0000DF5A0000}"/>
    <cellStyle name="Normal 5 3 2 9" xfId="23272" xr:uid="{00000000-0005-0000-0000-0000E05A0000}"/>
    <cellStyle name="Normal 5 3 2_Active vs. Retiree" xfId="23273" xr:uid="{00000000-0005-0000-0000-0000E15A0000}"/>
    <cellStyle name="Normal 5 3 3" xfId="23274" xr:uid="{00000000-0005-0000-0000-0000E25A0000}"/>
    <cellStyle name="Normal 5 3 3 2" xfId="23275" xr:uid="{00000000-0005-0000-0000-0000E35A0000}"/>
    <cellStyle name="Normal 5 3 3 2 2" xfId="23276" xr:uid="{00000000-0005-0000-0000-0000E45A0000}"/>
    <cellStyle name="Normal 5 3 3 2 2 2" xfId="23277" xr:uid="{00000000-0005-0000-0000-0000E55A0000}"/>
    <cellStyle name="Normal 5 3 3 2 2 2 2" xfId="23278" xr:uid="{00000000-0005-0000-0000-0000E65A0000}"/>
    <cellStyle name="Normal 5 3 3 2 2 3" xfId="23279" xr:uid="{00000000-0005-0000-0000-0000E75A0000}"/>
    <cellStyle name="Normal 5 3 3 2 2 3 2" xfId="23280" xr:uid="{00000000-0005-0000-0000-0000E85A0000}"/>
    <cellStyle name="Normal 5 3 3 2 2 4" xfId="23281" xr:uid="{00000000-0005-0000-0000-0000E95A0000}"/>
    <cellStyle name="Normal 5 3 3 2 3" xfId="23282" xr:uid="{00000000-0005-0000-0000-0000EA5A0000}"/>
    <cellStyle name="Normal 5 3 3 2 3 2" xfId="23283" xr:uid="{00000000-0005-0000-0000-0000EB5A0000}"/>
    <cellStyle name="Normal 5 3 3 2 3 2 2" xfId="23284" xr:uid="{00000000-0005-0000-0000-0000EC5A0000}"/>
    <cellStyle name="Normal 5 3 3 2 3 3" xfId="23285" xr:uid="{00000000-0005-0000-0000-0000ED5A0000}"/>
    <cellStyle name="Normal 5 3 3 2 3 3 2" xfId="23286" xr:uid="{00000000-0005-0000-0000-0000EE5A0000}"/>
    <cellStyle name="Normal 5 3 3 2 3 4" xfId="23287" xr:uid="{00000000-0005-0000-0000-0000EF5A0000}"/>
    <cellStyle name="Normal 5 3 3 2 4" xfId="23288" xr:uid="{00000000-0005-0000-0000-0000F05A0000}"/>
    <cellStyle name="Normal 5 3 3 2 4 2" xfId="23289" xr:uid="{00000000-0005-0000-0000-0000F15A0000}"/>
    <cellStyle name="Normal 5 3 3 2 5" xfId="23290" xr:uid="{00000000-0005-0000-0000-0000F25A0000}"/>
    <cellStyle name="Normal 5 3 3 2 5 2" xfId="23291" xr:uid="{00000000-0005-0000-0000-0000F35A0000}"/>
    <cellStyle name="Normal 5 3 3 2 6" xfId="23292" xr:uid="{00000000-0005-0000-0000-0000F45A0000}"/>
    <cellStyle name="Normal 5 3 3 3" xfId="23293" xr:uid="{00000000-0005-0000-0000-0000F55A0000}"/>
    <cellStyle name="Normal 5 3 3 3 2" xfId="23294" xr:uid="{00000000-0005-0000-0000-0000F65A0000}"/>
    <cellStyle name="Normal 5 3 3 3 2 2" xfId="23295" xr:uid="{00000000-0005-0000-0000-0000F75A0000}"/>
    <cellStyle name="Normal 5 3 3 3 3" xfId="23296" xr:uid="{00000000-0005-0000-0000-0000F85A0000}"/>
    <cellStyle name="Normal 5 3 3 3 3 2" xfId="23297" xr:uid="{00000000-0005-0000-0000-0000F95A0000}"/>
    <cellStyle name="Normal 5 3 3 3 4" xfId="23298" xr:uid="{00000000-0005-0000-0000-0000FA5A0000}"/>
    <cellStyle name="Normal 5 3 3 4" xfId="23299" xr:uid="{00000000-0005-0000-0000-0000FB5A0000}"/>
    <cellStyle name="Normal 5 3 3 4 2" xfId="23300" xr:uid="{00000000-0005-0000-0000-0000FC5A0000}"/>
    <cellStyle name="Normal 5 3 3 4 2 2" xfId="23301" xr:uid="{00000000-0005-0000-0000-0000FD5A0000}"/>
    <cellStyle name="Normal 5 3 3 4 3" xfId="23302" xr:uid="{00000000-0005-0000-0000-0000FE5A0000}"/>
    <cellStyle name="Normal 5 3 3 4 3 2" xfId="23303" xr:uid="{00000000-0005-0000-0000-0000FF5A0000}"/>
    <cellStyle name="Normal 5 3 3 4 4" xfId="23304" xr:uid="{00000000-0005-0000-0000-0000005B0000}"/>
    <cellStyle name="Normal 5 3 3 5" xfId="23305" xr:uid="{00000000-0005-0000-0000-0000015B0000}"/>
    <cellStyle name="Normal 5 3 3 5 2" xfId="23306" xr:uid="{00000000-0005-0000-0000-0000025B0000}"/>
    <cellStyle name="Normal 5 3 3 6" xfId="23307" xr:uid="{00000000-0005-0000-0000-0000035B0000}"/>
    <cellStyle name="Normal 5 3 3 6 2" xfId="23308" xr:uid="{00000000-0005-0000-0000-0000045B0000}"/>
    <cellStyle name="Normal 5 3 3 7" xfId="23309" xr:uid="{00000000-0005-0000-0000-0000055B0000}"/>
    <cellStyle name="Normal 5 3 3 7 2" xfId="23310" xr:uid="{00000000-0005-0000-0000-0000065B0000}"/>
    <cellStyle name="Normal 5 3 3 8" xfId="23311" xr:uid="{00000000-0005-0000-0000-0000075B0000}"/>
    <cellStyle name="Normal 5 3 3_Active vs. Retiree" xfId="23312" xr:uid="{00000000-0005-0000-0000-0000085B0000}"/>
    <cellStyle name="Normal 5 3 4" xfId="23313" xr:uid="{00000000-0005-0000-0000-0000095B0000}"/>
    <cellStyle name="Normal 5 3 4 2" xfId="23314" xr:uid="{00000000-0005-0000-0000-00000A5B0000}"/>
    <cellStyle name="Normal 5 3 4 2 2" xfId="23315" xr:uid="{00000000-0005-0000-0000-00000B5B0000}"/>
    <cellStyle name="Normal 5 3 4 2 2 2" xfId="23316" xr:uid="{00000000-0005-0000-0000-00000C5B0000}"/>
    <cellStyle name="Normal 5 3 4 2 2 2 2" xfId="23317" xr:uid="{00000000-0005-0000-0000-00000D5B0000}"/>
    <cellStyle name="Normal 5 3 4 2 2 3" xfId="23318" xr:uid="{00000000-0005-0000-0000-00000E5B0000}"/>
    <cellStyle name="Normal 5 3 4 2 2 3 2" xfId="23319" xr:uid="{00000000-0005-0000-0000-00000F5B0000}"/>
    <cellStyle name="Normal 5 3 4 2 2 4" xfId="23320" xr:uid="{00000000-0005-0000-0000-0000105B0000}"/>
    <cellStyle name="Normal 5 3 4 2 3" xfId="23321" xr:uid="{00000000-0005-0000-0000-0000115B0000}"/>
    <cellStyle name="Normal 5 3 4 2 3 2" xfId="23322" xr:uid="{00000000-0005-0000-0000-0000125B0000}"/>
    <cellStyle name="Normal 5 3 4 2 3 2 2" xfId="23323" xr:uid="{00000000-0005-0000-0000-0000135B0000}"/>
    <cellStyle name="Normal 5 3 4 2 3 3" xfId="23324" xr:uid="{00000000-0005-0000-0000-0000145B0000}"/>
    <cellStyle name="Normal 5 3 4 2 3 3 2" xfId="23325" xr:uid="{00000000-0005-0000-0000-0000155B0000}"/>
    <cellStyle name="Normal 5 3 4 2 3 4" xfId="23326" xr:uid="{00000000-0005-0000-0000-0000165B0000}"/>
    <cellStyle name="Normal 5 3 4 2 4" xfId="23327" xr:uid="{00000000-0005-0000-0000-0000175B0000}"/>
    <cellStyle name="Normal 5 3 4 2 4 2" xfId="23328" xr:uid="{00000000-0005-0000-0000-0000185B0000}"/>
    <cellStyle name="Normal 5 3 4 2 5" xfId="23329" xr:uid="{00000000-0005-0000-0000-0000195B0000}"/>
    <cellStyle name="Normal 5 3 4 2 5 2" xfId="23330" xr:uid="{00000000-0005-0000-0000-00001A5B0000}"/>
    <cellStyle name="Normal 5 3 4 2 6" xfId="23331" xr:uid="{00000000-0005-0000-0000-00001B5B0000}"/>
    <cellStyle name="Normal 5 3 4 3" xfId="23332" xr:uid="{00000000-0005-0000-0000-00001C5B0000}"/>
    <cellStyle name="Normal 5 3 4 3 2" xfId="23333" xr:uid="{00000000-0005-0000-0000-00001D5B0000}"/>
    <cellStyle name="Normal 5 3 4 3 2 2" xfId="23334" xr:uid="{00000000-0005-0000-0000-00001E5B0000}"/>
    <cellStyle name="Normal 5 3 4 3 3" xfId="23335" xr:uid="{00000000-0005-0000-0000-00001F5B0000}"/>
    <cellStyle name="Normal 5 3 4 3 3 2" xfId="23336" xr:uid="{00000000-0005-0000-0000-0000205B0000}"/>
    <cellStyle name="Normal 5 3 4 3 4" xfId="23337" xr:uid="{00000000-0005-0000-0000-0000215B0000}"/>
    <cellStyle name="Normal 5 3 4 4" xfId="23338" xr:uid="{00000000-0005-0000-0000-0000225B0000}"/>
    <cellStyle name="Normal 5 3 4 4 2" xfId="23339" xr:uid="{00000000-0005-0000-0000-0000235B0000}"/>
    <cellStyle name="Normal 5 3 4 4 2 2" xfId="23340" xr:uid="{00000000-0005-0000-0000-0000245B0000}"/>
    <cellStyle name="Normal 5 3 4 4 3" xfId="23341" xr:uid="{00000000-0005-0000-0000-0000255B0000}"/>
    <cellStyle name="Normal 5 3 4 4 3 2" xfId="23342" xr:uid="{00000000-0005-0000-0000-0000265B0000}"/>
    <cellStyle name="Normal 5 3 4 4 4" xfId="23343" xr:uid="{00000000-0005-0000-0000-0000275B0000}"/>
    <cellStyle name="Normal 5 3 4 5" xfId="23344" xr:uid="{00000000-0005-0000-0000-0000285B0000}"/>
    <cellStyle name="Normal 5 3 4 5 2" xfId="23345" xr:uid="{00000000-0005-0000-0000-0000295B0000}"/>
    <cellStyle name="Normal 5 3 4 6" xfId="23346" xr:uid="{00000000-0005-0000-0000-00002A5B0000}"/>
    <cellStyle name="Normal 5 3 4 6 2" xfId="23347" xr:uid="{00000000-0005-0000-0000-00002B5B0000}"/>
    <cellStyle name="Normal 5 3 4 7" xfId="23348" xr:uid="{00000000-0005-0000-0000-00002C5B0000}"/>
    <cellStyle name="Normal 5 3 4_Active vs. Retiree" xfId="23349" xr:uid="{00000000-0005-0000-0000-00002D5B0000}"/>
    <cellStyle name="Normal 5 3 5" xfId="23350" xr:uid="{00000000-0005-0000-0000-00002E5B0000}"/>
    <cellStyle name="Normal 5 3 5 2" xfId="23351" xr:uid="{00000000-0005-0000-0000-00002F5B0000}"/>
    <cellStyle name="Normal 5 3 5 2 2" xfId="23352" xr:uid="{00000000-0005-0000-0000-0000305B0000}"/>
    <cellStyle name="Normal 5 3 5 2 2 2" xfId="23353" xr:uid="{00000000-0005-0000-0000-0000315B0000}"/>
    <cellStyle name="Normal 5 3 5 2 3" xfId="23354" xr:uid="{00000000-0005-0000-0000-0000325B0000}"/>
    <cellStyle name="Normal 5 3 5 2 3 2" xfId="23355" xr:uid="{00000000-0005-0000-0000-0000335B0000}"/>
    <cellStyle name="Normal 5 3 5 2 4" xfId="23356" xr:uid="{00000000-0005-0000-0000-0000345B0000}"/>
    <cellStyle name="Normal 5 3 5 3" xfId="23357" xr:uid="{00000000-0005-0000-0000-0000355B0000}"/>
    <cellStyle name="Normal 5 3 5 3 2" xfId="23358" xr:uid="{00000000-0005-0000-0000-0000365B0000}"/>
    <cellStyle name="Normal 5 3 5 3 2 2" xfId="23359" xr:uid="{00000000-0005-0000-0000-0000375B0000}"/>
    <cellStyle name="Normal 5 3 5 3 3" xfId="23360" xr:uid="{00000000-0005-0000-0000-0000385B0000}"/>
    <cellStyle name="Normal 5 3 5 3 3 2" xfId="23361" xr:uid="{00000000-0005-0000-0000-0000395B0000}"/>
    <cellStyle name="Normal 5 3 5 3 4" xfId="23362" xr:uid="{00000000-0005-0000-0000-00003A5B0000}"/>
    <cellStyle name="Normal 5 3 5 4" xfId="23363" xr:uid="{00000000-0005-0000-0000-00003B5B0000}"/>
    <cellStyle name="Normal 5 3 5 4 2" xfId="23364" xr:uid="{00000000-0005-0000-0000-00003C5B0000}"/>
    <cellStyle name="Normal 5 3 5 5" xfId="23365" xr:uid="{00000000-0005-0000-0000-00003D5B0000}"/>
    <cellStyle name="Normal 5 3 5 5 2" xfId="23366" xr:uid="{00000000-0005-0000-0000-00003E5B0000}"/>
    <cellStyle name="Normal 5 3 5 6" xfId="23367" xr:uid="{00000000-0005-0000-0000-00003F5B0000}"/>
    <cellStyle name="Normal 5 3 6" xfId="23368" xr:uid="{00000000-0005-0000-0000-0000405B0000}"/>
    <cellStyle name="Normal 5 3 6 2" xfId="23369" xr:uid="{00000000-0005-0000-0000-0000415B0000}"/>
    <cellStyle name="Normal 5 3 6 2 2" xfId="23370" xr:uid="{00000000-0005-0000-0000-0000425B0000}"/>
    <cellStyle name="Normal 5 3 6 2 2 2" xfId="23371" xr:uid="{00000000-0005-0000-0000-0000435B0000}"/>
    <cellStyle name="Normal 5 3 6 2 3" xfId="23372" xr:uid="{00000000-0005-0000-0000-0000445B0000}"/>
    <cellStyle name="Normal 5 3 6 2 3 2" xfId="23373" xr:uid="{00000000-0005-0000-0000-0000455B0000}"/>
    <cellStyle name="Normal 5 3 6 2 4" xfId="23374" xr:uid="{00000000-0005-0000-0000-0000465B0000}"/>
    <cellStyle name="Normal 5 3 6 3" xfId="23375" xr:uid="{00000000-0005-0000-0000-0000475B0000}"/>
    <cellStyle name="Normal 5 3 6 3 2" xfId="23376" xr:uid="{00000000-0005-0000-0000-0000485B0000}"/>
    <cellStyle name="Normal 5 3 6 3 2 2" xfId="23377" xr:uid="{00000000-0005-0000-0000-0000495B0000}"/>
    <cellStyle name="Normal 5 3 6 3 3" xfId="23378" xr:uid="{00000000-0005-0000-0000-00004A5B0000}"/>
    <cellStyle name="Normal 5 3 6 3 3 2" xfId="23379" xr:uid="{00000000-0005-0000-0000-00004B5B0000}"/>
    <cellStyle name="Normal 5 3 6 3 4" xfId="23380" xr:uid="{00000000-0005-0000-0000-00004C5B0000}"/>
    <cellStyle name="Normal 5 3 6 4" xfId="23381" xr:uid="{00000000-0005-0000-0000-00004D5B0000}"/>
    <cellStyle name="Normal 5 3 6 4 2" xfId="23382" xr:uid="{00000000-0005-0000-0000-00004E5B0000}"/>
    <cellStyle name="Normal 5 3 6 5" xfId="23383" xr:uid="{00000000-0005-0000-0000-00004F5B0000}"/>
    <cellStyle name="Normal 5 3 6 5 2" xfId="23384" xr:uid="{00000000-0005-0000-0000-0000505B0000}"/>
    <cellStyle name="Normal 5 3 6 6" xfId="23385" xr:uid="{00000000-0005-0000-0000-0000515B0000}"/>
    <cellStyle name="Normal 5 3 7" xfId="23386" xr:uid="{00000000-0005-0000-0000-0000525B0000}"/>
    <cellStyle name="Normal 5 3 7 2" xfId="23387" xr:uid="{00000000-0005-0000-0000-0000535B0000}"/>
    <cellStyle name="Normal 5 3 7 2 2" xfId="23388" xr:uid="{00000000-0005-0000-0000-0000545B0000}"/>
    <cellStyle name="Normal 5 3 7 2 2 2" xfId="23389" xr:uid="{00000000-0005-0000-0000-0000555B0000}"/>
    <cellStyle name="Normal 5 3 7 2 3" xfId="23390" xr:uid="{00000000-0005-0000-0000-0000565B0000}"/>
    <cellStyle name="Normal 5 3 7 2 3 2" xfId="23391" xr:uid="{00000000-0005-0000-0000-0000575B0000}"/>
    <cellStyle name="Normal 5 3 7 2 4" xfId="23392" xr:uid="{00000000-0005-0000-0000-0000585B0000}"/>
    <cellStyle name="Normal 5 3 8" xfId="23393" xr:uid="{00000000-0005-0000-0000-0000595B0000}"/>
    <cellStyle name="Normal 5 3 8 2" xfId="23394" xr:uid="{00000000-0005-0000-0000-00005A5B0000}"/>
    <cellStyle name="Normal 5 3 8 2 2" xfId="23395" xr:uid="{00000000-0005-0000-0000-00005B5B0000}"/>
    <cellStyle name="Normal 5 3 8 3" xfId="23396" xr:uid="{00000000-0005-0000-0000-00005C5B0000}"/>
    <cellStyle name="Normal 5 3 8 3 2" xfId="23397" xr:uid="{00000000-0005-0000-0000-00005D5B0000}"/>
    <cellStyle name="Normal 5 3 8 4" xfId="23398" xr:uid="{00000000-0005-0000-0000-00005E5B0000}"/>
    <cellStyle name="Normal 5 3 9" xfId="23399" xr:uid="{00000000-0005-0000-0000-00005F5B0000}"/>
    <cellStyle name="Normal 5 3 9 2" xfId="23400" xr:uid="{00000000-0005-0000-0000-0000605B0000}"/>
    <cellStyle name="Normal 5 3_Active vs. Retiree" xfId="23401" xr:uid="{00000000-0005-0000-0000-0000615B0000}"/>
    <cellStyle name="Normal 5 4" xfId="23402" xr:uid="{00000000-0005-0000-0000-0000625B0000}"/>
    <cellStyle name="Normal 5 4 10" xfId="23403" xr:uid="{00000000-0005-0000-0000-0000635B0000}"/>
    <cellStyle name="Normal 5 4 11" xfId="23404" xr:uid="{00000000-0005-0000-0000-0000645B0000}"/>
    <cellStyle name="Normal 5 4 11 2" xfId="23405" xr:uid="{00000000-0005-0000-0000-0000655B0000}"/>
    <cellStyle name="Normal 5 4 12" xfId="23406" xr:uid="{00000000-0005-0000-0000-0000665B0000}"/>
    <cellStyle name="Normal 5 4 12 2" xfId="23407" xr:uid="{00000000-0005-0000-0000-0000675B0000}"/>
    <cellStyle name="Normal 5 4 13" xfId="23408" xr:uid="{00000000-0005-0000-0000-0000685B0000}"/>
    <cellStyle name="Normal 5 4 13 2" xfId="23409" xr:uid="{00000000-0005-0000-0000-0000695B0000}"/>
    <cellStyle name="Normal 5 4 14" xfId="23410" xr:uid="{00000000-0005-0000-0000-00006A5B0000}"/>
    <cellStyle name="Normal 5 4 15" xfId="23411" xr:uid="{00000000-0005-0000-0000-00006B5B0000}"/>
    <cellStyle name="Normal 5 4 2" xfId="23412" xr:uid="{00000000-0005-0000-0000-00006C5B0000}"/>
    <cellStyle name="Normal 5 4 2 10" xfId="23413" xr:uid="{00000000-0005-0000-0000-00006D5B0000}"/>
    <cellStyle name="Normal 5 4 2 10 2" xfId="23414" xr:uid="{00000000-0005-0000-0000-00006E5B0000}"/>
    <cellStyle name="Normal 5 4 2 11" xfId="23415" xr:uid="{00000000-0005-0000-0000-00006F5B0000}"/>
    <cellStyle name="Normal 5 4 2 11 2" xfId="23416" xr:uid="{00000000-0005-0000-0000-0000705B0000}"/>
    <cellStyle name="Normal 5 4 2 12" xfId="23417" xr:uid="{00000000-0005-0000-0000-0000715B0000}"/>
    <cellStyle name="Normal 5 4 2 12 2" xfId="23418" xr:uid="{00000000-0005-0000-0000-0000725B0000}"/>
    <cellStyle name="Normal 5 4 2 2" xfId="23419" xr:uid="{00000000-0005-0000-0000-0000735B0000}"/>
    <cellStyle name="Normal 5 4 2 2 2" xfId="23420" xr:uid="{00000000-0005-0000-0000-0000745B0000}"/>
    <cellStyle name="Normal 5 4 2 2 2 2" xfId="23421" xr:uid="{00000000-0005-0000-0000-0000755B0000}"/>
    <cellStyle name="Normal 5 4 2 2 2 2 2" xfId="23422" xr:uid="{00000000-0005-0000-0000-0000765B0000}"/>
    <cellStyle name="Normal 5 4 2 2 2 2 2 2" xfId="23423" xr:uid="{00000000-0005-0000-0000-0000775B0000}"/>
    <cellStyle name="Normal 5 4 2 2 2 2 3" xfId="23424" xr:uid="{00000000-0005-0000-0000-0000785B0000}"/>
    <cellStyle name="Normal 5 4 2 2 2 2 3 2" xfId="23425" xr:uid="{00000000-0005-0000-0000-0000795B0000}"/>
    <cellStyle name="Normal 5 4 2 2 2 2 4" xfId="23426" xr:uid="{00000000-0005-0000-0000-00007A5B0000}"/>
    <cellStyle name="Normal 5 4 2 2 2 3" xfId="23427" xr:uid="{00000000-0005-0000-0000-00007B5B0000}"/>
    <cellStyle name="Normal 5 4 2 2 2 3 2" xfId="23428" xr:uid="{00000000-0005-0000-0000-00007C5B0000}"/>
    <cellStyle name="Normal 5 4 2 2 2 3 2 2" xfId="23429" xr:uid="{00000000-0005-0000-0000-00007D5B0000}"/>
    <cellStyle name="Normal 5 4 2 2 2 3 3" xfId="23430" xr:uid="{00000000-0005-0000-0000-00007E5B0000}"/>
    <cellStyle name="Normal 5 4 2 2 2 3 3 2" xfId="23431" xr:uid="{00000000-0005-0000-0000-00007F5B0000}"/>
    <cellStyle name="Normal 5 4 2 2 2 3 4" xfId="23432" xr:uid="{00000000-0005-0000-0000-0000805B0000}"/>
    <cellStyle name="Normal 5 4 2 2 2 4" xfId="23433" xr:uid="{00000000-0005-0000-0000-0000815B0000}"/>
    <cellStyle name="Normal 5 4 2 2 2 4 2" xfId="23434" xr:uid="{00000000-0005-0000-0000-0000825B0000}"/>
    <cellStyle name="Normal 5 4 2 2 2 5" xfId="23435" xr:uid="{00000000-0005-0000-0000-0000835B0000}"/>
    <cellStyle name="Normal 5 4 2 2 2 5 2" xfId="23436" xr:uid="{00000000-0005-0000-0000-0000845B0000}"/>
    <cellStyle name="Normal 5 4 2 2 2 6" xfId="23437" xr:uid="{00000000-0005-0000-0000-0000855B0000}"/>
    <cellStyle name="Normal 5 4 2 2 3" xfId="23438" xr:uid="{00000000-0005-0000-0000-0000865B0000}"/>
    <cellStyle name="Normal 5 4 2 2 3 2" xfId="23439" xr:uid="{00000000-0005-0000-0000-0000875B0000}"/>
    <cellStyle name="Normal 5 4 2 2 3 2 2" xfId="23440" xr:uid="{00000000-0005-0000-0000-0000885B0000}"/>
    <cellStyle name="Normal 5 4 2 2 3 3" xfId="23441" xr:uid="{00000000-0005-0000-0000-0000895B0000}"/>
    <cellStyle name="Normal 5 4 2 2 3 3 2" xfId="23442" xr:uid="{00000000-0005-0000-0000-00008A5B0000}"/>
    <cellStyle name="Normal 5 4 2 2 3 4" xfId="23443" xr:uid="{00000000-0005-0000-0000-00008B5B0000}"/>
    <cellStyle name="Normal 5 4 2 2 4" xfId="23444" xr:uid="{00000000-0005-0000-0000-00008C5B0000}"/>
    <cellStyle name="Normal 5 4 2 2 4 2" xfId="23445" xr:uid="{00000000-0005-0000-0000-00008D5B0000}"/>
    <cellStyle name="Normal 5 4 2 2 4 2 2" xfId="23446" xr:uid="{00000000-0005-0000-0000-00008E5B0000}"/>
    <cellStyle name="Normal 5 4 2 2 4 3" xfId="23447" xr:uid="{00000000-0005-0000-0000-00008F5B0000}"/>
    <cellStyle name="Normal 5 4 2 2 4 3 2" xfId="23448" xr:uid="{00000000-0005-0000-0000-0000905B0000}"/>
    <cellStyle name="Normal 5 4 2 2 4 4" xfId="23449" xr:uid="{00000000-0005-0000-0000-0000915B0000}"/>
    <cellStyle name="Normal 5 4 2 2 5" xfId="23450" xr:uid="{00000000-0005-0000-0000-0000925B0000}"/>
    <cellStyle name="Normal 5 4 2 2 5 2" xfId="23451" xr:uid="{00000000-0005-0000-0000-0000935B0000}"/>
    <cellStyle name="Normal 5 4 2 2 6" xfId="23452" xr:uid="{00000000-0005-0000-0000-0000945B0000}"/>
    <cellStyle name="Normal 5 4 2 2 6 2" xfId="23453" xr:uid="{00000000-0005-0000-0000-0000955B0000}"/>
    <cellStyle name="Normal 5 4 2 2 7" xfId="23454" xr:uid="{00000000-0005-0000-0000-0000965B0000}"/>
    <cellStyle name="Normal 5 4 2 2_Active vs. Retiree" xfId="23455" xr:uid="{00000000-0005-0000-0000-0000975B0000}"/>
    <cellStyle name="Normal 5 4 2 3" xfId="23456" xr:uid="{00000000-0005-0000-0000-0000985B0000}"/>
    <cellStyle name="Normal 5 4 2 3 2" xfId="23457" xr:uid="{00000000-0005-0000-0000-0000995B0000}"/>
    <cellStyle name="Normal 5 4 2 3 2 2" xfId="23458" xr:uid="{00000000-0005-0000-0000-00009A5B0000}"/>
    <cellStyle name="Normal 5 4 2 3 2 2 2" xfId="23459" xr:uid="{00000000-0005-0000-0000-00009B5B0000}"/>
    <cellStyle name="Normal 5 4 2 3 2 3" xfId="23460" xr:uid="{00000000-0005-0000-0000-00009C5B0000}"/>
    <cellStyle name="Normal 5 4 2 3 2 3 2" xfId="23461" xr:uid="{00000000-0005-0000-0000-00009D5B0000}"/>
    <cellStyle name="Normal 5 4 2 3 2 4" xfId="23462" xr:uid="{00000000-0005-0000-0000-00009E5B0000}"/>
    <cellStyle name="Normal 5 4 2 3 3" xfId="23463" xr:uid="{00000000-0005-0000-0000-00009F5B0000}"/>
    <cellStyle name="Normal 5 4 2 3 3 2" xfId="23464" xr:uid="{00000000-0005-0000-0000-0000A05B0000}"/>
    <cellStyle name="Normal 5 4 2 3 3 2 2" xfId="23465" xr:uid="{00000000-0005-0000-0000-0000A15B0000}"/>
    <cellStyle name="Normal 5 4 2 3 3 3" xfId="23466" xr:uid="{00000000-0005-0000-0000-0000A25B0000}"/>
    <cellStyle name="Normal 5 4 2 3 3 3 2" xfId="23467" xr:uid="{00000000-0005-0000-0000-0000A35B0000}"/>
    <cellStyle name="Normal 5 4 2 3 3 4" xfId="23468" xr:uid="{00000000-0005-0000-0000-0000A45B0000}"/>
    <cellStyle name="Normal 5 4 2 3 4" xfId="23469" xr:uid="{00000000-0005-0000-0000-0000A55B0000}"/>
    <cellStyle name="Normal 5 4 2 3 4 2" xfId="23470" xr:uid="{00000000-0005-0000-0000-0000A65B0000}"/>
    <cellStyle name="Normal 5 4 2 3 4 2 2" xfId="23471" xr:uid="{00000000-0005-0000-0000-0000A75B0000}"/>
    <cellStyle name="Normal 5 4 2 3 4 3" xfId="23472" xr:uid="{00000000-0005-0000-0000-0000A85B0000}"/>
    <cellStyle name="Normal 5 4 2 3 4 3 2" xfId="23473" xr:uid="{00000000-0005-0000-0000-0000A95B0000}"/>
    <cellStyle name="Normal 5 4 2 3 4 4" xfId="23474" xr:uid="{00000000-0005-0000-0000-0000AA5B0000}"/>
    <cellStyle name="Normal 5 4 2 4" xfId="23475" xr:uid="{00000000-0005-0000-0000-0000AB5B0000}"/>
    <cellStyle name="Normal 5 4 2 4 2" xfId="23476" xr:uid="{00000000-0005-0000-0000-0000AC5B0000}"/>
    <cellStyle name="Normal 5 4 2 4 2 2" xfId="23477" xr:uid="{00000000-0005-0000-0000-0000AD5B0000}"/>
    <cellStyle name="Normal 5 4 2 4 3" xfId="23478" xr:uid="{00000000-0005-0000-0000-0000AE5B0000}"/>
    <cellStyle name="Normal 5 4 2 4 3 2" xfId="23479" xr:uid="{00000000-0005-0000-0000-0000AF5B0000}"/>
    <cellStyle name="Normal 5 4 2 4 4" xfId="23480" xr:uid="{00000000-0005-0000-0000-0000B05B0000}"/>
    <cellStyle name="Normal 5 4 2 5" xfId="23481" xr:uid="{00000000-0005-0000-0000-0000B15B0000}"/>
    <cellStyle name="Normal 5 4 2 5 2" xfId="23482" xr:uid="{00000000-0005-0000-0000-0000B25B0000}"/>
    <cellStyle name="Normal 5 4 2 5 2 2" xfId="23483" xr:uid="{00000000-0005-0000-0000-0000B35B0000}"/>
    <cellStyle name="Normal 5 4 2 5 3" xfId="23484" xr:uid="{00000000-0005-0000-0000-0000B45B0000}"/>
    <cellStyle name="Normal 5 4 2 5 3 2" xfId="23485" xr:uid="{00000000-0005-0000-0000-0000B55B0000}"/>
    <cellStyle name="Normal 5 4 2 5 4" xfId="23486" xr:uid="{00000000-0005-0000-0000-0000B65B0000}"/>
    <cellStyle name="Normal 5 4 2 6" xfId="23487" xr:uid="{00000000-0005-0000-0000-0000B75B0000}"/>
    <cellStyle name="Normal 5 4 2 7" xfId="23488" xr:uid="{00000000-0005-0000-0000-0000B85B0000}"/>
    <cellStyle name="Normal 5 4 2 8" xfId="23489" xr:uid="{00000000-0005-0000-0000-0000B95B0000}"/>
    <cellStyle name="Normal 5 4 2 9" xfId="23490" xr:uid="{00000000-0005-0000-0000-0000BA5B0000}"/>
    <cellStyle name="Normal 5 4 2_Active vs. Retiree" xfId="23491" xr:uid="{00000000-0005-0000-0000-0000BB5B0000}"/>
    <cellStyle name="Normal 5 4 3" xfId="23492" xr:uid="{00000000-0005-0000-0000-0000BC5B0000}"/>
    <cellStyle name="Normal 5 4 3 2" xfId="23493" xr:uid="{00000000-0005-0000-0000-0000BD5B0000}"/>
    <cellStyle name="Normal 5 4 3 2 2" xfId="23494" xr:uid="{00000000-0005-0000-0000-0000BE5B0000}"/>
    <cellStyle name="Normal 5 4 3 2 2 2" xfId="23495" xr:uid="{00000000-0005-0000-0000-0000BF5B0000}"/>
    <cellStyle name="Normal 5 4 3 2 2 2 2" xfId="23496" xr:uid="{00000000-0005-0000-0000-0000C05B0000}"/>
    <cellStyle name="Normal 5 4 3 2 2 3" xfId="23497" xr:uid="{00000000-0005-0000-0000-0000C15B0000}"/>
    <cellStyle name="Normal 5 4 3 2 2 3 2" xfId="23498" xr:uid="{00000000-0005-0000-0000-0000C25B0000}"/>
    <cellStyle name="Normal 5 4 3 2 2 4" xfId="23499" xr:uid="{00000000-0005-0000-0000-0000C35B0000}"/>
    <cellStyle name="Normal 5 4 3 2 3" xfId="23500" xr:uid="{00000000-0005-0000-0000-0000C45B0000}"/>
    <cellStyle name="Normal 5 4 3 2 3 2" xfId="23501" xr:uid="{00000000-0005-0000-0000-0000C55B0000}"/>
    <cellStyle name="Normal 5 4 3 2 3 2 2" xfId="23502" xr:uid="{00000000-0005-0000-0000-0000C65B0000}"/>
    <cellStyle name="Normal 5 4 3 2 3 3" xfId="23503" xr:uid="{00000000-0005-0000-0000-0000C75B0000}"/>
    <cellStyle name="Normal 5 4 3 2 3 3 2" xfId="23504" xr:uid="{00000000-0005-0000-0000-0000C85B0000}"/>
    <cellStyle name="Normal 5 4 3 2 3 4" xfId="23505" xr:uid="{00000000-0005-0000-0000-0000C95B0000}"/>
    <cellStyle name="Normal 5 4 3 2 4" xfId="23506" xr:uid="{00000000-0005-0000-0000-0000CA5B0000}"/>
    <cellStyle name="Normal 5 4 3 2 4 2" xfId="23507" xr:uid="{00000000-0005-0000-0000-0000CB5B0000}"/>
    <cellStyle name="Normal 5 4 3 2 4 2 2" xfId="23508" xr:uid="{00000000-0005-0000-0000-0000CC5B0000}"/>
    <cellStyle name="Normal 5 4 3 2 4 3" xfId="23509" xr:uid="{00000000-0005-0000-0000-0000CD5B0000}"/>
    <cellStyle name="Normal 5 4 3 2 4 3 2" xfId="23510" xr:uid="{00000000-0005-0000-0000-0000CE5B0000}"/>
    <cellStyle name="Normal 5 4 3 2 4 4" xfId="23511" xr:uid="{00000000-0005-0000-0000-0000CF5B0000}"/>
    <cellStyle name="Normal 5 4 3 3" xfId="23512" xr:uid="{00000000-0005-0000-0000-0000D05B0000}"/>
    <cellStyle name="Normal 5 4 3 3 2" xfId="23513" xr:uid="{00000000-0005-0000-0000-0000D15B0000}"/>
    <cellStyle name="Normal 5 4 3 3 2 2" xfId="23514" xr:uid="{00000000-0005-0000-0000-0000D25B0000}"/>
    <cellStyle name="Normal 5 4 3 3 3" xfId="23515" xr:uid="{00000000-0005-0000-0000-0000D35B0000}"/>
    <cellStyle name="Normal 5 4 3 3 3 2" xfId="23516" xr:uid="{00000000-0005-0000-0000-0000D45B0000}"/>
    <cellStyle name="Normal 5 4 3 3 4" xfId="23517" xr:uid="{00000000-0005-0000-0000-0000D55B0000}"/>
    <cellStyle name="Normal 5 4 3 4" xfId="23518" xr:uid="{00000000-0005-0000-0000-0000D65B0000}"/>
    <cellStyle name="Normal 5 4 3 4 2" xfId="23519" xr:uid="{00000000-0005-0000-0000-0000D75B0000}"/>
    <cellStyle name="Normal 5 4 3 4 2 2" xfId="23520" xr:uid="{00000000-0005-0000-0000-0000D85B0000}"/>
    <cellStyle name="Normal 5 4 3 4 3" xfId="23521" xr:uid="{00000000-0005-0000-0000-0000D95B0000}"/>
    <cellStyle name="Normal 5 4 3 4 3 2" xfId="23522" xr:uid="{00000000-0005-0000-0000-0000DA5B0000}"/>
    <cellStyle name="Normal 5 4 3 4 4" xfId="23523" xr:uid="{00000000-0005-0000-0000-0000DB5B0000}"/>
    <cellStyle name="Normal 5 4 3 5" xfId="23524" xr:uid="{00000000-0005-0000-0000-0000DC5B0000}"/>
    <cellStyle name="Normal 5 4 3 5 2" xfId="23525" xr:uid="{00000000-0005-0000-0000-0000DD5B0000}"/>
    <cellStyle name="Normal 5 4 3 6" xfId="23526" xr:uid="{00000000-0005-0000-0000-0000DE5B0000}"/>
    <cellStyle name="Normal 5 4 3 6 2" xfId="23527" xr:uid="{00000000-0005-0000-0000-0000DF5B0000}"/>
    <cellStyle name="Normal 5 4 3 7" xfId="23528" xr:uid="{00000000-0005-0000-0000-0000E05B0000}"/>
    <cellStyle name="Normal 5 4 3 7 2" xfId="23529" xr:uid="{00000000-0005-0000-0000-0000E15B0000}"/>
    <cellStyle name="Normal 5 4 3_Active vs. Retiree" xfId="23530" xr:uid="{00000000-0005-0000-0000-0000E25B0000}"/>
    <cellStyle name="Normal 5 4 4" xfId="23531" xr:uid="{00000000-0005-0000-0000-0000E35B0000}"/>
    <cellStyle name="Normal 5 4 4 2" xfId="23532" xr:uid="{00000000-0005-0000-0000-0000E45B0000}"/>
    <cellStyle name="Normal 5 4 4 2 2" xfId="23533" xr:uid="{00000000-0005-0000-0000-0000E55B0000}"/>
    <cellStyle name="Normal 5 4 4 2 2 2" xfId="23534" xr:uid="{00000000-0005-0000-0000-0000E65B0000}"/>
    <cellStyle name="Normal 5 4 4 2 2 2 2" xfId="23535" xr:uid="{00000000-0005-0000-0000-0000E75B0000}"/>
    <cellStyle name="Normal 5 4 4 2 2 3" xfId="23536" xr:uid="{00000000-0005-0000-0000-0000E85B0000}"/>
    <cellStyle name="Normal 5 4 4 2 2 3 2" xfId="23537" xr:uid="{00000000-0005-0000-0000-0000E95B0000}"/>
    <cellStyle name="Normal 5 4 4 2 2 4" xfId="23538" xr:uid="{00000000-0005-0000-0000-0000EA5B0000}"/>
    <cellStyle name="Normal 5 4 4 2 3" xfId="23539" xr:uid="{00000000-0005-0000-0000-0000EB5B0000}"/>
    <cellStyle name="Normal 5 4 4 2 3 2" xfId="23540" xr:uid="{00000000-0005-0000-0000-0000EC5B0000}"/>
    <cellStyle name="Normal 5 4 4 2 3 2 2" xfId="23541" xr:uid="{00000000-0005-0000-0000-0000ED5B0000}"/>
    <cellStyle name="Normal 5 4 4 2 3 3" xfId="23542" xr:uid="{00000000-0005-0000-0000-0000EE5B0000}"/>
    <cellStyle name="Normal 5 4 4 2 3 3 2" xfId="23543" xr:uid="{00000000-0005-0000-0000-0000EF5B0000}"/>
    <cellStyle name="Normal 5 4 4 2 3 4" xfId="23544" xr:uid="{00000000-0005-0000-0000-0000F05B0000}"/>
    <cellStyle name="Normal 5 4 4 2 4" xfId="23545" xr:uid="{00000000-0005-0000-0000-0000F15B0000}"/>
    <cellStyle name="Normal 5 4 4 2 4 2" xfId="23546" xr:uid="{00000000-0005-0000-0000-0000F25B0000}"/>
    <cellStyle name="Normal 5 4 4 2 5" xfId="23547" xr:uid="{00000000-0005-0000-0000-0000F35B0000}"/>
    <cellStyle name="Normal 5 4 4 2 5 2" xfId="23548" xr:uid="{00000000-0005-0000-0000-0000F45B0000}"/>
    <cellStyle name="Normal 5 4 4 2 6" xfId="23549" xr:uid="{00000000-0005-0000-0000-0000F55B0000}"/>
    <cellStyle name="Normal 5 4 4 3" xfId="23550" xr:uid="{00000000-0005-0000-0000-0000F65B0000}"/>
    <cellStyle name="Normal 5 4 4 3 2" xfId="23551" xr:uid="{00000000-0005-0000-0000-0000F75B0000}"/>
    <cellStyle name="Normal 5 4 4 3 2 2" xfId="23552" xr:uid="{00000000-0005-0000-0000-0000F85B0000}"/>
    <cellStyle name="Normal 5 4 4 3 3" xfId="23553" xr:uid="{00000000-0005-0000-0000-0000F95B0000}"/>
    <cellStyle name="Normal 5 4 4 3 3 2" xfId="23554" xr:uid="{00000000-0005-0000-0000-0000FA5B0000}"/>
    <cellStyle name="Normal 5 4 4 3 4" xfId="23555" xr:uid="{00000000-0005-0000-0000-0000FB5B0000}"/>
    <cellStyle name="Normal 5 4 4 4" xfId="23556" xr:uid="{00000000-0005-0000-0000-0000FC5B0000}"/>
    <cellStyle name="Normal 5 4 4 4 2" xfId="23557" xr:uid="{00000000-0005-0000-0000-0000FD5B0000}"/>
    <cellStyle name="Normal 5 4 4 4 2 2" xfId="23558" xr:uid="{00000000-0005-0000-0000-0000FE5B0000}"/>
    <cellStyle name="Normal 5 4 4 4 3" xfId="23559" xr:uid="{00000000-0005-0000-0000-0000FF5B0000}"/>
    <cellStyle name="Normal 5 4 4 4 3 2" xfId="23560" xr:uid="{00000000-0005-0000-0000-0000005C0000}"/>
    <cellStyle name="Normal 5 4 4 4 4" xfId="23561" xr:uid="{00000000-0005-0000-0000-0000015C0000}"/>
    <cellStyle name="Normal 5 4 4 5" xfId="23562" xr:uid="{00000000-0005-0000-0000-0000025C0000}"/>
    <cellStyle name="Normal 5 4 4 5 2" xfId="23563" xr:uid="{00000000-0005-0000-0000-0000035C0000}"/>
    <cellStyle name="Normal 5 4 4 6" xfId="23564" xr:uid="{00000000-0005-0000-0000-0000045C0000}"/>
    <cellStyle name="Normal 5 4 4 6 2" xfId="23565" xr:uid="{00000000-0005-0000-0000-0000055C0000}"/>
    <cellStyle name="Normal 5 4 4 7" xfId="23566" xr:uid="{00000000-0005-0000-0000-0000065C0000}"/>
    <cellStyle name="Normal 5 4 4_Active vs. Retiree" xfId="23567" xr:uid="{00000000-0005-0000-0000-0000075C0000}"/>
    <cellStyle name="Normal 5 4 5" xfId="23568" xr:uid="{00000000-0005-0000-0000-0000085C0000}"/>
    <cellStyle name="Normal 5 4 5 2" xfId="23569" xr:uid="{00000000-0005-0000-0000-0000095C0000}"/>
    <cellStyle name="Normal 5 4 5 2 2" xfId="23570" xr:uid="{00000000-0005-0000-0000-00000A5C0000}"/>
    <cellStyle name="Normal 5 4 5 2 2 2" xfId="23571" xr:uid="{00000000-0005-0000-0000-00000B5C0000}"/>
    <cellStyle name="Normal 5 4 5 2 3" xfId="23572" xr:uid="{00000000-0005-0000-0000-00000C5C0000}"/>
    <cellStyle name="Normal 5 4 5 2 3 2" xfId="23573" xr:uid="{00000000-0005-0000-0000-00000D5C0000}"/>
    <cellStyle name="Normal 5 4 5 2 4" xfId="23574" xr:uid="{00000000-0005-0000-0000-00000E5C0000}"/>
    <cellStyle name="Normal 5 4 5 3" xfId="23575" xr:uid="{00000000-0005-0000-0000-00000F5C0000}"/>
    <cellStyle name="Normal 5 4 5 3 2" xfId="23576" xr:uid="{00000000-0005-0000-0000-0000105C0000}"/>
    <cellStyle name="Normal 5 4 5 3 2 2" xfId="23577" xr:uid="{00000000-0005-0000-0000-0000115C0000}"/>
    <cellStyle name="Normal 5 4 5 3 3" xfId="23578" xr:uid="{00000000-0005-0000-0000-0000125C0000}"/>
    <cellStyle name="Normal 5 4 5 3 3 2" xfId="23579" xr:uid="{00000000-0005-0000-0000-0000135C0000}"/>
    <cellStyle name="Normal 5 4 5 3 4" xfId="23580" xr:uid="{00000000-0005-0000-0000-0000145C0000}"/>
    <cellStyle name="Normal 5 4 5 4" xfId="23581" xr:uid="{00000000-0005-0000-0000-0000155C0000}"/>
    <cellStyle name="Normal 5 4 5 4 2" xfId="23582" xr:uid="{00000000-0005-0000-0000-0000165C0000}"/>
    <cellStyle name="Normal 5 4 5 5" xfId="23583" xr:uid="{00000000-0005-0000-0000-0000175C0000}"/>
    <cellStyle name="Normal 5 4 5 5 2" xfId="23584" xr:uid="{00000000-0005-0000-0000-0000185C0000}"/>
    <cellStyle name="Normal 5 4 5 6" xfId="23585" xr:uid="{00000000-0005-0000-0000-0000195C0000}"/>
    <cellStyle name="Normal 5 4 6" xfId="23586" xr:uid="{00000000-0005-0000-0000-00001A5C0000}"/>
    <cellStyle name="Normal 5 4 6 2" xfId="23587" xr:uid="{00000000-0005-0000-0000-00001B5C0000}"/>
    <cellStyle name="Normal 5 4 6 2 2" xfId="23588" xr:uid="{00000000-0005-0000-0000-00001C5C0000}"/>
    <cellStyle name="Normal 5 4 6 2 2 2" xfId="23589" xr:uid="{00000000-0005-0000-0000-00001D5C0000}"/>
    <cellStyle name="Normal 5 4 6 2 3" xfId="23590" xr:uid="{00000000-0005-0000-0000-00001E5C0000}"/>
    <cellStyle name="Normal 5 4 6 2 3 2" xfId="23591" xr:uid="{00000000-0005-0000-0000-00001F5C0000}"/>
    <cellStyle name="Normal 5 4 6 2 4" xfId="23592" xr:uid="{00000000-0005-0000-0000-0000205C0000}"/>
    <cellStyle name="Normal 5 4 6 3" xfId="23593" xr:uid="{00000000-0005-0000-0000-0000215C0000}"/>
    <cellStyle name="Normal 5 4 6 3 2" xfId="23594" xr:uid="{00000000-0005-0000-0000-0000225C0000}"/>
    <cellStyle name="Normal 5 4 6 3 2 2" xfId="23595" xr:uid="{00000000-0005-0000-0000-0000235C0000}"/>
    <cellStyle name="Normal 5 4 6 3 3" xfId="23596" xr:uid="{00000000-0005-0000-0000-0000245C0000}"/>
    <cellStyle name="Normal 5 4 6 3 3 2" xfId="23597" xr:uid="{00000000-0005-0000-0000-0000255C0000}"/>
    <cellStyle name="Normal 5 4 6 3 4" xfId="23598" xr:uid="{00000000-0005-0000-0000-0000265C0000}"/>
    <cellStyle name="Normal 5 4 6 4" xfId="23599" xr:uid="{00000000-0005-0000-0000-0000275C0000}"/>
    <cellStyle name="Normal 5 4 6 4 2" xfId="23600" xr:uid="{00000000-0005-0000-0000-0000285C0000}"/>
    <cellStyle name="Normal 5 4 6 5" xfId="23601" xr:uid="{00000000-0005-0000-0000-0000295C0000}"/>
    <cellStyle name="Normal 5 4 6 5 2" xfId="23602" xr:uid="{00000000-0005-0000-0000-00002A5C0000}"/>
    <cellStyle name="Normal 5 4 6 6" xfId="23603" xr:uid="{00000000-0005-0000-0000-00002B5C0000}"/>
    <cellStyle name="Normal 5 4 7" xfId="23604" xr:uid="{00000000-0005-0000-0000-00002C5C0000}"/>
    <cellStyle name="Normal 5 4 7 2" xfId="23605" xr:uid="{00000000-0005-0000-0000-00002D5C0000}"/>
    <cellStyle name="Normal 5 4 7 2 2" xfId="23606" xr:uid="{00000000-0005-0000-0000-00002E5C0000}"/>
    <cellStyle name="Normal 5 4 7 3" xfId="23607" xr:uid="{00000000-0005-0000-0000-00002F5C0000}"/>
    <cellStyle name="Normal 5 4 7 3 2" xfId="23608" xr:uid="{00000000-0005-0000-0000-0000305C0000}"/>
    <cellStyle name="Normal 5 4 7 4" xfId="23609" xr:uid="{00000000-0005-0000-0000-0000315C0000}"/>
    <cellStyle name="Normal 5 4 8" xfId="23610" xr:uid="{00000000-0005-0000-0000-0000325C0000}"/>
    <cellStyle name="Normal 5 4 8 2" xfId="23611" xr:uid="{00000000-0005-0000-0000-0000335C0000}"/>
    <cellStyle name="Normal 5 4 8 2 2" xfId="23612" xr:uid="{00000000-0005-0000-0000-0000345C0000}"/>
    <cellStyle name="Normal 5 4 8 3" xfId="23613" xr:uid="{00000000-0005-0000-0000-0000355C0000}"/>
    <cellStyle name="Normal 5 4 8 3 2" xfId="23614" xr:uid="{00000000-0005-0000-0000-0000365C0000}"/>
    <cellStyle name="Normal 5 4 8 4" xfId="23615" xr:uid="{00000000-0005-0000-0000-0000375C0000}"/>
    <cellStyle name="Normal 5 4 9" xfId="23616" xr:uid="{00000000-0005-0000-0000-0000385C0000}"/>
    <cellStyle name="Normal 5 4_Active vs. Retiree" xfId="23617" xr:uid="{00000000-0005-0000-0000-0000395C0000}"/>
    <cellStyle name="Normal 5 5" xfId="23618" xr:uid="{00000000-0005-0000-0000-00003A5C0000}"/>
    <cellStyle name="Normal 5 5 2" xfId="23619" xr:uid="{00000000-0005-0000-0000-00003B5C0000}"/>
    <cellStyle name="Normal 5 5 2 2" xfId="23620" xr:uid="{00000000-0005-0000-0000-00003C5C0000}"/>
    <cellStyle name="Normal 5 5 2 2 2" xfId="23621" xr:uid="{00000000-0005-0000-0000-00003D5C0000}"/>
    <cellStyle name="Normal 5 5 2 2 2 2" xfId="23622" xr:uid="{00000000-0005-0000-0000-00003E5C0000}"/>
    <cellStyle name="Normal 5 5 2 2 2 2 2" xfId="23623" xr:uid="{00000000-0005-0000-0000-00003F5C0000}"/>
    <cellStyle name="Normal 5 5 2 2 2 3" xfId="23624" xr:uid="{00000000-0005-0000-0000-0000405C0000}"/>
    <cellStyle name="Normal 5 5 2 2 2 3 2" xfId="23625" xr:uid="{00000000-0005-0000-0000-0000415C0000}"/>
    <cellStyle name="Normal 5 5 2 2 2 4" xfId="23626" xr:uid="{00000000-0005-0000-0000-0000425C0000}"/>
    <cellStyle name="Normal 5 5 2 2 3" xfId="23627" xr:uid="{00000000-0005-0000-0000-0000435C0000}"/>
    <cellStyle name="Normal 5 5 2 2 3 2" xfId="23628" xr:uid="{00000000-0005-0000-0000-0000445C0000}"/>
    <cellStyle name="Normal 5 5 2 2 3 2 2" xfId="23629" xr:uid="{00000000-0005-0000-0000-0000455C0000}"/>
    <cellStyle name="Normal 5 5 2 2 3 3" xfId="23630" xr:uid="{00000000-0005-0000-0000-0000465C0000}"/>
    <cellStyle name="Normal 5 5 2 2 3 3 2" xfId="23631" xr:uid="{00000000-0005-0000-0000-0000475C0000}"/>
    <cellStyle name="Normal 5 5 2 2 3 4" xfId="23632" xr:uid="{00000000-0005-0000-0000-0000485C0000}"/>
    <cellStyle name="Normal 5 5 2 2 4" xfId="23633" xr:uid="{00000000-0005-0000-0000-0000495C0000}"/>
    <cellStyle name="Normal 5 5 2 2 4 2" xfId="23634" xr:uid="{00000000-0005-0000-0000-00004A5C0000}"/>
    <cellStyle name="Normal 5 5 2 2 4 2 2" xfId="23635" xr:uid="{00000000-0005-0000-0000-00004B5C0000}"/>
    <cellStyle name="Normal 5 5 2 2 4 3" xfId="23636" xr:uid="{00000000-0005-0000-0000-00004C5C0000}"/>
    <cellStyle name="Normal 5 5 2 2 4 3 2" xfId="23637" xr:uid="{00000000-0005-0000-0000-00004D5C0000}"/>
    <cellStyle name="Normal 5 5 2 2 4 4" xfId="23638" xr:uid="{00000000-0005-0000-0000-00004E5C0000}"/>
    <cellStyle name="Normal 5 5 2 3" xfId="23639" xr:uid="{00000000-0005-0000-0000-00004F5C0000}"/>
    <cellStyle name="Normal 5 5 2 3 2" xfId="23640" xr:uid="{00000000-0005-0000-0000-0000505C0000}"/>
    <cellStyle name="Normal 5 5 2 3 2 2" xfId="23641" xr:uid="{00000000-0005-0000-0000-0000515C0000}"/>
    <cellStyle name="Normal 5 5 2 3 3" xfId="23642" xr:uid="{00000000-0005-0000-0000-0000525C0000}"/>
    <cellStyle name="Normal 5 5 2 3 3 2" xfId="23643" xr:uid="{00000000-0005-0000-0000-0000535C0000}"/>
    <cellStyle name="Normal 5 5 2 3 4" xfId="23644" xr:uid="{00000000-0005-0000-0000-0000545C0000}"/>
    <cellStyle name="Normal 5 5 2 4" xfId="23645" xr:uid="{00000000-0005-0000-0000-0000555C0000}"/>
    <cellStyle name="Normal 5 5 2 4 2" xfId="23646" xr:uid="{00000000-0005-0000-0000-0000565C0000}"/>
    <cellStyle name="Normal 5 5 2 4 2 2" xfId="23647" xr:uid="{00000000-0005-0000-0000-0000575C0000}"/>
    <cellStyle name="Normal 5 5 2 4 3" xfId="23648" xr:uid="{00000000-0005-0000-0000-0000585C0000}"/>
    <cellStyle name="Normal 5 5 2 4 3 2" xfId="23649" xr:uid="{00000000-0005-0000-0000-0000595C0000}"/>
    <cellStyle name="Normal 5 5 2 4 4" xfId="23650" xr:uid="{00000000-0005-0000-0000-00005A5C0000}"/>
    <cellStyle name="Normal 5 5 2 5" xfId="23651" xr:uid="{00000000-0005-0000-0000-00005B5C0000}"/>
    <cellStyle name="Normal 5 5 2 6" xfId="23652" xr:uid="{00000000-0005-0000-0000-00005C5C0000}"/>
    <cellStyle name="Normal 5 5 2 6 2" xfId="23653" xr:uid="{00000000-0005-0000-0000-00005D5C0000}"/>
    <cellStyle name="Normal 5 5 2 7" xfId="23654" xr:uid="{00000000-0005-0000-0000-00005E5C0000}"/>
    <cellStyle name="Normal 5 5 2 7 2" xfId="23655" xr:uid="{00000000-0005-0000-0000-00005F5C0000}"/>
    <cellStyle name="Normal 5 5 2 8" xfId="23656" xr:uid="{00000000-0005-0000-0000-0000605C0000}"/>
    <cellStyle name="Normal 5 5 2 8 2" xfId="23657" xr:uid="{00000000-0005-0000-0000-0000615C0000}"/>
    <cellStyle name="Normal 5 5 2_Active vs. Retiree" xfId="23658" xr:uid="{00000000-0005-0000-0000-0000625C0000}"/>
    <cellStyle name="Normal 5 5 3" xfId="23659" xr:uid="{00000000-0005-0000-0000-0000635C0000}"/>
    <cellStyle name="Normal 5 5 3 2" xfId="23660" xr:uid="{00000000-0005-0000-0000-0000645C0000}"/>
    <cellStyle name="Normal 5 5 3 2 2" xfId="23661" xr:uid="{00000000-0005-0000-0000-0000655C0000}"/>
    <cellStyle name="Normal 5 5 3 2 2 2" xfId="23662" xr:uid="{00000000-0005-0000-0000-0000665C0000}"/>
    <cellStyle name="Normal 5 5 3 2 3" xfId="23663" xr:uid="{00000000-0005-0000-0000-0000675C0000}"/>
    <cellStyle name="Normal 5 5 3 2 3 2" xfId="23664" xr:uid="{00000000-0005-0000-0000-0000685C0000}"/>
    <cellStyle name="Normal 5 5 3 2 4" xfId="23665" xr:uid="{00000000-0005-0000-0000-0000695C0000}"/>
    <cellStyle name="Normal 5 5 3 3" xfId="23666" xr:uid="{00000000-0005-0000-0000-00006A5C0000}"/>
    <cellStyle name="Normal 5 5 3 3 2" xfId="23667" xr:uid="{00000000-0005-0000-0000-00006B5C0000}"/>
    <cellStyle name="Normal 5 5 3 3 2 2" xfId="23668" xr:uid="{00000000-0005-0000-0000-00006C5C0000}"/>
    <cellStyle name="Normal 5 5 3 3 3" xfId="23669" xr:uid="{00000000-0005-0000-0000-00006D5C0000}"/>
    <cellStyle name="Normal 5 5 3 3 3 2" xfId="23670" xr:uid="{00000000-0005-0000-0000-00006E5C0000}"/>
    <cellStyle name="Normal 5 5 3 3 4" xfId="23671" xr:uid="{00000000-0005-0000-0000-00006F5C0000}"/>
    <cellStyle name="Normal 5 5 3 4" xfId="23672" xr:uid="{00000000-0005-0000-0000-0000705C0000}"/>
    <cellStyle name="Normal 5 5 3 4 2" xfId="23673" xr:uid="{00000000-0005-0000-0000-0000715C0000}"/>
    <cellStyle name="Normal 5 5 3 5" xfId="23674" xr:uid="{00000000-0005-0000-0000-0000725C0000}"/>
    <cellStyle name="Normal 5 5 3 5 2" xfId="23675" xr:uid="{00000000-0005-0000-0000-0000735C0000}"/>
    <cellStyle name="Normal 5 5 3 6" xfId="23676" xr:uid="{00000000-0005-0000-0000-0000745C0000}"/>
    <cellStyle name="Normal 5 5 4" xfId="23677" xr:uid="{00000000-0005-0000-0000-0000755C0000}"/>
    <cellStyle name="Normal 5 5 4 2" xfId="23678" xr:uid="{00000000-0005-0000-0000-0000765C0000}"/>
    <cellStyle name="Normal 5 5 4 2 2" xfId="23679" xr:uid="{00000000-0005-0000-0000-0000775C0000}"/>
    <cellStyle name="Normal 5 5 4 3" xfId="23680" xr:uid="{00000000-0005-0000-0000-0000785C0000}"/>
    <cellStyle name="Normal 5 5 4 3 2" xfId="23681" xr:uid="{00000000-0005-0000-0000-0000795C0000}"/>
    <cellStyle name="Normal 5 5 4 4" xfId="23682" xr:uid="{00000000-0005-0000-0000-00007A5C0000}"/>
    <cellStyle name="Normal 5 5 5" xfId="23683" xr:uid="{00000000-0005-0000-0000-00007B5C0000}"/>
    <cellStyle name="Normal 5 5 5 2" xfId="23684" xr:uid="{00000000-0005-0000-0000-00007C5C0000}"/>
    <cellStyle name="Normal 5 5 5 2 2" xfId="23685" xr:uid="{00000000-0005-0000-0000-00007D5C0000}"/>
    <cellStyle name="Normal 5 5 5 3" xfId="23686" xr:uid="{00000000-0005-0000-0000-00007E5C0000}"/>
    <cellStyle name="Normal 5 5 5 3 2" xfId="23687" xr:uid="{00000000-0005-0000-0000-00007F5C0000}"/>
    <cellStyle name="Normal 5 5 5 4" xfId="23688" xr:uid="{00000000-0005-0000-0000-0000805C0000}"/>
    <cellStyle name="Normal 5 5 6" xfId="23689" xr:uid="{00000000-0005-0000-0000-0000815C0000}"/>
    <cellStyle name="Normal 5 5 7" xfId="23690" xr:uid="{00000000-0005-0000-0000-0000825C0000}"/>
    <cellStyle name="Normal 5 5 8" xfId="23691" xr:uid="{00000000-0005-0000-0000-0000835C0000}"/>
    <cellStyle name="Normal 5 5 9" xfId="23692" xr:uid="{00000000-0005-0000-0000-0000845C0000}"/>
    <cellStyle name="Normal 5 5_Active vs. Retiree" xfId="23693" xr:uid="{00000000-0005-0000-0000-0000855C0000}"/>
    <cellStyle name="Normal 5 6" xfId="23694" xr:uid="{00000000-0005-0000-0000-0000865C0000}"/>
    <cellStyle name="Normal 5 6 2" xfId="23695" xr:uid="{00000000-0005-0000-0000-0000875C0000}"/>
    <cellStyle name="Normal 5 6 2 2" xfId="23696" xr:uid="{00000000-0005-0000-0000-0000885C0000}"/>
    <cellStyle name="Normal 5 6 2 2 2" xfId="23697" xr:uid="{00000000-0005-0000-0000-0000895C0000}"/>
    <cellStyle name="Normal 5 6 2 2 2 2" xfId="23698" xr:uid="{00000000-0005-0000-0000-00008A5C0000}"/>
    <cellStyle name="Normal 5 6 2 2 2 2 2" xfId="23699" xr:uid="{00000000-0005-0000-0000-00008B5C0000}"/>
    <cellStyle name="Normal 5 6 2 2 2 3" xfId="23700" xr:uid="{00000000-0005-0000-0000-00008C5C0000}"/>
    <cellStyle name="Normal 5 6 2 2 2 3 2" xfId="23701" xr:uid="{00000000-0005-0000-0000-00008D5C0000}"/>
    <cellStyle name="Normal 5 6 2 2 2 4" xfId="23702" xr:uid="{00000000-0005-0000-0000-00008E5C0000}"/>
    <cellStyle name="Normal 5 6 2 3" xfId="23703" xr:uid="{00000000-0005-0000-0000-00008F5C0000}"/>
    <cellStyle name="Normal 5 6 2 3 2" xfId="23704" xr:uid="{00000000-0005-0000-0000-0000905C0000}"/>
    <cellStyle name="Normal 5 6 2 3 2 2" xfId="23705" xr:uid="{00000000-0005-0000-0000-0000915C0000}"/>
    <cellStyle name="Normal 5 6 2 3 3" xfId="23706" xr:uid="{00000000-0005-0000-0000-0000925C0000}"/>
    <cellStyle name="Normal 5 6 2 3 3 2" xfId="23707" xr:uid="{00000000-0005-0000-0000-0000935C0000}"/>
    <cellStyle name="Normal 5 6 2 3 4" xfId="23708" xr:uid="{00000000-0005-0000-0000-0000945C0000}"/>
    <cellStyle name="Normal 5 6 2 4" xfId="23709" xr:uid="{00000000-0005-0000-0000-0000955C0000}"/>
    <cellStyle name="Normal 5 6 2 5" xfId="23710" xr:uid="{00000000-0005-0000-0000-0000965C0000}"/>
    <cellStyle name="Normal 5 6 2 5 2" xfId="23711" xr:uid="{00000000-0005-0000-0000-0000975C0000}"/>
    <cellStyle name="Normal 5 6 2 6" xfId="23712" xr:uid="{00000000-0005-0000-0000-0000985C0000}"/>
    <cellStyle name="Normal 5 6 2 6 2" xfId="23713" xr:uid="{00000000-0005-0000-0000-0000995C0000}"/>
    <cellStyle name="Normal 5 6 2 7" xfId="23714" xr:uid="{00000000-0005-0000-0000-00009A5C0000}"/>
    <cellStyle name="Normal 5 6 2 7 2" xfId="23715" xr:uid="{00000000-0005-0000-0000-00009B5C0000}"/>
    <cellStyle name="Normal 5 6 3" xfId="23716" xr:uid="{00000000-0005-0000-0000-00009C5C0000}"/>
    <cellStyle name="Normal 5 6 3 2" xfId="23717" xr:uid="{00000000-0005-0000-0000-00009D5C0000}"/>
    <cellStyle name="Normal 5 6 3 2 2" xfId="23718" xr:uid="{00000000-0005-0000-0000-00009E5C0000}"/>
    <cellStyle name="Normal 5 6 3 2 2 2" xfId="23719" xr:uid="{00000000-0005-0000-0000-00009F5C0000}"/>
    <cellStyle name="Normal 5 6 3 2 3" xfId="23720" xr:uid="{00000000-0005-0000-0000-0000A05C0000}"/>
    <cellStyle name="Normal 5 6 3 2 3 2" xfId="23721" xr:uid="{00000000-0005-0000-0000-0000A15C0000}"/>
    <cellStyle name="Normal 5 6 3 2 4" xfId="23722" xr:uid="{00000000-0005-0000-0000-0000A25C0000}"/>
    <cellStyle name="Normal 5 6 4" xfId="23723" xr:uid="{00000000-0005-0000-0000-0000A35C0000}"/>
    <cellStyle name="Normal 5 6 4 2" xfId="23724" xr:uid="{00000000-0005-0000-0000-0000A45C0000}"/>
    <cellStyle name="Normal 5 6 4 2 2" xfId="23725" xr:uid="{00000000-0005-0000-0000-0000A55C0000}"/>
    <cellStyle name="Normal 5 6 4 2 2 2" xfId="23726" xr:uid="{00000000-0005-0000-0000-0000A65C0000}"/>
    <cellStyle name="Normal 5 6 4 2 3" xfId="23727" xr:uid="{00000000-0005-0000-0000-0000A75C0000}"/>
    <cellStyle name="Normal 5 6 4 2 3 2" xfId="23728" xr:uid="{00000000-0005-0000-0000-0000A85C0000}"/>
    <cellStyle name="Normal 5 6 4 2 4" xfId="23729" xr:uid="{00000000-0005-0000-0000-0000A95C0000}"/>
    <cellStyle name="Normal 5 6 5" xfId="23730" xr:uid="{00000000-0005-0000-0000-0000AA5C0000}"/>
    <cellStyle name="Normal 5 6 6" xfId="23731" xr:uid="{00000000-0005-0000-0000-0000AB5C0000}"/>
    <cellStyle name="Normal 5 6_Active vs. Retiree" xfId="23732" xr:uid="{00000000-0005-0000-0000-0000AC5C0000}"/>
    <cellStyle name="Normal 5 7" xfId="23733" xr:uid="{00000000-0005-0000-0000-0000AD5C0000}"/>
    <cellStyle name="Normal 5 7 2" xfId="23734" xr:uid="{00000000-0005-0000-0000-0000AE5C0000}"/>
    <cellStyle name="Normal 5 7 2 2" xfId="23735" xr:uid="{00000000-0005-0000-0000-0000AF5C0000}"/>
    <cellStyle name="Normal 5 7 2 2 2" xfId="23736" xr:uid="{00000000-0005-0000-0000-0000B05C0000}"/>
    <cellStyle name="Normal 5 7 2 2 2 2" xfId="23737" xr:uid="{00000000-0005-0000-0000-0000B15C0000}"/>
    <cellStyle name="Normal 5 7 2 2 3" xfId="23738" xr:uid="{00000000-0005-0000-0000-0000B25C0000}"/>
    <cellStyle name="Normal 5 7 2 2 3 2" xfId="23739" xr:uid="{00000000-0005-0000-0000-0000B35C0000}"/>
    <cellStyle name="Normal 5 7 2 2 4" xfId="23740" xr:uid="{00000000-0005-0000-0000-0000B45C0000}"/>
    <cellStyle name="Normal 5 7 2 3" xfId="23741" xr:uid="{00000000-0005-0000-0000-0000B55C0000}"/>
    <cellStyle name="Normal 5 7 2 3 2" xfId="23742" xr:uid="{00000000-0005-0000-0000-0000B65C0000}"/>
    <cellStyle name="Normal 5 7 2 3 2 2" xfId="23743" xr:uid="{00000000-0005-0000-0000-0000B75C0000}"/>
    <cellStyle name="Normal 5 7 2 3 3" xfId="23744" xr:uid="{00000000-0005-0000-0000-0000B85C0000}"/>
    <cellStyle name="Normal 5 7 2 3 3 2" xfId="23745" xr:uid="{00000000-0005-0000-0000-0000B95C0000}"/>
    <cellStyle name="Normal 5 7 2 3 4" xfId="23746" xr:uid="{00000000-0005-0000-0000-0000BA5C0000}"/>
    <cellStyle name="Normal 5 7 2 4" xfId="23747" xr:uid="{00000000-0005-0000-0000-0000BB5C0000}"/>
    <cellStyle name="Normal 5 7 2 4 2" xfId="23748" xr:uid="{00000000-0005-0000-0000-0000BC5C0000}"/>
    <cellStyle name="Normal 5 7 2 5" xfId="23749" xr:uid="{00000000-0005-0000-0000-0000BD5C0000}"/>
    <cellStyle name="Normal 5 7 2 5 2" xfId="23750" xr:uid="{00000000-0005-0000-0000-0000BE5C0000}"/>
    <cellStyle name="Normal 5 7 2 6" xfId="23751" xr:uid="{00000000-0005-0000-0000-0000BF5C0000}"/>
    <cellStyle name="Normal 5 7 3" xfId="23752" xr:uid="{00000000-0005-0000-0000-0000C05C0000}"/>
    <cellStyle name="Normal 5 7 3 2" xfId="23753" xr:uid="{00000000-0005-0000-0000-0000C15C0000}"/>
    <cellStyle name="Normal 5 7 3 2 2" xfId="23754" xr:uid="{00000000-0005-0000-0000-0000C25C0000}"/>
    <cellStyle name="Normal 5 7 3 3" xfId="23755" xr:uid="{00000000-0005-0000-0000-0000C35C0000}"/>
    <cellStyle name="Normal 5 7 3 3 2" xfId="23756" xr:uid="{00000000-0005-0000-0000-0000C45C0000}"/>
    <cellStyle name="Normal 5 7 3 4" xfId="23757" xr:uid="{00000000-0005-0000-0000-0000C55C0000}"/>
    <cellStyle name="Normal 5 7 4" xfId="23758" xr:uid="{00000000-0005-0000-0000-0000C65C0000}"/>
    <cellStyle name="Normal 5 7 4 2" xfId="23759" xr:uid="{00000000-0005-0000-0000-0000C75C0000}"/>
    <cellStyle name="Normal 5 7 4 2 2" xfId="23760" xr:uid="{00000000-0005-0000-0000-0000C85C0000}"/>
    <cellStyle name="Normal 5 7 4 3" xfId="23761" xr:uid="{00000000-0005-0000-0000-0000C95C0000}"/>
    <cellStyle name="Normal 5 7 4 3 2" xfId="23762" xr:uid="{00000000-0005-0000-0000-0000CA5C0000}"/>
    <cellStyle name="Normal 5 7 4 4" xfId="23763" xr:uid="{00000000-0005-0000-0000-0000CB5C0000}"/>
    <cellStyle name="Normal 5 7 5" xfId="23764" xr:uid="{00000000-0005-0000-0000-0000CC5C0000}"/>
    <cellStyle name="Normal 5 7 6" xfId="23765" xr:uid="{00000000-0005-0000-0000-0000CD5C0000}"/>
    <cellStyle name="Normal 5 7 6 2" xfId="23766" xr:uid="{00000000-0005-0000-0000-0000CE5C0000}"/>
    <cellStyle name="Normal 5 7 7" xfId="23767" xr:uid="{00000000-0005-0000-0000-0000CF5C0000}"/>
    <cellStyle name="Normal 5 7 7 2" xfId="23768" xr:uid="{00000000-0005-0000-0000-0000D05C0000}"/>
    <cellStyle name="Normal 5 7 8" xfId="23769" xr:uid="{00000000-0005-0000-0000-0000D15C0000}"/>
    <cellStyle name="Normal 5 7 8 2" xfId="23770" xr:uid="{00000000-0005-0000-0000-0000D25C0000}"/>
    <cellStyle name="Normal 5 7_Active vs. Retiree" xfId="23771" xr:uid="{00000000-0005-0000-0000-0000D35C0000}"/>
    <cellStyle name="Normal 5 8" xfId="23772" xr:uid="{00000000-0005-0000-0000-0000D45C0000}"/>
    <cellStyle name="Normal 5 8 2" xfId="23773" xr:uid="{00000000-0005-0000-0000-0000D55C0000}"/>
    <cellStyle name="Normal 5 8 2 2" xfId="23774" xr:uid="{00000000-0005-0000-0000-0000D65C0000}"/>
    <cellStyle name="Normal 5 8 2 2 2" xfId="23775" xr:uid="{00000000-0005-0000-0000-0000D75C0000}"/>
    <cellStyle name="Normal 5 8 2 2 2 2" xfId="23776" xr:uid="{00000000-0005-0000-0000-0000D85C0000}"/>
    <cellStyle name="Normal 5 8 2 2 3" xfId="23777" xr:uid="{00000000-0005-0000-0000-0000D95C0000}"/>
    <cellStyle name="Normal 5 8 2 2 3 2" xfId="23778" xr:uid="{00000000-0005-0000-0000-0000DA5C0000}"/>
    <cellStyle name="Normal 5 8 2 2 4" xfId="23779" xr:uid="{00000000-0005-0000-0000-0000DB5C0000}"/>
    <cellStyle name="Normal 5 8 3" xfId="23780" xr:uid="{00000000-0005-0000-0000-0000DC5C0000}"/>
    <cellStyle name="Normal 5 8 3 2" xfId="23781" xr:uid="{00000000-0005-0000-0000-0000DD5C0000}"/>
    <cellStyle name="Normal 5 8 3 2 2" xfId="23782" xr:uid="{00000000-0005-0000-0000-0000DE5C0000}"/>
    <cellStyle name="Normal 5 8 3 3" xfId="23783" xr:uid="{00000000-0005-0000-0000-0000DF5C0000}"/>
    <cellStyle name="Normal 5 8 3 3 2" xfId="23784" xr:uid="{00000000-0005-0000-0000-0000E05C0000}"/>
    <cellStyle name="Normal 5 8 3 4" xfId="23785" xr:uid="{00000000-0005-0000-0000-0000E15C0000}"/>
    <cellStyle name="Normal 5 8 4" xfId="23786" xr:uid="{00000000-0005-0000-0000-0000E25C0000}"/>
    <cellStyle name="Normal 5 8 5" xfId="23787" xr:uid="{00000000-0005-0000-0000-0000E35C0000}"/>
    <cellStyle name="Normal 5 8 5 2" xfId="23788" xr:uid="{00000000-0005-0000-0000-0000E45C0000}"/>
    <cellStyle name="Normal 5 8 6" xfId="23789" xr:uid="{00000000-0005-0000-0000-0000E55C0000}"/>
    <cellStyle name="Normal 5 8 6 2" xfId="23790" xr:uid="{00000000-0005-0000-0000-0000E65C0000}"/>
    <cellStyle name="Normal 5 8 7" xfId="23791" xr:uid="{00000000-0005-0000-0000-0000E75C0000}"/>
    <cellStyle name="Normal 5 8 7 2" xfId="23792" xr:uid="{00000000-0005-0000-0000-0000E85C0000}"/>
    <cellStyle name="Normal 5 9" xfId="23793" xr:uid="{00000000-0005-0000-0000-0000E95C0000}"/>
    <cellStyle name="Normal 5 9 2" xfId="23794" xr:uid="{00000000-0005-0000-0000-0000EA5C0000}"/>
    <cellStyle name="Normal 5 9 2 2" xfId="23795" xr:uid="{00000000-0005-0000-0000-0000EB5C0000}"/>
    <cellStyle name="Normal 5 9 2 2 2" xfId="23796" xr:uid="{00000000-0005-0000-0000-0000EC5C0000}"/>
    <cellStyle name="Normal 5 9 2 3" xfId="23797" xr:uid="{00000000-0005-0000-0000-0000ED5C0000}"/>
    <cellStyle name="Normal 5 9 2 3 2" xfId="23798" xr:uid="{00000000-0005-0000-0000-0000EE5C0000}"/>
    <cellStyle name="Normal 5 9 2 4" xfId="23799" xr:uid="{00000000-0005-0000-0000-0000EF5C0000}"/>
    <cellStyle name="Normal 5 9 3" xfId="23800" xr:uid="{00000000-0005-0000-0000-0000F05C0000}"/>
    <cellStyle name="Normal 5 9 3 2" xfId="23801" xr:uid="{00000000-0005-0000-0000-0000F15C0000}"/>
    <cellStyle name="Normal 5 9 3 2 2" xfId="23802" xr:uid="{00000000-0005-0000-0000-0000F25C0000}"/>
    <cellStyle name="Normal 5 9 3 3" xfId="23803" xr:uid="{00000000-0005-0000-0000-0000F35C0000}"/>
    <cellStyle name="Normal 5 9 3 3 2" xfId="23804" xr:uid="{00000000-0005-0000-0000-0000F45C0000}"/>
    <cellStyle name="Normal 5 9 3 4" xfId="23805" xr:uid="{00000000-0005-0000-0000-0000F55C0000}"/>
    <cellStyle name="Normal 5 9 4" xfId="23806" xr:uid="{00000000-0005-0000-0000-0000F65C0000}"/>
    <cellStyle name="Normal 5 9 5" xfId="23807" xr:uid="{00000000-0005-0000-0000-0000F75C0000}"/>
    <cellStyle name="Normal 5 9 5 2" xfId="23808" xr:uid="{00000000-0005-0000-0000-0000F85C0000}"/>
    <cellStyle name="Normal 5 9 6" xfId="23809" xr:uid="{00000000-0005-0000-0000-0000F95C0000}"/>
    <cellStyle name="Normal 5 9 6 2" xfId="23810" xr:uid="{00000000-0005-0000-0000-0000FA5C0000}"/>
    <cellStyle name="Normal 5 9 7" xfId="23811" xr:uid="{00000000-0005-0000-0000-0000FB5C0000}"/>
    <cellStyle name="Normal 5 9 7 2" xfId="23812" xr:uid="{00000000-0005-0000-0000-0000FC5C0000}"/>
    <cellStyle name="Normal 5 9 8" xfId="23813" xr:uid="{00000000-0005-0000-0000-0000FD5C0000}"/>
    <cellStyle name="Normal 5_Active vs. Retiree" xfId="23814" xr:uid="{00000000-0005-0000-0000-0000FE5C0000}"/>
    <cellStyle name="Normal 50" xfId="23815" xr:uid="{00000000-0005-0000-0000-0000FF5C0000}"/>
    <cellStyle name="Normal 50 10" xfId="23816" xr:uid="{00000000-0005-0000-0000-0000005D0000}"/>
    <cellStyle name="Normal 50 2" xfId="23817" xr:uid="{00000000-0005-0000-0000-0000015D0000}"/>
    <cellStyle name="Normal 50 2 10" xfId="23818" xr:uid="{00000000-0005-0000-0000-0000025D0000}"/>
    <cellStyle name="Normal 50 2 11" xfId="23819" xr:uid="{00000000-0005-0000-0000-0000035D0000}"/>
    <cellStyle name="Normal 50 2 2" xfId="23820" xr:uid="{00000000-0005-0000-0000-0000045D0000}"/>
    <cellStyle name="Normal 50 2 2 2" xfId="23821" xr:uid="{00000000-0005-0000-0000-0000055D0000}"/>
    <cellStyle name="Normal 50 2 2 2 2" xfId="23822" xr:uid="{00000000-0005-0000-0000-0000065D0000}"/>
    <cellStyle name="Normal 50 2 2 2 2 2" xfId="23823" xr:uid="{00000000-0005-0000-0000-0000075D0000}"/>
    <cellStyle name="Normal 50 2 2 2 3" xfId="23824" xr:uid="{00000000-0005-0000-0000-0000085D0000}"/>
    <cellStyle name="Normal 50 2 2 2 3 2" xfId="23825" xr:uid="{00000000-0005-0000-0000-0000095D0000}"/>
    <cellStyle name="Normal 50 2 2 2 4" xfId="23826" xr:uid="{00000000-0005-0000-0000-00000A5D0000}"/>
    <cellStyle name="Normal 50 2 2 3" xfId="23827" xr:uid="{00000000-0005-0000-0000-00000B5D0000}"/>
    <cellStyle name="Normal 50 2 2 3 2" xfId="23828" xr:uid="{00000000-0005-0000-0000-00000C5D0000}"/>
    <cellStyle name="Normal 50 2 2 4" xfId="23829" xr:uid="{00000000-0005-0000-0000-00000D5D0000}"/>
    <cellStyle name="Normal 50 2 2 4 2" xfId="23830" xr:uid="{00000000-0005-0000-0000-00000E5D0000}"/>
    <cellStyle name="Normal 50 2 2 5" xfId="23831" xr:uid="{00000000-0005-0000-0000-00000F5D0000}"/>
    <cellStyle name="Normal 50 2 3" xfId="23832" xr:uid="{00000000-0005-0000-0000-0000105D0000}"/>
    <cellStyle name="Normal 50 2 3 2" xfId="23833" xr:uid="{00000000-0005-0000-0000-0000115D0000}"/>
    <cellStyle name="Normal 50 2 3 2 2" xfId="23834" xr:uid="{00000000-0005-0000-0000-0000125D0000}"/>
    <cellStyle name="Normal 50 2 3 2 2 2" xfId="23835" xr:uid="{00000000-0005-0000-0000-0000135D0000}"/>
    <cellStyle name="Normal 50 2 3 2 3" xfId="23836" xr:uid="{00000000-0005-0000-0000-0000145D0000}"/>
    <cellStyle name="Normal 50 2 3 2 3 2" xfId="23837" xr:uid="{00000000-0005-0000-0000-0000155D0000}"/>
    <cellStyle name="Normal 50 2 3 2 4" xfId="23838" xr:uid="{00000000-0005-0000-0000-0000165D0000}"/>
    <cellStyle name="Normal 50 2 3 3" xfId="23839" xr:uid="{00000000-0005-0000-0000-0000175D0000}"/>
    <cellStyle name="Normal 50 2 3 3 2" xfId="23840" xr:uid="{00000000-0005-0000-0000-0000185D0000}"/>
    <cellStyle name="Normal 50 2 3 4" xfId="23841" xr:uid="{00000000-0005-0000-0000-0000195D0000}"/>
    <cellStyle name="Normal 50 2 3 4 2" xfId="23842" xr:uid="{00000000-0005-0000-0000-00001A5D0000}"/>
    <cellStyle name="Normal 50 2 3 5" xfId="23843" xr:uid="{00000000-0005-0000-0000-00001B5D0000}"/>
    <cellStyle name="Normal 50 2 4" xfId="23844" xr:uid="{00000000-0005-0000-0000-00001C5D0000}"/>
    <cellStyle name="Normal 50 2 4 2" xfId="23845" xr:uid="{00000000-0005-0000-0000-00001D5D0000}"/>
    <cellStyle name="Normal 50 2 4 2 2" xfId="23846" xr:uid="{00000000-0005-0000-0000-00001E5D0000}"/>
    <cellStyle name="Normal 50 2 4 3" xfId="23847" xr:uid="{00000000-0005-0000-0000-00001F5D0000}"/>
    <cellStyle name="Normal 50 2 4 3 2" xfId="23848" xr:uid="{00000000-0005-0000-0000-0000205D0000}"/>
    <cellStyle name="Normal 50 2 4 4" xfId="23849" xr:uid="{00000000-0005-0000-0000-0000215D0000}"/>
    <cellStyle name="Normal 50 2 5" xfId="23850" xr:uid="{00000000-0005-0000-0000-0000225D0000}"/>
    <cellStyle name="Normal 50 2 5 2" xfId="23851" xr:uid="{00000000-0005-0000-0000-0000235D0000}"/>
    <cellStyle name="Normal 50 2 5 2 2" xfId="23852" xr:uid="{00000000-0005-0000-0000-0000245D0000}"/>
    <cellStyle name="Normal 50 2 5 3" xfId="23853" xr:uid="{00000000-0005-0000-0000-0000255D0000}"/>
    <cellStyle name="Normal 50 2 5 3 2" xfId="23854" xr:uid="{00000000-0005-0000-0000-0000265D0000}"/>
    <cellStyle name="Normal 50 2 5 4" xfId="23855" xr:uid="{00000000-0005-0000-0000-0000275D0000}"/>
    <cellStyle name="Normal 50 2 6" xfId="23856" xr:uid="{00000000-0005-0000-0000-0000285D0000}"/>
    <cellStyle name="Normal 50 2 7" xfId="23857" xr:uid="{00000000-0005-0000-0000-0000295D0000}"/>
    <cellStyle name="Normal 50 2 7 2" xfId="23858" xr:uid="{00000000-0005-0000-0000-00002A5D0000}"/>
    <cellStyle name="Normal 50 2 8" xfId="23859" xr:uid="{00000000-0005-0000-0000-00002B5D0000}"/>
    <cellStyle name="Normal 50 2 8 2" xfId="23860" xr:uid="{00000000-0005-0000-0000-00002C5D0000}"/>
    <cellStyle name="Normal 50 2 9" xfId="23861" xr:uid="{00000000-0005-0000-0000-00002D5D0000}"/>
    <cellStyle name="Normal 50 2 9 2" xfId="23862" xr:uid="{00000000-0005-0000-0000-00002E5D0000}"/>
    <cellStyle name="Normal 50 3" xfId="23863" xr:uid="{00000000-0005-0000-0000-00002F5D0000}"/>
    <cellStyle name="Normal 50 3 2" xfId="23864" xr:uid="{00000000-0005-0000-0000-0000305D0000}"/>
    <cellStyle name="Normal 50 3 2 2" xfId="23865" xr:uid="{00000000-0005-0000-0000-0000315D0000}"/>
    <cellStyle name="Normal 50 3 2 2 2" xfId="23866" xr:uid="{00000000-0005-0000-0000-0000325D0000}"/>
    <cellStyle name="Normal 50 3 2 3" xfId="23867" xr:uid="{00000000-0005-0000-0000-0000335D0000}"/>
    <cellStyle name="Normal 50 3 2 3 2" xfId="23868" xr:uid="{00000000-0005-0000-0000-0000345D0000}"/>
    <cellStyle name="Normal 50 3 2 4" xfId="23869" xr:uid="{00000000-0005-0000-0000-0000355D0000}"/>
    <cellStyle name="Normal 50 3 3" xfId="23870" xr:uid="{00000000-0005-0000-0000-0000365D0000}"/>
    <cellStyle name="Normal 50 3 3 2" xfId="23871" xr:uid="{00000000-0005-0000-0000-0000375D0000}"/>
    <cellStyle name="Normal 50 3 4" xfId="23872" xr:uid="{00000000-0005-0000-0000-0000385D0000}"/>
    <cellStyle name="Normal 50 3 4 2" xfId="23873" xr:uid="{00000000-0005-0000-0000-0000395D0000}"/>
    <cellStyle name="Normal 50 3 5" xfId="23874" xr:uid="{00000000-0005-0000-0000-00003A5D0000}"/>
    <cellStyle name="Normal 50 4" xfId="23875" xr:uid="{00000000-0005-0000-0000-00003B5D0000}"/>
    <cellStyle name="Normal 50 4 2" xfId="23876" xr:uid="{00000000-0005-0000-0000-00003C5D0000}"/>
    <cellStyle name="Normal 50 4 2 2" xfId="23877" xr:uid="{00000000-0005-0000-0000-00003D5D0000}"/>
    <cellStyle name="Normal 50 4 2 2 2" xfId="23878" xr:uid="{00000000-0005-0000-0000-00003E5D0000}"/>
    <cellStyle name="Normal 50 4 2 3" xfId="23879" xr:uid="{00000000-0005-0000-0000-00003F5D0000}"/>
    <cellStyle name="Normal 50 4 2 3 2" xfId="23880" xr:uid="{00000000-0005-0000-0000-0000405D0000}"/>
    <cellStyle name="Normal 50 4 2 4" xfId="23881" xr:uid="{00000000-0005-0000-0000-0000415D0000}"/>
    <cellStyle name="Normal 50 4 3" xfId="23882" xr:uid="{00000000-0005-0000-0000-0000425D0000}"/>
    <cellStyle name="Normal 50 4 3 2" xfId="23883" xr:uid="{00000000-0005-0000-0000-0000435D0000}"/>
    <cellStyle name="Normal 50 4 4" xfId="23884" xr:uid="{00000000-0005-0000-0000-0000445D0000}"/>
    <cellStyle name="Normal 50 4 4 2" xfId="23885" xr:uid="{00000000-0005-0000-0000-0000455D0000}"/>
    <cellStyle name="Normal 50 4 5" xfId="23886" xr:uid="{00000000-0005-0000-0000-0000465D0000}"/>
    <cellStyle name="Normal 50 5" xfId="23887" xr:uid="{00000000-0005-0000-0000-0000475D0000}"/>
    <cellStyle name="Normal 50 5 2" xfId="23888" xr:uid="{00000000-0005-0000-0000-0000485D0000}"/>
    <cellStyle name="Normal 50 5 2 2" xfId="23889" xr:uid="{00000000-0005-0000-0000-0000495D0000}"/>
    <cellStyle name="Normal 50 5 3" xfId="23890" xr:uid="{00000000-0005-0000-0000-00004A5D0000}"/>
    <cellStyle name="Normal 50 5 3 2" xfId="23891" xr:uid="{00000000-0005-0000-0000-00004B5D0000}"/>
    <cellStyle name="Normal 50 5 4" xfId="23892" xr:uid="{00000000-0005-0000-0000-00004C5D0000}"/>
    <cellStyle name="Normal 50 6" xfId="23893" xr:uid="{00000000-0005-0000-0000-00004D5D0000}"/>
    <cellStyle name="Normal 50 6 2" xfId="23894" xr:uid="{00000000-0005-0000-0000-00004E5D0000}"/>
    <cellStyle name="Normal 50 6 2 2" xfId="23895" xr:uid="{00000000-0005-0000-0000-00004F5D0000}"/>
    <cellStyle name="Normal 50 6 3" xfId="23896" xr:uid="{00000000-0005-0000-0000-0000505D0000}"/>
    <cellStyle name="Normal 50 6 3 2" xfId="23897" xr:uid="{00000000-0005-0000-0000-0000515D0000}"/>
    <cellStyle name="Normal 50 6 4" xfId="23898" xr:uid="{00000000-0005-0000-0000-0000525D0000}"/>
    <cellStyle name="Normal 50 7" xfId="23899" xr:uid="{00000000-0005-0000-0000-0000535D0000}"/>
    <cellStyle name="Normal 50 8" xfId="23900" xr:uid="{00000000-0005-0000-0000-0000545D0000}"/>
    <cellStyle name="Normal 50 9" xfId="23901" xr:uid="{00000000-0005-0000-0000-0000555D0000}"/>
    <cellStyle name="Normal 50_Active vs. Retiree" xfId="23902" xr:uid="{00000000-0005-0000-0000-0000565D0000}"/>
    <cellStyle name="Normal 51" xfId="23903" xr:uid="{00000000-0005-0000-0000-0000575D0000}"/>
    <cellStyle name="Normal 51 2" xfId="23904" xr:uid="{00000000-0005-0000-0000-0000585D0000}"/>
    <cellStyle name="Normal 51 2 10" xfId="23905" xr:uid="{00000000-0005-0000-0000-0000595D0000}"/>
    <cellStyle name="Normal 51 2 11" xfId="23906" xr:uid="{00000000-0005-0000-0000-00005A5D0000}"/>
    <cellStyle name="Normal 51 2 2" xfId="23907" xr:uid="{00000000-0005-0000-0000-00005B5D0000}"/>
    <cellStyle name="Normal 51 2 2 2" xfId="23908" xr:uid="{00000000-0005-0000-0000-00005C5D0000}"/>
    <cellStyle name="Normal 51 2 2 2 2" xfId="23909" xr:uid="{00000000-0005-0000-0000-00005D5D0000}"/>
    <cellStyle name="Normal 51 2 2 2 2 2" xfId="23910" xr:uid="{00000000-0005-0000-0000-00005E5D0000}"/>
    <cellStyle name="Normal 51 2 2 2 3" xfId="23911" xr:uid="{00000000-0005-0000-0000-00005F5D0000}"/>
    <cellStyle name="Normal 51 2 2 2 3 2" xfId="23912" xr:uid="{00000000-0005-0000-0000-0000605D0000}"/>
    <cellStyle name="Normal 51 2 2 2 4" xfId="23913" xr:uid="{00000000-0005-0000-0000-0000615D0000}"/>
    <cellStyle name="Normal 51 2 2 3" xfId="23914" xr:uid="{00000000-0005-0000-0000-0000625D0000}"/>
    <cellStyle name="Normal 51 2 2 3 2" xfId="23915" xr:uid="{00000000-0005-0000-0000-0000635D0000}"/>
    <cellStyle name="Normal 51 2 2 3 2 2" xfId="23916" xr:uid="{00000000-0005-0000-0000-0000645D0000}"/>
    <cellStyle name="Normal 51 2 2 3 3" xfId="23917" xr:uid="{00000000-0005-0000-0000-0000655D0000}"/>
    <cellStyle name="Normal 51 2 2 3 3 2" xfId="23918" xr:uid="{00000000-0005-0000-0000-0000665D0000}"/>
    <cellStyle name="Normal 51 2 2 3 4" xfId="23919" xr:uid="{00000000-0005-0000-0000-0000675D0000}"/>
    <cellStyle name="Normal 51 2 2 4" xfId="23920" xr:uid="{00000000-0005-0000-0000-0000685D0000}"/>
    <cellStyle name="Normal 51 2 2 4 2" xfId="23921" xr:uid="{00000000-0005-0000-0000-0000695D0000}"/>
    <cellStyle name="Normal 51 2 2 5" xfId="23922" xr:uid="{00000000-0005-0000-0000-00006A5D0000}"/>
    <cellStyle name="Normal 51 2 2 5 2" xfId="23923" xr:uid="{00000000-0005-0000-0000-00006B5D0000}"/>
    <cellStyle name="Normal 51 2 2 6" xfId="23924" xr:uid="{00000000-0005-0000-0000-00006C5D0000}"/>
    <cellStyle name="Normal 51 2 3" xfId="23925" xr:uid="{00000000-0005-0000-0000-00006D5D0000}"/>
    <cellStyle name="Normal 51 2 3 2" xfId="23926" xr:uid="{00000000-0005-0000-0000-00006E5D0000}"/>
    <cellStyle name="Normal 51 2 3 2 2" xfId="23927" xr:uid="{00000000-0005-0000-0000-00006F5D0000}"/>
    <cellStyle name="Normal 51 2 3 2 2 2" xfId="23928" xr:uid="{00000000-0005-0000-0000-0000705D0000}"/>
    <cellStyle name="Normal 51 2 3 2 3" xfId="23929" xr:uid="{00000000-0005-0000-0000-0000715D0000}"/>
    <cellStyle name="Normal 51 2 3 2 3 2" xfId="23930" xr:uid="{00000000-0005-0000-0000-0000725D0000}"/>
    <cellStyle name="Normal 51 2 3 2 4" xfId="23931" xr:uid="{00000000-0005-0000-0000-0000735D0000}"/>
    <cellStyle name="Normal 51 2 3 3" xfId="23932" xr:uid="{00000000-0005-0000-0000-0000745D0000}"/>
    <cellStyle name="Normal 51 2 3 3 2" xfId="23933" xr:uid="{00000000-0005-0000-0000-0000755D0000}"/>
    <cellStyle name="Normal 51 2 3 3 2 2" xfId="23934" xr:uid="{00000000-0005-0000-0000-0000765D0000}"/>
    <cellStyle name="Normal 51 2 3 3 3" xfId="23935" xr:uid="{00000000-0005-0000-0000-0000775D0000}"/>
    <cellStyle name="Normal 51 2 3 3 3 2" xfId="23936" xr:uid="{00000000-0005-0000-0000-0000785D0000}"/>
    <cellStyle name="Normal 51 2 3 3 4" xfId="23937" xr:uid="{00000000-0005-0000-0000-0000795D0000}"/>
    <cellStyle name="Normal 51 2 3 4" xfId="23938" xr:uid="{00000000-0005-0000-0000-00007A5D0000}"/>
    <cellStyle name="Normal 51 2 3 4 2" xfId="23939" xr:uid="{00000000-0005-0000-0000-00007B5D0000}"/>
    <cellStyle name="Normal 51 2 3 5" xfId="23940" xr:uid="{00000000-0005-0000-0000-00007C5D0000}"/>
    <cellStyle name="Normal 51 2 3 5 2" xfId="23941" xr:uid="{00000000-0005-0000-0000-00007D5D0000}"/>
    <cellStyle name="Normal 51 2 3 6" xfId="23942" xr:uid="{00000000-0005-0000-0000-00007E5D0000}"/>
    <cellStyle name="Normal 51 2 4" xfId="23943" xr:uid="{00000000-0005-0000-0000-00007F5D0000}"/>
    <cellStyle name="Normal 51 2 4 2" xfId="23944" xr:uid="{00000000-0005-0000-0000-0000805D0000}"/>
    <cellStyle name="Normal 51 2 4 2 2" xfId="23945" xr:uid="{00000000-0005-0000-0000-0000815D0000}"/>
    <cellStyle name="Normal 51 2 4 3" xfId="23946" xr:uid="{00000000-0005-0000-0000-0000825D0000}"/>
    <cellStyle name="Normal 51 2 4 3 2" xfId="23947" xr:uid="{00000000-0005-0000-0000-0000835D0000}"/>
    <cellStyle name="Normal 51 2 4 4" xfId="23948" xr:uid="{00000000-0005-0000-0000-0000845D0000}"/>
    <cellStyle name="Normal 51 2 5" xfId="23949" xr:uid="{00000000-0005-0000-0000-0000855D0000}"/>
    <cellStyle name="Normal 51 2 5 2" xfId="23950" xr:uid="{00000000-0005-0000-0000-0000865D0000}"/>
    <cellStyle name="Normal 51 2 5 2 2" xfId="23951" xr:uid="{00000000-0005-0000-0000-0000875D0000}"/>
    <cellStyle name="Normal 51 2 5 3" xfId="23952" xr:uid="{00000000-0005-0000-0000-0000885D0000}"/>
    <cellStyle name="Normal 51 2 5 3 2" xfId="23953" xr:uid="{00000000-0005-0000-0000-0000895D0000}"/>
    <cellStyle name="Normal 51 2 5 4" xfId="23954" xr:uid="{00000000-0005-0000-0000-00008A5D0000}"/>
    <cellStyle name="Normal 51 2 6" xfId="23955" xr:uid="{00000000-0005-0000-0000-00008B5D0000}"/>
    <cellStyle name="Normal 51 2 6 2" xfId="23956" xr:uid="{00000000-0005-0000-0000-00008C5D0000}"/>
    <cellStyle name="Normal 51 2 6 2 2" xfId="23957" xr:uid="{00000000-0005-0000-0000-00008D5D0000}"/>
    <cellStyle name="Normal 51 2 6 3" xfId="23958" xr:uid="{00000000-0005-0000-0000-00008E5D0000}"/>
    <cellStyle name="Normal 51 2 6 3 2" xfId="23959" xr:uid="{00000000-0005-0000-0000-00008F5D0000}"/>
    <cellStyle name="Normal 51 2 6 4" xfId="23960" xr:uid="{00000000-0005-0000-0000-0000905D0000}"/>
    <cellStyle name="Normal 51 2 7" xfId="23961" xr:uid="{00000000-0005-0000-0000-0000915D0000}"/>
    <cellStyle name="Normal 51 2 7 2" xfId="23962" xr:uid="{00000000-0005-0000-0000-0000925D0000}"/>
    <cellStyle name="Normal 51 2 8" xfId="23963" xr:uid="{00000000-0005-0000-0000-0000935D0000}"/>
    <cellStyle name="Normal 51 2 8 2" xfId="23964" xr:uid="{00000000-0005-0000-0000-0000945D0000}"/>
    <cellStyle name="Normal 51 2 9" xfId="23965" xr:uid="{00000000-0005-0000-0000-0000955D0000}"/>
    <cellStyle name="Normal 51 2 9 2" xfId="23966" xr:uid="{00000000-0005-0000-0000-0000965D0000}"/>
    <cellStyle name="Normal 51 3" xfId="23967" xr:uid="{00000000-0005-0000-0000-0000975D0000}"/>
    <cellStyle name="Normal 51 3 2" xfId="23968" xr:uid="{00000000-0005-0000-0000-0000985D0000}"/>
    <cellStyle name="Normal 51 3 2 2" xfId="23969" xr:uid="{00000000-0005-0000-0000-0000995D0000}"/>
    <cellStyle name="Normal 51 3 2 2 2" xfId="23970" xr:uid="{00000000-0005-0000-0000-00009A5D0000}"/>
    <cellStyle name="Normal 51 3 2 3" xfId="23971" xr:uid="{00000000-0005-0000-0000-00009B5D0000}"/>
    <cellStyle name="Normal 51 3 2 3 2" xfId="23972" xr:uid="{00000000-0005-0000-0000-00009C5D0000}"/>
    <cellStyle name="Normal 51 3 2 4" xfId="23973" xr:uid="{00000000-0005-0000-0000-00009D5D0000}"/>
    <cellStyle name="Normal 51 3 3" xfId="23974" xr:uid="{00000000-0005-0000-0000-00009E5D0000}"/>
    <cellStyle name="Normal 51 3 3 2" xfId="23975" xr:uid="{00000000-0005-0000-0000-00009F5D0000}"/>
    <cellStyle name="Normal 51 3 4" xfId="23976" xr:uid="{00000000-0005-0000-0000-0000A05D0000}"/>
    <cellStyle name="Normal 51 3 4 2" xfId="23977" xr:uid="{00000000-0005-0000-0000-0000A15D0000}"/>
    <cellStyle name="Normal 51 3 5" xfId="23978" xr:uid="{00000000-0005-0000-0000-0000A25D0000}"/>
    <cellStyle name="Normal 51 4" xfId="23979" xr:uid="{00000000-0005-0000-0000-0000A35D0000}"/>
    <cellStyle name="Normal 51 4 2" xfId="23980" xr:uid="{00000000-0005-0000-0000-0000A45D0000}"/>
    <cellStyle name="Normal 51 4 2 2" xfId="23981" xr:uid="{00000000-0005-0000-0000-0000A55D0000}"/>
    <cellStyle name="Normal 51 4 2 2 2" xfId="23982" xr:uid="{00000000-0005-0000-0000-0000A65D0000}"/>
    <cellStyle name="Normal 51 4 2 3" xfId="23983" xr:uid="{00000000-0005-0000-0000-0000A75D0000}"/>
    <cellStyle name="Normal 51 4 2 3 2" xfId="23984" xr:uid="{00000000-0005-0000-0000-0000A85D0000}"/>
    <cellStyle name="Normal 51 4 2 4" xfId="23985" xr:uid="{00000000-0005-0000-0000-0000A95D0000}"/>
    <cellStyle name="Normal 51 4 3" xfId="23986" xr:uid="{00000000-0005-0000-0000-0000AA5D0000}"/>
    <cellStyle name="Normal 51 4 3 2" xfId="23987" xr:uid="{00000000-0005-0000-0000-0000AB5D0000}"/>
    <cellStyle name="Normal 51 4 4" xfId="23988" xr:uid="{00000000-0005-0000-0000-0000AC5D0000}"/>
    <cellStyle name="Normal 51 4 4 2" xfId="23989" xr:uid="{00000000-0005-0000-0000-0000AD5D0000}"/>
    <cellStyle name="Normal 51 4 5" xfId="23990" xr:uid="{00000000-0005-0000-0000-0000AE5D0000}"/>
    <cellStyle name="Normal 51 5" xfId="23991" xr:uid="{00000000-0005-0000-0000-0000AF5D0000}"/>
    <cellStyle name="Normal 51 5 2" xfId="23992" xr:uid="{00000000-0005-0000-0000-0000B05D0000}"/>
    <cellStyle name="Normal 51 5 2 2" xfId="23993" xr:uid="{00000000-0005-0000-0000-0000B15D0000}"/>
    <cellStyle name="Normal 51 5 3" xfId="23994" xr:uid="{00000000-0005-0000-0000-0000B25D0000}"/>
    <cellStyle name="Normal 51 5 3 2" xfId="23995" xr:uid="{00000000-0005-0000-0000-0000B35D0000}"/>
    <cellStyle name="Normal 51 5 4" xfId="23996" xr:uid="{00000000-0005-0000-0000-0000B45D0000}"/>
    <cellStyle name="Normal 51 6" xfId="23997" xr:uid="{00000000-0005-0000-0000-0000B55D0000}"/>
    <cellStyle name="Normal 51 7" xfId="23998" xr:uid="{00000000-0005-0000-0000-0000B65D0000}"/>
    <cellStyle name="Normal 51 8" xfId="23999" xr:uid="{00000000-0005-0000-0000-0000B75D0000}"/>
    <cellStyle name="Normal 51_Active vs. Retiree" xfId="24000" xr:uid="{00000000-0005-0000-0000-0000B85D0000}"/>
    <cellStyle name="Normal 52" xfId="24001" xr:uid="{00000000-0005-0000-0000-0000B95D0000}"/>
    <cellStyle name="Normal 52 2" xfId="24002" xr:uid="{00000000-0005-0000-0000-0000BA5D0000}"/>
    <cellStyle name="Normal 52 2 10" xfId="24003" xr:uid="{00000000-0005-0000-0000-0000BB5D0000}"/>
    <cellStyle name="Normal 52 2 11" xfId="24004" xr:uid="{00000000-0005-0000-0000-0000BC5D0000}"/>
    <cellStyle name="Normal 52 2 2" xfId="24005" xr:uid="{00000000-0005-0000-0000-0000BD5D0000}"/>
    <cellStyle name="Normal 52 2 2 2" xfId="24006" xr:uid="{00000000-0005-0000-0000-0000BE5D0000}"/>
    <cellStyle name="Normal 52 2 2 2 2" xfId="24007" xr:uid="{00000000-0005-0000-0000-0000BF5D0000}"/>
    <cellStyle name="Normal 52 2 2 2 2 2" xfId="24008" xr:uid="{00000000-0005-0000-0000-0000C05D0000}"/>
    <cellStyle name="Normal 52 2 2 2 3" xfId="24009" xr:uid="{00000000-0005-0000-0000-0000C15D0000}"/>
    <cellStyle name="Normal 52 2 2 2 3 2" xfId="24010" xr:uid="{00000000-0005-0000-0000-0000C25D0000}"/>
    <cellStyle name="Normal 52 2 2 2 4" xfId="24011" xr:uid="{00000000-0005-0000-0000-0000C35D0000}"/>
    <cellStyle name="Normal 52 2 2 3" xfId="24012" xr:uid="{00000000-0005-0000-0000-0000C45D0000}"/>
    <cellStyle name="Normal 52 2 2 3 2" xfId="24013" xr:uid="{00000000-0005-0000-0000-0000C55D0000}"/>
    <cellStyle name="Normal 52 2 2 3 2 2" xfId="24014" xr:uid="{00000000-0005-0000-0000-0000C65D0000}"/>
    <cellStyle name="Normal 52 2 2 3 3" xfId="24015" xr:uid="{00000000-0005-0000-0000-0000C75D0000}"/>
    <cellStyle name="Normal 52 2 2 3 3 2" xfId="24016" xr:uid="{00000000-0005-0000-0000-0000C85D0000}"/>
    <cellStyle name="Normal 52 2 2 3 4" xfId="24017" xr:uid="{00000000-0005-0000-0000-0000C95D0000}"/>
    <cellStyle name="Normal 52 2 2 4" xfId="24018" xr:uid="{00000000-0005-0000-0000-0000CA5D0000}"/>
    <cellStyle name="Normal 52 2 2 4 2" xfId="24019" xr:uid="{00000000-0005-0000-0000-0000CB5D0000}"/>
    <cellStyle name="Normal 52 2 2 5" xfId="24020" xr:uid="{00000000-0005-0000-0000-0000CC5D0000}"/>
    <cellStyle name="Normal 52 2 2 5 2" xfId="24021" xr:uid="{00000000-0005-0000-0000-0000CD5D0000}"/>
    <cellStyle name="Normal 52 2 2 6" xfId="24022" xr:uid="{00000000-0005-0000-0000-0000CE5D0000}"/>
    <cellStyle name="Normal 52 2 3" xfId="24023" xr:uid="{00000000-0005-0000-0000-0000CF5D0000}"/>
    <cellStyle name="Normal 52 2 3 2" xfId="24024" xr:uid="{00000000-0005-0000-0000-0000D05D0000}"/>
    <cellStyle name="Normal 52 2 3 2 2" xfId="24025" xr:uid="{00000000-0005-0000-0000-0000D15D0000}"/>
    <cellStyle name="Normal 52 2 3 2 2 2" xfId="24026" xr:uid="{00000000-0005-0000-0000-0000D25D0000}"/>
    <cellStyle name="Normal 52 2 3 2 3" xfId="24027" xr:uid="{00000000-0005-0000-0000-0000D35D0000}"/>
    <cellStyle name="Normal 52 2 3 2 3 2" xfId="24028" xr:uid="{00000000-0005-0000-0000-0000D45D0000}"/>
    <cellStyle name="Normal 52 2 3 2 4" xfId="24029" xr:uid="{00000000-0005-0000-0000-0000D55D0000}"/>
    <cellStyle name="Normal 52 2 3 3" xfId="24030" xr:uid="{00000000-0005-0000-0000-0000D65D0000}"/>
    <cellStyle name="Normal 52 2 3 3 2" xfId="24031" xr:uid="{00000000-0005-0000-0000-0000D75D0000}"/>
    <cellStyle name="Normal 52 2 3 3 2 2" xfId="24032" xr:uid="{00000000-0005-0000-0000-0000D85D0000}"/>
    <cellStyle name="Normal 52 2 3 3 3" xfId="24033" xr:uid="{00000000-0005-0000-0000-0000D95D0000}"/>
    <cellStyle name="Normal 52 2 3 3 3 2" xfId="24034" xr:uid="{00000000-0005-0000-0000-0000DA5D0000}"/>
    <cellStyle name="Normal 52 2 3 3 4" xfId="24035" xr:uid="{00000000-0005-0000-0000-0000DB5D0000}"/>
    <cellStyle name="Normal 52 2 3 4" xfId="24036" xr:uid="{00000000-0005-0000-0000-0000DC5D0000}"/>
    <cellStyle name="Normal 52 2 3 4 2" xfId="24037" xr:uid="{00000000-0005-0000-0000-0000DD5D0000}"/>
    <cellStyle name="Normal 52 2 3 5" xfId="24038" xr:uid="{00000000-0005-0000-0000-0000DE5D0000}"/>
    <cellStyle name="Normal 52 2 3 5 2" xfId="24039" xr:uid="{00000000-0005-0000-0000-0000DF5D0000}"/>
    <cellStyle name="Normal 52 2 3 6" xfId="24040" xr:uid="{00000000-0005-0000-0000-0000E05D0000}"/>
    <cellStyle name="Normal 52 2 4" xfId="24041" xr:uid="{00000000-0005-0000-0000-0000E15D0000}"/>
    <cellStyle name="Normal 52 2 4 2" xfId="24042" xr:uid="{00000000-0005-0000-0000-0000E25D0000}"/>
    <cellStyle name="Normal 52 2 4 2 2" xfId="24043" xr:uid="{00000000-0005-0000-0000-0000E35D0000}"/>
    <cellStyle name="Normal 52 2 4 3" xfId="24044" xr:uid="{00000000-0005-0000-0000-0000E45D0000}"/>
    <cellStyle name="Normal 52 2 4 3 2" xfId="24045" xr:uid="{00000000-0005-0000-0000-0000E55D0000}"/>
    <cellStyle name="Normal 52 2 4 4" xfId="24046" xr:uid="{00000000-0005-0000-0000-0000E65D0000}"/>
    <cellStyle name="Normal 52 2 5" xfId="24047" xr:uid="{00000000-0005-0000-0000-0000E75D0000}"/>
    <cellStyle name="Normal 52 2 5 2" xfId="24048" xr:uid="{00000000-0005-0000-0000-0000E85D0000}"/>
    <cellStyle name="Normal 52 2 5 2 2" xfId="24049" xr:uid="{00000000-0005-0000-0000-0000E95D0000}"/>
    <cellStyle name="Normal 52 2 5 3" xfId="24050" xr:uid="{00000000-0005-0000-0000-0000EA5D0000}"/>
    <cellStyle name="Normal 52 2 5 3 2" xfId="24051" xr:uid="{00000000-0005-0000-0000-0000EB5D0000}"/>
    <cellStyle name="Normal 52 2 5 4" xfId="24052" xr:uid="{00000000-0005-0000-0000-0000EC5D0000}"/>
    <cellStyle name="Normal 52 2 6" xfId="24053" xr:uid="{00000000-0005-0000-0000-0000ED5D0000}"/>
    <cellStyle name="Normal 52 2 6 2" xfId="24054" xr:uid="{00000000-0005-0000-0000-0000EE5D0000}"/>
    <cellStyle name="Normal 52 2 6 2 2" xfId="24055" xr:uid="{00000000-0005-0000-0000-0000EF5D0000}"/>
    <cellStyle name="Normal 52 2 6 3" xfId="24056" xr:uid="{00000000-0005-0000-0000-0000F05D0000}"/>
    <cellStyle name="Normal 52 2 6 3 2" xfId="24057" xr:uid="{00000000-0005-0000-0000-0000F15D0000}"/>
    <cellStyle name="Normal 52 2 6 4" xfId="24058" xr:uid="{00000000-0005-0000-0000-0000F25D0000}"/>
    <cellStyle name="Normal 52 2 7" xfId="24059" xr:uid="{00000000-0005-0000-0000-0000F35D0000}"/>
    <cellStyle name="Normal 52 2 7 2" xfId="24060" xr:uid="{00000000-0005-0000-0000-0000F45D0000}"/>
    <cellStyle name="Normal 52 2 8" xfId="24061" xr:uid="{00000000-0005-0000-0000-0000F55D0000}"/>
    <cellStyle name="Normal 52 2 8 2" xfId="24062" xr:uid="{00000000-0005-0000-0000-0000F65D0000}"/>
    <cellStyle name="Normal 52 2 9" xfId="24063" xr:uid="{00000000-0005-0000-0000-0000F75D0000}"/>
    <cellStyle name="Normal 52 2 9 2" xfId="24064" xr:uid="{00000000-0005-0000-0000-0000F85D0000}"/>
    <cellStyle name="Normal 52 3" xfId="24065" xr:uid="{00000000-0005-0000-0000-0000F95D0000}"/>
    <cellStyle name="Normal 52 3 2" xfId="24066" xr:uid="{00000000-0005-0000-0000-0000FA5D0000}"/>
    <cellStyle name="Normal 52 3 2 2" xfId="24067" xr:uid="{00000000-0005-0000-0000-0000FB5D0000}"/>
    <cellStyle name="Normal 52 3 2 2 2" xfId="24068" xr:uid="{00000000-0005-0000-0000-0000FC5D0000}"/>
    <cellStyle name="Normal 52 3 2 3" xfId="24069" xr:uid="{00000000-0005-0000-0000-0000FD5D0000}"/>
    <cellStyle name="Normal 52 3 2 3 2" xfId="24070" xr:uid="{00000000-0005-0000-0000-0000FE5D0000}"/>
    <cellStyle name="Normal 52 3 2 4" xfId="24071" xr:uid="{00000000-0005-0000-0000-0000FF5D0000}"/>
    <cellStyle name="Normal 52 3 3" xfId="24072" xr:uid="{00000000-0005-0000-0000-0000005E0000}"/>
    <cellStyle name="Normal 52 3 3 2" xfId="24073" xr:uid="{00000000-0005-0000-0000-0000015E0000}"/>
    <cellStyle name="Normal 52 3 4" xfId="24074" xr:uid="{00000000-0005-0000-0000-0000025E0000}"/>
    <cellStyle name="Normal 52 3 4 2" xfId="24075" xr:uid="{00000000-0005-0000-0000-0000035E0000}"/>
    <cellStyle name="Normal 52 3 5" xfId="24076" xr:uid="{00000000-0005-0000-0000-0000045E0000}"/>
    <cellStyle name="Normal 52 4" xfId="24077" xr:uid="{00000000-0005-0000-0000-0000055E0000}"/>
    <cellStyle name="Normal 52 4 2" xfId="24078" xr:uid="{00000000-0005-0000-0000-0000065E0000}"/>
    <cellStyle name="Normal 52 4 2 2" xfId="24079" xr:uid="{00000000-0005-0000-0000-0000075E0000}"/>
    <cellStyle name="Normal 52 4 2 2 2" xfId="24080" xr:uid="{00000000-0005-0000-0000-0000085E0000}"/>
    <cellStyle name="Normal 52 4 2 3" xfId="24081" xr:uid="{00000000-0005-0000-0000-0000095E0000}"/>
    <cellStyle name="Normal 52 4 2 3 2" xfId="24082" xr:uid="{00000000-0005-0000-0000-00000A5E0000}"/>
    <cellStyle name="Normal 52 4 2 4" xfId="24083" xr:uid="{00000000-0005-0000-0000-00000B5E0000}"/>
    <cellStyle name="Normal 52 4 3" xfId="24084" xr:uid="{00000000-0005-0000-0000-00000C5E0000}"/>
    <cellStyle name="Normal 52 4 3 2" xfId="24085" xr:uid="{00000000-0005-0000-0000-00000D5E0000}"/>
    <cellStyle name="Normal 52 4 4" xfId="24086" xr:uid="{00000000-0005-0000-0000-00000E5E0000}"/>
    <cellStyle name="Normal 52 4 4 2" xfId="24087" xr:uid="{00000000-0005-0000-0000-00000F5E0000}"/>
    <cellStyle name="Normal 52 4 5" xfId="24088" xr:uid="{00000000-0005-0000-0000-0000105E0000}"/>
    <cellStyle name="Normal 52 5" xfId="24089" xr:uid="{00000000-0005-0000-0000-0000115E0000}"/>
    <cellStyle name="Normal 52 5 2" xfId="24090" xr:uid="{00000000-0005-0000-0000-0000125E0000}"/>
    <cellStyle name="Normal 52 5 2 2" xfId="24091" xr:uid="{00000000-0005-0000-0000-0000135E0000}"/>
    <cellStyle name="Normal 52 5 3" xfId="24092" xr:uid="{00000000-0005-0000-0000-0000145E0000}"/>
    <cellStyle name="Normal 52 5 3 2" xfId="24093" xr:uid="{00000000-0005-0000-0000-0000155E0000}"/>
    <cellStyle name="Normal 52 5 4" xfId="24094" xr:uid="{00000000-0005-0000-0000-0000165E0000}"/>
    <cellStyle name="Normal 52 6" xfId="24095" xr:uid="{00000000-0005-0000-0000-0000175E0000}"/>
    <cellStyle name="Normal 52 7" xfId="24096" xr:uid="{00000000-0005-0000-0000-0000185E0000}"/>
    <cellStyle name="Normal 52 8" xfId="24097" xr:uid="{00000000-0005-0000-0000-0000195E0000}"/>
    <cellStyle name="Normal 52_Active vs. Retiree" xfId="24098" xr:uid="{00000000-0005-0000-0000-00001A5E0000}"/>
    <cellStyle name="Normal 53" xfId="24099" xr:uid="{00000000-0005-0000-0000-00001B5E0000}"/>
    <cellStyle name="Normal 53 2" xfId="24100" xr:uid="{00000000-0005-0000-0000-00001C5E0000}"/>
    <cellStyle name="Normal 53 2 10" xfId="24101" xr:uid="{00000000-0005-0000-0000-00001D5E0000}"/>
    <cellStyle name="Normal 53 2 11" xfId="24102" xr:uid="{00000000-0005-0000-0000-00001E5E0000}"/>
    <cellStyle name="Normal 53 2 2" xfId="24103" xr:uid="{00000000-0005-0000-0000-00001F5E0000}"/>
    <cellStyle name="Normal 53 2 2 2" xfId="24104" xr:uid="{00000000-0005-0000-0000-0000205E0000}"/>
    <cellStyle name="Normal 53 2 2 2 2" xfId="24105" xr:uid="{00000000-0005-0000-0000-0000215E0000}"/>
    <cellStyle name="Normal 53 2 2 2 2 2" xfId="24106" xr:uid="{00000000-0005-0000-0000-0000225E0000}"/>
    <cellStyle name="Normal 53 2 2 2 3" xfId="24107" xr:uid="{00000000-0005-0000-0000-0000235E0000}"/>
    <cellStyle name="Normal 53 2 2 2 3 2" xfId="24108" xr:uid="{00000000-0005-0000-0000-0000245E0000}"/>
    <cellStyle name="Normal 53 2 2 2 4" xfId="24109" xr:uid="{00000000-0005-0000-0000-0000255E0000}"/>
    <cellStyle name="Normal 53 2 2 3" xfId="24110" xr:uid="{00000000-0005-0000-0000-0000265E0000}"/>
    <cellStyle name="Normal 53 2 2 3 2" xfId="24111" xr:uid="{00000000-0005-0000-0000-0000275E0000}"/>
    <cellStyle name="Normal 53 2 2 3 2 2" xfId="24112" xr:uid="{00000000-0005-0000-0000-0000285E0000}"/>
    <cellStyle name="Normal 53 2 2 3 3" xfId="24113" xr:uid="{00000000-0005-0000-0000-0000295E0000}"/>
    <cellStyle name="Normal 53 2 2 3 3 2" xfId="24114" xr:uid="{00000000-0005-0000-0000-00002A5E0000}"/>
    <cellStyle name="Normal 53 2 2 3 4" xfId="24115" xr:uid="{00000000-0005-0000-0000-00002B5E0000}"/>
    <cellStyle name="Normal 53 2 2 4" xfId="24116" xr:uid="{00000000-0005-0000-0000-00002C5E0000}"/>
    <cellStyle name="Normal 53 2 2 4 2" xfId="24117" xr:uid="{00000000-0005-0000-0000-00002D5E0000}"/>
    <cellStyle name="Normal 53 2 2 5" xfId="24118" xr:uid="{00000000-0005-0000-0000-00002E5E0000}"/>
    <cellStyle name="Normal 53 2 2 5 2" xfId="24119" xr:uid="{00000000-0005-0000-0000-00002F5E0000}"/>
    <cellStyle name="Normal 53 2 2 6" xfId="24120" xr:uid="{00000000-0005-0000-0000-0000305E0000}"/>
    <cellStyle name="Normal 53 2 3" xfId="24121" xr:uid="{00000000-0005-0000-0000-0000315E0000}"/>
    <cellStyle name="Normal 53 2 3 2" xfId="24122" xr:uid="{00000000-0005-0000-0000-0000325E0000}"/>
    <cellStyle name="Normal 53 2 3 2 2" xfId="24123" xr:uid="{00000000-0005-0000-0000-0000335E0000}"/>
    <cellStyle name="Normal 53 2 3 2 2 2" xfId="24124" xr:uid="{00000000-0005-0000-0000-0000345E0000}"/>
    <cellStyle name="Normal 53 2 3 2 3" xfId="24125" xr:uid="{00000000-0005-0000-0000-0000355E0000}"/>
    <cellStyle name="Normal 53 2 3 2 3 2" xfId="24126" xr:uid="{00000000-0005-0000-0000-0000365E0000}"/>
    <cellStyle name="Normal 53 2 3 2 4" xfId="24127" xr:uid="{00000000-0005-0000-0000-0000375E0000}"/>
    <cellStyle name="Normal 53 2 3 3" xfId="24128" xr:uid="{00000000-0005-0000-0000-0000385E0000}"/>
    <cellStyle name="Normal 53 2 3 3 2" xfId="24129" xr:uid="{00000000-0005-0000-0000-0000395E0000}"/>
    <cellStyle name="Normal 53 2 3 3 2 2" xfId="24130" xr:uid="{00000000-0005-0000-0000-00003A5E0000}"/>
    <cellStyle name="Normal 53 2 3 3 3" xfId="24131" xr:uid="{00000000-0005-0000-0000-00003B5E0000}"/>
    <cellStyle name="Normal 53 2 3 3 3 2" xfId="24132" xr:uid="{00000000-0005-0000-0000-00003C5E0000}"/>
    <cellStyle name="Normal 53 2 3 3 4" xfId="24133" xr:uid="{00000000-0005-0000-0000-00003D5E0000}"/>
    <cellStyle name="Normal 53 2 3 4" xfId="24134" xr:uid="{00000000-0005-0000-0000-00003E5E0000}"/>
    <cellStyle name="Normal 53 2 3 4 2" xfId="24135" xr:uid="{00000000-0005-0000-0000-00003F5E0000}"/>
    <cellStyle name="Normal 53 2 3 5" xfId="24136" xr:uid="{00000000-0005-0000-0000-0000405E0000}"/>
    <cellStyle name="Normal 53 2 3 5 2" xfId="24137" xr:uid="{00000000-0005-0000-0000-0000415E0000}"/>
    <cellStyle name="Normal 53 2 3 6" xfId="24138" xr:uid="{00000000-0005-0000-0000-0000425E0000}"/>
    <cellStyle name="Normal 53 2 4" xfId="24139" xr:uid="{00000000-0005-0000-0000-0000435E0000}"/>
    <cellStyle name="Normal 53 2 4 2" xfId="24140" xr:uid="{00000000-0005-0000-0000-0000445E0000}"/>
    <cellStyle name="Normal 53 2 4 2 2" xfId="24141" xr:uid="{00000000-0005-0000-0000-0000455E0000}"/>
    <cellStyle name="Normal 53 2 4 3" xfId="24142" xr:uid="{00000000-0005-0000-0000-0000465E0000}"/>
    <cellStyle name="Normal 53 2 4 3 2" xfId="24143" xr:uid="{00000000-0005-0000-0000-0000475E0000}"/>
    <cellStyle name="Normal 53 2 4 4" xfId="24144" xr:uid="{00000000-0005-0000-0000-0000485E0000}"/>
    <cellStyle name="Normal 53 2 5" xfId="24145" xr:uid="{00000000-0005-0000-0000-0000495E0000}"/>
    <cellStyle name="Normal 53 2 5 2" xfId="24146" xr:uid="{00000000-0005-0000-0000-00004A5E0000}"/>
    <cellStyle name="Normal 53 2 5 2 2" xfId="24147" xr:uid="{00000000-0005-0000-0000-00004B5E0000}"/>
    <cellStyle name="Normal 53 2 5 3" xfId="24148" xr:uid="{00000000-0005-0000-0000-00004C5E0000}"/>
    <cellStyle name="Normal 53 2 5 3 2" xfId="24149" xr:uid="{00000000-0005-0000-0000-00004D5E0000}"/>
    <cellStyle name="Normal 53 2 5 4" xfId="24150" xr:uid="{00000000-0005-0000-0000-00004E5E0000}"/>
    <cellStyle name="Normal 53 2 6" xfId="24151" xr:uid="{00000000-0005-0000-0000-00004F5E0000}"/>
    <cellStyle name="Normal 53 2 6 2" xfId="24152" xr:uid="{00000000-0005-0000-0000-0000505E0000}"/>
    <cellStyle name="Normal 53 2 6 2 2" xfId="24153" xr:uid="{00000000-0005-0000-0000-0000515E0000}"/>
    <cellStyle name="Normal 53 2 6 3" xfId="24154" xr:uid="{00000000-0005-0000-0000-0000525E0000}"/>
    <cellStyle name="Normal 53 2 6 3 2" xfId="24155" xr:uid="{00000000-0005-0000-0000-0000535E0000}"/>
    <cellStyle name="Normal 53 2 6 4" xfId="24156" xr:uid="{00000000-0005-0000-0000-0000545E0000}"/>
    <cellStyle name="Normal 53 2 7" xfId="24157" xr:uid="{00000000-0005-0000-0000-0000555E0000}"/>
    <cellStyle name="Normal 53 2 7 2" xfId="24158" xr:uid="{00000000-0005-0000-0000-0000565E0000}"/>
    <cellStyle name="Normal 53 2 8" xfId="24159" xr:uid="{00000000-0005-0000-0000-0000575E0000}"/>
    <cellStyle name="Normal 53 2 8 2" xfId="24160" xr:uid="{00000000-0005-0000-0000-0000585E0000}"/>
    <cellStyle name="Normal 53 2 9" xfId="24161" xr:uid="{00000000-0005-0000-0000-0000595E0000}"/>
    <cellStyle name="Normal 53 2 9 2" xfId="24162" xr:uid="{00000000-0005-0000-0000-00005A5E0000}"/>
    <cellStyle name="Normal 53 3" xfId="24163" xr:uid="{00000000-0005-0000-0000-00005B5E0000}"/>
    <cellStyle name="Normal 53 3 2" xfId="24164" xr:uid="{00000000-0005-0000-0000-00005C5E0000}"/>
    <cellStyle name="Normal 53 3 2 2" xfId="24165" xr:uid="{00000000-0005-0000-0000-00005D5E0000}"/>
    <cellStyle name="Normal 53 3 2 2 2" xfId="24166" xr:uid="{00000000-0005-0000-0000-00005E5E0000}"/>
    <cellStyle name="Normal 53 3 2 3" xfId="24167" xr:uid="{00000000-0005-0000-0000-00005F5E0000}"/>
    <cellStyle name="Normal 53 3 2 3 2" xfId="24168" xr:uid="{00000000-0005-0000-0000-0000605E0000}"/>
    <cellStyle name="Normal 53 3 2 4" xfId="24169" xr:uid="{00000000-0005-0000-0000-0000615E0000}"/>
    <cellStyle name="Normal 53 3 3" xfId="24170" xr:uid="{00000000-0005-0000-0000-0000625E0000}"/>
    <cellStyle name="Normal 53 3 3 2" xfId="24171" xr:uid="{00000000-0005-0000-0000-0000635E0000}"/>
    <cellStyle name="Normal 53 3 4" xfId="24172" xr:uid="{00000000-0005-0000-0000-0000645E0000}"/>
    <cellStyle name="Normal 53 3 4 2" xfId="24173" xr:uid="{00000000-0005-0000-0000-0000655E0000}"/>
    <cellStyle name="Normal 53 3 5" xfId="24174" xr:uid="{00000000-0005-0000-0000-0000665E0000}"/>
    <cellStyle name="Normal 53 4" xfId="24175" xr:uid="{00000000-0005-0000-0000-0000675E0000}"/>
    <cellStyle name="Normal 53 4 2" xfId="24176" xr:uid="{00000000-0005-0000-0000-0000685E0000}"/>
    <cellStyle name="Normal 53 4 2 2" xfId="24177" xr:uid="{00000000-0005-0000-0000-0000695E0000}"/>
    <cellStyle name="Normal 53 4 2 2 2" xfId="24178" xr:uid="{00000000-0005-0000-0000-00006A5E0000}"/>
    <cellStyle name="Normal 53 4 2 3" xfId="24179" xr:uid="{00000000-0005-0000-0000-00006B5E0000}"/>
    <cellStyle name="Normal 53 4 2 3 2" xfId="24180" xr:uid="{00000000-0005-0000-0000-00006C5E0000}"/>
    <cellStyle name="Normal 53 4 2 4" xfId="24181" xr:uid="{00000000-0005-0000-0000-00006D5E0000}"/>
    <cellStyle name="Normal 53 4 3" xfId="24182" xr:uid="{00000000-0005-0000-0000-00006E5E0000}"/>
    <cellStyle name="Normal 53 4 3 2" xfId="24183" xr:uid="{00000000-0005-0000-0000-00006F5E0000}"/>
    <cellStyle name="Normal 53 4 4" xfId="24184" xr:uid="{00000000-0005-0000-0000-0000705E0000}"/>
    <cellStyle name="Normal 53 4 4 2" xfId="24185" xr:uid="{00000000-0005-0000-0000-0000715E0000}"/>
    <cellStyle name="Normal 53 4 5" xfId="24186" xr:uid="{00000000-0005-0000-0000-0000725E0000}"/>
    <cellStyle name="Normal 53 5" xfId="24187" xr:uid="{00000000-0005-0000-0000-0000735E0000}"/>
    <cellStyle name="Normal 53 5 2" xfId="24188" xr:uid="{00000000-0005-0000-0000-0000745E0000}"/>
    <cellStyle name="Normal 53 5 2 2" xfId="24189" xr:uid="{00000000-0005-0000-0000-0000755E0000}"/>
    <cellStyle name="Normal 53 5 3" xfId="24190" xr:uid="{00000000-0005-0000-0000-0000765E0000}"/>
    <cellStyle name="Normal 53 5 3 2" xfId="24191" xr:uid="{00000000-0005-0000-0000-0000775E0000}"/>
    <cellStyle name="Normal 53 5 4" xfId="24192" xr:uid="{00000000-0005-0000-0000-0000785E0000}"/>
    <cellStyle name="Normal 53 6" xfId="24193" xr:uid="{00000000-0005-0000-0000-0000795E0000}"/>
    <cellStyle name="Normal 53 7" xfId="24194" xr:uid="{00000000-0005-0000-0000-00007A5E0000}"/>
    <cellStyle name="Normal 53 8" xfId="24195" xr:uid="{00000000-0005-0000-0000-00007B5E0000}"/>
    <cellStyle name="Normal 53_Active vs. Retiree" xfId="24196" xr:uid="{00000000-0005-0000-0000-00007C5E0000}"/>
    <cellStyle name="Normal 54" xfId="24197" xr:uid="{00000000-0005-0000-0000-00007D5E0000}"/>
    <cellStyle name="Normal 54 2" xfId="24198" xr:uid="{00000000-0005-0000-0000-00007E5E0000}"/>
    <cellStyle name="Normal 54 2 10" xfId="24199" xr:uid="{00000000-0005-0000-0000-00007F5E0000}"/>
    <cellStyle name="Normal 54 2 11" xfId="24200" xr:uid="{00000000-0005-0000-0000-0000805E0000}"/>
    <cellStyle name="Normal 54 2 2" xfId="24201" xr:uid="{00000000-0005-0000-0000-0000815E0000}"/>
    <cellStyle name="Normal 54 2 2 2" xfId="24202" xr:uid="{00000000-0005-0000-0000-0000825E0000}"/>
    <cellStyle name="Normal 54 2 2 2 2" xfId="24203" xr:uid="{00000000-0005-0000-0000-0000835E0000}"/>
    <cellStyle name="Normal 54 2 2 2 2 2" xfId="24204" xr:uid="{00000000-0005-0000-0000-0000845E0000}"/>
    <cellStyle name="Normal 54 2 2 2 3" xfId="24205" xr:uid="{00000000-0005-0000-0000-0000855E0000}"/>
    <cellStyle name="Normal 54 2 2 2 3 2" xfId="24206" xr:uid="{00000000-0005-0000-0000-0000865E0000}"/>
    <cellStyle name="Normal 54 2 2 2 4" xfId="24207" xr:uid="{00000000-0005-0000-0000-0000875E0000}"/>
    <cellStyle name="Normal 54 2 2 3" xfId="24208" xr:uid="{00000000-0005-0000-0000-0000885E0000}"/>
    <cellStyle name="Normal 54 2 2 3 2" xfId="24209" xr:uid="{00000000-0005-0000-0000-0000895E0000}"/>
    <cellStyle name="Normal 54 2 2 3 2 2" xfId="24210" xr:uid="{00000000-0005-0000-0000-00008A5E0000}"/>
    <cellStyle name="Normal 54 2 2 3 3" xfId="24211" xr:uid="{00000000-0005-0000-0000-00008B5E0000}"/>
    <cellStyle name="Normal 54 2 2 3 3 2" xfId="24212" xr:uid="{00000000-0005-0000-0000-00008C5E0000}"/>
    <cellStyle name="Normal 54 2 2 3 4" xfId="24213" xr:uid="{00000000-0005-0000-0000-00008D5E0000}"/>
    <cellStyle name="Normal 54 2 2 4" xfId="24214" xr:uid="{00000000-0005-0000-0000-00008E5E0000}"/>
    <cellStyle name="Normal 54 2 2 4 2" xfId="24215" xr:uid="{00000000-0005-0000-0000-00008F5E0000}"/>
    <cellStyle name="Normal 54 2 2 5" xfId="24216" xr:uid="{00000000-0005-0000-0000-0000905E0000}"/>
    <cellStyle name="Normal 54 2 2 5 2" xfId="24217" xr:uid="{00000000-0005-0000-0000-0000915E0000}"/>
    <cellStyle name="Normal 54 2 2 6" xfId="24218" xr:uid="{00000000-0005-0000-0000-0000925E0000}"/>
    <cellStyle name="Normal 54 2 3" xfId="24219" xr:uid="{00000000-0005-0000-0000-0000935E0000}"/>
    <cellStyle name="Normal 54 2 3 2" xfId="24220" xr:uid="{00000000-0005-0000-0000-0000945E0000}"/>
    <cellStyle name="Normal 54 2 3 2 2" xfId="24221" xr:uid="{00000000-0005-0000-0000-0000955E0000}"/>
    <cellStyle name="Normal 54 2 3 2 2 2" xfId="24222" xr:uid="{00000000-0005-0000-0000-0000965E0000}"/>
    <cellStyle name="Normal 54 2 3 2 3" xfId="24223" xr:uid="{00000000-0005-0000-0000-0000975E0000}"/>
    <cellStyle name="Normal 54 2 3 2 3 2" xfId="24224" xr:uid="{00000000-0005-0000-0000-0000985E0000}"/>
    <cellStyle name="Normal 54 2 3 2 4" xfId="24225" xr:uid="{00000000-0005-0000-0000-0000995E0000}"/>
    <cellStyle name="Normal 54 2 3 3" xfId="24226" xr:uid="{00000000-0005-0000-0000-00009A5E0000}"/>
    <cellStyle name="Normal 54 2 3 3 2" xfId="24227" xr:uid="{00000000-0005-0000-0000-00009B5E0000}"/>
    <cellStyle name="Normal 54 2 3 3 2 2" xfId="24228" xr:uid="{00000000-0005-0000-0000-00009C5E0000}"/>
    <cellStyle name="Normal 54 2 3 3 3" xfId="24229" xr:uid="{00000000-0005-0000-0000-00009D5E0000}"/>
    <cellStyle name="Normal 54 2 3 3 3 2" xfId="24230" xr:uid="{00000000-0005-0000-0000-00009E5E0000}"/>
    <cellStyle name="Normal 54 2 3 3 4" xfId="24231" xr:uid="{00000000-0005-0000-0000-00009F5E0000}"/>
    <cellStyle name="Normal 54 2 3 4" xfId="24232" xr:uid="{00000000-0005-0000-0000-0000A05E0000}"/>
    <cellStyle name="Normal 54 2 3 4 2" xfId="24233" xr:uid="{00000000-0005-0000-0000-0000A15E0000}"/>
    <cellStyle name="Normal 54 2 3 5" xfId="24234" xr:uid="{00000000-0005-0000-0000-0000A25E0000}"/>
    <cellStyle name="Normal 54 2 3 5 2" xfId="24235" xr:uid="{00000000-0005-0000-0000-0000A35E0000}"/>
    <cellStyle name="Normal 54 2 3 6" xfId="24236" xr:uid="{00000000-0005-0000-0000-0000A45E0000}"/>
    <cellStyle name="Normal 54 2 4" xfId="24237" xr:uid="{00000000-0005-0000-0000-0000A55E0000}"/>
    <cellStyle name="Normal 54 2 4 2" xfId="24238" xr:uid="{00000000-0005-0000-0000-0000A65E0000}"/>
    <cellStyle name="Normal 54 2 4 2 2" xfId="24239" xr:uid="{00000000-0005-0000-0000-0000A75E0000}"/>
    <cellStyle name="Normal 54 2 4 3" xfId="24240" xr:uid="{00000000-0005-0000-0000-0000A85E0000}"/>
    <cellStyle name="Normal 54 2 4 3 2" xfId="24241" xr:uid="{00000000-0005-0000-0000-0000A95E0000}"/>
    <cellStyle name="Normal 54 2 4 4" xfId="24242" xr:uid="{00000000-0005-0000-0000-0000AA5E0000}"/>
    <cellStyle name="Normal 54 2 5" xfId="24243" xr:uid="{00000000-0005-0000-0000-0000AB5E0000}"/>
    <cellStyle name="Normal 54 2 5 2" xfId="24244" xr:uid="{00000000-0005-0000-0000-0000AC5E0000}"/>
    <cellStyle name="Normal 54 2 5 2 2" xfId="24245" xr:uid="{00000000-0005-0000-0000-0000AD5E0000}"/>
    <cellStyle name="Normal 54 2 5 3" xfId="24246" xr:uid="{00000000-0005-0000-0000-0000AE5E0000}"/>
    <cellStyle name="Normal 54 2 5 3 2" xfId="24247" xr:uid="{00000000-0005-0000-0000-0000AF5E0000}"/>
    <cellStyle name="Normal 54 2 5 4" xfId="24248" xr:uid="{00000000-0005-0000-0000-0000B05E0000}"/>
    <cellStyle name="Normal 54 2 6" xfId="24249" xr:uid="{00000000-0005-0000-0000-0000B15E0000}"/>
    <cellStyle name="Normal 54 2 6 2" xfId="24250" xr:uid="{00000000-0005-0000-0000-0000B25E0000}"/>
    <cellStyle name="Normal 54 2 6 2 2" xfId="24251" xr:uid="{00000000-0005-0000-0000-0000B35E0000}"/>
    <cellStyle name="Normal 54 2 6 3" xfId="24252" xr:uid="{00000000-0005-0000-0000-0000B45E0000}"/>
    <cellStyle name="Normal 54 2 6 3 2" xfId="24253" xr:uid="{00000000-0005-0000-0000-0000B55E0000}"/>
    <cellStyle name="Normal 54 2 6 4" xfId="24254" xr:uid="{00000000-0005-0000-0000-0000B65E0000}"/>
    <cellStyle name="Normal 54 2 7" xfId="24255" xr:uid="{00000000-0005-0000-0000-0000B75E0000}"/>
    <cellStyle name="Normal 54 2 7 2" xfId="24256" xr:uid="{00000000-0005-0000-0000-0000B85E0000}"/>
    <cellStyle name="Normal 54 2 8" xfId="24257" xr:uid="{00000000-0005-0000-0000-0000B95E0000}"/>
    <cellStyle name="Normal 54 2 8 2" xfId="24258" xr:uid="{00000000-0005-0000-0000-0000BA5E0000}"/>
    <cellStyle name="Normal 54 2 9" xfId="24259" xr:uid="{00000000-0005-0000-0000-0000BB5E0000}"/>
    <cellStyle name="Normal 54 2 9 2" xfId="24260" xr:uid="{00000000-0005-0000-0000-0000BC5E0000}"/>
    <cellStyle name="Normal 54 3" xfId="24261" xr:uid="{00000000-0005-0000-0000-0000BD5E0000}"/>
    <cellStyle name="Normal 54 3 2" xfId="24262" xr:uid="{00000000-0005-0000-0000-0000BE5E0000}"/>
    <cellStyle name="Normal 54 3 2 2" xfId="24263" xr:uid="{00000000-0005-0000-0000-0000BF5E0000}"/>
    <cellStyle name="Normal 54 3 2 2 2" xfId="24264" xr:uid="{00000000-0005-0000-0000-0000C05E0000}"/>
    <cellStyle name="Normal 54 3 2 3" xfId="24265" xr:uid="{00000000-0005-0000-0000-0000C15E0000}"/>
    <cellStyle name="Normal 54 3 2 3 2" xfId="24266" xr:uid="{00000000-0005-0000-0000-0000C25E0000}"/>
    <cellStyle name="Normal 54 3 2 4" xfId="24267" xr:uid="{00000000-0005-0000-0000-0000C35E0000}"/>
    <cellStyle name="Normal 54 3 3" xfId="24268" xr:uid="{00000000-0005-0000-0000-0000C45E0000}"/>
    <cellStyle name="Normal 54 3 3 2" xfId="24269" xr:uid="{00000000-0005-0000-0000-0000C55E0000}"/>
    <cellStyle name="Normal 54 3 4" xfId="24270" xr:uid="{00000000-0005-0000-0000-0000C65E0000}"/>
    <cellStyle name="Normal 54 3 4 2" xfId="24271" xr:uid="{00000000-0005-0000-0000-0000C75E0000}"/>
    <cellStyle name="Normal 54 3 5" xfId="24272" xr:uid="{00000000-0005-0000-0000-0000C85E0000}"/>
    <cellStyle name="Normal 54 4" xfId="24273" xr:uid="{00000000-0005-0000-0000-0000C95E0000}"/>
    <cellStyle name="Normal 54 4 2" xfId="24274" xr:uid="{00000000-0005-0000-0000-0000CA5E0000}"/>
    <cellStyle name="Normal 54 4 2 2" xfId="24275" xr:uid="{00000000-0005-0000-0000-0000CB5E0000}"/>
    <cellStyle name="Normal 54 4 2 2 2" xfId="24276" xr:uid="{00000000-0005-0000-0000-0000CC5E0000}"/>
    <cellStyle name="Normal 54 4 2 3" xfId="24277" xr:uid="{00000000-0005-0000-0000-0000CD5E0000}"/>
    <cellStyle name="Normal 54 4 2 3 2" xfId="24278" xr:uid="{00000000-0005-0000-0000-0000CE5E0000}"/>
    <cellStyle name="Normal 54 4 2 4" xfId="24279" xr:uid="{00000000-0005-0000-0000-0000CF5E0000}"/>
    <cellStyle name="Normal 54 4 3" xfId="24280" xr:uid="{00000000-0005-0000-0000-0000D05E0000}"/>
    <cellStyle name="Normal 54 4 3 2" xfId="24281" xr:uid="{00000000-0005-0000-0000-0000D15E0000}"/>
    <cellStyle name="Normal 54 4 4" xfId="24282" xr:uid="{00000000-0005-0000-0000-0000D25E0000}"/>
    <cellStyle name="Normal 54 4 4 2" xfId="24283" xr:uid="{00000000-0005-0000-0000-0000D35E0000}"/>
    <cellStyle name="Normal 54 4 5" xfId="24284" xr:uid="{00000000-0005-0000-0000-0000D45E0000}"/>
    <cellStyle name="Normal 54 5" xfId="24285" xr:uid="{00000000-0005-0000-0000-0000D55E0000}"/>
    <cellStyle name="Normal 54 5 2" xfId="24286" xr:uid="{00000000-0005-0000-0000-0000D65E0000}"/>
    <cellStyle name="Normal 54 5 2 2" xfId="24287" xr:uid="{00000000-0005-0000-0000-0000D75E0000}"/>
    <cellStyle name="Normal 54 5 3" xfId="24288" xr:uid="{00000000-0005-0000-0000-0000D85E0000}"/>
    <cellStyle name="Normal 54 5 3 2" xfId="24289" xr:uid="{00000000-0005-0000-0000-0000D95E0000}"/>
    <cellStyle name="Normal 54 5 4" xfId="24290" xr:uid="{00000000-0005-0000-0000-0000DA5E0000}"/>
    <cellStyle name="Normal 54 6" xfId="24291" xr:uid="{00000000-0005-0000-0000-0000DB5E0000}"/>
    <cellStyle name="Normal 54 7" xfId="24292" xr:uid="{00000000-0005-0000-0000-0000DC5E0000}"/>
    <cellStyle name="Normal 54 8" xfId="24293" xr:uid="{00000000-0005-0000-0000-0000DD5E0000}"/>
    <cellStyle name="Normal 54_Active vs. Retiree" xfId="24294" xr:uid="{00000000-0005-0000-0000-0000DE5E0000}"/>
    <cellStyle name="Normal 55" xfId="24295" xr:uid="{00000000-0005-0000-0000-0000DF5E0000}"/>
    <cellStyle name="Normal 55 10" xfId="24296" xr:uid="{00000000-0005-0000-0000-0000E05E0000}"/>
    <cellStyle name="Normal 55 2" xfId="24297" xr:uid="{00000000-0005-0000-0000-0000E15E0000}"/>
    <cellStyle name="Normal 55 2 10" xfId="24298" xr:uid="{00000000-0005-0000-0000-0000E25E0000}"/>
    <cellStyle name="Normal 55 2 11" xfId="24299" xr:uid="{00000000-0005-0000-0000-0000E35E0000}"/>
    <cellStyle name="Normal 55 2 2" xfId="24300" xr:uid="{00000000-0005-0000-0000-0000E45E0000}"/>
    <cellStyle name="Normal 55 2 2 2" xfId="24301" xr:uid="{00000000-0005-0000-0000-0000E55E0000}"/>
    <cellStyle name="Normal 55 2 2 2 2" xfId="24302" xr:uid="{00000000-0005-0000-0000-0000E65E0000}"/>
    <cellStyle name="Normal 55 2 2 2 2 2" xfId="24303" xr:uid="{00000000-0005-0000-0000-0000E75E0000}"/>
    <cellStyle name="Normal 55 2 2 2 3" xfId="24304" xr:uid="{00000000-0005-0000-0000-0000E85E0000}"/>
    <cellStyle name="Normal 55 2 2 2 3 2" xfId="24305" xr:uid="{00000000-0005-0000-0000-0000E95E0000}"/>
    <cellStyle name="Normal 55 2 2 2 4" xfId="24306" xr:uid="{00000000-0005-0000-0000-0000EA5E0000}"/>
    <cellStyle name="Normal 55 2 2 3" xfId="24307" xr:uid="{00000000-0005-0000-0000-0000EB5E0000}"/>
    <cellStyle name="Normal 55 2 2 3 2" xfId="24308" xr:uid="{00000000-0005-0000-0000-0000EC5E0000}"/>
    <cellStyle name="Normal 55 2 2 3 2 2" xfId="24309" xr:uid="{00000000-0005-0000-0000-0000ED5E0000}"/>
    <cellStyle name="Normal 55 2 2 3 3" xfId="24310" xr:uid="{00000000-0005-0000-0000-0000EE5E0000}"/>
    <cellStyle name="Normal 55 2 2 3 3 2" xfId="24311" xr:uid="{00000000-0005-0000-0000-0000EF5E0000}"/>
    <cellStyle name="Normal 55 2 2 3 4" xfId="24312" xr:uid="{00000000-0005-0000-0000-0000F05E0000}"/>
    <cellStyle name="Normal 55 2 2 4" xfId="24313" xr:uid="{00000000-0005-0000-0000-0000F15E0000}"/>
    <cellStyle name="Normal 55 2 2 4 2" xfId="24314" xr:uid="{00000000-0005-0000-0000-0000F25E0000}"/>
    <cellStyle name="Normal 55 2 2 5" xfId="24315" xr:uid="{00000000-0005-0000-0000-0000F35E0000}"/>
    <cellStyle name="Normal 55 2 2 5 2" xfId="24316" xr:uid="{00000000-0005-0000-0000-0000F45E0000}"/>
    <cellStyle name="Normal 55 2 2 6" xfId="24317" xr:uid="{00000000-0005-0000-0000-0000F55E0000}"/>
    <cellStyle name="Normal 55 2 3" xfId="24318" xr:uid="{00000000-0005-0000-0000-0000F65E0000}"/>
    <cellStyle name="Normal 55 2 3 2" xfId="24319" xr:uid="{00000000-0005-0000-0000-0000F75E0000}"/>
    <cellStyle name="Normal 55 2 3 2 2" xfId="24320" xr:uid="{00000000-0005-0000-0000-0000F85E0000}"/>
    <cellStyle name="Normal 55 2 3 2 2 2" xfId="24321" xr:uid="{00000000-0005-0000-0000-0000F95E0000}"/>
    <cellStyle name="Normal 55 2 3 2 3" xfId="24322" xr:uid="{00000000-0005-0000-0000-0000FA5E0000}"/>
    <cellStyle name="Normal 55 2 3 2 3 2" xfId="24323" xr:uid="{00000000-0005-0000-0000-0000FB5E0000}"/>
    <cellStyle name="Normal 55 2 3 2 4" xfId="24324" xr:uid="{00000000-0005-0000-0000-0000FC5E0000}"/>
    <cellStyle name="Normal 55 2 3 3" xfId="24325" xr:uid="{00000000-0005-0000-0000-0000FD5E0000}"/>
    <cellStyle name="Normal 55 2 3 3 2" xfId="24326" xr:uid="{00000000-0005-0000-0000-0000FE5E0000}"/>
    <cellStyle name="Normal 55 2 3 3 2 2" xfId="24327" xr:uid="{00000000-0005-0000-0000-0000FF5E0000}"/>
    <cellStyle name="Normal 55 2 3 3 3" xfId="24328" xr:uid="{00000000-0005-0000-0000-0000005F0000}"/>
    <cellStyle name="Normal 55 2 3 3 3 2" xfId="24329" xr:uid="{00000000-0005-0000-0000-0000015F0000}"/>
    <cellStyle name="Normal 55 2 3 3 4" xfId="24330" xr:uid="{00000000-0005-0000-0000-0000025F0000}"/>
    <cellStyle name="Normal 55 2 3 4" xfId="24331" xr:uid="{00000000-0005-0000-0000-0000035F0000}"/>
    <cellStyle name="Normal 55 2 3 4 2" xfId="24332" xr:uid="{00000000-0005-0000-0000-0000045F0000}"/>
    <cellStyle name="Normal 55 2 3 5" xfId="24333" xr:uid="{00000000-0005-0000-0000-0000055F0000}"/>
    <cellStyle name="Normal 55 2 3 5 2" xfId="24334" xr:uid="{00000000-0005-0000-0000-0000065F0000}"/>
    <cellStyle name="Normal 55 2 3 6" xfId="24335" xr:uid="{00000000-0005-0000-0000-0000075F0000}"/>
    <cellStyle name="Normal 55 2 4" xfId="24336" xr:uid="{00000000-0005-0000-0000-0000085F0000}"/>
    <cellStyle name="Normal 55 2 4 2" xfId="24337" xr:uid="{00000000-0005-0000-0000-0000095F0000}"/>
    <cellStyle name="Normal 55 2 4 2 2" xfId="24338" xr:uid="{00000000-0005-0000-0000-00000A5F0000}"/>
    <cellStyle name="Normal 55 2 4 3" xfId="24339" xr:uid="{00000000-0005-0000-0000-00000B5F0000}"/>
    <cellStyle name="Normal 55 2 4 3 2" xfId="24340" xr:uid="{00000000-0005-0000-0000-00000C5F0000}"/>
    <cellStyle name="Normal 55 2 4 4" xfId="24341" xr:uid="{00000000-0005-0000-0000-00000D5F0000}"/>
    <cellStyle name="Normal 55 2 5" xfId="24342" xr:uid="{00000000-0005-0000-0000-00000E5F0000}"/>
    <cellStyle name="Normal 55 2 5 2" xfId="24343" xr:uid="{00000000-0005-0000-0000-00000F5F0000}"/>
    <cellStyle name="Normal 55 2 5 2 2" xfId="24344" xr:uid="{00000000-0005-0000-0000-0000105F0000}"/>
    <cellStyle name="Normal 55 2 5 3" xfId="24345" xr:uid="{00000000-0005-0000-0000-0000115F0000}"/>
    <cellStyle name="Normal 55 2 5 3 2" xfId="24346" xr:uid="{00000000-0005-0000-0000-0000125F0000}"/>
    <cellStyle name="Normal 55 2 5 4" xfId="24347" xr:uid="{00000000-0005-0000-0000-0000135F0000}"/>
    <cellStyle name="Normal 55 2 6" xfId="24348" xr:uid="{00000000-0005-0000-0000-0000145F0000}"/>
    <cellStyle name="Normal 55 2 6 2" xfId="24349" xr:uid="{00000000-0005-0000-0000-0000155F0000}"/>
    <cellStyle name="Normal 55 2 6 2 2" xfId="24350" xr:uid="{00000000-0005-0000-0000-0000165F0000}"/>
    <cellStyle name="Normal 55 2 6 3" xfId="24351" xr:uid="{00000000-0005-0000-0000-0000175F0000}"/>
    <cellStyle name="Normal 55 2 6 3 2" xfId="24352" xr:uid="{00000000-0005-0000-0000-0000185F0000}"/>
    <cellStyle name="Normal 55 2 6 4" xfId="24353" xr:uid="{00000000-0005-0000-0000-0000195F0000}"/>
    <cellStyle name="Normal 55 2 7" xfId="24354" xr:uid="{00000000-0005-0000-0000-00001A5F0000}"/>
    <cellStyle name="Normal 55 2 7 2" xfId="24355" xr:uid="{00000000-0005-0000-0000-00001B5F0000}"/>
    <cellStyle name="Normal 55 2 8" xfId="24356" xr:uid="{00000000-0005-0000-0000-00001C5F0000}"/>
    <cellStyle name="Normal 55 2 8 2" xfId="24357" xr:uid="{00000000-0005-0000-0000-00001D5F0000}"/>
    <cellStyle name="Normal 55 2 9" xfId="24358" xr:uid="{00000000-0005-0000-0000-00001E5F0000}"/>
    <cellStyle name="Normal 55 2 9 2" xfId="24359" xr:uid="{00000000-0005-0000-0000-00001F5F0000}"/>
    <cellStyle name="Normal 55 3" xfId="24360" xr:uid="{00000000-0005-0000-0000-0000205F0000}"/>
    <cellStyle name="Normal 55 3 2" xfId="24361" xr:uid="{00000000-0005-0000-0000-0000215F0000}"/>
    <cellStyle name="Normal 55 3 2 2" xfId="24362" xr:uid="{00000000-0005-0000-0000-0000225F0000}"/>
    <cellStyle name="Normal 55 3 2 2 2" xfId="24363" xr:uid="{00000000-0005-0000-0000-0000235F0000}"/>
    <cellStyle name="Normal 55 3 2 3" xfId="24364" xr:uid="{00000000-0005-0000-0000-0000245F0000}"/>
    <cellStyle name="Normal 55 3 2 3 2" xfId="24365" xr:uid="{00000000-0005-0000-0000-0000255F0000}"/>
    <cellStyle name="Normal 55 3 2 4" xfId="24366" xr:uid="{00000000-0005-0000-0000-0000265F0000}"/>
    <cellStyle name="Normal 55 3 3" xfId="24367" xr:uid="{00000000-0005-0000-0000-0000275F0000}"/>
    <cellStyle name="Normal 55 3 3 2" xfId="24368" xr:uid="{00000000-0005-0000-0000-0000285F0000}"/>
    <cellStyle name="Normal 55 3 4" xfId="24369" xr:uid="{00000000-0005-0000-0000-0000295F0000}"/>
    <cellStyle name="Normal 55 3 4 2" xfId="24370" xr:uid="{00000000-0005-0000-0000-00002A5F0000}"/>
    <cellStyle name="Normal 55 3 5" xfId="24371" xr:uid="{00000000-0005-0000-0000-00002B5F0000}"/>
    <cellStyle name="Normal 55 4" xfId="24372" xr:uid="{00000000-0005-0000-0000-00002C5F0000}"/>
    <cellStyle name="Normal 55 4 2" xfId="24373" xr:uid="{00000000-0005-0000-0000-00002D5F0000}"/>
    <cellStyle name="Normal 55 4 2 2" xfId="24374" xr:uid="{00000000-0005-0000-0000-00002E5F0000}"/>
    <cellStyle name="Normal 55 4 2 2 2" xfId="24375" xr:uid="{00000000-0005-0000-0000-00002F5F0000}"/>
    <cellStyle name="Normal 55 4 2 3" xfId="24376" xr:uid="{00000000-0005-0000-0000-0000305F0000}"/>
    <cellStyle name="Normal 55 4 2 3 2" xfId="24377" xr:uid="{00000000-0005-0000-0000-0000315F0000}"/>
    <cellStyle name="Normal 55 4 2 4" xfId="24378" xr:uid="{00000000-0005-0000-0000-0000325F0000}"/>
    <cellStyle name="Normal 55 4 3" xfId="24379" xr:uid="{00000000-0005-0000-0000-0000335F0000}"/>
    <cellStyle name="Normal 55 4 3 2" xfId="24380" xr:uid="{00000000-0005-0000-0000-0000345F0000}"/>
    <cellStyle name="Normal 55 4 4" xfId="24381" xr:uid="{00000000-0005-0000-0000-0000355F0000}"/>
    <cellStyle name="Normal 55 4 4 2" xfId="24382" xr:uid="{00000000-0005-0000-0000-0000365F0000}"/>
    <cellStyle name="Normal 55 4 5" xfId="24383" xr:uid="{00000000-0005-0000-0000-0000375F0000}"/>
    <cellStyle name="Normal 55 5" xfId="24384" xr:uid="{00000000-0005-0000-0000-0000385F0000}"/>
    <cellStyle name="Normal 55 5 2" xfId="24385" xr:uid="{00000000-0005-0000-0000-0000395F0000}"/>
    <cellStyle name="Normal 55 5 2 2" xfId="24386" xr:uid="{00000000-0005-0000-0000-00003A5F0000}"/>
    <cellStyle name="Normal 55 5 3" xfId="24387" xr:uid="{00000000-0005-0000-0000-00003B5F0000}"/>
    <cellStyle name="Normal 55 5 3 2" xfId="24388" xr:uid="{00000000-0005-0000-0000-00003C5F0000}"/>
    <cellStyle name="Normal 55 5 4" xfId="24389" xr:uid="{00000000-0005-0000-0000-00003D5F0000}"/>
    <cellStyle name="Normal 55 6" xfId="24390" xr:uid="{00000000-0005-0000-0000-00003E5F0000}"/>
    <cellStyle name="Normal 55 6 2" xfId="24391" xr:uid="{00000000-0005-0000-0000-00003F5F0000}"/>
    <cellStyle name="Normal 55 7" xfId="24392" xr:uid="{00000000-0005-0000-0000-0000405F0000}"/>
    <cellStyle name="Normal 55 7 2" xfId="24393" xr:uid="{00000000-0005-0000-0000-0000415F0000}"/>
    <cellStyle name="Normal 55 8" xfId="24394" xr:uid="{00000000-0005-0000-0000-0000425F0000}"/>
    <cellStyle name="Normal 55 8 2" xfId="24395" xr:uid="{00000000-0005-0000-0000-0000435F0000}"/>
    <cellStyle name="Normal 55 9" xfId="24396" xr:uid="{00000000-0005-0000-0000-0000445F0000}"/>
    <cellStyle name="Normal 55_Active vs. Retiree" xfId="24397" xr:uid="{00000000-0005-0000-0000-0000455F0000}"/>
    <cellStyle name="Normal 56" xfId="24398" xr:uid="{00000000-0005-0000-0000-0000465F0000}"/>
    <cellStyle name="Normal 56 10" xfId="24399" xr:uid="{00000000-0005-0000-0000-0000475F0000}"/>
    <cellStyle name="Normal 56 2" xfId="24400" xr:uid="{00000000-0005-0000-0000-0000485F0000}"/>
    <cellStyle name="Normal 56 2 10" xfId="24401" xr:uid="{00000000-0005-0000-0000-0000495F0000}"/>
    <cellStyle name="Normal 56 2 11" xfId="24402" xr:uid="{00000000-0005-0000-0000-00004A5F0000}"/>
    <cellStyle name="Normal 56 2 2" xfId="24403" xr:uid="{00000000-0005-0000-0000-00004B5F0000}"/>
    <cellStyle name="Normal 56 2 2 2" xfId="24404" xr:uid="{00000000-0005-0000-0000-00004C5F0000}"/>
    <cellStyle name="Normal 56 2 2 2 2" xfId="24405" xr:uid="{00000000-0005-0000-0000-00004D5F0000}"/>
    <cellStyle name="Normal 56 2 2 2 2 2" xfId="24406" xr:uid="{00000000-0005-0000-0000-00004E5F0000}"/>
    <cellStyle name="Normal 56 2 2 2 3" xfId="24407" xr:uid="{00000000-0005-0000-0000-00004F5F0000}"/>
    <cellStyle name="Normal 56 2 2 2 3 2" xfId="24408" xr:uid="{00000000-0005-0000-0000-0000505F0000}"/>
    <cellStyle name="Normal 56 2 2 2 4" xfId="24409" xr:uid="{00000000-0005-0000-0000-0000515F0000}"/>
    <cellStyle name="Normal 56 2 2 3" xfId="24410" xr:uid="{00000000-0005-0000-0000-0000525F0000}"/>
    <cellStyle name="Normal 56 2 2 3 2" xfId="24411" xr:uid="{00000000-0005-0000-0000-0000535F0000}"/>
    <cellStyle name="Normal 56 2 2 3 2 2" xfId="24412" xr:uid="{00000000-0005-0000-0000-0000545F0000}"/>
    <cellStyle name="Normal 56 2 2 3 3" xfId="24413" xr:uid="{00000000-0005-0000-0000-0000555F0000}"/>
    <cellStyle name="Normal 56 2 2 3 3 2" xfId="24414" xr:uid="{00000000-0005-0000-0000-0000565F0000}"/>
    <cellStyle name="Normal 56 2 2 3 4" xfId="24415" xr:uid="{00000000-0005-0000-0000-0000575F0000}"/>
    <cellStyle name="Normal 56 2 2 4" xfId="24416" xr:uid="{00000000-0005-0000-0000-0000585F0000}"/>
    <cellStyle name="Normal 56 2 2 4 2" xfId="24417" xr:uid="{00000000-0005-0000-0000-0000595F0000}"/>
    <cellStyle name="Normal 56 2 2 5" xfId="24418" xr:uid="{00000000-0005-0000-0000-00005A5F0000}"/>
    <cellStyle name="Normal 56 2 2 5 2" xfId="24419" xr:uid="{00000000-0005-0000-0000-00005B5F0000}"/>
    <cellStyle name="Normal 56 2 2 6" xfId="24420" xr:uid="{00000000-0005-0000-0000-00005C5F0000}"/>
    <cellStyle name="Normal 56 2 3" xfId="24421" xr:uid="{00000000-0005-0000-0000-00005D5F0000}"/>
    <cellStyle name="Normal 56 2 3 2" xfId="24422" xr:uid="{00000000-0005-0000-0000-00005E5F0000}"/>
    <cellStyle name="Normal 56 2 3 2 2" xfId="24423" xr:uid="{00000000-0005-0000-0000-00005F5F0000}"/>
    <cellStyle name="Normal 56 2 3 2 2 2" xfId="24424" xr:uid="{00000000-0005-0000-0000-0000605F0000}"/>
    <cellStyle name="Normal 56 2 3 2 3" xfId="24425" xr:uid="{00000000-0005-0000-0000-0000615F0000}"/>
    <cellStyle name="Normal 56 2 3 2 3 2" xfId="24426" xr:uid="{00000000-0005-0000-0000-0000625F0000}"/>
    <cellStyle name="Normal 56 2 3 2 4" xfId="24427" xr:uid="{00000000-0005-0000-0000-0000635F0000}"/>
    <cellStyle name="Normal 56 2 3 3" xfId="24428" xr:uid="{00000000-0005-0000-0000-0000645F0000}"/>
    <cellStyle name="Normal 56 2 3 3 2" xfId="24429" xr:uid="{00000000-0005-0000-0000-0000655F0000}"/>
    <cellStyle name="Normal 56 2 3 3 2 2" xfId="24430" xr:uid="{00000000-0005-0000-0000-0000665F0000}"/>
    <cellStyle name="Normal 56 2 3 3 3" xfId="24431" xr:uid="{00000000-0005-0000-0000-0000675F0000}"/>
    <cellStyle name="Normal 56 2 3 3 3 2" xfId="24432" xr:uid="{00000000-0005-0000-0000-0000685F0000}"/>
    <cellStyle name="Normal 56 2 3 3 4" xfId="24433" xr:uid="{00000000-0005-0000-0000-0000695F0000}"/>
    <cellStyle name="Normal 56 2 3 4" xfId="24434" xr:uid="{00000000-0005-0000-0000-00006A5F0000}"/>
    <cellStyle name="Normal 56 2 3 4 2" xfId="24435" xr:uid="{00000000-0005-0000-0000-00006B5F0000}"/>
    <cellStyle name="Normal 56 2 3 5" xfId="24436" xr:uid="{00000000-0005-0000-0000-00006C5F0000}"/>
    <cellStyle name="Normal 56 2 3 5 2" xfId="24437" xr:uid="{00000000-0005-0000-0000-00006D5F0000}"/>
    <cellStyle name="Normal 56 2 3 6" xfId="24438" xr:uid="{00000000-0005-0000-0000-00006E5F0000}"/>
    <cellStyle name="Normal 56 2 4" xfId="24439" xr:uid="{00000000-0005-0000-0000-00006F5F0000}"/>
    <cellStyle name="Normal 56 2 4 2" xfId="24440" xr:uid="{00000000-0005-0000-0000-0000705F0000}"/>
    <cellStyle name="Normal 56 2 4 2 2" xfId="24441" xr:uid="{00000000-0005-0000-0000-0000715F0000}"/>
    <cellStyle name="Normal 56 2 4 3" xfId="24442" xr:uid="{00000000-0005-0000-0000-0000725F0000}"/>
    <cellStyle name="Normal 56 2 4 3 2" xfId="24443" xr:uid="{00000000-0005-0000-0000-0000735F0000}"/>
    <cellStyle name="Normal 56 2 4 4" xfId="24444" xr:uid="{00000000-0005-0000-0000-0000745F0000}"/>
    <cellStyle name="Normal 56 2 5" xfId="24445" xr:uid="{00000000-0005-0000-0000-0000755F0000}"/>
    <cellStyle name="Normal 56 2 5 2" xfId="24446" xr:uid="{00000000-0005-0000-0000-0000765F0000}"/>
    <cellStyle name="Normal 56 2 5 2 2" xfId="24447" xr:uid="{00000000-0005-0000-0000-0000775F0000}"/>
    <cellStyle name="Normal 56 2 5 3" xfId="24448" xr:uid="{00000000-0005-0000-0000-0000785F0000}"/>
    <cellStyle name="Normal 56 2 5 3 2" xfId="24449" xr:uid="{00000000-0005-0000-0000-0000795F0000}"/>
    <cellStyle name="Normal 56 2 5 4" xfId="24450" xr:uid="{00000000-0005-0000-0000-00007A5F0000}"/>
    <cellStyle name="Normal 56 2 6" xfId="24451" xr:uid="{00000000-0005-0000-0000-00007B5F0000}"/>
    <cellStyle name="Normal 56 2 6 2" xfId="24452" xr:uid="{00000000-0005-0000-0000-00007C5F0000}"/>
    <cellStyle name="Normal 56 2 6 2 2" xfId="24453" xr:uid="{00000000-0005-0000-0000-00007D5F0000}"/>
    <cellStyle name="Normal 56 2 6 3" xfId="24454" xr:uid="{00000000-0005-0000-0000-00007E5F0000}"/>
    <cellStyle name="Normal 56 2 6 3 2" xfId="24455" xr:uid="{00000000-0005-0000-0000-00007F5F0000}"/>
    <cellStyle name="Normal 56 2 6 4" xfId="24456" xr:uid="{00000000-0005-0000-0000-0000805F0000}"/>
    <cellStyle name="Normal 56 2 7" xfId="24457" xr:uid="{00000000-0005-0000-0000-0000815F0000}"/>
    <cellStyle name="Normal 56 2 7 2" xfId="24458" xr:uid="{00000000-0005-0000-0000-0000825F0000}"/>
    <cellStyle name="Normal 56 2 8" xfId="24459" xr:uid="{00000000-0005-0000-0000-0000835F0000}"/>
    <cellStyle name="Normal 56 2 8 2" xfId="24460" xr:uid="{00000000-0005-0000-0000-0000845F0000}"/>
    <cellStyle name="Normal 56 2 9" xfId="24461" xr:uid="{00000000-0005-0000-0000-0000855F0000}"/>
    <cellStyle name="Normal 56 2 9 2" xfId="24462" xr:uid="{00000000-0005-0000-0000-0000865F0000}"/>
    <cellStyle name="Normal 56 3" xfId="24463" xr:uid="{00000000-0005-0000-0000-0000875F0000}"/>
    <cellStyle name="Normal 56 3 2" xfId="24464" xr:uid="{00000000-0005-0000-0000-0000885F0000}"/>
    <cellStyle name="Normal 56 3 2 2" xfId="24465" xr:uid="{00000000-0005-0000-0000-0000895F0000}"/>
    <cellStyle name="Normal 56 3 2 2 2" xfId="24466" xr:uid="{00000000-0005-0000-0000-00008A5F0000}"/>
    <cellStyle name="Normal 56 3 2 3" xfId="24467" xr:uid="{00000000-0005-0000-0000-00008B5F0000}"/>
    <cellStyle name="Normal 56 3 2 3 2" xfId="24468" xr:uid="{00000000-0005-0000-0000-00008C5F0000}"/>
    <cellStyle name="Normal 56 3 2 4" xfId="24469" xr:uid="{00000000-0005-0000-0000-00008D5F0000}"/>
    <cellStyle name="Normal 56 3 3" xfId="24470" xr:uid="{00000000-0005-0000-0000-00008E5F0000}"/>
    <cellStyle name="Normal 56 3 3 2" xfId="24471" xr:uid="{00000000-0005-0000-0000-00008F5F0000}"/>
    <cellStyle name="Normal 56 3 4" xfId="24472" xr:uid="{00000000-0005-0000-0000-0000905F0000}"/>
    <cellStyle name="Normal 56 3 4 2" xfId="24473" xr:uid="{00000000-0005-0000-0000-0000915F0000}"/>
    <cellStyle name="Normal 56 3 5" xfId="24474" xr:uid="{00000000-0005-0000-0000-0000925F0000}"/>
    <cellStyle name="Normal 56 4" xfId="24475" xr:uid="{00000000-0005-0000-0000-0000935F0000}"/>
    <cellStyle name="Normal 56 4 2" xfId="24476" xr:uid="{00000000-0005-0000-0000-0000945F0000}"/>
    <cellStyle name="Normal 56 4 2 2" xfId="24477" xr:uid="{00000000-0005-0000-0000-0000955F0000}"/>
    <cellStyle name="Normal 56 4 2 2 2" xfId="24478" xr:uid="{00000000-0005-0000-0000-0000965F0000}"/>
    <cellStyle name="Normal 56 4 2 3" xfId="24479" xr:uid="{00000000-0005-0000-0000-0000975F0000}"/>
    <cellStyle name="Normal 56 4 2 3 2" xfId="24480" xr:uid="{00000000-0005-0000-0000-0000985F0000}"/>
    <cellStyle name="Normal 56 4 2 4" xfId="24481" xr:uid="{00000000-0005-0000-0000-0000995F0000}"/>
    <cellStyle name="Normal 56 4 3" xfId="24482" xr:uid="{00000000-0005-0000-0000-00009A5F0000}"/>
    <cellStyle name="Normal 56 4 3 2" xfId="24483" xr:uid="{00000000-0005-0000-0000-00009B5F0000}"/>
    <cellStyle name="Normal 56 4 4" xfId="24484" xr:uid="{00000000-0005-0000-0000-00009C5F0000}"/>
    <cellStyle name="Normal 56 4 4 2" xfId="24485" xr:uid="{00000000-0005-0000-0000-00009D5F0000}"/>
    <cellStyle name="Normal 56 4 5" xfId="24486" xr:uid="{00000000-0005-0000-0000-00009E5F0000}"/>
    <cellStyle name="Normal 56 5" xfId="24487" xr:uid="{00000000-0005-0000-0000-00009F5F0000}"/>
    <cellStyle name="Normal 56 5 2" xfId="24488" xr:uid="{00000000-0005-0000-0000-0000A05F0000}"/>
    <cellStyle name="Normal 56 5 2 2" xfId="24489" xr:uid="{00000000-0005-0000-0000-0000A15F0000}"/>
    <cellStyle name="Normal 56 5 3" xfId="24490" xr:uid="{00000000-0005-0000-0000-0000A25F0000}"/>
    <cellStyle name="Normal 56 5 3 2" xfId="24491" xr:uid="{00000000-0005-0000-0000-0000A35F0000}"/>
    <cellStyle name="Normal 56 5 4" xfId="24492" xr:uid="{00000000-0005-0000-0000-0000A45F0000}"/>
    <cellStyle name="Normal 56 6" xfId="24493" xr:uid="{00000000-0005-0000-0000-0000A55F0000}"/>
    <cellStyle name="Normal 56 6 2" xfId="24494" xr:uid="{00000000-0005-0000-0000-0000A65F0000}"/>
    <cellStyle name="Normal 56 7" xfId="24495" xr:uid="{00000000-0005-0000-0000-0000A75F0000}"/>
    <cellStyle name="Normal 56 7 2" xfId="24496" xr:uid="{00000000-0005-0000-0000-0000A85F0000}"/>
    <cellStyle name="Normal 56 8" xfId="24497" xr:uid="{00000000-0005-0000-0000-0000A95F0000}"/>
    <cellStyle name="Normal 56 8 2" xfId="24498" xr:uid="{00000000-0005-0000-0000-0000AA5F0000}"/>
    <cellStyle name="Normal 56 9" xfId="24499" xr:uid="{00000000-0005-0000-0000-0000AB5F0000}"/>
    <cellStyle name="Normal 56_Active vs. Retiree" xfId="24500" xr:uid="{00000000-0005-0000-0000-0000AC5F0000}"/>
    <cellStyle name="Normal 57" xfId="24501" xr:uid="{00000000-0005-0000-0000-0000AD5F0000}"/>
    <cellStyle name="Normal 57 10" xfId="24502" xr:uid="{00000000-0005-0000-0000-0000AE5F0000}"/>
    <cellStyle name="Normal 57 2" xfId="24503" xr:uid="{00000000-0005-0000-0000-0000AF5F0000}"/>
    <cellStyle name="Normal 57 2 10" xfId="24504" xr:uid="{00000000-0005-0000-0000-0000B05F0000}"/>
    <cellStyle name="Normal 57 2 11" xfId="24505" xr:uid="{00000000-0005-0000-0000-0000B15F0000}"/>
    <cellStyle name="Normal 57 2 2" xfId="24506" xr:uid="{00000000-0005-0000-0000-0000B25F0000}"/>
    <cellStyle name="Normal 57 2 2 2" xfId="24507" xr:uid="{00000000-0005-0000-0000-0000B35F0000}"/>
    <cellStyle name="Normal 57 2 2 2 2" xfId="24508" xr:uid="{00000000-0005-0000-0000-0000B45F0000}"/>
    <cellStyle name="Normal 57 2 2 2 2 2" xfId="24509" xr:uid="{00000000-0005-0000-0000-0000B55F0000}"/>
    <cellStyle name="Normal 57 2 2 2 3" xfId="24510" xr:uid="{00000000-0005-0000-0000-0000B65F0000}"/>
    <cellStyle name="Normal 57 2 2 2 3 2" xfId="24511" xr:uid="{00000000-0005-0000-0000-0000B75F0000}"/>
    <cellStyle name="Normal 57 2 2 2 4" xfId="24512" xr:uid="{00000000-0005-0000-0000-0000B85F0000}"/>
    <cellStyle name="Normal 57 2 2 3" xfId="24513" xr:uid="{00000000-0005-0000-0000-0000B95F0000}"/>
    <cellStyle name="Normal 57 2 2 3 2" xfId="24514" xr:uid="{00000000-0005-0000-0000-0000BA5F0000}"/>
    <cellStyle name="Normal 57 2 2 3 2 2" xfId="24515" xr:uid="{00000000-0005-0000-0000-0000BB5F0000}"/>
    <cellStyle name="Normal 57 2 2 3 3" xfId="24516" xr:uid="{00000000-0005-0000-0000-0000BC5F0000}"/>
    <cellStyle name="Normal 57 2 2 3 3 2" xfId="24517" xr:uid="{00000000-0005-0000-0000-0000BD5F0000}"/>
    <cellStyle name="Normal 57 2 2 3 4" xfId="24518" xr:uid="{00000000-0005-0000-0000-0000BE5F0000}"/>
    <cellStyle name="Normal 57 2 2 4" xfId="24519" xr:uid="{00000000-0005-0000-0000-0000BF5F0000}"/>
    <cellStyle name="Normal 57 2 2 4 2" xfId="24520" xr:uid="{00000000-0005-0000-0000-0000C05F0000}"/>
    <cellStyle name="Normal 57 2 2 5" xfId="24521" xr:uid="{00000000-0005-0000-0000-0000C15F0000}"/>
    <cellStyle name="Normal 57 2 2 5 2" xfId="24522" xr:uid="{00000000-0005-0000-0000-0000C25F0000}"/>
    <cellStyle name="Normal 57 2 2 6" xfId="24523" xr:uid="{00000000-0005-0000-0000-0000C35F0000}"/>
    <cellStyle name="Normal 57 2 3" xfId="24524" xr:uid="{00000000-0005-0000-0000-0000C45F0000}"/>
    <cellStyle name="Normal 57 2 3 2" xfId="24525" xr:uid="{00000000-0005-0000-0000-0000C55F0000}"/>
    <cellStyle name="Normal 57 2 3 2 2" xfId="24526" xr:uid="{00000000-0005-0000-0000-0000C65F0000}"/>
    <cellStyle name="Normal 57 2 3 2 2 2" xfId="24527" xr:uid="{00000000-0005-0000-0000-0000C75F0000}"/>
    <cellStyle name="Normal 57 2 3 2 3" xfId="24528" xr:uid="{00000000-0005-0000-0000-0000C85F0000}"/>
    <cellStyle name="Normal 57 2 3 2 3 2" xfId="24529" xr:uid="{00000000-0005-0000-0000-0000C95F0000}"/>
    <cellStyle name="Normal 57 2 3 2 4" xfId="24530" xr:uid="{00000000-0005-0000-0000-0000CA5F0000}"/>
    <cellStyle name="Normal 57 2 3 3" xfId="24531" xr:uid="{00000000-0005-0000-0000-0000CB5F0000}"/>
    <cellStyle name="Normal 57 2 3 3 2" xfId="24532" xr:uid="{00000000-0005-0000-0000-0000CC5F0000}"/>
    <cellStyle name="Normal 57 2 3 3 2 2" xfId="24533" xr:uid="{00000000-0005-0000-0000-0000CD5F0000}"/>
    <cellStyle name="Normal 57 2 3 3 3" xfId="24534" xr:uid="{00000000-0005-0000-0000-0000CE5F0000}"/>
    <cellStyle name="Normal 57 2 3 3 3 2" xfId="24535" xr:uid="{00000000-0005-0000-0000-0000CF5F0000}"/>
    <cellStyle name="Normal 57 2 3 3 4" xfId="24536" xr:uid="{00000000-0005-0000-0000-0000D05F0000}"/>
    <cellStyle name="Normal 57 2 3 4" xfId="24537" xr:uid="{00000000-0005-0000-0000-0000D15F0000}"/>
    <cellStyle name="Normal 57 2 3 4 2" xfId="24538" xr:uid="{00000000-0005-0000-0000-0000D25F0000}"/>
    <cellStyle name="Normal 57 2 3 5" xfId="24539" xr:uid="{00000000-0005-0000-0000-0000D35F0000}"/>
    <cellStyle name="Normal 57 2 3 5 2" xfId="24540" xr:uid="{00000000-0005-0000-0000-0000D45F0000}"/>
    <cellStyle name="Normal 57 2 3 6" xfId="24541" xr:uid="{00000000-0005-0000-0000-0000D55F0000}"/>
    <cellStyle name="Normal 57 2 4" xfId="24542" xr:uid="{00000000-0005-0000-0000-0000D65F0000}"/>
    <cellStyle name="Normal 57 2 4 2" xfId="24543" xr:uid="{00000000-0005-0000-0000-0000D75F0000}"/>
    <cellStyle name="Normal 57 2 4 2 2" xfId="24544" xr:uid="{00000000-0005-0000-0000-0000D85F0000}"/>
    <cellStyle name="Normal 57 2 4 3" xfId="24545" xr:uid="{00000000-0005-0000-0000-0000D95F0000}"/>
    <cellStyle name="Normal 57 2 4 3 2" xfId="24546" xr:uid="{00000000-0005-0000-0000-0000DA5F0000}"/>
    <cellStyle name="Normal 57 2 4 4" xfId="24547" xr:uid="{00000000-0005-0000-0000-0000DB5F0000}"/>
    <cellStyle name="Normal 57 2 5" xfId="24548" xr:uid="{00000000-0005-0000-0000-0000DC5F0000}"/>
    <cellStyle name="Normal 57 2 5 2" xfId="24549" xr:uid="{00000000-0005-0000-0000-0000DD5F0000}"/>
    <cellStyle name="Normal 57 2 5 2 2" xfId="24550" xr:uid="{00000000-0005-0000-0000-0000DE5F0000}"/>
    <cellStyle name="Normal 57 2 5 3" xfId="24551" xr:uid="{00000000-0005-0000-0000-0000DF5F0000}"/>
    <cellStyle name="Normal 57 2 5 3 2" xfId="24552" xr:uid="{00000000-0005-0000-0000-0000E05F0000}"/>
    <cellStyle name="Normal 57 2 5 4" xfId="24553" xr:uid="{00000000-0005-0000-0000-0000E15F0000}"/>
    <cellStyle name="Normal 57 2 6" xfId="24554" xr:uid="{00000000-0005-0000-0000-0000E25F0000}"/>
    <cellStyle name="Normal 57 2 6 2" xfId="24555" xr:uid="{00000000-0005-0000-0000-0000E35F0000}"/>
    <cellStyle name="Normal 57 2 6 2 2" xfId="24556" xr:uid="{00000000-0005-0000-0000-0000E45F0000}"/>
    <cellStyle name="Normal 57 2 6 3" xfId="24557" xr:uid="{00000000-0005-0000-0000-0000E55F0000}"/>
    <cellStyle name="Normal 57 2 6 3 2" xfId="24558" xr:uid="{00000000-0005-0000-0000-0000E65F0000}"/>
    <cellStyle name="Normal 57 2 6 4" xfId="24559" xr:uid="{00000000-0005-0000-0000-0000E75F0000}"/>
    <cellStyle name="Normal 57 2 7" xfId="24560" xr:uid="{00000000-0005-0000-0000-0000E85F0000}"/>
    <cellStyle name="Normal 57 2 7 2" xfId="24561" xr:uid="{00000000-0005-0000-0000-0000E95F0000}"/>
    <cellStyle name="Normal 57 2 8" xfId="24562" xr:uid="{00000000-0005-0000-0000-0000EA5F0000}"/>
    <cellStyle name="Normal 57 2 8 2" xfId="24563" xr:uid="{00000000-0005-0000-0000-0000EB5F0000}"/>
    <cellStyle name="Normal 57 2 9" xfId="24564" xr:uid="{00000000-0005-0000-0000-0000EC5F0000}"/>
    <cellStyle name="Normal 57 2 9 2" xfId="24565" xr:uid="{00000000-0005-0000-0000-0000ED5F0000}"/>
    <cellStyle name="Normal 57 3" xfId="24566" xr:uid="{00000000-0005-0000-0000-0000EE5F0000}"/>
    <cellStyle name="Normal 57 3 2" xfId="24567" xr:uid="{00000000-0005-0000-0000-0000EF5F0000}"/>
    <cellStyle name="Normal 57 3 2 2" xfId="24568" xr:uid="{00000000-0005-0000-0000-0000F05F0000}"/>
    <cellStyle name="Normal 57 3 2 2 2" xfId="24569" xr:uid="{00000000-0005-0000-0000-0000F15F0000}"/>
    <cellStyle name="Normal 57 3 2 3" xfId="24570" xr:uid="{00000000-0005-0000-0000-0000F25F0000}"/>
    <cellStyle name="Normal 57 3 2 3 2" xfId="24571" xr:uid="{00000000-0005-0000-0000-0000F35F0000}"/>
    <cellStyle name="Normal 57 3 2 4" xfId="24572" xr:uid="{00000000-0005-0000-0000-0000F45F0000}"/>
    <cellStyle name="Normal 57 3 3" xfId="24573" xr:uid="{00000000-0005-0000-0000-0000F55F0000}"/>
    <cellStyle name="Normal 57 3 3 2" xfId="24574" xr:uid="{00000000-0005-0000-0000-0000F65F0000}"/>
    <cellStyle name="Normal 57 3 4" xfId="24575" xr:uid="{00000000-0005-0000-0000-0000F75F0000}"/>
    <cellStyle name="Normal 57 3 4 2" xfId="24576" xr:uid="{00000000-0005-0000-0000-0000F85F0000}"/>
    <cellStyle name="Normal 57 3 5" xfId="24577" xr:uid="{00000000-0005-0000-0000-0000F95F0000}"/>
    <cellStyle name="Normal 57 4" xfId="24578" xr:uid="{00000000-0005-0000-0000-0000FA5F0000}"/>
    <cellStyle name="Normal 57 4 2" xfId="24579" xr:uid="{00000000-0005-0000-0000-0000FB5F0000}"/>
    <cellStyle name="Normal 57 4 2 2" xfId="24580" xr:uid="{00000000-0005-0000-0000-0000FC5F0000}"/>
    <cellStyle name="Normal 57 4 2 2 2" xfId="24581" xr:uid="{00000000-0005-0000-0000-0000FD5F0000}"/>
    <cellStyle name="Normal 57 4 2 3" xfId="24582" xr:uid="{00000000-0005-0000-0000-0000FE5F0000}"/>
    <cellStyle name="Normal 57 4 2 3 2" xfId="24583" xr:uid="{00000000-0005-0000-0000-0000FF5F0000}"/>
    <cellStyle name="Normal 57 4 2 4" xfId="24584" xr:uid="{00000000-0005-0000-0000-000000600000}"/>
    <cellStyle name="Normal 57 4 3" xfId="24585" xr:uid="{00000000-0005-0000-0000-000001600000}"/>
    <cellStyle name="Normal 57 4 3 2" xfId="24586" xr:uid="{00000000-0005-0000-0000-000002600000}"/>
    <cellStyle name="Normal 57 4 4" xfId="24587" xr:uid="{00000000-0005-0000-0000-000003600000}"/>
    <cellStyle name="Normal 57 4 4 2" xfId="24588" xr:uid="{00000000-0005-0000-0000-000004600000}"/>
    <cellStyle name="Normal 57 4 5" xfId="24589" xr:uid="{00000000-0005-0000-0000-000005600000}"/>
    <cellStyle name="Normal 57 5" xfId="24590" xr:uid="{00000000-0005-0000-0000-000006600000}"/>
    <cellStyle name="Normal 57 5 2" xfId="24591" xr:uid="{00000000-0005-0000-0000-000007600000}"/>
    <cellStyle name="Normal 57 5 2 2" xfId="24592" xr:uid="{00000000-0005-0000-0000-000008600000}"/>
    <cellStyle name="Normal 57 5 3" xfId="24593" xr:uid="{00000000-0005-0000-0000-000009600000}"/>
    <cellStyle name="Normal 57 5 3 2" xfId="24594" xr:uid="{00000000-0005-0000-0000-00000A600000}"/>
    <cellStyle name="Normal 57 5 4" xfId="24595" xr:uid="{00000000-0005-0000-0000-00000B600000}"/>
    <cellStyle name="Normal 57 6" xfId="24596" xr:uid="{00000000-0005-0000-0000-00000C600000}"/>
    <cellStyle name="Normal 57 6 2" xfId="24597" xr:uid="{00000000-0005-0000-0000-00000D600000}"/>
    <cellStyle name="Normal 57 7" xfId="24598" xr:uid="{00000000-0005-0000-0000-00000E600000}"/>
    <cellStyle name="Normal 57 7 2" xfId="24599" xr:uid="{00000000-0005-0000-0000-00000F600000}"/>
    <cellStyle name="Normal 57 8" xfId="24600" xr:uid="{00000000-0005-0000-0000-000010600000}"/>
    <cellStyle name="Normal 57 8 2" xfId="24601" xr:uid="{00000000-0005-0000-0000-000011600000}"/>
    <cellStyle name="Normal 57 9" xfId="24602" xr:uid="{00000000-0005-0000-0000-000012600000}"/>
    <cellStyle name="Normal 57_Active vs. Retiree" xfId="24603" xr:uid="{00000000-0005-0000-0000-000013600000}"/>
    <cellStyle name="Normal 58" xfId="24604" xr:uid="{00000000-0005-0000-0000-000014600000}"/>
    <cellStyle name="Normal 58 10" xfId="24605" xr:uid="{00000000-0005-0000-0000-000015600000}"/>
    <cellStyle name="Normal 58 2" xfId="24606" xr:uid="{00000000-0005-0000-0000-000016600000}"/>
    <cellStyle name="Normal 58 2 10" xfId="24607" xr:uid="{00000000-0005-0000-0000-000017600000}"/>
    <cellStyle name="Normal 58 2 11" xfId="24608" xr:uid="{00000000-0005-0000-0000-000018600000}"/>
    <cellStyle name="Normal 58 2 2" xfId="24609" xr:uid="{00000000-0005-0000-0000-000019600000}"/>
    <cellStyle name="Normal 58 2 2 2" xfId="24610" xr:uid="{00000000-0005-0000-0000-00001A600000}"/>
    <cellStyle name="Normal 58 2 2 2 2" xfId="24611" xr:uid="{00000000-0005-0000-0000-00001B600000}"/>
    <cellStyle name="Normal 58 2 2 2 2 2" xfId="24612" xr:uid="{00000000-0005-0000-0000-00001C600000}"/>
    <cellStyle name="Normal 58 2 2 2 3" xfId="24613" xr:uid="{00000000-0005-0000-0000-00001D600000}"/>
    <cellStyle name="Normal 58 2 2 2 3 2" xfId="24614" xr:uid="{00000000-0005-0000-0000-00001E600000}"/>
    <cellStyle name="Normal 58 2 2 2 4" xfId="24615" xr:uid="{00000000-0005-0000-0000-00001F600000}"/>
    <cellStyle name="Normal 58 2 2 3" xfId="24616" xr:uid="{00000000-0005-0000-0000-000020600000}"/>
    <cellStyle name="Normal 58 2 2 3 2" xfId="24617" xr:uid="{00000000-0005-0000-0000-000021600000}"/>
    <cellStyle name="Normal 58 2 2 3 2 2" xfId="24618" xr:uid="{00000000-0005-0000-0000-000022600000}"/>
    <cellStyle name="Normal 58 2 2 3 3" xfId="24619" xr:uid="{00000000-0005-0000-0000-000023600000}"/>
    <cellStyle name="Normal 58 2 2 3 3 2" xfId="24620" xr:uid="{00000000-0005-0000-0000-000024600000}"/>
    <cellStyle name="Normal 58 2 2 3 4" xfId="24621" xr:uid="{00000000-0005-0000-0000-000025600000}"/>
    <cellStyle name="Normal 58 2 2 4" xfId="24622" xr:uid="{00000000-0005-0000-0000-000026600000}"/>
    <cellStyle name="Normal 58 2 2 4 2" xfId="24623" xr:uid="{00000000-0005-0000-0000-000027600000}"/>
    <cellStyle name="Normal 58 2 2 5" xfId="24624" xr:uid="{00000000-0005-0000-0000-000028600000}"/>
    <cellStyle name="Normal 58 2 2 5 2" xfId="24625" xr:uid="{00000000-0005-0000-0000-000029600000}"/>
    <cellStyle name="Normal 58 2 2 6" xfId="24626" xr:uid="{00000000-0005-0000-0000-00002A600000}"/>
    <cellStyle name="Normal 58 2 3" xfId="24627" xr:uid="{00000000-0005-0000-0000-00002B600000}"/>
    <cellStyle name="Normal 58 2 3 2" xfId="24628" xr:uid="{00000000-0005-0000-0000-00002C600000}"/>
    <cellStyle name="Normal 58 2 3 2 2" xfId="24629" xr:uid="{00000000-0005-0000-0000-00002D600000}"/>
    <cellStyle name="Normal 58 2 3 2 2 2" xfId="24630" xr:uid="{00000000-0005-0000-0000-00002E600000}"/>
    <cellStyle name="Normal 58 2 3 2 3" xfId="24631" xr:uid="{00000000-0005-0000-0000-00002F600000}"/>
    <cellStyle name="Normal 58 2 3 2 3 2" xfId="24632" xr:uid="{00000000-0005-0000-0000-000030600000}"/>
    <cellStyle name="Normal 58 2 3 2 4" xfId="24633" xr:uid="{00000000-0005-0000-0000-000031600000}"/>
    <cellStyle name="Normal 58 2 3 3" xfId="24634" xr:uid="{00000000-0005-0000-0000-000032600000}"/>
    <cellStyle name="Normal 58 2 3 3 2" xfId="24635" xr:uid="{00000000-0005-0000-0000-000033600000}"/>
    <cellStyle name="Normal 58 2 3 3 2 2" xfId="24636" xr:uid="{00000000-0005-0000-0000-000034600000}"/>
    <cellStyle name="Normal 58 2 3 3 3" xfId="24637" xr:uid="{00000000-0005-0000-0000-000035600000}"/>
    <cellStyle name="Normal 58 2 3 3 3 2" xfId="24638" xr:uid="{00000000-0005-0000-0000-000036600000}"/>
    <cellStyle name="Normal 58 2 3 3 4" xfId="24639" xr:uid="{00000000-0005-0000-0000-000037600000}"/>
    <cellStyle name="Normal 58 2 3 4" xfId="24640" xr:uid="{00000000-0005-0000-0000-000038600000}"/>
    <cellStyle name="Normal 58 2 3 4 2" xfId="24641" xr:uid="{00000000-0005-0000-0000-000039600000}"/>
    <cellStyle name="Normal 58 2 3 5" xfId="24642" xr:uid="{00000000-0005-0000-0000-00003A600000}"/>
    <cellStyle name="Normal 58 2 3 5 2" xfId="24643" xr:uid="{00000000-0005-0000-0000-00003B600000}"/>
    <cellStyle name="Normal 58 2 3 6" xfId="24644" xr:uid="{00000000-0005-0000-0000-00003C600000}"/>
    <cellStyle name="Normal 58 2 4" xfId="24645" xr:uid="{00000000-0005-0000-0000-00003D600000}"/>
    <cellStyle name="Normal 58 2 4 2" xfId="24646" xr:uid="{00000000-0005-0000-0000-00003E600000}"/>
    <cellStyle name="Normal 58 2 4 2 2" xfId="24647" xr:uid="{00000000-0005-0000-0000-00003F600000}"/>
    <cellStyle name="Normal 58 2 4 3" xfId="24648" xr:uid="{00000000-0005-0000-0000-000040600000}"/>
    <cellStyle name="Normal 58 2 4 3 2" xfId="24649" xr:uid="{00000000-0005-0000-0000-000041600000}"/>
    <cellStyle name="Normal 58 2 4 4" xfId="24650" xr:uid="{00000000-0005-0000-0000-000042600000}"/>
    <cellStyle name="Normal 58 2 5" xfId="24651" xr:uid="{00000000-0005-0000-0000-000043600000}"/>
    <cellStyle name="Normal 58 2 5 2" xfId="24652" xr:uid="{00000000-0005-0000-0000-000044600000}"/>
    <cellStyle name="Normal 58 2 5 2 2" xfId="24653" xr:uid="{00000000-0005-0000-0000-000045600000}"/>
    <cellStyle name="Normal 58 2 5 3" xfId="24654" xr:uid="{00000000-0005-0000-0000-000046600000}"/>
    <cellStyle name="Normal 58 2 5 3 2" xfId="24655" xr:uid="{00000000-0005-0000-0000-000047600000}"/>
    <cellStyle name="Normal 58 2 5 4" xfId="24656" xr:uid="{00000000-0005-0000-0000-000048600000}"/>
    <cellStyle name="Normal 58 2 6" xfId="24657" xr:uid="{00000000-0005-0000-0000-000049600000}"/>
    <cellStyle name="Normal 58 2 6 2" xfId="24658" xr:uid="{00000000-0005-0000-0000-00004A600000}"/>
    <cellStyle name="Normal 58 2 6 2 2" xfId="24659" xr:uid="{00000000-0005-0000-0000-00004B600000}"/>
    <cellStyle name="Normal 58 2 6 3" xfId="24660" xr:uid="{00000000-0005-0000-0000-00004C600000}"/>
    <cellStyle name="Normal 58 2 6 3 2" xfId="24661" xr:uid="{00000000-0005-0000-0000-00004D600000}"/>
    <cellStyle name="Normal 58 2 6 4" xfId="24662" xr:uid="{00000000-0005-0000-0000-00004E600000}"/>
    <cellStyle name="Normal 58 2 7" xfId="24663" xr:uid="{00000000-0005-0000-0000-00004F600000}"/>
    <cellStyle name="Normal 58 2 7 2" xfId="24664" xr:uid="{00000000-0005-0000-0000-000050600000}"/>
    <cellStyle name="Normal 58 2 8" xfId="24665" xr:uid="{00000000-0005-0000-0000-000051600000}"/>
    <cellStyle name="Normal 58 2 8 2" xfId="24666" xr:uid="{00000000-0005-0000-0000-000052600000}"/>
    <cellStyle name="Normal 58 2 9" xfId="24667" xr:uid="{00000000-0005-0000-0000-000053600000}"/>
    <cellStyle name="Normal 58 2 9 2" xfId="24668" xr:uid="{00000000-0005-0000-0000-000054600000}"/>
    <cellStyle name="Normal 58 3" xfId="24669" xr:uid="{00000000-0005-0000-0000-000055600000}"/>
    <cellStyle name="Normal 58 3 2" xfId="24670" xr:uid="{00000000-0005-0000-0000-000056600000}"/>
    <cellStyle name="Normal 58 3 2 2" xfId="24671" xr:uid="{00000000-0005-0000-0000-000057600000}"/>
    <cellStyle name="Normal 58 3 2 2 2" xfId="24672" xr:uid="{00000000-0005-0000-0000-000058600000}"/>
    <cellStyle name="Normal 58 3 2 3" xfId="24673" xr:uid="{00000000-0005-0000-0000-000059600000}"/>
    <cellStyle name="Normal 58 3 2 3 2" xfId="24674" xr:uid="{00000000-0005-0000-0000-00005A600000}"/>
    <cellStyle name="Normal 58 3 2 4" xfId="24675" xr:uid="{00000000-0005-0000-0000-00005B600000}"/>
    <cellStyle name="Normal 58 3 3" xfId="24676" xr:uid="{00000000-0005-0000-0000-00005C600000}"/>
    <cellStyle name="Normal 58 3 3 2" xfId="24677" xr:uid="{00000000-0005-0000-0000-00005D600000}"/>
    <cellStyle name="Normal 58 3 4" xfId="24678" xr:uid="{00000000-0005-0000-0000-00005E600000}"/>
    <cellStyle name="Normal 58 3 4 2" xfId="24679" xr:uid="{00000000-0005-0000-0000-00005F600000}"/>
    <cellStyle name="Normal 58 3 5" xfId="24680" xr:uid="{00000000-0005-0000-0000-000060600000}"/>
    <cellStyle name="Normal 58 4" xfId="24681" xr:uid="{00000000-0005-0000-0000-000061600000}"/>
    <cellStyle name="Normal 58 4 2" xfId="24682" xr:uid="{00000000-0005-0000-0000-000062600000}"/>
    <cellStyle name="Normal 58 4 2 2" xfId="24683" xr:uid="{00000000-0005-0000-0000-000063600000}"/>
    <cellStyle name="Normal 58 4 2 2 2" xfId="24684" xr:uid="{00000000-0005-0000-0000-000064600000}"/>
    <cellStyle name="Normal 58 4 2 3" xfId="24685" xr:uid="{00000000-0005-0000-0000-000065600000}"/>
    <cellStyle name="Normal 58 4 2 3 2" xfId="24686" xr:uid="{00000000-0005-0000-0000-000066600000}"/>
    <cellStyle name="Normal 58 4 2 4" xfId="24687" xr:uid="{00000000-0005-0000-0000-000067600000}"/>
    <cellStyle name="Normal 58 4 3" xfId="24688" xr:uid="{00000000-0005-0000-0000-000068600000}"/>
    <cellStyle name="Normal 58 4 3 2" xfId="24689" xr:uid="{00000000-0005-0000-0000-000069600000}"/>
    <cellStyle name="Normal 58 4 4" xfId="24690" xr:uid="{00000000-0005-0000-0000-00006A600000}"/>
    <cellStyle name="Normal 58 4 4 2" xfId="24691" xr:uid="{00000000-0005-0000-0000-00006B600000}"/>
    <cellStyle name="Normal 58 4 5" xfId="24692" xr:uid="{00000000-0005-0000-0000-00006C600000}"/>
    <cellStyle name="Normal 58 5" xfId="24693" xr:uid="{00000000-0005-0000-0000-00006D600000}"/>
    <cellStyle name="Normal 58 5 2" xfId="24694" xr:uid="{00000000-0005-0000-0000-00006E600000}"/>
    <cellStyle name="Normal 58 5 2 2" xfId="24695" xr:uid="{00000000-0005-0000-0000-00006F600000}"/>
    <cellStyle name="Normal 58 5 3" xfId="24696" xr:uid="{00000000-0005-0000-0000-000070600000}"/>
    <cellStyle name="Normal 58 5 3 2" xfId="24697" xr:uid="{00000000-0005-0000-0000-000071600000}"/>
    <cellStyle name="Normal 58 5 4" xfId="24698" xr:uid="{00000000-0005-0000-0000-000072600000}"/>
    <cellStyle name="Normal 58 6" xfId="24699" xr:uid="{00000000-0005-0000-0000-000073600000}"/>
    <cellStyle name="Normal 58 6 2" xfId="24700" xr:uid="{00000000-0005-0000-0000-000074600000}"/>
    <cellStyle name="Normal 58 7" xfId="24701" xr:uid="{00000000-0005-0000-0000-000075600000}"/>
    <cellStyle name="Normal 58 7 2" xfId="24702" xr:uid="{00000000-0005-0000-0000-000076600000}"/>
    <cellStyle name="Normal 58 8" xfId="24703" xr:uid="{00000000-0005-0000-0000-000077600000}"/>
    <cellStyle name="Normal 58 8 2" xfId="24704" xr:uid="{00000000-0005-0000-0000-000078600000}"/>
    <cellStyle name="Normal 58 9" xfId="24705" xr:uid="{00000000-0005-0000-0000-000079600000}"/>
    <cellStyle name="Normal 58_Active vs. Retiree" xfId="24706" xr:uid="{00000000-0005-0000-0000-00007A600000}"/>
    <cellStyle name="Normal 59" xfId="24707" xr:uid="{00000000-0005-0000-0000-00007B600000}"/>
    <cellStyle name="Normal 59 10" xfId="24708" xr:uid="{00000000-0005-0000-0000-00007C600000}"/>
    <cellStyle name="Normal 59 10 2" xfId="24709" xr:uid="{00000000-0005-0000-0000-00007D600000}"/>
    <cellStyle name="Normal 59 11" xfId="24710" xr:uid="{00000000-0005-0000-0000-00007E600000}"/>
    <cellStyle name="Normal 59 12" xfId="24711" xr:uid="{00000000-0005-0000-0000-00007F600000}"/>
    <cellStyle name="Normal 59 2" xfId="24712" xr:uid="{00000000-0005-0000-0000-000080600000}"/>
    <cellStyle name="Normal 59 2 10" xfId="24713" xr:uid="{00000000-0005-0000-0000-000081600000}"/>
    <cellStyle name="Normal 59 2 11" xfId="24714" xr:uid="{00000000-0005-0000-0000-000082600000}"/>
    <cellStyle name="Normal 59 2 2" xfId="24715" xr:uid="{00000000-0005-0000-0000-000083600000}"/>
    <cellStyle name="Normal 59 2 2 2" xfId="24716" xr:uid="{00000000-0005-0000-0000-000084600000}"/>
    <cellStyle name="Normal 59 2 2 2 2" xfId="24717" xr:uid="{00000000-0005-0000-0000-000085600000}"/>
    <cellStyle name="Normal 59 2 2 2 2 2" xfId="24718" xr:uid="{00000000-0005-0000-0000-000086600000}"/>
    <cellStyle name="Normal 59 2 2 2 3" xfId="24719" xr:uid="{00000000-0005-0000-0000-000087600000}"/>
    <cellStyle name="Normal 59 2 2 2 3 2" xfId="24720" xr:uid="{00000000-0005-0000-0000-000088600000}"/>
    <cellStyle name="Normal 59 2 2 2 4" xfId="24721" xr:uid="{00000000-0005-0000-0000-000089600000}"/>
    <cellStyle name="Normal 59 2 2 3" xfId="24722" xr:uid="{00000000-0005-0000-0000-00008A600000}"/>
    <cellStyle name="Normal 59 2 2 3 2" xfId="24723" xr:uid="{00000000-0005-0000-0000-00008B600000}"/>
    <cellStyle name="Normal 59 2 2 4" xfId="24724" xr:uid="{00000000-0005-0000-0000-00008C600000}"/>
    <cellStyle name="Normal 59 2 2 4 2" xfId="24725" xr:uid="{00000000-0005-0000-0000-00008D600000}"/>
    <cellStyle name="Normal 59 2 2 5" xfId="24726" xr:uid="{00000000-0005-0000-0000-00008E600000}"/>
    <cellStyle name="Normal 59 2 3" xfId="24727" xr:uid="{00000000-0005-0000-0000-00008F600000}"/>
    <cellStyle name="Normal 59 2 3 2" xfId="24728" xr:uid="{00000000-0005-0000-0000-000090600000}"/>
    <cellStyle name="Normal 59 2 3 2 2" xfId="24729" xr:uid="{00000000-0005-0000-0000-000091600000}"/>
    <cellStyle name="Normal 59 2 3 2 2 2" xfId="24730" xr:uid="{00000000-0005-0000-0000-000092600000}"/>
    <cellStyle name="Normal 59 2 3 2 3" xfId="24731" xr:uid="{00000000-0005-0000-0000-000093600000}"/>
    <cellStyle name="Normal 59 2 3 2 3 2" xfId="24732" xr:uid="{00000000-0005-0000-0000-000094600000}"/>
    <cellStyle name="Normal 59 2 3 2 4" xfId="24733" xr:uid="{00000000-0005-0000-0000-000095600000}"/>
    <cellStyle name="Normal 59 2 3 3" xfId="24734" xr:uid="{00000000-0005-0000-0000-000096600000}"/>
    <cellStyle name="Normal 59 2 3 3 2" xfId="24735" xr:uid="{00000000-0005-0000-0000-000097600000}"/>
    <cellStyle name="Normal 59 2 3 4" xfId="24736" xr:uid="{00000000-0005-0000-0000-000098600000}"/>
    <cellStyle name="Normal 59 2 3 4 2" xfId="24737" xr:uid="{00000000-0005-0000-0000-000099600000}"/>
    <cellStyle name="Normal 59 2 3 5" xfId="24738" xr:uid="{00000000-0005-0000-0000-00009A600000}"/>
    <cellStyle name="Normal 59 2 4" xfId="24739" xr:uid="{00000000-0005-0000-0000-00009B600000}"/>
    <cellStyle name="Normal 59 2 4 2" xfId="24740" xr:uid="{00000000-0005-0000-0000-00009C600000}"/>
    <cellStyle name="Normal 59 2 4 2 2" xfId="24741" xr:uid="{00000000-0005-0000-0000-00009D600000}"/>
    <cellStyle name="Normal 59 2 4 3" xfId="24742" xr:uid="{00000000-0005-0000-0000-00009E600000}"/>
    <cellStyle name="Normal 59 2 4 3 2" xfId="24743" xr:uid="{00000000-0005-0000-0000-00009F600000}"/>
    <cellStyle name="Normal 59 2 4 4" xfId="24744" xr:uid="{00000000-0005-0000-0000-0000A0600000}"/>
    <cellStyle name="Normal 59 2 5" xfId="24745" xr:uid="{00000000-0005-0000-0000-0000A1600000}"/>
    <cellStyle name="Normal 59 2 5 2" xfId="24746" xr:uid="{00000000-0005-0000-0000-0000A2600000}"/>
    <cellStyle name="Normal 59 2 5 2 2" xfId="24747" xr:uid="{00000000-0005-0000-0000-0000A3600000}"/>
    <cellStyle name="Normal 59 2 5 3" xfId="24748" xr:uid="{00000000-0005-0000-0000-0000A4600000}"/>
    <cellStyle name="Normal 59 2 5 3 2" xfId="24749" xr:uid="{00000000-0005-0000-0000-0000A5600000}"/>
    <cellStyle name="Normal 59 2 5 4" xfId="24750" xr:uid="{00000000-0005-0000-0000-0000A6600000}"/>
    <cellStyle name="Normal 59 2 6" xfId="24751" xr:uid="{00000000-0005-0000-0000-0000A7600000}"/>
    <cellStyle name="Normal 59 2 7" xfId="24752" xr:uid="{00000000-0005-0000-0000-0000A8600000}"/>
    <cellStyle name="Normal 59 2 7 2" xfId="24753" xr:uid="{00000000-0005-0000-0000-0000A9600000}"/>
    <cellStyle name="Normal 59 2 8" xfId="24754" xr:uid="{00000000-0005-0000-0000-0000AA600000}"/>
    <cellStyle name="Normal 59 2 8 2" xfId="24755" xr:uid="{00000000-0005-0000-0000-0000AB600000}"/>
    <cellStyle name="Normal 59 2 9" xfId="24756" xr:uid="{00000000-0005-0000-0000-0000AC600000}"/>
    <cellStyle name="Normal 59 2 9 2" xfId="24757" xr:uid="{00000000-0005-0000-0000-0000AD600000}"/>
    <cellStyle name="Normal 59 3" xfId="24758" xr:uid="{00000000-0005-0000-0000-0000AE600000}"/>
    <cellStyle name="Normal 59 3 2" xfId="24759" xr:uid="{00000000-0005-0000-0000-0000AF600000}"/>
    <cellStyle name="Normal 59 3 2 2" xfId="24760" xr:uid="{00000000-0005-0000-0000-0000B0600000}"/>
    <cellStyle name="Normal 59 3 2 2 2" xfId="24761" xr:uid="{00000000-0005-0000-0000-0000B1600000}"/>
    <cellStyle name="Normal 59 3 2 2 2 2" xfId="24762" xr:uid="{00000000-0005-0000-0000-0000B2600000}"/>
    <cellStyle name="Normal 59 3 2 2 3" xfId="24763" xr:uid="{00000000-0005-0000-0000-0000B3600000}"/>
    <cellStyle name="Normal 59 3 2 2 3 2" xfId="24764" xr:uid="{00000000-0005-0000-0000-0000B4600000}"/>
    <cellStyle name="Normal 59 3 2 2 4" xfId="24765" xr:uid="{00000000-0005-0000-0000-0000B5600000}"/>
    <cellStyle name="Normal 59 3 3" xfId="24766" xr:uid="{00000000-0005-0000-0000-0000B6600000}"/>
    <cellStyle name="Normal 59 3 3 2" xfId="24767" xr:uid="{00000000-0005-0000-0000-0000B7600000}"/>
    <cellStyle name="Normal 59 3 3 2 2" xfId="24768" xr:uid="{00000000-0005-0000-0000-0000B8600000}"/>
    <cellStyle name="Normal 59 3 3 3" xfId="24769" xr:uid="{00000000-0005-0000-0000-0000B9600000}"/>
    <cellStyle name="Normal 59 3 3 3 2" xfId="24770" xr:uid="{00000000-0005-0000-0000-0000BA600000}"/>
    <cellStyle name="Normal 59 3 3 4" xfId="24771" xr:uid="{00000000-0005-0000-0000-0000BB600000}"/>
    <cellStyle name="Normal 59 4" xfId="24772" xr:uid="{00000000-0005-0000-0000-0000BC600000}"/>
    <cellStyle name="Normal 59 4 2" xfId="24773" xr:uid="{00000000-0005-0000-0000-0000BD600000}"/>
    <cellStyle name="Normal 59 4 2 2" xfId="24774" xr:uid="{00000000-0005-0000-0000-0000BE600000}"/>
    <cellStyle name="Normal 59 4 2 2 2" xfId="24775" xr:uid="{00000000-0005-0000-0000-0000BF600000}"/>
    <cellStyle name="Normal 59 4 2 3" xfId="24776" xr:uid="{00000000-0005-0000-0000-0000C0600000}"/>
    <cellStyle name="Normal 59 4 2 3 2" xfId="24777" xr:uid="{00000000-0005-0000-0000-0000C1600000}"/>
    <cellStyle name="Normal 59 4 2 4" xfId="24778" xr:uid="{00000000-0005-0000-0000-0000C2600000}"/>
    <cellStyle name="Normal 59 4 3" xfId="24779" xr:uid="{00000000-0005-0000-0000-0000C3600000}"/>
    <cellStyle name="Normal 59 4 3 2" xfId="24780" xr:uid="{00000000-0005-0000-0000-0000C4600000}"/>
    <cellStyle name="Normal 59 4 4" xfId="24781" xr:uid="{00000000-0005-0000-0000-0000C5600000}"/>
    <cellStyle name="Normal 59 4 4 2" xfId="24782" xr:uid="{00000000-0005-0000-0000-0000C6600000}"/>
    <cellStyle name="Normal 59 4 5" xfId="24783" xr:uid="{00000000-0005-0000-0000-0000C7600000}"/>
    <cellStyle name="Normal 59 5" xfId="24784" xr:uid="{00000000-0005-0000-0000-0000C8600000}"/>
    <cellStyle name="Normal 59 5 2" xfId="24785" xr:uid="{00000000-0005-0000-0000-0000C9600000}"/>
    <cellStyle name="Normal 59 5 2 2" xfId="24786" xr:uid="{00000000-0005-0000-0000-0000CA600000}"/>
    <cellStyle name="Normal 59 5 3" xfId="24787" xr:uid="{00000000-0005-0000-0000-0000CB600000}"/>
    <cellStyle name="Normal 59 5 3 2" xfId="24788" xr:uid="{00000000-0005-0000-0000-0000CC600000}"/>
    <cellStyle name="Normal 59 5 4" xfId="24789" xr:uid="{00000000-0005-0000-0000-0000CD600000}"/>
    <cellStyle name="Normal 59 6" xfId="24790" xr:uid="{00000000-0005-0000-0000-0000CE600000}"/>
    <cellStyle name="Normal 59 6 2" xfId="24791" xr:uid="{00000000-0005-0000-0000-0000CF600000}"/>
    <cellStyle name="Normal 59 6 2 2" xfId="24792" xr:uid="{00000000-0005-0000-0000-0000D0600000}"/>
    <cellStyle name="Normal 59 6 3" xfId="24793" xr:uid="{00000000-0005-0000-0000-0000D1600000}"/>
    <cellStyle name="Normal 59 6 3 2" xfId="24794" xr:uid="{00000000-0005-0000-0000-0000D2600000}"/>
    <cellStyle name="Normal 59 6 4" xfId="24795" xr:uid="{00000000-0005-0000-0000-0000D3600000}"/>
    <cellStyle name="Normal 59 7" xfId="24796" xr:uid="{00000000-0005-0000-0000-0000D4600000}"/>
    <cellStyle name="Normal 59 8" xfId="24797" xr:uid="{00000000-0005-0000-0000-0000D5600000}"/>
    <cellStyle name="Normal 59 8 2" xfId="24798" xr:uid="{00000000-0005-0000-0000-0000D6600000}"/>
    <cellStyle name="Normal 59 9" xfId="24799" xr:uid="{00000000-0005-0000-0000-0000D7600000}"/>
    <cellStyle name="Normal 59 9 2" xfId="24800" xr:uid="{00000000-0005-0000-0000-0000D8600000}"/>
    <cellStyle name="Normal 59_Active vs. Retiree" xfId="24801" xr:uid="{00000000-0005-0000-0000-0000D9600000}"/>
    <cellStyle name="Normal 6" xfId="24802" xr:uid="{00000000-0005-0000-0000-0000DA600000}"/>
    <cellStyle name="Normal 6 10" xfId="24803" xr:uid="{00000000-0005-0000-0000-0000DB600000}"/>
    <cellStyle name="Normal 6 10 2" xfId="24804" xr:uid="{00000000-0005-0000-0000-0000DC600000}"/>
    <cellStyle name="Normal 6 10 2 2" xfId="24805" xr:uid="{00000000-0005-0000-0000-0000DD600000}"/>
    <cellStyle name="Normal 6 10 3" xfId="24806" xr:uid="{00000000-0005-0000-0000-0000DE600000}"/>
    <cellStyle name="Normal 6 10 3 2" xfId="24807" xr:uid="{00000000-0005-0000-0000-0000DF600000}"/>
    <cellStyle name="Normal 6 10 4" xfId="24808" xr:uid="{00000000-0005-0000-0000-0000E0600000}"/>
    <cellStyle name="Normal 6 11" xfId="24809" xr:uid="{00000000-0005-0000-0000-0000E1600000}"/>
    <cellStyle name="Normal 6 11 2" xfId="24810" xr:uid="{00000000-0005-0000-0000-0000E2600000}"/>
    <cellStyle name="Normal 6 11 2 2" xfId="24811" xr:uid="{00000000-0005-0000-0000-0000E3600000}"/>
    <cellStyle name="Normal 6 11 3" xfId="24812" xr:uid="{00000000-0005-0000-0000-0000E4600000}"/>
    <cellStyle name="Normal 6 11 3 2" xfId="24813" xr:uid="{00000000-0005-0000-0000-0000E5600000}"/>
    <cellStyle name="Normal 6 11 4" xfId="24814" xr:uid="{00000000-0005-0000-0000-0000E6600000}"/>
    <cellStyle name="Normal 6 12" xfId="24815" xr:uid="{00000000-0005-0000-0000-0000E7600000}"/>
    <cellStyle name="Normal 6 12 2" xfId="24816" xr:uid="{00000000-0005-0000-0000-0000E8600000}"/>
    <cellStyle name="Normal 6 12 2 2" xfId="24817" xr:uid="{00000000-0005-0000-0000-0000E9600000}"/>
    <cellStyle name="Normal 6 12 3" xfId="24818" xr:uid="{00000000-0005-0000-0000-0000EA600000}"/>
    <cellStyle name="Normal 6 12 3 2" xfId="24819" xr:uid="{00000000-0005-0000-0000-0000EB600000}"/>
    <cellStyle name="Normal 6 12 4" xfId="24820" xr:uid="{00000000-0005-0000-0000-0000EC600000}"/>
    <cellStyle name="Normal 6 13" xfId="24821" xr:uid="{00000000-0005-0000-0000-0000ED600000}"/>
    <cellStyle name="Normal 6 14" xfId="24822" xr:uid="{00000000-0005-0000-0000-0000EE600000}"/>
    <cellStyle name="Normal 6 14 2" xfId="24823" xr:uid="{00000000-0005-0000-0000-0000EF600000}"/>
    <cellStyle name="Normal 6 15" xfId="51" xr:uid="{00000000-0005-0000-0000-0000F0600000}"/>
    <cellStyle name="Normal 6 2" xfId="24824" xr:uid="{00000000-0005-0000-0000-0000F1600000}"/>
    <cellStyle name="Normal 6 2 2" xfId="24825" xr:uid="{00000000-0005-0000-0000-0000F2600000}"/>
    <cellStyle name="Normal 6 2 2 2" xfId="24826" xr:uid="{00000000-0005-0000-0000-0000F3600000}"/>
    <cellStyle name="Normal 6 2 2 3" xfId="24827" xr:uid="{00000000-0005-0000-0000-0000F4600000}"/>
    <cellStyle name="Normal 6 2 2 3 2" xfId="24828" xr:uid="{00000000-0005-0000-0000-0000F5600000}"/>
    <cellStyle name="Normal 6 2 2 4" xfId="24829" xr:uid="{00000000-0005-0000-0000-0000F6600000}"/>
    <cellStyle name="Normal 6 2 2 5" xfId="24830" xr:uid="{00000000-0005-0000-0000-0000F7600000}"/>
    <cellStyle name="Normal 6 2 3" xfId="24831" xr:uid="{00000000-0005-0000-0000-0000F8600000}"/>
    <cellStyle name="Normal 6 2 4" xfId="24832" xr:uid="{00000000-0005-0000-0000-0000F9600000}"/>
    <cellStyle name="Normal 6 2 5" xfId="24833" xr:uid="{00000000-0005-0000-0000-0000FA600000}"/>
    <cellStyle name="Normal 6 2_Active vs. Retiree" xfId="24834" xr:uid="{00000000-0005-0000-0000-0000FB600000}"/>
    <cellStyle name="Normal 6 3" xfId="24835" xr:uid="{00000000-0005-0000-0000-0000FC600000}"/>
    <cellStyle name="Normal 6 3 2" xfId="24836" xr:uid="{00000000-0005-0000-0000-0000FD600000}"/>
    <cellStyle name="Normal 6 3 2 2" xfId="24837" xr:uid="{00000000-0005-0000-0000-0000FE600000}"/>
    <cellStyle name="Normal 6 3 2 3" xfId="24838" xr:uid="{00000000-0005-0000-0000-0000FF600000}"/>
    <cellStyle name="Normal 6 3_Active vs. Retiree" xfId="24839" xr:uid="{00000000-0005-0000-0000-000000610000}"/>
    <cellStyle name="Normal 6 4" xfId="24840" xr:uid="{00000000-0005-0000-0000-000001610000}"/>
    <cellStyle name="Normal 6 4 10" xfId="24841" xr:uid="{00000000-0005-0000-0000-000002610000}"/>
    <cellStyle name="Normal 6 4 11" xfId="24842" xr:uid="{00000000-0005-0000-0000-000003610000}"/>
    <cellStyle name="Normal 6 4 12" xfId="24843" xr:uid="{00000000-0005-0000-0000-000004610000}"/>
    <cellStyle name="Normal 6 4 2" xfId="24844" xr:uid="{00000000-0005-0000-0000-000005610000}"/>
    <cellStyle name="Normal 6 4 2 10" xfId="24845" xr:uid="{00000000-0005-0000-0000-000006610000}"/>
    <cellStyle name="Normal 6 4 2 2" xfId="24846" xr:uid="{00000000-0005-0000-0000-000007610000}"/>
    <cellStyle name="Normal 6 4 2 2 2" xfId="24847" xr:uid="{00000000-0005-0000-0000-000008610000}"/>
    <cellStyle name="Normal 6 4 2 2 2 2" xfId="24848" xr:uid="{00000000-0005-0000-0000-000009610000}"/>
    <cellStyle name="Normal 6 4 2 2 2 2 2" xfId="24849" xr:uid="{00000000-0005-0000-0000-00000A610000}"/>
    <cellStyle name="Normal 6 4 2 2 2 2 2 2" xfId="24850" xr:uid="{00000000-0005-0000-0000-00000B610000}"/>
    <cellStyle name="Normal 6 4 2 2 2 2 3" xfId="24851" xr:uid="{00000000-0005-0000-0000-00000C610000}"/>
    <cellStyle name="Normal 6 4 2 2 2 2 3 2" xfId="24852" xr:uid="{00000000-0005-0000-0000-00000D610000}"/>
    <cellStyle name="Normal 6 4 2 2 2 2 4" xfId="24853" xr:uid="{00000000-0005-0000-0000-00000E610000}"/>
    <cellStyle name="Normal 6 4 2 2 2 3" xfId="24854" xr:uid="{00000000-0005-0000-0000-00000F610000}"/>
    <cellStyle name="Normal 6 4 2 2 2 3 2" xfId="24855" xr:uid="{00000000-0005-0000-0000-000010610000}"/>
    <cellStyle name="Normal 6 4 2 2 2 4" xfId="24856" xr:uid="{00000000-0005-0000-0000-000011610000}"/>
    <cellStyle name="Normal 6 4 2 2 2 4 2" xfId="24857" xr:uid="{00000000-0005-0000-0000-000012610000}"/>
    <cellStyle name="Normal 6 4 2 2 2 5" xfId="24858" xr:uid="{00000000-0005-0000-0000-000013610000}"/>
    <cellStyle name="Normal 6 4 2 2 3" xfId="24859" xr:uid="{00000000-0005-0000-0000-000014610000}"/>
    <cellStyle name="Normal 6 4 2 2 3 2" xfId="24860" xr:uid="{00000000-0005-0000-0000-000015610000}"/>
    <cellStyle name="Normal 6 4 2 2 3 2 2" xfId="24861" xr:uid="{00000000-0005-0000-0000-000016610000}"/>
    <cellStyle name="Normal 6 4 2 2 3 3" xfId="24862" xr:uid="{00000000-0005-0000-0000-000017610000}"/>
    <cellStyle name="Normal 6 4 2 2 3 3 2" xfId="24863" xr:uid="{00000000-0005-0000-0000-000018610000}"/>
    <cellStyle name="Normal 6 4 2 2 3 4" xfId="24864" xr:uid="{00000000-0005-0000-0000-000019610000}"/>
    <cellStyle name="Normal 6 4 2 2 4" xfId="24865" xr:uid="{00000000-0005-0000-0000-00001A610000}"/>
    <cellStyle name="Normal 6 4 2 2 4 2" xfId="24866" xr:uid="{00000000-0005-0000-0000-00001B610000}"/>
    <cellStyle name="Normal 6 4 2 2 4 2 2" xfId="24867" xr:uid="{00000000-0005-0000-0000-00001C610000}"/>
    <cellStyle name="Normal 6 4 2 2 4 3" xfId="24868" xr:uid="{00000000-0005-0000-0000-00001D610000}"/>
    <cellStyle name="Normal 6 4 2 2 4 3 2" xfId="24869" xr:uid="{00000000-0005-0000-0000-00001E610000}"/>
    <cellStyle name="Normal 6 4 2 2 4 4" xfId="24870" xr:uid="{00000000-0005-0000-0000-00001F610000}"/>
    <cellStyle name="Normal 6 4 2 2 5" xfId="24871" xr:uid="{00000000-0005-0000-0000-000020610000}"/>
    <cellStyle name="Normal 6 4 2 2 5 2" xfId="24872" xr:uid="{00000000-0005-0000-0000-000021610000}"/>
    <cellStyle name="Normal 6 4 2 2 5 2 2" xfId="24873" xr:uid="{00000000-0005-0000-0000-000022610000}"/>
    <cellStyle name="Normal 6 4 2 2 5 3" xfId="24874" xr:uid="{00000000-0005-0000-0000-000023610000}"/>
    <cellStyle name="Normal 6 4 2 2 5 3 2" xfId="24875" xr:uid="{00000000-0005-0000-0000-000024610000}"/>
    <cellStyle name="Normal 6 4 2 2 5 4" xfId="24876" xr:uid="{00000000-0005-0000-0000-000025610000}"/>
    <cellStyle name="Normal 6 4 2 2 6" xfId="24877" xr:uid="{00000000-0005-0000-0000-000026610000}"/>
    <cellStyle name="Normal 6 4 2 2 6 2" xfId="24878" xr:uid="{00000000-0005-0000-0000-000027610000}"/>
    <cellStyle name="Normal 6 4 2 2 7" xfId="24879" xr:uid="{00000000-0005-0000-0000-000028610000}"/>
    <cellStyle name="Normal 6 4 2 2 7 2" xfId="24880" xr:uid="{00000000-0005-0000-0000-000029610000}"/>
    <cellStyle name="Normal 6 4 2 2 8" xfId="24881" xr:uid="{00000000-0005-0000-0000-00002A610000}"/>
    <cellStyle name="Normal 6 4 2 3" xfId="24882" xr:uid="{00000000-0005-0000-0000-00002B610000}"/>
    <cellStyle name="Normal 6 4 2 3 2" xfId="24883" xr:uid="{00000000-0005-0000-0000-00002C610000}"/>
    <cellStyle name="Normal 6 4 2 3 2 2" xfId="24884" xr:uid="{00000000-0005-0000-0000-00002D610000}"/>
    <cellStyle name="Normal 6 4 2 3 2 2 2" xfId="24885" xr:uid="{00000000-0005-0000-0000-00002E610000}"/>
    <cellStyle name="Normal 6 4 2 3 2 3" xfId="24886" xr:uid="{00000000-0005-0000-0000-00002F610000}"/>
    <cellStyle name="Normal 6 4 2 3 2 3 2" xfId="24887" xr:uid="{00000000-0005-0000-0000-000030610000}"/>
    <cellStyle name="Normal 6 4 2 3 2 4" xfId="24888" xr:uid="{00000000-0005-0000-0000-000031610000}"/>
    <cellStyle name="Normal 6 4 2 3 3" xfId="24889" xr:uid="{00000000-0005-0000-0000-000032610000}"/>
    <cellStyle name="Normal 6 4 2 3 3 2" xfId="24890" xr:uid="{00000000-0005-0000-0000-000033610000}"/>
    <cellStyle name="Normal 6 4 2 3 3 2 2" xfId="24891" xr:uid="{00000000-0005-0000-0000-000034610000}"/>
    <cellStyle name="Normal 6 4 2 3 3 3" xfId="24892" xr:uid="{00000000-0005-0000-0000-000035610000}"/>
    <cellStyle name="Normal 6 4 2 3 3 3 2" xfId="24893" xr:uid="{00000000-0005-0000-0000-000036610000}"/>
    <cellStyle name="Normal 6 4 2 3 3 4" xfId="24894" xr:uid="{00000000-0005-0000-0000-000037610000}"/>
    <cellStyle name="Normal 6 4 2 3 4" xfId="24895" xr:uid="{00000000-0005-0000-0000-000038610000}"/>
    <cellStyle name="Normal 6 4 2 3 4 2" xfId="24896" xr:uid="{00000000-0005-0000-0000-000039610000}"/>
    <cellStyle name="Normal 6 4 2 3 5" xfId="24897" xr:uid="{00000000-0005-0000-0000-00003A610000}"/>
    <cellStyle name="Normal 6 4 2 3 5 2" xfId="24898" xr:uid="{00000000-0005-0000-0000-00003B610000}"/>
    <cellStyle name="Normal 6 4 2 3 6" xfId="24899" xr:uid="{00000000-0005-0000-0000-00003C610000}"/>
    <cellStyle name="Normal 6 4 2 4" xfId="24900" xr:uid="{00000000-0005-0000-0000-00003D610000}"/>
    <cellStyle name="Normal 6 4 2 4 2" xfId="24901" xr:uid="{00000000-0005-0000-0000-00003E610000}"/>
    <cellStyle name="Normal 6 4 2 4 2 2" xfId="24902" xr:uid="{00000000-0005-0000-0000-00003F610000}"/>
    <cellStyle name="Normal 6 4 2 4 2 2 2" xfId="24903" xr:uid="{00000000-0005-0000-0000-000040610000}"/>
    <cellStyle name="Normal 6 4 2 4 2 3" xfId="24904" xr:uid="{00000000-0005-0000-0000-000041610000}"/>
    <cellStyle name="Normal 6 4 2 4 2 3 2" xfId="24905" xr:uid="{00000000-0005-0000-0000-000042610000}"/>
    <cellStyle name="Normal 6 4 2 4 2 4" xfId="24906" xr:uid="{00000000-0005-0000-0000-000043610000}"/>
    <cellStyle name="Normal 6 4 2 4 3" xfId="24907" xr:uid="{00000000-0005-0000-0000-000044610000}"/>
    <cellStyle name="Normal 6 4 2 4 3 2" xfId="24908" xr:uid="{00000000-0005-0000-0000-000045610000}"/>
    <cellStyle name="Normal 6 4 2 4 4" xfId="24909" xr:uid="{00000000-0005-0000-0000-000046610000}"/>
    <cellStyle name="Normal 6 4 2 4 4 2" xfId="24910" xr:uid="{00000000-0005-0000-0000-000047610000}"/>
    <cellStyle name="Normal 6 4 2 4 5" xfId="24911" xr:uid="{00000000-0005-0000-0000-000048610000}"/>
    <cellStyle name="Normal 6 4 2 5" xfId="24912" xr:uid="{00000000-0005-0000-0000-000049610000}"/>
    <cellStyle name="Normal 6 4 2 5 2" xfId="24913" xr:uid="{00000000-0005-0000-0000-00004A610000}"/>
    <cellStyle name="Normal 6 4 2 5 2 2" xfId="24914" xr:uid="{00000000-0005-0000-0000-00004B610000}"/>
    <cellStyle name="Normal 6 4 2 5 3" xfId="24915" xr:uid="{00000000-0005-0000-0000-00004C610000}"/>
    <cellStyle name="Normal 6 4 2 5 3 2" xfId="24916" xr:uid="{00000000-0005-0000-0000-00004D610000}"/>
    <cellStyle name="Normal 6 4 2 5 4" xfId="24917" xr:uid="{00000000-0005-0000-0000-00004E610000}"/>
    <cellStyle name="Normal 6 4 2 6" xfId="24918" xr:uid="{00000000-0005-0000-0000-00004F610000}"/>
    <cellStyle name="Normal 6 4 2 6 2" xfId="24919" xr:uid="{00000000-0005-0000-0000-000050610000}"/>
    <cellStyle name="Normal 6 4 2 7" xfId="24920" xr:uid="{00000000-0005-0000-0000-000051610000}"/>
    <cellStyle name="Normal 6 4 2 7 2" xfId="24921" xr:uid="{00000000-0005-0000-0000-000052610000}"/>
    <cellStyle name="Normal 6 4 2 8" xfId="24922" xr:uid="{00000000-0005-0000-0000-000053610000}"/>
    <cellStyle name="Normal 6 4 2 8 2" xfId="24923" xr:uid="{00000000-0005-0000-0000-000054610000}"/>
    <cellStyle name="Normal 6 4 2 9" xfId="24924" xr:uid="{00000000-0005-0000-0000-000055610000}"/>
    <cellStyle name="Normal 6 4 2_Active vs. Retiree" xfId="24925" xr:uid="{00000000-0005-0000-0000-000056610000}"/>
    <cellStyle name="Normal 6 4 3" xfId="24926" xr:uid="{00000000-0005-0000-0000-000057610000}"/>
    <cellStyle name="Normal 6 4 3 2" xfId="24927" xr:uid="{00000000-0005-0000-0000-000058610000}"/>
    <cellStyle name="Normal 6 4 3 2 2" xfId="24928" xr:uid="{00000000-0005-0000-0000-000059610000}"/>
    <cellStyle name="Normal 6 4 3 2 2 2" xfId="24929" xr:uid="{00000000-0005-0000-0000-00005A610000}"/>
    <cellStyle name="Normal 6 4 3 2 3" xfId="24930" xr:uid="{00000000-0005-0000-0000-00005B610000}"/>
    <cellStyle name="Normal 6 4 3 2 3 2" xfId="24931" xr:uid="{00000000-0005-0000-0000-00005C610000}"/>
    <cellStyle name="Normal 6 4 3 2 4" xfId="24932" xr:uid="{00000000-0005-0000-0000-00005D610000}"/>
    <cellStyle name="Normal 6 4 3 3" xfId="24933" xr:uid="{00000000-0005-0000-0000-00005E610000}"/>
    <cellStyle name="Normal 6 4 3 3 2" xfId="24934" xr:uid="{00000000-0005-0000-0000-00005F610000}"/>
    <cellStyle name="Normal 6 4 3 3 2 2" xfId="24935" xr:uid="{00000000-0005-0000-0000-000060610000}"/>
    <cellStyle name="Normal 6 4 3 3 3" xfId="24936" xr:uid="{00000000-0005-0000-0000-000061610000}"/>
    <cellStyle name="Normal 6 4 3 3 3 2" xfId="24937" xr:uid="{00000000-0005-0000-0000-000062610000}"/>
    <cellStyle name="Normal 6 4 3 3 4" xfId="24938" xr:uid="{00000000-0005-0000-0000-000063610000}"/>
    <cellStyle name="Normal 6 4 3 4" xfId="24939" xr:uid="{00000000-0005-0000-0000-000064610000}"/>
    <cellStyle name="Normal 6 4 3 4 2" xfId="24940" xr:uid="{00000000-0005-0000-0000-000065610000}"/>
    <cellStyle name="Normal 6 4 3 5" xfId="24941" xr:uid="{00000000-0005-0000-0000-000066610000}"/>
    <cellStyle name="Normal 6 4 3 5 2" xfId="24942" xr:uid="{00000000-0005-0000-0000-000067610000}"/>
    <cellStyle name="Normal 6 4 3 6" xfId="24943" xr:uid="{00000000-0005-0000-0000-000068610000}"/>
    <cellStyle name="Normal 6 4 4" xfId="24944" xr:uid="{00000000-0005-0000-0000-000069610000}"/>
    <cellStyle name="Normal 6 4 4 2" xfId="24945" xr:uid="{00000000-0005-0000-0000-00006A610000}"/>
    <cellStyle name="Normal 6 4 4 2 2" xfId="24946" xr:uid="{00000000-0005-0000-0000-00006B610000}"/>
    <cellStyle name="Normal 6 4 4 2 2 2" xfId="24947" xr:uid="{00000000-0005-0000-0000-00006C610000}"/>
    <cellStyle name="Normal 6 4 4 2 3" xfId="24948" xr:uid="{00000000-0005-0000-0000-00006D610000}"/>
    <cellStyle name="Normal 6 4 4 2 3 2" xfId="24949" xr:uid="{00000000-0005-0000-0000-00006E610000}"/>
    <cellStyle name="Normal 6 4 4 2 4" xfId="24950" xr:uid="{00000000-0005-0000-0000-00006F610000}"/>
    <cellStyle name="Normal 6 4 4 3" xfId="24951" xr:uid="{00000000-0005-0000-0000-000070610000}"/>
    <cellStyle name="Normal 6 4 4 3 2" xfId="24952" xr:uid="{00000000-0005-0000-0000-000071610000}"/>
    <cellStyle name="Normal 6 4 4 4" xfId="24953" xr:uid="{00000000-0005-0000-0000-000072610000}"/>
    <cellStyle name="Normal 6 4 4 4 2" xfId="24954" xr:uid="{00000000-0005-0000-0000-000073610000}"/>
    <cellStyle name="Normal 6 4 4 5" xfId="24955" xr:uid="{00000000-0005-0000-0000-000074610000}"/>
    <cellStyle name="Normal 6 4 5" xfId="24956" xr:uid="{00000000-0005-0000-0000-000075610000}"/>
    <cellStyle name="Normal 6 4 5 2" xfId="24957" xr:uid="{00000000-0005-0000-0000-000076610000}"/>
    <cellStyle name="Normal 6 4 5 2 2" xfId="24958" xr:uid="{00000000-0005-0000-0000-000077610000}"/>
    <cellStyle name="Normal 6 4 5 3" xfId="24959" xr:uid="{00000000-0005-0000-0000-000078610000}"/>
    <cellStyle name="Normal 6 4 5 3 2" xfId="24960" xr:uid="{00000000-0005-0000-0000-000079610000}"/>
    <cellStyle name="Normal 6 4 5 4" xfId="24961" xr:uid="{00000000-0005-0000-0000-00007A610000}"/>
    <cellStyle name="Normal 6 4 6" xfId="24962" xr:uid="{00000000-0005-0000-0000-00007B610000}"/>
    <cellStyle name="Normal 6 4 7" xfId="24963" xr:uid="{00000000-0005-0000-0000-00007C610000}"/>
    <cellStyle name="Normal 6 4 8" xfId="24964" xr:uid="{00000000-0005-0000-0000-00007D610000}"/>
    <cellStyle name="Normal 6 4 9" xfId="24965" xr:uid="{00000000-0005-0000-0000-00007E610000}"/>
    <cellStyle name="Normal 6 4_Active vs. Retiree" xfId="24966" xr:uid="{00000000-0005-0000-0000-00007F610000}"/>
    <cellStyle name="Normal 6 5" xfId="24967" xr:uid="{00000000-0005-0000-0000-000080610000}"/>
    <cellStyle name="Normal 6 5 2" xfId="24968" xr:uid="{00000000-0005-0000-0000-000081610000}"/>
    <cellStyle name="Normal 6 5 2 2" xfId="24969" xr:uid="{00000000-0005-0000-0000-000082610000}"/>
    <cellStyle name="Normal 6 5 2 2 2" xfId="24970" xr:uid="{00000000-0005-0000-0000-000083610000}"/>
    <cellStyle name="Normal 6 5 2 2 2 2" xfId="24971" xr:uid="{00000000-0005-0000-0000-000084610000}"/>
    <cellStyle name="Normal 6 5 2 2 3" xfId="24972" xr:uid="{00000000-0005-0000-0000-000085610000}"/>
    <cellStyle name="Normal 6 5 2 2 3 2" xfId="24973" xr:uid="{00000000-0005-0000-0000-000086610000}"/>
    <cellStyle name="Normal 6 5 2 2 4" xfId="24974" xr:uid="{00000000-0005-0000-0000-000087610000}"/>
    <cellStyle name="Normal 6 5 2 3" xfId="24975" xr:uid="{00000000-0005-0000-0000-000088610000}"/>
    <cellStyle name="Normal 6 5 2 3 2" xfId="24976" xr:uid="{00000000-0005-0000-0000-000089610000}"/>
    <cellStyle name="Normal 6 5 2 3 2 2" xfId="24977" xr:uid="{00000000-0005-0000-0000-00008A610000}"/>
    <cellStyle name="Normal 6 5 2 3 3" xfId="24978" xr:uid="{00000000-0005-0000-0000-00008B610000}"/>
    <cellStyle name="Normal 6 5 2 3 3 2" xfId="24979" xr:uid="{00000000-0005-0000-0000-00008C610000}"/>
    <cellStyle name="Normal 6 5 2 3 4" xfId="24980" xr:uid="{00000000-0005-0000-0000-00008D610000}"/>
    <cellStyle name="Normal 6 5 2 4" xfId="24981" xr:uid="{00000000-0005-0000-0000-00008E610000}"/>
    <cellStyle name="Normal 6 5 2 5" xfId="24982" xr:uid="{00000000-0005-0000-0000-00008F610000}"/>
    <cellStyle name="Normal 6 5 2 5 2" xfId="24983" xr:uid="{00000000-0005-0000-0000-000090610000}"/>
    <cellStyle name="Normal 6 5 2 5 2 2" xfId="24984" xr:uid="{00000000-0005-0000-0000-000091610000}"/>
    <cellStyle name="Normal 6 5 2 5 3" xfId="24985" xr:uid="{00000000-0005-0000-0000-000092610000}"/>
    <cellStyle name="Normal 6 5 2 5 3 2" xfId="24986" xr:uid="{00000000-0005-0000-0000-000093610000}"/>
    <cellStyle name="Normal 6 5 2 5 4" xfId="24987" xr:uid="{00000000-0005-0000-0000-000094610000}"/>
    <cellStyle name="Normal 6 5 3" xfId="24988" xr:uid="{00000000-0005-0000-0000-000095610000}"/>
    <cellStyle name="Normal 6 5 3 2" xfId="24989" xr:uid="{00000000-0005-0000-0000-000096610000}"/>
    <cellStyle name="Normal 6 5 3 2 2" xfId="24990" xr:uid="{00000000-0005-0000-0000-000097610000}"/>
    <cellStyle name="Normal 6 5 3 2 2 2" xfId="24991" xr:uid="{00000000-0005-0000-0000-000098610000}"/>
    <cellStyle name="Normal 6 5 3 2 3" xfId="24992" xr:uid="{00000000-0005-0000-0000-000099610000}"/>
    <cellStyle name="Normal 6 5 3 2 3 2" xfId="24993" xr:uid="{00000000-0005-0000-0000-00009A610000}"/>
    <cellStyle name="Normal 6 5 3 2 4" xfId="24994" xr:uid="{00000000-0005-0000-0000-00009B610000}"/>
    <cellStyle name="Normal 6 5 4" xfId="24995" xr:uid="{00000000-0005-0000-0000-00009C610000}"/>
    <cellStyle name="Normal 6 5 4 2" xfId="24996" xr:uid="{00000000-0005-0000-0000-00009D610000}"/>
    <cellStyle name="Normal 6 5 4 2 2" xfId="24997" xr:uid="{00000000-0005-0000-0000-00009E610000}"/>
    <cellStyle name="Normal 6 5 4 3" xfId="24998" xr:uid="{00000000-0005-0000-0000-00009F610000}"/>
    <cellStyle name="Normal 6 5 4 3 2" xfId="24999" xr:uid="{00000000-0005-0000-0000-0000A0610000}"/>
    <cellStyle name="Normal 6 5 4 4" xfId="25000" xr:uid="{00000000-0005-0000-0000-0000A1610000}"/>
    <cellStyle name="Normal 6 5 5" xfId="25001" xr:uid="{00000000-0005-0000-0000-0000A2610000}"/>
    <cellStyle name="Normal 6 5 6" xfId="25002" xr:uid="{00000000-0005-0000-0000-0000A3610000}"/>
    <cellStyle name="Normal 6 5 6 2" xfId="25003" xr:uid="{00000000-0005-0000-0000-0000A4610000}"/>
    <cellStyle name="Normal 6 5 7" xfId="25004" xr:uid="{00000000-0005-0000-0000-0000A5610000}"/>
    <cellStyle name="Normal 6 5 7 2" xfId="25005" xr:uid="{00000000-0005-0000-0000-0000A6610000}"/>
    <cellStyle name="Normal 6 5 8" xfId="25006" xr:uid="{00000000-0005-0000-0000-0000A7610000}"/>
    <cellStyle name="Normal 6 5 8 2" xfId="25007" xr:uid="{00000000-0005-0000-0000-0000A8610000}"/>
    <cellStyle name="Normal 6 5_Active vs. Retiree" xfId="25008" xr:uid="{00000000-0005-0000-0000-0000A9610000}"/>
    <cellStyle name="Normal 6 6" xfId="25009" xr:uid="{00000000-0005-0000-0000-0000AA610000}"/>
    <cellStyle name="Normal 6 6 2" xfId="25010" xr:uid="{00000000-0005-0000-0000-0000AB610000}"/>
    <cellStyle name="Normal 6 6 2 2" xfId="25011" xr:uid="{00000000-0005-0000-0000-0000AC610000}"/>
    <cellStyle name="Normal 6 6 2 2 2" xfId="25012" xr:uid="{00000000-0005-0000-0000-0000AD610000}"/>
    <cellStyle name="Normal 6 6 2 2 2 2" xfId="25013" xr:uid="{00000000-0005-0000-0000-0000AE610000}"/>
    <cellStyle name="Normal 6 6 2 2 3" xfId="25014" xr:uid="{00000000-0005-0000-0000-0000AF610000}"/>
    <cellStyle name="Normal 6 6 2 2 3 2" xfId="25015" xr:uid="{00000000-0005-0000-0000-0000B0610000}"/>
    <cellStyle name="Normal 6 6 2 2 4" xfId="25016" xr:uid="{00000000-0005-0000-0000-0000B1610000}"/>
    <cellStyle name="Normal 6 6 2 3" xfId="25017" xr:uid="{00000000-0005-0000-0000-0000B2610000}"/>
    <cellStyle name="Normal 6 6 2 3 2" xfId="25018" xr:uid="{00000000-0005-0000-0000-0000B3610000}"/>
    <cellStyle name="Normal 6 6 2 3 2 2" xfId="25019" xr:uid="{00000000-0005-0000-0000-0000B4610000}"/>
    <cellStyle name="Normal 6 6 2 3 3" xfId="25020" xr:uid="{00000000-0005-0000-0000-0000B5610000}"/>
    <cellStyle name="Normal 6 6 2 3 3 2" xfId="25021" xr:uid="{00000000-0005-0000-0000-0000B6610000}"/>
    <cellStyle name="Normal 6 6 2 3 4" xfId="25022" xr:uid="{00000000-0005-0000-0000-0000B7610000}"/>
    <cellStyle name="Normal 6 6 2 4" xfId="25023" xr:uid="{00000000-0005-0000-0000-0000B8610000}"/>
    <cellStyle name="Normal 6 6 2 4 2" xfId="25024" xr:uid="{00000000-0005-0000-0000-0000B9610000}"/>
    <cellStyle name="Normal 6 6 2 4 2 2" xfId="25025" xr:uid="{00000000-0005-0000-0000-0000BA610000}"/>
    <cellStyle name="Normal 6 6 2 4 3" xfId="25026" xr:uid="{00000000-0005-0000-0000-0000BB610000}"/>
    <cellStyle name="Normal 6 6 2 4 3 2" xfId="25027" xr:uid="{00000000-0005-0000-0000-0000BC610000}"/>
    <cellStyle name="Normal 6 6 2 4 4" xfId="25028" xr:uid="{00000000-0005-0000-0000-0000BD610000}"/>
    <cellStyle name="Normal 6 6 3" xfId="25029" xr:uid="{00000000-0005-0000-0000-0000BE610000}"/>
    <cellStyle name="Normal 6 6 3 2" xfId="25030" xr:uid="{00000000-0005-0000-0000-0000BF610000}"/>
    <cellStyle name="Normal 6 6 3 2 2" xfId="25031" xr:uid="{00000000-0005-0000-0000-0000C0610000}"/>
    <cellStyle name="Normal 6 6 3 3" xfId="25032" xr:uid="{00000000-0005-0000-0000-0000C1610000}"/>
    <cellStyle name="Normal 6 6 3 3 2" xfId="25033" xr:uid="{00000000-0005-0000-0000-0000C2610000}"/>
    <cellStyle name="Normal 6 6 3 4" xfId="25034" xr:uid="{00000000-0005-0000-0000-0000C3610000}"/>
    <cellStyle name="Normal 6 6 4" xfId="25035" xr:uid="{00000000-0005-0000-0000-0000C4610000}"/>
    <cellStyle name="Normal 6 6 4 2" xfId="25036" xr:uid="{00000000-0005-0000-0000-0000C5610000}"/>
    <cellStyle name="Normal 6 6 4 2 2" xfId="25037" xr:uid="{00000000-0005-0000-0000-0000C6610000}"/>
    <cellStyle name="Normal 6 6 4 3" xfId="25038" xr:uid="{00000000-0005-0000-0000-0000C7610000}"/>
    <cellStyle name="Normal 6 6 4 3 2" xfId="25039" xr:uid="{00000000-0005-0000-0000-0000C8610000}"/>
    <cellStyle name="Normal 6 6 4 4" xfId="25040" xr:uid="{00000000-0005-0000-0000-0000C9610000}"/>
    <cellStyle name="Normal 6 6 5" xfId="25041" xr:uid="{00000000-0005-0000-0000-0000CA610000}"/>
    <cellStyle name="Normal 6 6 6" xfId="25042" xr:uid="{00000000-0005-0000-0000-0000CB610000}"/>
    <cellStyle name="Normal 6 6 6 2" xfId="25043" xr:uid="{00000000-0005-0000-0000-0000CC610000}"/>
    <cellStyle name="Normal 6 6 7" xfId="25044" xr:uid="{00000000-0005-0000-0000-0000CD610000}"/>
    <cellStyle name="Normal 6 6 7 2" xfId="25045" xr:uid="{00000000-0005-0000-0000-0000CE610000}"/>
    <cellStyle name="Normal 6 6 8" xfId="25046" xr:uid="{00000000-0005-0000-0000-0000CF610000}"/>
    <cellStyle name="Normal 6 6 8 2" xfId="25047" xr:uid="{00000000-0005-0000-0000-0000D0610000}"/>
    <cellStyle name="Normal 6 6_Active vs. Retiree" xfId="25048" xr:uid="{00000000-0005-0000-0000-0000D1610000}"/>
    <cellStyle name="Normal 6 7" xfId="25049" xr:uid="{00000000-0005-0000-0000-0000D2610000}"/>
    <cellStyle name="Normal 6 7 2" xfId="25050" xr:uid="{00000000-0005-0000-0000-0000D3610000}"/>
    <cellStyle name="Normal 6 7 2 2" xfId="25051" xr:uid="{00000000-0005-0000-0000-0000D4610000}"/>
    <cellStyle name="Normal 6 7 2 2 2" xfId="25052" xr:uid="{00000000-0005-0000-0000-0000D5610000}"/>
    <cellStyle name="Normal 6 7 2 2 2 2" xfId="25053" xr:uid="{00000000-0005-0000-0000-0000D6610000}"/>
    <cellStyle name="Normal 6 7 2 2 3" xfId="25054" xr:uid="{00000000-0005-0000-0000-0000D7610000}"/>
    <cellStyle name="Normal 6 7 2 2 3 2" xfId="25055" xr:uid="{00000000-0005-0000-0000-0000D8610000}"/>
    <cellStyle name="Normal 6 7 2 2 4" xfId="25056" xr:uid="{00000000-0005-0000-0000-0000D9610000}"/>
    <cellStyle name="Normal 6 7 3" xfId="25057" xr:uid="{00000000-0005-0000-0000-0000DA610000}"/>
    <cellStyle name="Normal 6 7 3 2" xfId="25058" xr:uid="{00000000-0005-0000-0000-0000DB610000}"/>
    <cellStyle name="Normal 6 7 3 2 2" xfId="25059" xr:uid="{00000000-0005-0000-0000-0000DC610000}"/>
    <cellStyle name="Normal 6 7 3 3" xfId="25060" xr:uid="{00000000-0005-0000-0000-0000DD610000}"/>
    <cellStyle name="Normal 6 7 3 3 2" xfId="25061" xr:uid="{00000000-0005-0000-0000-0000DE610000}"/>
    <cellStyle name="Normal 6 7 3 4" xfId="25062" xr:uid="{00000000-0005-0000-0000-0000DF610000}"/>
    <cellStyle name="Normal 6 7 4" xfId="25063" xr:uid="{00000000-0005-0000-0000-0000E0610000}"/>
    <cellStyle name="Normal 6 7 4 2" xfId="25064" xr:uid="{00000000-0005-0000-0000-0000E1610000}"/>
    <cellStyle name="Normal 6 7 5" xfId="25065" xr:uid="{00000000-0005-0000-0000-0000E2610000}"/>
    <cellStyle name="Normal 6 7 5 2" xfId="25066" xr:uid="{00000000-0005-0000-0000-0000E3610000}"/>
    <cellStyle name="Normal 6 7 6" xfId="25067" xr:uid="{00000000-0005-0000-0000-0000E4610000}"/>
    <cellStyle name="Normal 6 7 6 2" xfId="25068" xr:uid="{00000000-0005-0000-0000-0000E5610000}"/>
    <cellStyle name="Normal 6 8" xfId="25069" xr:uid="{00000000-0005-0000-0000-0000E6610000}"/>
    <cellStyle name="Normal 6 8 2" xfId="25070" xr:uid="{00000000-0005-0000-0000-0000E7610000}"/>
    <cellStyle name="Normal 6 8 2 2" xfId="25071" xr:uid="{00000000-0005-0000-0000-0000E8610000}"/>
    <cellStyle name="Normal 6 8 2 2 2" xfId="25072" xr:uid="{00000000-0005-0000-0000-0000E9610000}"/>
    <cellStyle name="Normal 6 8 2 3" xfId="25073" xr:uid="{00000000-0005-0000-0000-0000EA610000}"/>
    <cellStyle name="Normal 6 8 2 3 2" xfId="25074" xr:uid="{00000000-0005-0000-0000-0000EB610000}"/>
    <cellStyle name="Normal 6 8 2 4" xfId="25075" xr:uid="{00000000-0005-0000-0000-0000EC610000}"/>
    <cellStyle name="Normal 6 8 3" xfId="25076" xr:uid="{00000000-0005-0000-0000-0000ED610000}"/>
    <cellStyle name="Normal 6 8 3 2" xfId="25077" xr:uid="{00000000-0005-0000-0000-0000EE610000}"/>
    <cellStyle name="Normal 6 8 3 2 2" xfId="25078" xr:uid="{00000000-0005-0000-0000-0000EF610000}"/>
    <cellStyle name="Normal 6 8 3 3" xfId="25079" xr:uid="{00000000-0005-0000-0000-0000F0610000}"/>
    <cellStyle name="Normal 6 8 3 3 2" xfId="25080" xr:uid="{00000000-0005-0000-0000-0000F1610000}"/>
    <cellStyle name="Normal 6 8 3 4" xfId="25081" xr:uid="{00000000-0005-0000-0000-0000F2610000}"/>
    <cellStyle name="Normal 6 8 4" xfId="25082" xr:uid="{00000000-0005-0000-0000-0000F3610000}"/>
    <cellStyle name="Normal 6 8 4 2" xfId="25083" xr:uid="{00000000-0005-0000-0000-0000F4610000}"/>
    <cellStyle name="Normal 6 8 5" xfId="25084" xr:uid="{00000000-0005-0000-0000-0000F5610000}"/>
    <cellStyle name="Normal 6 8 5 2" xfId="25085" xr:uid="{00000000-0005-0000-0000-0000F6610000}"/>
    <cellStyle name="Normal 6 8 6" xfId="25086" xr:uid="{00000000-0005-0000-0000-0000F7610000}"/>
    <cellStyle name="Normal 6 9" xfId="25087" xr:uid="{00000000-0005-0000-0000-0000F8610000}"/>
    <cellStyle name="Normal 6 9 2" xfId="25088" xr:uid="{00000000-0005-0000-0000-0000F9610000}"/>
    <cellStyle name="Normal 6 9 2 2" xfId="25089" xr:uid="{00000000-0005-0000-0000-0000FA610000}"/>
    <cellStyle name="Normal 6 9 3" xfId="25090" xr:uid="{00000000-0005-0000-0000-0000FB610000}"/>
    <cellStyle name="Normal 6 9 3 2" xfId="25091" xr:uid="{00000000-0005-0000-0000-0000FC610000}"/>
    <cellStyle name="Normal 6 9 4" xfId="25092" xr:uid="{00000000-0005-0000-0000-0000FD610000}"/>
    <cellStyle name="Normal 6_Active vs. Retiree" xfId="25093" xr:uid="{00000000-0005-0000-0000-0000FE610000}"/>
    <cellStyle name="Normal 60" xfId="25094" xr:uid="{00000000-0005-0000-0000-0000FF610000}"/>
    <cellStyle name="Normal 60 10" xfId="25095" xr:uid="{00000000-0005-0000-0000-000000620000}"/>
    <cellStyle name="Normal 60 11" xfId="25096" xr:uid="{00000000-0005-0000-0000-000001620000}"/>
    <cellStyle name="Normal 60 2" xfId="25097" xr:uid="{00000000-0005-0000-0000-000002620000}"/>
    <cellStyle name="Normal 60 2 10" xfId="25098" xr:uid="{00000000-0005-0000-0000-000003620000}"/>
    <cellStyle name="Normal 60 2 11" xfId="25099" xr:uid="{00000000-0005-0000-0000-000004620000}"/>
    <cellStyle name="Normal 60 2 2" xfId="25100" xr:uid="{00000000-0005-0000-0000-000005620000}"/>
    <cellStyle name="Normal 60 2 2 2" xfId="25101" xr:uid="{00000000-0005-0000-0000-000006620000}"/>
    <cellStyle name="Normal 60 2 2 2 2" xfId="25102" xr:uid="{00000000-0005-0000-0000-000007620000}"/>
    <cellStyle name="Normal 60 2 2 2 2 2" xfId="25103" xr:uid="{00000000-0005-0000-0000-000008620000}"/>
    <cellStyle name="Normal 60 2 2 2 3" xfId="25104" xr:uid="{00000000-0005-0000-0000-000009620000}"/>
    <cellStyle name="Normal 60 2 2 2 3 2" xfId="25105" xr:uid="{00000000-0005-0000-0000-00000A620000}"/>
    <cellStyle name="Normal 60 2 2 2 4" xfId="25106" xr:uid="{00000000-0005-0000-0000-00000B620000}"/>
    <cellStyle name="Normal 60 2 2 3" xfId="25107" xr:uid="{00000000-0005-0000-0000-00000C620000}"/>
    <cellStyle name="Normal 60 2 2 3 2" xfId="25108" xr:uid="{00000000-0005-0000-0000-00000D620000}"/>
    <cellStyle name="Normal 60 2 2 3 2 2" xfId="25109" xr:uid="{00000000-0005-0000-0000-00000E620000}"/>
    <cellStyle name="Normal 60 2 2 3 3" xfId="25110" xr:uid="{00000000-0005-0000-0000-00000F620000}"/>
    <cellStyle name="Normal 60 2 2 3 3 2" xfId="25111" xr:uid="{00000000-0005-0000-0000-000010620000}"/>
    <cellStyle name="Normal 60 2 2 3 4" xfId="25112" xr:uid="{00000000-0005-0000-0000-000011620000}"/>
    <cellStyle name="Normal 60 2 2 4" xfId="25113" xr:uid="{00000000-0005-0000-0000-000012620000}"/>
    <cellStyle name="Normal 60 2 2 4 2" xfId="25114" xr:uid="{00000000-0005-0000-0000-000013620000}"/>
    <cellStyle name="Normal 60 2 2 5" xfId="25115" xr:uid="{00000000-0005-0000-0000-000014620000}"/>
    <cellStyle name="Normal 60 2 2 5 2" xfId="25116" xr:uid="{00000000-0005-0000-0000-000015620000}"/>
    <cellStyle name="Normal 60 2 2 6" xfId="25117" xr:uid="{00000000-0005-0000-0000-000016620000}"/>
    <cellStyle name="Normal 60 2 3" xfId="25118" xr:uid="{00000000-0005-0000-0000-000017620000}"/>
    <cellStyle name="Normal 60 2 3 2" xfId="25119" xr:uid="{00000000-0005-0000-0000-000018620000}"/>
    <cellStyle name="Normal 60 2 3 2 2" xfId="25120" xr:uid="{00000000-0005-0000-0000-000019620000}"/>
    <cellStyle name="Normal 60 2 3 2 2 2" xfId="25121" xr:uid="{00000000-0005-0000-0000-00001A620000}"/>
    <cellStyle name="Normal 60 2 3 2 3" xfId="25122" xr:uid="{00000000-0005-0000-0000-00001B620000}"/>
    <cellStyle name="Normal 60 2 3 2 3 2" xfId="25123" xr:uid="{00000000-0005-0000-0000-00001C620000}"/>
    <cellStyle name="Normal 60 2 3 2 4" xfId="25124" xr:uid="{00000000-0005-0000-0000-00001D620000}"/>
    <cellStyle name="Normal 60 2 3 3" xfId="25125" xr:uid="{00000000-0005-0000-0000-00001E620000}"/>
    <cellStyle name="Normal 60 2 3 3 2" xfId="25126" xr:uid="{00000000-0005-0000-0000-00001F620000}"/>
    <cellStyle name="Normal 60 2 3 3 2 2" xfId="25127" xr:uid="{00000000-0005-0000-0000-000020620000}"/>
    <cellStyle name="Normal 60 2 3 3 3" xfId="25128" xr:uid="{00000000-0005-0000-0000-000021620000}"/>
    <cellStyle name="Normal 60 2 3 3 3 2" xfId="25129" xr:uid="{00000000-0005-0000-0000-000022620000}"/>
    <cellStyle name="Normal 60 2 3 3 4" xfId="25130" xr:uid="{00000000-0005-0000-0000-000023620000}"/>
    <cellStyle name="Normal 60 2 3 4" xfId="25131" xr:uid="{00000000-0005-0000-0000-000024620000}"/>
    <cellStyle name="Normal 60 2 3 4 2" xfId="25132" xr:uid="{00000000-0005-0000-0000-000025620000}"/>
    <cellStyle name="Normal 60 2 3 5" xfId="25133" xr:uid="{00000000-0005-0000-0000-000026620000}"/>
    <cellStyle name="Normal 60 2 3 5 2" xfId="25134" xr:uid="{00000000-0005-0000-0000-000027620000}"/>
    <cellStyle name="Normal 60 2 3 6" xfId="25135" xr:uid="{00000000-0005-0000-0000-000028620000}"/>
    <cellStyle name="Normal 60 2 4" xfId="25136" xr:uid="{00000000-0005-0000-0000-000029620000}"/>
    <cellStyle name="Normal 60 2 4 2" xfId="25137" xr:uid="{00000000-0005-0000-0000-00002A620000}"/>
    <cellStyle name="Normal 60 2 4 2 2" xfId="25138" xr:uid="{00000000-0005-0000-0000-00002B620000}"/>
    <cellStyle name="Normal 60 2 4 3" xfId="25139" xr:uid="{00000000-0005-0000-0000-00002C620000}"/>
    <cellStyle name="Normal 60 2 4 3 2" xfId="25140" xr:uid="{00000000-0005-0000-0000-00002D620000}"/>
    <cellStyle name="Normal 60 2 4 4" xfId="25141" xr:uid="{00000000-0005-0000-0000-00002E620000}"/>
    <cellStyle name="Normal 60 2 5" xfId="25142" xr:uid="{00000000-0005-0000-0000-00002F620000}"/>
    <cellStyle name="Normal 60 2 5 2" xfId="25143" xr:uid="{00000000-0005-0000-0000-000030620000}"/>
    <cellStyle name="Normal 60 2 5 2 2" xfId="25144" xr:uid="{00000000-0005-0000-0000-000031620000}"/>
    <cellStyle name="Normal 60 2 5 3" xfId="25145" xr:uid="{00000000-0005-0000-0000-000032620000}"/>
    <cellStyle name="Normal 60 2 5 3 2" xfId="25146" xr:uid="{00000000-0005-0000-0000-000033620000}"/>
    <cellStyle name="Normal 60 2 5 4" xfId="25147" xr:uid="{00000000-0005-0000-0000-000034620000}"/>
    <cellStyle name="Normal 60 2 6" xfId="25148" xr:uid="{00000000-0005-0000-0000-000035620000}"/>
    <cellStyle name="Normal 60 2 6 2" xfId="25149" xr:uid="{00000000-0005-0000-0000-000036620000}"/>
    <cellStyle name="Normal 60 2 6 2 2" xfId="25150" xr:uid="{00000000-0005-0000-0000-000037620000}"/>
    <cellStyle name="Normal 60 2 6 3" xfId="25151" xr:uid="{00000000-0005-0000-0000-000038620000}"/>
    <cellStyle name="Normal 60 2 6 3 2" xfId="25152" xr:uid="{00000000-0005-0000-0000-000039620000}"/>
    <cellStyle name="Normal 60 2 6 4" xfId="25153" xr:uid="{00000000-0005-0000-0000-00003A620000}"/>
    <cellStyle name="Normal 60 2 7" xfId="25154" xr:uid="{00000000-0005-0000-0000-00003B620000}"/>
    <cellStyle name="Normal 60 2 7 2" xfId="25155" xr:uid="{00000000-0005-0000-0000-00003C620000}"/>
    <cellStyle name="Normal 60 2 8" xfId="25156" xr:uid="{00000000-0005-0000-0000-00003D620000}"/>
    <cellStyle name="Normal 60 2 8 2" xfId="25157" xr:uid="{00000000-0005-0000-0000-00003E620000}"/>
    <cellStyle name="Normal 60 2 9" xfId="25158" xr:uid="{00000000-0005-0000-0000-00003F620000}"/>
    <cellStyle name="Normal 60 2 9 2" xfId="25159" xr:uid="{00000000-0005-0000-0000-000040620000}"/>
    <cellStyle name="Normal 60 3" xfId="25160" xr:uid="{00000000-0005-0000-0000-000041620000}"/>
    <cellStyle name="Normal 60 3 2" xfId="25161" xr:uid="{00000000-0005-0000-0000-000042620000}"/>
    <cellStyle name="Normal 60 3 2 2" xfId="25162" xr:uid="{00000000-0005-0000-0000-000043620000}"/>
    <cellStyle name="Normal 60 3 2 2 2" xfId="25163" xr:uid="{00000000-0005-0000-0000-000044620000}"/>
    <cellStyle name="Normal 60 3 2 3" xfId="25164" xr:uid="{00000000-0005-0000-0000-000045620000}"/>
    <cellStyle name="Normal 60 3 2 3 2" xfId="25165" xr:uid="{00000000-0005-0000-0000-000046620000}"/>
    <cellStyle name="Normal 60 3 2 4" xfId="25166" xr:uid="{00000000-0005-0000-0000-000047620000}"/>
    <cellStyle name="Normal 60 3 3" xfId="25167" xr:uid="{00000000-0005-0000-0000-000048620000}"/>
    <cellStyle name="Normal 60 3 3 2" xfId="25168" xr:uid="{00000000-0005-0000-0000-000049620000}"/>
    <cellStyle name="Normal 60 3 3 2 2" xfId="25169" xr:uid="{00000000-0005-0000-0000-00004A620000}"/>
    <cellStyle name="Normal 60 3 3 3" xfId="25170" xr:uid="{00000000-0005-0000-0000-00004B620000}"/>
    <cellStyle name="Normal 60 3 3 3 2" xfId="25171" xr:uid="{00000000-0005-0000-0000-00004C620000}"/>
    <cellStyle name="Normal 60 3 3 4" xfId="25172" xr:uid="{00000000-0005-0000-0000-00004D620000}"/>
    <cellStyle name="Normal 60 3 4" xfId="25173" xr:uid="{00000000-0005-0000-0000-00004E620000}"/>
    <cellStyle name="Normal 60 3 4 2" xfId="25174" xr:uid="{00000000-0005-0000-0000-00004F620000}"/>
    <cellStyle name="Normal 60 3 5" xfId="25175" xr:uid="{00000000-0005-0000-0000-000050620000}"/>
    <cellStyle name="Normal 60 3 5 2" xfId="25176" xr:uid="{00000000-0005-0000-0000-000051620000}"/>
    <cellStyle name="Normal 60 3 6" xfId="25177" xr:uid="{00000000-0005-0000-0000-000052620000}"/>
    <cellStyle name="Normal 60 4" xfId="25178" xr:uid="{00000000-0005-0000-0000-000053620000}"/>
    <cellStyle name="Normal 60 4 2" xfId="25179" xr:uid="{00000000-0005-0000-0000-000054620000}"/>
    <cellStyle name="Normal 60 4 2 2" xfId="25180" xr:uid="{00000000-0005-0000-0000-000055620000}"/>
    <cellStyle name="Normal 60 4 2 2 2" xfId="25181" xr:uid="{00000000-0005-0000-0000-000056620000}"/>
    <cellStyle name="Normal 60 4 2 3" xfId="25182" xr:uid="{00000000-0005-0000-0000-000057620000}"/>
    <cellStyle name="Normal 60 4 2 3 2" xfId="25183" xr:uid="{00000000-0005-0000-0000-000058620000}"/>
    <cellStyle name="Normal 60 4 2 4" xfId="25184" xr:uid="{00000000-0005-0000-0000-000059620000}"/>
    <cellStyle name="Normal 60 4 3" xfId="25185" xr:uid="{00000000-0005-0000-0000-00005A620000}"/>
    <cellStyle name="Normal 60 4 3 2" xfId="25186" xr:uid="{00000000-0005-0000-0000-00005B620000}"/>
    <cellStyle name="Normal 60 4 3 2 2" xfId="25187" xr:uid="{00000000-0005-0000-0000-00005C620000}"/>
    <cellStyle name="Normal 60 4 3 3" xfId="25188" xr:uid="{00000000-0005-0000-0000-00005D620000}"/>
    <cellStyle name="Normal 60 4 3 3 2" xfId="25189" xr:uid="{00000000-0005-0000-0000-00005E620000}"/>
    <cellStyle name="Normal 60 4 3 4" xfId="25190" xr:uid="{00000000-0005-0000-0000-00005F620000}"/>
    <cellStyle name="Normal 60 5" xfId="25191" xr:uid="{00000000-0005-0000-0000-000060620000}"/>
    <cellStyle name="Normal 60 5 2" xfId="25192" xr:uid="{00000000-0005-0000-0000-000061620000}"/>
    <cellStyle name="Normal 60 5 2 2" xfId="25193" xr:uid="{00000000-0005-0000-0000-000062620000}"/>
    <cellStyle name="Normal 60 5 3" xfId="25194" xr:uid="{00000000-0005-0000-0000-000063620000}"/>
    <cellStyle name="Normal 60 5 3 2" xfId="25195" xr:uid="{00000000-0005-0000-0000-000064620000}"/>
    <cellStyle name="Normal 60 5 4" xfId="25196" xr:uid="{00000000-0005-0000-0000-000065620000}"/>
    <cellStyle name="Normal 60 6" xfId="25197" xr:uid="{00000000-0005-0000-0000-000066620000}"/>
    <cellStyle name="Normal 60 7" xfId="25198" xr:uid="{00000000-0005-0000-0000-000067620000}"/>
    <cellStyle name="Normal 60 7 2" xfId="25199" xr:uid="{00000000-0005-0000-0000-000068620000}"/>
    <cellStyle name="Normal 60 8" xfId="25200" xr:uid="{00000000-0005-0000-0000-000069620000}"/>
    <cellStyle name="Normal 60 8 2" xfId="25201" xr:uid="{00000000-0005-0000-0000-00006A620000}"/>
    <cellStyle name="Normal 60 9" xfId="25202" xr:uid="{00000000-0005-0000-0000-00006B620000}"/>
    <cellStyle name="Normal 60 9 2" xfId="25203" xr:uid="{00000000-0005-0000-0000-00006C620000}"/>
    <cellStyle name="Normal 60_Active vs. Retiree" xfId="25204" xr:uid="{00000000-0005-0000-0000-00006D620000}"/>
    <cellStyle name="Normal 61" xfId="25205" xr:uid="{00000000-0005-0000-0000-00006E620000}"/>
    <cellStyle name="Normal 61 10" xfId="25206" xr:uid="{00000000-0005-0000-0000-00006F620000}"/>
    <cellStyle name="Normal 61 10 2" xfId="25207" xr:uid="{00000000-0005-0000-0000-000070620000}"/>
    <cellStyle name="Normal 61 11" xfId="25208" xr:uid="{00000000-0005-0000-0000-000071620000}"/>
    <cellStyle name="Normal 61 12" xfId="25209" xr:uid="{00000000-0005-0000-0000-000072620000}"/>
    <cellStyle name="Normal 61 2" xfId="25210" xr:uid="{00000000-0005-0000-0000-000073620000}"/>
    <cellStyle name="Normal 61 2 2" xfId="25211" xr:uid="{00000000-0005-0000-0000-000074620000}"/>
    <cellStyle name="Normal 61 2 2 2" xfId="25212" xr:uid="{00000000-0005-0000-0000-000075620000}"/>
    <cellStyle name="Normal 61 2 2 2 2" xfId="25213" xr:uid="{00000000-0005-0000-0000-000076620000}"/>
    <cellStyle name="Normal 61 2 2 2 2 2" xfId="25214" xr:uid="{00000000-0005-0000-0000-000077620000}"/>
    <cellStyle name="Normal 61 2 2 2 3" xfId="25215" xr:uid="{00000000-0005-0000-0000-000078620000}"/>
    <cellStyle name="Normal 61 2 2 2 3 2" xfId="25216" xr:uid="{00000000-0005-0000-0000-000079620000}"/>
    <cellStyle name="Normal 61 2 2 2 4" xfId="25217" xr:uid="{00000000-0005-0000-0000-00007A620000}"/>
    <cellStyle name="Normal 61 2 2 3" xfId="25218" xr:uid="{00000000-0005-0000-0000-00007B620000}"/>
    <cellStyle name="Normal 61 2 2 3 2" xfId="25219" xr:uid="{00000000-0005-0000-0000-00007C620000}"/>
    <cellStyle name="Normal 61 2 2 4" xfId="25220" xr:uid="{00000000-0005-0000-0000-00007D620000}"/>
    <cellStyle name="Normal 61 2 2 4 2" xfId="25221" xr:uid="{00000000-0005-0000-0000-00007E620000}"/>
    <cellStyle name="Normal 61 2 2 5" xfId="25222" xr:uid="{00000000-0005-0000-0000-00007F620000}"/>
    <cellStyle name="Normal 61 2 3" xfId="25223" xr:uid="{00000000-0005-0000-0000-000080620000}"/>
    <cellStyle name="Normal 61 2 3 2" xfId="25224" xr:uid="{00000000-0005-0000-0000-000081620000}"/>
    <cellStyle name="Normal 61 2 3 2 2" xfId="25225" xr:uid="{00000000-0005-0000-0000-000082620000}"/>
    <cellStyle name="Normal 61 2 3 2 2 2" xfId="25226" xr:uid="{00000000-0005-0000-0000-000083620000}"/>
    <cellStyle name="Normal 61 2 3 2 3" xfId="25227" xr:uid="{00000000-0005-0000-0000-000084620000}"/>
    <cellStyle name="Normal 61 2 3 2 3 2" xfId="25228" xr:uid="{00000000-0005-0000-0000-000085620000}"/>
    <cellStyle name="Normal 61 2 3 2 4" xfId="25229" xr:uid="{00000000-0005-0000-0000-000086620000}"/>
    <cellStyle name="Normal 61 2 3 3" xfId="25230" xr:uid="{00000000-0005-0000-0000-000087620000}"/>
    <cellStyle name="Normal 61 2 3 3 2" xfId="25231" xr:uid="{00000000-0005-0000-0000-000088620000}"/>
    <cellStyle name="Normal 61 2 3 4" xfId="25232" xr:uid="{00000000-0005-0000-0000-000089620000}"/>
    <cellStyle name="Normal 61 2 3 4 2" xfId="25233" xr:uid="{00000000-0005-0000-0000-00008A620000}"/>
    <cellStyle name="Normal 61 2 3 5" xfId="25234" xr:uid="{00000000-0005-0000-0000-00008B620000}"/>
    <cellStyle name="Normal 61 2 4" xfId="25235" xr:uid="{00000000-0005-0000-0000-00008C620000}"/>
    <cellStyle name="Normal 61 2 4 2" xfId="25236" xr:uid="{00000000-0005-0000-0000-00008D620000}"/>
    <cellStyle name="Normal 61 2 4 2 2" xfId="25237" xr:uid="{00000000-0005-0000-0000-00008E620000}"/>
    <cellStyle name="Normal 61 2 4 3" xfId="25238" xr:uid="{00000000-0005-0000-0000-00008F620000}"/>
    <cellStyle name="Normal 61 2 4 3 2" xfId="25239" xr:uid="{00000000-0005-0000-0000-000090620000}"/>
    <cellStyle name="Normal 61 2 4 4" xfId="25240" xr:uid="{00000000-0005-0000-0000-000091620000}"/>
    <cellStyle name="Normal 61 2 5" xfId="25241" xr:uid="{00000000-0005-0000-0000-000092620000}"/>
    <cellStyle name="Normal 61 2 5 2" xfId="25242" xr:uid="{00000000-0005-0000-0000-000093620000}"/>
    <cellStyle name="Normal 61 2 6" xfId="25243" xr:uid="{00000000-0005-0000-0000-000094620000}"/>
    <cellStyle name="Normal 61 2 6 2" xfId="25244" xr:uid="{00000000-0005-0000-0000-000095620000}"/>
    <cellStyle name="Normal 61 2 7" xfId="25245" xr:uid="{00000000-0005-0000-0000-000096620000}"/>
    <cellStyle name="Normal 61 2 7 2" xfId="25246" xr:uid="{00000000-0005-0000-0000-000097620000}"/>
    <cellStyle name="Normal 61 2 8" xfId="25247" xr:uid="{00000000-0005-0000-0000-000098620000}"/>
    <cellStyle name="Normal 61 2 9" xfId="25248" xr:uid="{00000000-0005-0000-0000-000099620000}"/>
    <cellStyle name="Normal 61 3" xfId="25249" xr:uid="{00000000-0005-0000-0000-00009A620000}"/>
    <cellStyle name="Normal 61 3 2" xfId="25250" xr:uid="{00000000-0005-0000-0000-00009B620000}"/>
    <cellStyle name="Normal 61 3 2 2" xfId="25251" xr:uid="{00000000-0005-0000-0000-00009C620000}"/>
    <cellStyle name="Normal 61 3 2 2 2" xfId="25252" xr:uid="{00000000-0005-0000-0000-00009D620000}"/>
    <cellStyle name="Normal 61 3 2 3" xfId="25253" xr:uid="{00000000-0005-0000-0000-00009E620000}"/>
    <cellStyle name="Normal 61 3 2 3 2" xfId="25254" xr:uid="{00000000-0005-0000-0000-00009F620000}"/>
    <cellStyle name="Normal 61 3 2 4" xfId="25255" xr:uid="{00000000-0005-0000-0000-0000A0620000}"/>
    <cellStyle name="Normal 61 3 3" xfId="25256" xr:uid="{00000000-0005-0000-0000-0000A1620000}"/>
    <cellStyle name="Normal 61 3 3 2" xfId="25257" xr:uid="{00000000-0005-0000-0000-0000A2620000}"/>
    <cellStyle name="Normal 61 3 4" xfId="25258" xr:uid="{00000000-0005-0000-0000-0000A3620000}"/>
    <cellStyle name="Normal 61 3 4 2" xfId="25259" xr:uid="{00000000-0005-0000-0000-0000A4620000}"/>
    <cellStyle name="Normal 61 3 5" xfId="25260" xr:uid="{00000000-0005-0000-0000-0000A5620000}"/>
    <cellStyle name="Normal 61 4" xfId="25261" xr:uid="{00000000-0005-0000-0000-0000A6620000}"/>
    <cellStyle name="Normal 61 4 2" xfId="25262" xr:uid="{00000000-0005-0000-0000-0000A7620000}"/>
    <cellStyle name="Normal 61 4 2 2" xfId="25263" xr:uid="{00000000-0005-0000-0000-0000A8620000}"/>
    <cellStyle name="Normal 61 4 2 2 2" xfId="25264" xr:uid="{00000000-0005-0000-0000-0000A9620000}"/>
    <cellStyle name="Normal 61 4 2 3" xfId="25265" xr:uid="{00000000-0005-0000-0000-0000AA620000}"/>
    <cellStyle name="Normal 61 4 2 3 2" xfId="25266" xr:uid="{00000000-0005-0000-0000-0000AB620000}"/>
    <cellStyle name="Normal 61 4 2 4" xfId="25267" xr:uid="{00000000-0005-0000-0000-0000AC620000}"/>
    <cellStyle name="Normal 61 4 3" xfId="25268" xr:uid="{00000000-0005-0000-0000-0000AD620000}"/>
    <cellStyle name="Normal 61 4 3 2" xfId="25269" xr:uid="{00000000-0005-0000-0000-0000AE620000}"/>
    <cellStyle name="Normal 61 4 4" xfId="25270" xr:uid="{00000000-0005-0000-0000-0000AF620000}"/>
    <cellStyle name="Normal 61 4 4 2" xfId="25271" xr:uid="{00000000-0005-0000-0000-0000B0620000}"/>
    <cellStyle name="Normal 61 4 5" xfId="25272" xr:uid="{00000000-0005-0000-0000-0000B1620000}"/>
    <cellStyle name="Normal 61 5" xfId="25273" xr:uid="{00000000-0005-0000-0000-0000B2620000}"/>
    <cellStyle name="Normal 61 5 2" xfId="25274" xr:uid="{00000000-0005-0000-0000-0000B3620000}"/>
    <cellStyle name="Normal 61 5 2 2" xfId="25275" xr:uid="{00000000-0005-0000-0000-0000B4620000}"/>
    <cellStyle name="Normal 61 5 3" xfId="25276" xr:uid="{00000000-0005-0000-0000-0000B5620000}"/>
    <cellStyle name="Normal 61 5 3 2" xfId="25277" xr:uid="{00000000-0005-0000-0000-0000B6620000}"/>
    <cellStyle name="Normal 61 5 4" xfId="25278" xr:uid="{00000000-0005-0000-0000-0000B7620000}"/>
    <cellStyle name="Normal 61 6" xfId="25279" xr:uid="{00000000-0005-0000-0000-0000B8620000}"/>
    <cellStyle name="Normal 61 6 2" xfId="25280" xr:uid="{00000000-0005-0000-0000-0000B9620000}"/>
    <cellStyle name="Normal 61 6 2 2" xfId="25281" xr:uid="{00000000-0005-0000-0000-0000BA620000}"/>
    <cellStyle name="Normal 61 6 3" xfId="25282" xr:uid="{00000000-0005-0000-0000-0000BB620000}"/>
    <cellStyle name="Normal 61 6 3 2" xfId="25283" xr:uid="{00000000-0005-0000-0000-0000BC620000}"/>
    <cellStyle name="Normal 61 6 4" xfId="25284" xr:uid="{00000000-0005-0000-0000-0000BD620000}"/>
    <cellStyle name="Normal 61 7" xfId="25285" xr:uid="{00000000-0005-0000-0000-0000BE620000}"/>
    <cellStyle name="Normal 61 8" xfId="25286" xr:uid="{00000000-0005-0000-0000-0000BF620000}"/>
    <cellStyle name="Normal 61 8 2" xfId="25287" xr:uid="{00000000-0005-0000-0000-0000C0620000}"/>
    <cellStyle name="Normal 61 9" xfId="25288" xr:uid="{00000000-0005-0000-0000-0000C1620000}"/>
    <cellStyle name="Normal 61 9 2" xfId="25289" xr:uid="{00000000-0005-0000-0000-0000C2620000}"/>
    <cellStyle name="Normal 62" xfId="25290" xr:uid="{00000000-0005-0000-0000-0000C3620000}"/>
    <cellStyle name="Normal 62 10" xfId="25291" xr:uid="{00000000-0005-0000-0000-0000C4620000}"/>
    <cellStyle name="Normal 62 10 2" xfId="25292" xr:uid="{00000000-0005-0000-0000-0000C5620000}"/>
    <cellStyle name="Normal 62 11" xfId="25293" xr:uid="{00000000-0005-0000-0000-0000C6620000}"/>
    <cellStyle name="Normal 62 12" xfId="25294" xr:uid="{00000000-0005-0000-0000-0000C7620000}"/>
    <cellStyle name="Normal 62 2" xfId="25295" xr:uid="{00000000-0005-0000-0000-0000C8620000}"/>
    <cellStyle name="Normal 62 2 2" xfId="25296" xr:uid="{00000000-0005-0000-0000-0000C9620000}"/>
    <cellStyle name="Normal 62 2 2 2" xfId="25297" xr:uid="{00000000-0005-0000-0000-0000CA620000}"/>
    <cellStyle name="Normal 62 2 2 2 2" xfId="25298" xr:uid="{00000000-0005-0000-0000-0000CB620000}"/>
    <cellStyle name="Normal 62 2 2 2 2 2" xfId="25299" xr:uid="{00000000-0005-0000-0000-0000CC620000}"/>
    <cellStyle name="Normal 62 2 2 2 3" xfId="25300" xr:uid="{00000000-0005-0000-0000-0000CD620000}"/>
    <cellStyle name="Normal 62 2 2 2 3 2" xfId="25301" xr:uid="{00000000-0005-0000-0000-0000CE620000}"/>
    <cellStyle name="Normal 62 2 2 2 4" xfId="25302" xr:uid="{00000000-0005-0000-0000-0000CF620000}"/>
    <cellStyle name="Normal 62 2 2 3" xfId="25303" xr:uid="{00000000-0005-0000-0000-0000D0620000}"/>
    <cellStyle name="Normal 62 2 2 3 2" xfId="25304" xr:uid="{00000000-0005-0000-0000-0000D1620000}"/>
    <cellStyle name="Normal 62 2 2 4" xfId="25305" xr:uid="{00000000-0005-0000-0000-0000D2620000}"/>
    <cellStyle name="Normal 62 2 2 4 2" xfId="25306" xr:uid="{00000000-0005-0000-0000-0000D3620000}"/>
    <cellStyle name="Normal 62 2 2 5" xfId="25307" xr:uid="{00000000-0005-0000-0000-0000D4620000}"/>
    <cellStyle name="Normal 62 2 3" xfId="25308" xr:uid="{00000000-0005-0000-0000-0000D5620000}"/>
    <cellStyle name="Normal 62 2 3 2" xfId="25309" xr:uid="{00000000-0005-0000-0000-0000D6620000}"/>
    <cellStyle name="Normal 62 2 3 2 2" xfId="25310" xr:uid="{00000000-0005-0000-0000-0000D7620000}"/>
    <cellStyle name="Normal 62 2 3 2 2 2" xfId="25311" xr:uid="{00000000-0005-0000-0000-0000D8620000}"/>
    <cellStyle name="Normal 62 2 3 2 3" xfId="25312" xr:uid="{00000000-0005-0000-0000-0000D9620000}"/>
    <cellStyle name="Normal 62 2 3 2 3 2" xfId="25313" xr:uid="{00000000-0005-0000-0000-0000DA620000}"/>
    <cellStyle name="Normal 62 2 3 2 4" xfId="25314" xr:uid="{00000000-0005-0000-0000-0000DB620000}"/>
    <cellStyle name="Normal 62 2 3 3" xfId="25315" xr:uid="{00000000-0005-0000-0000-0000DC620000}"/>
    <cellStyle name="Normal 62 2 3 3 2" xfId="25316" xr:uid="{00000000-0005-0000-0000-0000DD620000}"/>
    <cellStyle name="Normal 62 2 3 4" xfId="25317" xr:uid="{00000000-0005-0000-0000-0000DE620000}"/>
    <cellStyle name="Normal 62 2 3 4 2" xfId="25318" xr:uid="{00000000-0005-0000-0000-0000DF620000}"/>
    <cellStyle name="Normal 62 2 3 5" xfId="25319" xr:uid="{00000000-0005-0000-0000-0000E0620000}"/>
    <cellStyle name="Normal 62 2 4" xfId="25320" xr:uid="{00000000-0005-0000-0000-0000E1620000}"/>
    <cellStyle name="Normal 62 2 4 2" xfId="25321" xr:uid="{00000000-0005-0000-0000-0000E2620000}"/>
    <cellStyle name="Normal 62 2 4 2 2" xfId="25322" xr:uid="{00000000-0005-0000-0000-0000E3620000}"/>
    <cellStyle name="Normal 62 2 4 3" xfId="25323" xr:uid="{00000000-0005-0000-0000-0000E4620000}"/>
    <cellStyle name="Normal 62 2 4 3 2" xfId="25324" xr:uid="{00000000-0005-0000-0000-0000E5620000}"/>
    <cellStyle name="Normal 62 2 4 4" xfId="25325" xr:uid="{00000000-0005-0000-0000-0000E6620000}"/>
    <cellStyle name="Normal 62 2 5" xfId="25326" xr:uid="{00000000-0005-0000-0000-0000E7620000}"/>
    <cellStyle name="Normal 62 2 5 2" xfId="25327" xr:uid="{00000000-0005-0000-0000-0000E8620000}"/>
    <cellStyle name="Normal 62 2 6" xfId="25328" xr:uid="{00000000-0005-0000-0000-0000E9620000}"/>
    <cellStyle name="Normal 62 2 6 2" xfId="25329" xr:uid="{00000000-0005-0000-0000-0000EA620000}"/>
    <cellStyle name="Normal 62 2 7" xfId="25330" xr:uid="{00000000-0005-0000-0000-0000EB620000}"/>
    <cellStyle name="Normal 62 2 7 2" xfId="25331" xr:uid="{00000000-0005-0000-0000-0000EC620000}"/>
    <cellStyle name="Normal 62 2 8" xfId="25332" xr:uid="{00000000-0005-0000-0000-0000ED620000}"/>
    <cellStyle name="Normal 62 2 9" xfId="25333" xr:uid="{00000000-0005-0000-0000-0000EE620000}"/>
    <cellStyle name="Normal 62 3" xfId="25334" xr:uid="{00000000-0005-0000-0000-0000EF620000}"/>
    <cellStyle name="Normal 62 3 2" xfId="25335" xr:uid="{00000000-0005-0000-0000-0000F0620000}"/>
    <cellStyle name="Normal 62 3 2 2" xfId="25336" xr:uid="{00000000-0005-0000-0000-0000F1620000}"/>
    <cellStyle name="Normal 62 3 2 2 2" xfId="25337" xr:uid="{00000000-0005-0000-0000-0000F2620000}"/>
    <cellStyle name="Normal 62 3 2 3" xfId="25338" xr:uid="{00000000-0005-0000-0000-0000F3620000}"/>
    <cellStyle name="Normal 62 3 2 3 2" xfId="25339" xr:uid="{00000000-0005-0000-0000-0000F4620000}"/>
    <cellStyle name="Normal 62 3 2 4" xfId="25340" xr:uid="{00000000-0005-0000-0000-0000F5620000}"/>
    <cellStyle name="Normal 62 3 3" xfId="25341" xr:uid="{00000000-0005-0000-0000-0000F6620000}"/>
    <cellStyle name="Normal 62 3 3 2" xfId="25342" xr:uid="{00000000-0005-0000-0000-0000F7620000}"/>
    <cellStyle name="Normal 62 3 4" xfId="25343" xr:uid="{00000000-0005-0000-0000-0000F8620000}"/>
    <cellStyle name="Normal 62 3 4 2" xfId="25344" xr:uid="{00000000-0005-0000-0000-0000F9620000}"/>
    <cellStyle name="Normal 62 3 5" xfId="25345" xr:uid="{00000000-0005-0000-0000-0000FA620000}"/>
    <cellStyle name="Normal 62 4" xfId="25346" xr:uid="{00000000-0005-0000-0000-0000FB620000}"/>
    <cellStyle name="Normal 62 4 2" xfId="25347" xr:uid="{00000000-0005-0000-0000-0000FC620000}"/>
    <cellStyle name="Normal 62 4 2 2" xfId="25348" xr:uid="{00000000-0005-0000-0000-0000FD620000}"/>
    <cellStyle name="Normal 62 4 2 2 2" xfId="25349" xr:uid="{00000000-0005-0000-0000-0000FE620000}"/>
    <cellStyle name="Normal 62 4 2 3" xfId="25350" xr:uid="{00000000-0005-0000-0000-0000FF620000}"/>
    <cellStyle name="Normal 62 4 2 3 2" xfId="25351" xr:uid="{00000000-0005-0000-0000-000000630000}"/>
    <cellStyle name="Normal 62 4 2 4" xfId="25352" xr:uid="{00000000-0005-0000-0000-000001630000}"/>
    <cellStyle name="Normal 62 4 3" xfId="25353" xr:uid="{00000000-0005-0000-0000-000002630000}"/>
    <cellStyle name="Normal 62 4 3 2" xfId="25354" xr:uid="{00000000-0005-0000-0000-000003630000}"/>
    <cellStyle name="Normal 62 4 4" xfId="25355" xr:uid="{00000000-0005-0000-0000-000004630000}"/>
    <cellStyle name="Normal 62 4 4 2" xfId="25356" xr:uid="{00000000-0005-0000-0000-000005630000}"/>
    <cellStyle name="Normal 62 4 5" xfId="25357" xr:uid="{00000000-0005-0000-0000-000006630000}"/>
    <cellStyle name="Normal 62 5" xfId="25358" xr:uid="{00000000-0005-0000-0000-000007630000}"/>
    <cellStyle name="Normal 62 5 2" xfId="25359" xr:uid="{00000000-0005-0000-0000-000008630000}"/>
    <cellStyle name="Normal 62 5 2 2" xfId="25360" xr:uid="{00000000-0005-0000-0000-000009630000}"/>
    <cellStyle name="Normal 62 5 3" xfId="25361" xr:uid="{00000000-0005-0000-0000-00000A630000}"/>
    <cellStyle name="Normal 62 5 3 2" xfId="25362" xr:uid="{00000000-0005-0000-0000-00000B630000}"/>
    <cellStyle name="Normal 62 5 4" xfId="25363" xr:uid="{00000000-0005-0000-0000-00000C630000}"/>
    <cellStyle name="Normal 62 6" xfId="25364" xr:uid="{00000000-0005-0000-0000-00000D630000}"/>
    <cellStyle name="Normal 62 6 2" xfId="25365" xr:uid="{00000000-0005-0000-0000-00000E630000}"/>
    <cellStyle name="Normal 62 6 2 2" xfId="25366" xr:uid="{00000000-0005-0000-0000-00000F630000}"/>
    <cellStyle name="Normal 62 6 3" xfId="25367" xr:uid="{00000000-0005-0000-0000-000010630000}"/>
    <cellStyle name="Normal 62 6 3 2" xfId="25368" xr:uid="{00000000-0005-0000-0000-000011630000}"/>
    <cellStyle name="Normal 62 6 4" xfId="25369" xr:uid="{00000000-0005-0000-0000-000012630000}"/>
    <cellStyle name="Normal 62 7" xfId="25370" xr:uid="{00000000-0005-0000-0000-000013630000}"/>
    <cellStyle name="Normal 62 8" xfId="25371" xr:uid="{00000000-0005-0000-0000-000014630000}"/>
    <cellStyle name="Normal 62 8 2" xfId="25372" xr:uid="{00000000-0005-0000-0000-000015630000}"/>
    <cellStyle name="Normal 62 9" xfId="25373" xr:uid="{00000000-0005-0000-0000-000016630000}"/>
    <cellStyle name="Normal 62 9 2" xfId="25374" xr:uid="{00000000-0005-0000-0000-000017630000}"/>
    <cellStyle name="Normal 63" xfId="25375" xr:uid="{00000000-0005-0000-0000-000018630000}"/>
    <cellStyle name="Normal 63 10" xfId="25376" xr:uid="{00000000-0005-0000-0000-000019630000}"/>
    <cellStyle name="Normal 63 10 2" xfId="25377" xr:uid="{00000000-0005-0000-0000-00001A630000}"/>
    <cellStyle name="Normal 63 11" xfId="25378" xr:uid="{00000000-0005-0000-0000-00001B630000}"/>
    <cellStyle name="Normal 63 12" xfId="25379" xr:uid="{00000000-0005-0000-0000-00001C630000}"/>
    <cellStyle name="Normal 63 2" xfId="25380" xr:uid="{00000000-0005-0000-0000-00001D630000}"/>
    <cellStyle name="Normal 63 2 2" xfId="25381" xr:uid="{00000000-0005-0000-0000-00001E630000}"/>
    <cellStyle name="Normal 63 2 2 2" xfId="25382" xr:uid="{00000000-0005-0000-0000-00001F630000}"/>
    <cellStyle name="Normal 63 2 2 2 2" xfId="25383" xr:uid="{00000000-0005-0000-0000-000020630000}"/>
    <cellStyle name="Normal 63 2 2 2 2 2" xfId="25384" xr:uid="{00000000-0005-0000-0000-000021630000}"/>
    <cellStyle name="Normal 63 2 2 2 3" xfId="25385" xr:uid="{00000000-0005-0000-0000-000022630000}"/>
    <cellStyle name="Normal 63 2 2 2 3 2" xfId="25386" xr:uid="{00000000-0005-0000-0000-000023630000}"/>
    <cellStyle name="Normal 63 2 2 2 4" xfId="25387" xr:uid="{00000000-0005-0000-0000-000024630000}"/>
    <cellStyle name="Normal 63 2 2 3" xfId="25388" xr:uid="{00000000-0005-0000-0000-000025630000}"/>
    <cellStyle name="Normal 63 2 2 3 2" xfId="25389" xr:uid="{00000000-0005-0000-0000-000026630000}"/>
    <cellStyle name="Normal 63 2 2 4" xfId="25390" xr:uid="{00000000-0005-0000-0000-000027630000}"/>
    <cellStyle name="Normal 63 2 2 4 2" xfId="25391" xr:uid="{00000000-0005-0000-0000-000028630000}"/>
    <cellStyle name="Normal 63 2 2 5" xfId="25392" xr:uid="{00000000-0005-0000-0000-000029630000}"/>
    <cellStyle name="Normal 63 2 3" xfId="25393" xr:uid="{00000000-0005-0000-0000-00002A630000}"/>
    <cellStyle name="Normal 63 2 3 2" xfId="25394" xr:uid="{00000000-0005-0000-0000-00002B630000}"/>
    <cellStyle name="Normal 63 2 3 2 2" xfId="25395" xr:uid="{00000000-0005-0000-0000-00002C630000}"/>
    <cellStyle name="Normal 63 2 3 2 2 2" xfId="25396" xr:uid="{00000000-0005-0000-0000-00002D630000}"/>
    <cellStyle name="Normal 63 2 3 2 3" xfId="25397" xr:uid="{00000000-0005-0000-0000-00002E630000}"/>
    <cellStyle name="Normal 63 2 3 2 3 2" xfId="25398" xr:uid="{00000000-0005-0000-0000-00002F630000}"/>
    <cellStyle name="Normal 63 2 3 2 4" xfId="25399" xr:uid="{00000000-0005-0000-0000-000030630000}"/>
    <cellStyle name="Normal 63 2 3 3" xfId="25400" xr:uid="{00000000-0005-0000-0000-000031630000}"/>
    <cellStyle name="Normal 63 2 3 3 2" xfId="25401" xr:uid="{00000000-0005-0000-0000-000032630000}"/>
    <cellStyle name="Normal 63 2 3 4" xfId="25402" xr:uid="{00000000-0005-0000-0000-000033630000}"/>
    <cellStyle name="Normal 63 2 3 4 2" xfId="25403" xr:uid="{00000000-0005-0000-0000-000034630000}"/>
    <cellStyle name="Normal 63 2 3 5" xfId="25404" xr:uid="{00000000-0005-0000-0000-000035630000}"/>
    <cellStyle name="Normal 63 2 4" xfId="25405" xr:uid="{00000000-0005-0000-0000-000036630000}"/>
    <cellStyle name="Normal 63 2 4 2" xfId="25406" xr:uid="{00000000-0005-0000-0000-000037630000}"/>
    <cellStyle name="Normal 63 2 4 2 2" xfId="25407" xr:uid="{00000000-0005-0000-0000-000038630000}"/>
    <cellStyle name="Normal 63 2 4 3" xfId="25408" xr:uid="{00000000-0005-0000-0000-000039630000}"/>
    <cellStyle name="Normal 63 2 4 3 2" xfId="25409" xr:uid="{00000000-0005-0000-0000-00003A630000}"/>
    <cellStyle name="Normal 63 2 4 4" xfId="25410" xr:uid="{00000000-0005-0000-0000-00003B630000}"/>
    <cellStyle name="Normal 63 2 5" xfId="25411" xr:uid="{00000000-0005-0000-0000-00003C630000}"/>
    <cellStyle name="Normal 63 2 5 2" xfId="25412" xr:uid="{00000000-0005-0000-0000-00003D630000}"/>
    <cellStyle name="Normal 63 2 6" xfId="25413" xr:uid="{00000000-0005-0000-0000-00003E630000}"/>
    <cellStyle name="Normal 63 2 6 2" xfId="25414" xr:uid="{00000000-0005-0000-0000-00003F630000}"/>
    <cellStyle name="Normal 63 2 7" xfId="25415" xr:uid="{00000000-0005-0000-0000-000040630000}"/>
    <cellStyle name="Normal 63 2 7 2" xfId="25416" xr:uid="{00000000-0005-0000-0000-000041630000}"/>
    <cellStyle name="Normal 63 2 8" xfId="25417" xr:uid="{00000000-0005-0000-0000-000042630000}"/>
    <cellStyle name="Normal 63 2 9" xfId="25418" xr:uid="{00000000-0005-0000-0000-000043630000}"/>
    <cellStyle name="Normal 63 3" xfId="25419" xr:uid="{00000000-0005-0000-0000-000044630000}"/>
    <cellStyle name="Normal 63 3 2" xfId="25420" xr:uid="{00000000-0005-0000-0000-000045630000}"/>
    <cellStyle name="Normal 63 3 2 2" xfId="25421" xr:uid="{00000000-0005-0000-0000-000046630000}"/>
    <cellStyle name="Normal 63 3 2 2 2" xfId="25422" xr:uid="{00000000-0005-0000-0000-000047630000}"/>
    <cellStyle name="Normal 63 3 2 3" xfId="25423" xr:uid="{00000000-0005-0000-0000-000048630000}"/>
    <cellStyle name="Normal 63 3 2 3 2" xfId="25424" xr:uid="{00000000-0005-0000-0000-000049630000}"/>
    <cellStyle name="Normal 63 3 2 4" xfId="25425" xr:uid="{00000000-0005-0000-0000-00004A630000}"/>
    <cellStyle name="Normal 63 3 3" xfId="25426" xr:uid="{00000000-0005-0000-0000-00004B630000}"/>
    <cellStyle name="Normal 63 3 3 2" xfId="25427" xr:uid="{00000000-0005-0000-0000-00004C630000}"/>
    <cellStyle name="Normal 63 3 4" xfId="25428" xr:uid="{00000000-0005-0000-0000-00004D630000}"/>
    <cellStyle name="Normal 63 3 4 2" xfId="25429" xr:uid="{00000000-0005-0000-0000-00004E630000}"/>
    <cellStyle name="Normal 63 3 5" xfId="25430" xr:uid="{00000000-0005-0000-0000-00004F630000}"/>
    <cellStyle name="Normal 63 4" xfId="25431" xr:uid="{00000000-0005-0000-0000-000050630000}"/>
    <cellStyle name="Normal 63 4 2" xfId="25432" xr:uid="{00000000-0005-0000-0000-000051630000}"/>
    <cellStyle name="Normal 63 4 2 2" xfId="25433" xr:uid="{00000000-0005-0000-0000-000052630000}"/>
    <cellStyle name="Normal 63 4 2 2 2" xfId="25434" xr:uid="{00000000-0005-0000-0000-000053630000}"/>
    <cellStyle name="Normal 63 4 2 3" xfId="25435" xr:uid="{00000000-0005-0000-0000-000054630000}"/>
    <cellStyle name="Normal 63 4 2 3 2" xfId="25436" xr:uid="{00000000-0005-0000-0000-000055630000}"/>
    <cellStyle name="Normal 63 4 2 4" xfId="25437" xr:uid="{00000000-0005-0000-0000-000056630000}"/>
    <cellStyle name="Normal 63 4 3" xfId="25438" xr:uid="{00000000-0005-0000-0000-000057630000}"/>
    <cellStyle name="Normal 63 4 3 2" xfId="25439" xr:uid="{00000000-0005-0000-0000-000058630000}"/>
    <cellStyle name="Normal 63 4 4" xfId="25440" xr:uid="{00000000-0005-0000-0000-000059630000}"/>
    <cellStyle name="Normal 63 4 4 2" xfId="25441" xr:uid="{00000000-0005-0000-0000-00005A630000}"/>
    <cellStyle name="Normal 63 4 5" xfId="25442" xr:uid="{00000000-0005-0000-0000-00005B630000}"/>
    <cellStyle name="Normal 63 5" xfId="25443" xr:uid="{00000000-0005-0000-0000-00005C630000}"/>
    <cellStyle name="Normal 63 5 2" xfId="25444" xr:uid="{00000000-0005-0000-0000-00005D630000}"/>
    <cellStyle name="Normal 63 5 2 2" xfId="25445" xr:uid="{00000000-0005-0000-0000-00005E630000}"/>
    <cellStyle name="Normal 63 5 3" xfId="25446" xr:uid="{00000000-0005-0000-0000-00005F630000}"/>
    <cellStyle name="Normal 63 5 3 2" xfId="25447" xr:uid="{00000000-0005-0000-0000-000060630000}"/>
    <cellStyle name="Normal 63 5 4" xfId="25448" xr:uid="{00000000-0005-0000-0000-000061630000}"/>
    <cellStyle name="Normal 63 6" xfId="25449" xr:uid="{00000000-0005-0000-0000-000062630000}"/>
    <cellStyle name="Normal 63 6 2" xfId="25450" xr:uid="{00000000-0005-0000-0000-000063630000}"/>
    <cellStyle name="Normal 63 6 2 2" xfId="25451" xr:uid="{00000000-0005-0000-0000-000064630000}"/>
    <cellStyle name="Normal 63 6 3" xfId="25452" xr:uid="{00000000-0005-0000-0000-000065630000}"/>
    <cellStyle name="Normal 63 6 3 2" xfId="25453" xr:uid="{00000000-0005-0000-0000-000066630000}"/>
    <cellStyle name="Normal 63 6 4" xfId="25454" xr:uid="{00000000-0005-0000-0000-000067630000}"/>
    <cellStyle name="Normal 63 7" xfId="25455" xr:uid="{00000000-0005-0000-0000-000068630000}"/>
    <cellStyle name="Normal 63 8" xfId="25456" xr:uid="{00000000-0005-0000-0000-000069630000}"/>
    <cellStyle name="Normal 63 8 2" xfId="25457" xr:uid="{00000000-0005-0000-0000-00006A630000}"/>
    <cellStyle name="Normal 63 9" xfId="25458" xr:uid="{00000000-0005-0000-0000-00006B630000}"/>
    <cellStyle name="Normal 63 9 2" xfId="25459" xr:uid="{00000000-0005-0000-0000-00006C630000}"/>
    <cellStyle name="Normal 64" xfId="25460" xr:uid="{00000000-0005-0000-0000-00006D630000}"/>
    <cellStyle name="Normal 64 10" xfId="25461" xr:uid="{00000000-0005-0000-0000-00006E630000}"/>
    <cellStyle name="Normal 64 10 2" xfId="25462" xr:uid="{00000000-0005-0000-0000-00006F630000}"/>
    <cellStyle name="Normal 64 11" xfId="25463" xr:uid="{00000000-0005-0000-0000-000070630000}"/>
    <cellStyle name="Normal 64 12" xfId="25464" xr:uid="{00000000-0005-0000-0000-000071630000}"/>
    <cellStyle name="Normal 64 2" xfId="25465" xr:uid="{00000000-0005-0000-0000-000072630000}"/>
    <cellStyle name="Normal 64 2 2" xfId="25466" xr:uid="{00000000-0005-0000-0000-000073630000}"/>
    <cellStyle name="Normal 64 2 2 2" xfId="25467" xr:uid="{00000000-0005-0000-0000-000074630000}"/>
    <cellStyle name="Normal 64 2 2 2 2" xfId="25468" xr:uid="{00000000-0005-0000-0000-000075630000}"/>
    <cellStyle name="Normal 64 2 2 2 2 2" xfId="25469" xr:uid="{00000000-0005-0000-0000-000076630000}"/>
    <cellStyle name="Normal 64 2 2 2 3" xfId="25470" xr:uid="{00000000-0005-0000-0000-000077630000}"/>
    <cellStyle name="Normal 64 2 2 2 3 2" xfId="25471" xr:uid="{00000000-0005-0000-0000-000078630000}"/>
    <cellStyle name="Normal 64 2 2 2 4" xfId="25472" xr:uid="{00000000-0005-0000-0000-000079630000}"/>
    <cellStyle name="Normal 64 2 2 3" xfId="25473" xr:uid="{00000000-0005-0000-0000-00007A630000}"/>
    <cellStyle name="Normal 64 2 2 3 2" xfId="25474" xr:uid="{00000000-0005-0000-0000-00007B630000}"/>
    <cellStyle name="Normal 64 2 2 4" xfId="25475" xr:uid="{00000000-0005-0000-0000-00007C630000}"/>
    <cellStyle name="Normal 64 2 2 4 2" xfId="25476" xr:uid="{00000000-0005-0000-0000-00007D630000}"/>
    <cellStyle name="Normal 64 2 2 5" xfId="25477" xr:uid="{00000000-0005-0000-0000-00007E630000}"/>
    <cellStyle name="Normal 64 2 3" xfId="25478" xr:uid="{00000000-0005-0000-0000-00007F630000}"/>
    <cellStyle name="Normal 64 2 3 2" xfId="25479" xr:uid="{00000000-0005-0000-0000-000080630000}"/>
    <cellStyle name="Normal 64 2 3 2 2" xfId="25480" xr:uid="{00000000-0005-0000-0000-000081630000}"/>
    <cellStyle name="Normal 64 2 3 2 2 2" xfId="25481" xr:uid="{00000000-0005-0000-0000-000082630000}"/>
    <cellStyle name="Normal 64 2 3 2 3" xfId="25482" xr:uid="{00000000-0005-0000-0000-000083630000}"/>
    <cellStyle name="Normal 64 2 3 2 3 2" xfId="25483" xr:uid="{00000000-0005-0000-0000-000084630000}"/>
    <cellStyle name="Normal 64 2 3 2 4" xfId="25484" xr:uid="{00000000-0005-0000-0000-000085630000}"/>
    <cellStyle name="Normal 64 2 3 3" xfId="25485" xr:uid="{00000000-0005-0000-0000-000086630000}"/>
    <cellStyle name="Normal 64 2 3 3 2" xfId="25486" xr:uid="{00000000-0005-0000-0000-000087630000}"/>
    <cellStyle name="Normal 64 2 3 4" xfId="25487" xr:uid="{00000000-0005-0000-0000-000088630000}"/>
    <cellStyle name="Normal 64 2 3 4 2" xfId="25488" xr:uid="{00000000-0005-0000-0000-000089630000}"/>
    <cellStyle name="Normal 64 2 3 5" xfId="25489" xr:uid="{00000000-0005-0000-0000-00008A630000}"/>
    <cellStyle name="Normal 64 2 4" xfId="25490" xr:uid="{00000000-0005-0000-0000-00008B630000}"/>
    <cellStyle name="Normal 64 2 4 2" xfId="25491" xr:uid="{00000000-0005-0000-0000-00008C630000}"/>
    <cellStyle name="Normal 64 2 4 2 2" xfId="25492" xr:uid="{00000000-0005-0000-0000-00008D630000}"/>
    <cellStyle name="Normal 64 2 4 3" xfId="25493" xr:uid="{00000000-0005-0000-0000-00008E630000}"/>
    <cellStyle name="Normal 64 2 4 3 2" xfId="25494" xr:uid="{00000000-0005-0000-0000-00008F630000}"/>
    <cellStyle name="Normal 64 2 4 4" xfId="25495" xr:uid="{00000000-0005-0000-0000-000090630000}"/>
    <cellStyle name="Normal 64 2 5" xfId="25496" xr:uid="{00000000-0005-0000-0000-000091630000}"/>
    <cellStyle name="Normal 64 2 5 2" xfId="25497" xr:uid="{00000000-0005-0000-0000-000092630000}"/>
    <cellStyle name="Normal 64 2 6" xfId="25498" xr:uid="{00000000-0005-0000-0000-000093630000}"/>
    <cellStyle name="Normal 64 2 6 2" xfId="25499" xr:uid="{00000000-0005-0000-0000-000094630000}"/>
    <cellStyle name="Normal 64 2 7" xfId="25500" xr:uid="{00000000-0005-0000-0000-000095630000}"/>
    <cellStyle name="Normal 64 2 7 2" xfId="25501" xr:uid="{00000000-0005-0000-0000-000096630000}"/>
    <cellStyle name="Normal 64 2 8" xfId="25502" xr:uid="{00000000-0005-0000-0000-000097630000}"/>
    <cellStyle name="Normal 64 2 9" xfId="25503" xr:uid="{00000000-0005-0000-0000-000098630000}"/>
    <cellStyle name="Normal 64 3" xfId="25504" xr:uid="{00000000-0005-0000-0000-000099630000}"/>
    <cellStyle name="Normal 64 3 2" xfId="25505" xr:uid="{00000000-0005-0000-0000-00009A630000}"/>
    <cellStyle name="Normal 64 3 2 2" xfId="25506" xr:uid="{00000000-0005-0000-0000-00009B630000}"/>
    <cellStyle name="Normal 64 3 2 2 2" xfId="25507" xr:uid="{00000000-0005-0000-0000-00009C630000}"/>
    <cellStyle name="Normal 64 3 2 3" xfId="25508" xr:uid="{00000000-0005-0000-0000-00009D630000}"/>
    <cellStyle name="Normal 64 3 2 3 2" xfId="25509" xr:uid="{00000000-0005-0000-0000-00009E630000}"/>
    <cellStyle name="Normal 64 3 2 4" xfId="25510" xr:uid="{00000000-0005-0000-0000-00009F630000}"/>
    <cellStyle name="Normal 64 3 3" xfId="25511" xr:uid="{00000000-0005-0000-0000-0000A0630000}"/>
    <cellStyle name="Normal 64 3 3 2" xfId="25512" xr:uid="{00000000-0005-0000-0000-0000A1630000}"/>
    <cellStyle name="Normal 64 3 4" xfId="25513" xr:uid="{00000000-0005-0000-0000-0000A2630000}"/>
    <cellStyle name="Normal 64 3 4 2" xfId="25514" xr:uid="{00000000-0005-0000-0000-0000A3630000}"/>
    <cellStyle name="Normal 64 3 5" xfId="25515" xr:uid="{00000000-0005-0000-0000-0000A4630000}"/>
    <cellStyle name="Normal 64 4" xfId="25516" xr:uid="{00000000-0005-0000-0000-0000A5630000}"/>
    <cellStyle name="Normal 64 4 2" xfId="25517" xr:uid="{00000000-0005-0000-0000-0000A6630000}"/>
    <cellStyle name="Normal 64 4 2 2" xfId="25518" xr:uid="{00000000-0005-0000-0000-0000A7630000}"/>
    <cellStyle name="Normal 64 4 2 2 2" xfId="25519" xr:uid="{00000000-0005-0000-0000-0000A8630000}"/>
    <cellStyle name="Normal 64 4 2 3" xfId="25520" xr:uid="{00000000-0005-0000-0000-0000A9630000}"/>
    <cellStyle name="Normal 64 4 2 3 2" xfId="25521" xr:uid="{00000000-0005-0000-0000-0000AA630000}"/>
    <cellStyle name="Normal 64 4 2 4" xfId="25522" xr:uid="{00000000-0005-0000-0000-0000AB630000}"/>
    <cellStyle name="Normal 64 4 3" xfId="25523" xr:uid="{00000000-0005-0000-0000-0000AC630000}"/>
    <cellStyle name="Normal 64 4 3 2" xfId="25524" xr:uid="{00000000-0005-0000-0000-0000AD630000}"/>
    <cellStyle name="Normal 64 4 4" xfId="25525" xr:uid="{00000000-0005-0000-0000-0000AE630000}"/>
    <cellStyle name="Normal 64 4 4 2" xfId="25526" xr:uid="{00000000-0005-0000-0000-0000AF630000}"/>
    <cellStyle name="Normal 64 4 5" xfId="25527" xr:uid="{00000000-0005-0000-0000-0000B0630000}"/>
    <cellStyle name="Normal 64 5" xfId="25528" xr:uid="{00000000-0005-0000-0000-0000B1630000}"/>
    <cellStyle name="Normal 64 5 2" xfId="25529" xr:uid="{00000000-0005-0000-0000-0000B2630000}"/>
    <cellStyle name="Normal 64 5 2 2" xfId="25530" xr:uid="{00000000-0005-0000-0000-0000B3630000}"/>
    <cellStyle name="Normal 64 5 3" xfId="25531" xr:uid="{00000000-0005-0000-0000-0000B4630000}"/>
    <cellStyle name="Normal 64 5 3 2" xfId="25532" xr:uid="{00000000-0005-0000-0000-0000B5630000}"/>
    <cellStyle name="Normal 64 5 4" xfId="25533" xr:uid="{00000000-0005-0000-0000-0000B6630000}"/>
    <cellStyle name="Normal 64 6" xfId="25534" xr:uid="{00000000-0005-0000-0000-0000B7630000}"/>
    <cellStyle name="Normal 64 6 2" xfId="25535" xr:uid="{00000000-0005-0000-0000-0000B8630000}"/>
    <cellStyle name="Normal 64 6 2 2" xfId="25536" xr:uid="{00000000-0005-0000-0000-0000B9630000}"/>
    <cellStyle name="Normal 64 6 3" xfId="25537" xr:uid="{00000000-0005-0000-0000-0000BA630000}"/>
    <cellStyle name="Normal 64 6 3 2" xfId="25538" xr:uid="{00000000-0005-0000-0000-0000BB630000}"/>
    <cellStyle name="Normal 64 6 4" xfId="25539" xr:uid="{00000000-0005-0000-0000-0000BC630000}"/>
    <cellStyle name="Normal 64 7" xfId="25540" xr:uid="{00000000-0005-0000-0000-0000BD630000}"/>
    <cellStyle name="Normal 64 8" xfId="25541" xr:uid="{00000000-0005-0000-0000-0000BE630000}"/>
    <cellStyle name="Normal 64 8 2" xfId="25542" xr:uid="{00000000-0005-0000-0000-0000BF630000}"/>
    <cellStyle name="Normal 64 9" xfId="25543" xr:uid="{00000000-0005-0000-0000-0000C0630000}"/>
    <cellStyle name="Normal 64 9 2" xfId="25544" xr:uid="{00000000-0005-0000-0000-0000C1630000}"/>
    <cellStyle name="Normal 65" xfId="25545" xr:uid="{00000000-0005-0000-0000-0000C2630000}"/>
    <cellStyle name="Normal 65 10" xfId="25546" xr:uid="{00000000-0005-0000-0000-0000C3630000}"/>
    <cellStyle name="Normal 65 10 2" xfId="25547" xr:uid="{00000000-0005-0000-0000-0000C4630000}"/>
    <cellStyle name="Normal 65 11" xfId="25548" xr:uid="{00000000-0005-0000-0000-0000C5630000}"/>
    <cellStyle name="Normal 65 12" xfId="25549" xr:uid="{00000000-0005-0000-0000-0000C6630000}"/>
    <cellStyle name="Normal 65 2" xfId="25550" xr:uid="{00000000-0005-0000-0000-0000C7630000}"/>
    <cellStyle name="Normal 65 2 2" xfId="25551" xr:uid="{00000000-0005-0000-0000-0000C8630000}"/>
    <cellStyle name="Normal 65 2 2 2" xfId="25552" xr:uid="{00000000-0005-0000-0000-0000C9630000}"/>
    <cellStyle name="Normal 65 2 2 2 2" xfId="25553" xr:uid="{00000000-0005-0000-0000-0000CA630000}"/>
    <cellStyle name="Normal 65 2 2 2 2 2" xfId="25554" xr:uid="{00000000-0005-0000-0000-0000CB630000}"/>
    <cellStyle name="Normal 65 2 2 2 3" xfId="25555" xr:uid="{00000000-0005-0000-0000-0000CC630000}"/>
    <cellStyle name="Normal 65 2 2 2 3 2" xfId="25556" xr:uid="{00000000-0005-0000-0000-0000CD630000}"/>
    <cellStyle name="Normal 65 2 2 2 4" xfId="25557" xr:uid="{00000000-0005-0000-0000-0000CE630000}"/>
    <cellStyle name="Normal 65 2 2 3" xfId="25558" xr:uid="{00000000-0005-0000-0000-0000CF630000}"/>
    <cellStyle name="Normal 65 2 2 3 2" xfId="25559" xr:uid="{00000000-0005-0000-0000-0000D0630000}"/>
    <cellStyle name="Normal 65 2 2 4" xfId="25560" xr:uid="{00000000-0005-0000-0000-0000D1630000}"/>
    <cellStyle name="Normal 65 2 2 4 2" xfId="25561" xr:uid="{00000000-0005-0000-0000-0000D2630000}"/>
    <cellStyle name="Normal 65 2 2 5" xfId="25562" xr:uid="{00000000-0005-0000-0000-0000D3630000}"/>
    <cellStyle name="Normal 65 2 3" xfId="25563" xr:uid="{00000000-0005-0000-0000-0000D4630000}"/>
    <cellStyle name="Normal 65 2 3 2" xfId="25564" xr:uid="{00000000-0005-0000-0000-0000D5630000}"/>
    <cellStyle name="Normal 65 2 3 2 2" xfId="25565" xr:uid="{00000000-0005-0000-0000-0000D6630000}"/>
    <cellStyle name="Normal 65 2 3 2 2 2" xfId="25566" xr:uid="{00000000-0005-0000-0000-0000D7630000}"/>
    <cellStyle name="Normal 65 2 3 2 3" xfId="25567" xr:uid="{00000000-0005-0000-0000-0000D8630000}"/>
    <cellStyle name="Normal 65 2 3 2 3 2" xfId="25568" xr:uid="{00000000-0005-0000-0000-0000D9630000}"/>
    <cellStyle name="Normal 65 2 3 2 4" xfId="25569" xr:uid="{00000000-0005-0000-0000-0000DA630000}"/>
    <cellStyle name="Normal 65 2 3 3" xfId="25570" xr:uid="{00000000-0005-0000-0000-0000DB630000}"/>
    <cellStyle name="Normal 65 2 3 3 2" xfId="25571" xr:uid="{00000000-0005-0000-0000-0000DC630000}"/>
    <cellStyle name="Normal 65 2 3 4" xfId="25572" xr:uid="{00000000-0005-0000-0000-0000DD630000}"/>
    <cellStyle name="Normal 65 2 3 4 2" xfId="25573" xr:uid="{00000000-0005-0000-0000-0000DE630000}"/>
    <cellStyle name="Normal 65 2 3 5" xfId="25574" xr:uid="{00000000-0005-0000-0000-0000DF630000}"/>
    <cellStyle name="Normal 65 2 4" xfId="25575" xr:uid="{00000000-0005-0000-0000-0000E0630000}"/>
    <cellStyle name="Normal 65 2 4 2" xfId="25576" xr:uid="{00000000-0005-0000-0000-0000E1630000}"/>
    <cellStyle name="Normal 65 2 4 2 2" xfId="25577" xr:uid="{00000000-0005-0000-0000-0000E2630000}"/>
    <cellStyle name="Normal 65 2 4 3" xfId="25578" xr:uid="{00000000-0005-0000-0000-0000E3630000}"/>
    <cellStyle name="Normal 65 2 4 3 2" xfId="25579" xr:uid="{00000000-0005-0000-0000-0000E4630000}"/>
    <cellStyle name="Normal 65 2 4 4" xfId="25580" xr:uid="{00000000-0005-0000-0000-0000E5630000}"/>
    <cellStyle name="Normal 65 2 5" xfId="25581" xr:uid="{00000000-0005-0000-0000-0000E6630000}"/>
    <cellStyle name="Normal 65 2 5 2" xfId="25582" xr:uid="{00000000-0005-0000-0000-0000E7630000}"/>
    <cellStyle name="Normal 65 2 6" xfId="25583" xr:uid="{00000000-0005-0000-0000-0000E8630000}"/>
    <cellStyle name="Normal 65 2 6 2" xfId="25584" xr:uid="{00000000-0005-0000-0000-0000E9630000}"/>
    <cellStyle name="Normal 65 2 7" xfId="25585" xr:uid="{00000000-0005-0000-0000-0000EA630000}"/>
    <cellStyle name="Normal 65 2 7 2" xfId="25586" xr:uid="{00000000-0005-0000-0000-0000EB630000}"/>
    <cellStyle name="Normal 65 2 8" xfId="25587" xr:uid="{00000000-0005-0000-0000-0000EC630000}"/>
    <cellStyle name="Normal 65 2 9" xfId="25588" xr:uid="{00000000-0005-0000-0000-0000ED630000}"/>
    <cellStyle name="Normal 65 3" xfId="25589" xr:uid="{00000000-0005-0000-0000-0000EE630000}"/>
    <cellStyle name="Normal 65 3 2" xfId="25590" xr:uid="{00000000-0005-0000-0000-0000EF630000}"/>
    <cellStyle name="Normal 65 3 2 2" xfId="25591" xr:uid="{00000000-0005-0000-0000-0000F0630000}"/>
    <cellStyle name="Normal 65 3 2 2 2" xfId="25592" xr:uid="{00000000-0005-0000-0000-0000F1630000}"/>
    <cellStyle name="Normal 65 3 2 3" xfId="25593" xr:uid="{00000000-0005-0000-0000-0000F2630000}"/>
    <cellStyle name="Normal 65 3 2 3 2" xfId="25594" xr:uid="{00000000-0005-0000-0000-0000F3630000}"/>
    <cellStyle name="Normal 65 3 2 4" xfId="25595" xr:uid="{00000000-0005-0000-0000-0000F4630000}"/>
    <cellStyle name="Normal 65 3 3" xfId="25596" xr:uid="{00000000-0005-0000-0000-0000F5630000}"/>
    <cellStyle name="Normal 65 3 3 2" xfId="25597" xr:uid="{00000000-0005-0000-0000-0000F6630000}"/>
    <cellStyle name="Normal 65 3 4" xfId="25598" xr:uid="{00000000-0005-0000-0000-0000F7630000}"/>
    <cellStyle name="Normal 65 3 4 2" xfId="25599" xr:uid="{00000000-0005-0000-0000-0000F8630000}"/>
    <cellStyle name="Normal 65 3 5" xfId="25600" xr:uid="{00000000-0005-0000-0000-0000F9630000}"/>
    <cellStyle name="Normal 65 4" xfId="25601" xr:uid="{00000000-0005-0000-0000-0000FA630000}"/>
    <cellStyle name="Normal 65 4 2" xfId="25602" xr:uid="{00000000-0005-0000-0000-0000FB630000}"/>
    <cellStyle name="Normal 65 4 2 2" xfId="25603" xr:uid="{00000000-0005-0000-0000-0000FC630000}"/>
    <cellStyle name="Normal 65 4 2 2 2" xfId="25604" xr:uid="{00000000-0005-0000-0000-0000FD630000}"/>
    <cellStyle name="Normal 65 4 2 3" xfId="25605" xr:uid="{00000000-0005-0000-0000-0000FE630000}"/>
    <cellStyle name="Normal 65 4 2 3 2" xfId="25606" xr:uid="{00000000-0005-0000-0000-0000FF630000}"/>
    <cellStyle name="Normal 65 4 2 4" xfId="25607" xr:uid="{00000000-0005-0000-0000-000000640000}"/>
    <cellStyle name="Normal 65 4 3" xfId="25608" xr:uid="{00000000-0005-0000-0000-000001640000}"/>
    <cellStyle name="Normal 65 4 3 2" xfId="25609" xr:uid="{00000000-0005-0000-0000-000002640000}"/>
    <cellStyle name="Normal 65 4 4" xfId="25610" xr:uid="{00000000-0005-0000-0000-000003640000}"/>
    <cellStyle name="Normal 65 4 4 2" xfId="25611" xr:uid="{00000000-0005-0000-0000-000004640000}"/>
    <cellStyle name="Normal 65 4 5" xfId="25612" xr:uid="{00000000-0005-0000-0000-000005640000}"/>
    <cellStyle name="Normal 65 5" xfId="25613" xr:uid="{00000000-0005-0000-0000-000006640000}"/>
    <cellStyle name="Normal 65 5 2" xfId="25614" xr:uid="{00000000-0005-0000-0000-000007640000}"/>
    <cellStyle name="Normal 65 5 2 2" xfId="25615" xr:uid="{00000000-0005-0000-0000-000008640000}"/>
    <cellStyle name="Normal 65 5 3" xfId="25616" xr:uid="{00000000-0005-0000-0000-000009640000}"/>
    <cellStyle name="Normal 65 5 3 2" xfId="25617" xr:uid="{00000000-0005-0000-0000-00000A640000}"/>
    <cellStyle name="Normal 65 5 4" xfId="25618" xr:uid="{00000000-0005-0000-0000-00000B640000}"/>
    <cellStyle name="Normal 65 6" xfId="25619" xr:uid="{00000000-0005-0000-0000-00000C640000}"/>
    <cellStyle name="Normal 65 6 2" xfId="25620" xr:uid="{00000000-0005-0000-0000-00000D640000}"/>
    <cellStyle name="Normal 65 6 2 2" xfId="25621" xr:uid="{00000000-0005-0000-0000-00000E640000}"/>
    <cellStyle name="Normal 65 6 3" xfId="25622" xr:uid="{00000000-0005-0000-0000-00000F640000}"/>
    <cellStyle name="Normal 65 6 3 2" xfId="25623" xr:uid="{00000000-0005-0000-0000-000010640000}"/>
    <cellStyle name="Normal 65 6 4" xfId="25624" xr:uid="{00000000-0005-0000-0000-000011640000}"/>
    <cellStyle name="Normal 65 7" xfId="25625" xr:uid="{00000000-0005-0000-0000-000012640000}"/>
    <cellStyle name="Normal 65 8" xfId="25626" xr:uid="{00000000-0005-0000-0000-000013640000}"/>
    <cellStyle name="Normal 65 8 2" xfId="25627" xr:uid="{00000000-0005-0000-0000-000014640000}"/>
    <cellStyle name="Normal 65 9" xfId="25628" xr:uid="{00000000-0005-0000-0000-000015640000}"/>
    <cellStyle name="Normal 65 9 2" xfId="25629" xr:uid="{00000000-0005-0000-0000-000016640000}"/>
    <cellStyle name="Normal 66" xfId="25630" xr:uid="{00000000-0005-0000-0000-000017640000}"/>
    <cellStyle name="Normal 66 10" xfId="25631" xr:uid="{00000000-0005-0000-0000-000018640000}"/>
    <cellStyle name="Normal 66 10 2" xfId="25632" xr:uid="{00000000-0005-0000-0000-000019640000}"/>
    <cellStyle name="Normal 66 11" xfId="25633" xr:uid="{00000000-0005-0000-0000-00001A640000}"/>
    <cellStyle name="Normal 66 12" xfId="25634" xr:uid="{00000000-0005-0000-0000-00001B640000}"/>
    <cellStyle name="Normal 66 2" xfId="25635" xr:uid="{00000000-0005-0000-0000-00001C640000}"/>
    <cellStyle name="Normal 66 2 2" xfId="25636" xr:uid="{00000000-0005-0000-0000-00001D640000}"/>
    <cellStyle name="Normal 66 2 2 2" xfId="25637" xr:uid="{00000000-0005-0000-0000-00001E640000}"/>
    <cellStyle name="Normal 66 2 2 2 2" xfId="25638" xr:uid="{00000000-0005-0000-0000-00001F640000}"/>
    <cellStyle name="Normal 66 2 2 2 2 2" xfId="25639" xr:uid="{00000000-0005-0000-0000-000020640000}"/>
    <cellStyle name="Normal 66 2 2 2 3" xfId="25640" xr:uid="{00000000-0005-0000-0000-000021640000}"/>
    <cellStyle name="Normal 66 2 2 2 3 2" xfId="25641" xr:uid="{00000000-0005-0000-0000-000022640000}"/>
    <cellStyle name="Normal 66 2 2 2 4" xfId="25642" xr:uid="{00000000-0005-0000-0000-000023640000}"/>
    <cellStyle name="Normal 66 2 2 3" xfId="25643" xr:uid="{00000000-0005-0000-0000-000024640000}"/>
    <cellStyle name="Normal 66 2 2 3 2" xfId="25644" xr:uid="{00000000-0005-0000-0000-000025640000}"/>
    <cellStyle name="Normal 66 2 2 4" xfId="25645" xr:uid="{00000000-0005-0000-0000-000026640000}"/>
    <cellStyle name="Normal 66 2 2 4 2" xfId="25646" xr:uid="{00000000-0005-0000-0000-000027640000}"/>
    <cellStyle name="Normal 66 2 2 5" xfId="25647" xr:uid="{00000000-0005-0000-0000-000028640000}"/>
    <cellStyle name="Normal 66 2 3" xfId="25648" xr:uid="{00000000-0005-0000-0000-000029640000}"/>
    <cellStyle name="Normal 66 2 3 2" xfId="25649" xr:uid="{00000000-0005-0000-0000-00002A640000}"/>
    <cellStyle name="Normal 66 2 3 2 2" xfId="25650" xr:uid="{00000000-0005-0000-0000-00002B640000}"/>
    <cellStyle name="Normal 66 2 3 2 2 2" xfId="25651" xr:uid="{00000000-0005-0000-0000-00002C640000}"/>
    <cellStyle name="Normal 66 2 3 2 3" xfId="25652" xr:uid="{00000000-0005-0000-0000-00002D640000}"/>
    <cellStyle name="Normal 66 2 3 2 3 2" xfId="25653" xr:uid="{00000000-0005-0000-0000-00002E640000}"/>
    <cellStyle name="Normal 66 2 3 2 4" xfId="25654" xr:uid="{00000000-0005-0000-0000-00002F640000}"/>
    <cellStyle name="Normal 66 2 3 3" xfId="25655" xr:uid="{00000000-0005-0000-0000-000030640000}"/>
    <cellStyle name="Normal 66 2 3 3 2" xfId="25656" xr:uid="{00000000-0005-0000-0000-000031640000}"/>
    <cellStyle name="Normal 66 2 3 4" xfId="25657" xr:uid="{00000000-0005-0000-0000-000032640000}"/>
    <cellStyle name="Normal 66 2 3 4 2" xfId="25658" xr:uid="{00000000-0005-0000-0000-000033640000}"/>
    <cellStyle name="Normal 66 2 3 5" xfId="25659" xr:uid="{00000000-0005-0000-0000-000034640000}"/>
    <cellStyle name="Normal 66 2 4" xfId="25660" xr:uid="{00000000-0005-0000-0000-000035640000}"/>
    <cellStyle name="Normal 66 2 4 2" xfId="25661" xr:uid="{00000000-0005-0000-0000-000036640000}"/>
    <cellStyle name="Normal 66 2 4 2 2" xfId="25662" xr:uid="{00000000-0005-0000-0000-000037640000}"/>
    <cellStyle name="Normal 66 2 4 3" xfId="25663" xr:uid="{00000000-0005-0000-0000-000038640000}"/>
    <cellStyle name="Normal 66 2 4 3 2" xfId="25664" xr:uid="{00000000-0005-0000-0000-000039640000}"/>
    <cellStyle name="Normal 66 2 4 4" xfId="25665" xr:uid="{00000000-0005-0000-0000-00003A640000}"/>
    <cellStyle name="Normal 66 2 5" xfId="25666" xr:uid="{00000000-0005-0000-0000-00003B640000}"/>
    <cellStyle name="Normal 66 2 5 2" xfId="25667" xr:uid="{00000000-0005-0000-0000-00003C640000}"/>
    <cellStyle name="Normal 66 2 6" xfId="25668" xr:uid="{00000000-0005-0000-0000-00003D640000}"/>
    <cellStyle name="Normal 66 2 6 2" xfId="25669" xr:uid="{00000000-0005-0000-0000-00003E640000}"/>
    <cellStyle name="Normal 66 2 7" xfId="25670" xr:uid="{00000000-0005-0000-0000-00003F640000}"/>
    <cellStyle name="Normal 66 2 7 2" xfId="25671" xr:uid="{00000000-0005-0000-0000-000040640000}"/>
    <cellStyle name="Normal 66 2 8" xfId="25672" xr:uid="{00000000-0005-0000-0000-000041640000}"/>
    <cellStyle name="Normal 66 2 9" xfId="25673" xr:uid="{00000000-0005-0000-0000-000042640000}"/>
    <cellStyle name="Normal 66 3" xfId="25674" xr:uid="{00000000-0005-0000-0000-000043640000}"/>
    <cellStyle name="Normal 66 3 2" xfId="25675" xr:uid="{00000000-0005-0000-0000-000044640000}"/>
    <cellStyle name="Normal 66 3 2 2" xfId="25676" xr:uid="{00000000-0005-0000-0000-000045640000}"/>
    <cellStyle name="Normal 66 3 2 2 2" xfId="25677" xr:uid="{00000000-0005-0000-0000-000046640000}"/>
    <cellStyle name="Normal 66 3 2 3" xfId="25678" xr:uid="{00000000-0005-0000-0000-000047640000}"/>
    <cellStyle name="Normal 66 3 2 3 2" xfId="25679" xr:uid="{00000000-0005-0000-0000-000048640000}"/>
    <cellStyle name="Normal 66 3 2 4" xfId="25680" xr:uid="{00000000-0005-0000-0000-000049640000}"/>
    <cellStyle name="Normal 66 3 3" xfId="25681" xr:uid="{00000000-0005-0000-0000-00004A640000}"/>
    <cellStyle name="Normal 66 3 3 2" xfId="25682" xr:uid="{00000000-0005-0000-0000-00004B640000}"/>
    <cellStyle name="Normal 66 3 4" xfId="25683" xr:uid="{00000000-0005-0000-0000-00004C640000}"/>
    <cellStyle name="Normal 66 3 4 2" xfId="25684" xr:uid="{00000000-0005-0000-0000-00004D640000}"/>
    <cellStyle name="Normal 66 3 5" xfId="25685" xr:uid="{00000000-0005-0000-0000-00004E640000}"/>
    <cellStyle name="Normal 66 4" xfId="25686" xr:uid="{00000000-0005-0000-0000-00004F640000}"/>
    <cellStyle name="Normal 66 4 2" xfId="25687" xr:uid="{00000000-0005-0000-0000-000050640000}"/>
    <cellStyle name="Normal 66 4 2 2" xfId="25688" xr:uid="{00000000-0005-0000-0000-000051640000}"/>
    <cellStyle name="Normal 66 4 2 2 2" xfId="25689" xr:uid="{00000000-0005-0000-0000-000052640000}"/>
    <cellStyle name="Normal 66 4 2 3" xfId="25690" xr:uid="{00000000-0005-0000-0000-000053640000}"/>
    <cellStyle name="Normal 66 4 2 3 2" xfId="25691" xr:uid="{00000000-0005-0000-0000-000054640000}"/>
    <cellStyle name="Normal 66 4 2 4" xfId="25692" xr:uid="{00000000-0005-0000-0000-000055640000}"/>
    <cellStyle name="Normal 66 4 3" xfId="25693" xr:uid="{00000000-0005-0000-0000-000056640000}"/>
    <cellStyle name="Normal 66 4 3 2" xfId="25694" xr:uid="{00000000-0005-0000-0000-000057640000}"/>
    <cellStyle name="Normal 66 4 4" xfId="25695" xr:uid="{00000000-0005-0000-0000-000058640000}"/>
    <cellStyle name="Normal 66 4 4 2" xfId="25696" xr:uid="{00000000-0005-0000-0000-000059640000}"/>
    <cellStyle name="Normal 66 4 5" xfId="25697" xr:uid="{00000000-0005-0000-0000-00005A640000}"/>
    <cellStyle name="Normal 66 5" xfId="25698" xr:uid="{00000000-0005-0000-0000-00005B640000}"/>
    <cellStyle name="Normal 66 5 2" xfId="25699" xr:uid="{00000000-0005-0000-0000-00005C640000}"/>
    <cellStyle name="Normal 66 5 2 2" xfId="25700" xr:uid="{00000000-0005-0000-0000-00005D640000}"/>
    <cellStyle name="Normal 66 5 3" xfId="25701" xr:uid="{00000000-0005-0000-0000-00005E640000}"/>
    <cellStyle name="Normal 66 5 3 2" xfId="25702" xr:uid="{00000000-0005-0000-0000-00005F640000}"/>
    <cellStyle name="Normal 66 5 4" xfId="25703" xr:uid="{00000000-0005-0000-0000-000060640000}"/>
    <cellStyle name="Normal 66 6" xfId="25704" xr:uid="{00000000-0005-0000-0000-000061640000}"/>
    <cellStyle name="Normal 66 6 2" xfId="25705" xr:uid="{00000000-0005-0000-0000-000062640000}"/>
    <cellStyle name="Normal 66 6 2 2" xfId="25706" xr:uid="{00000000-0005-0000-0000-000063640000}"/>
    <cellStyle name="Normal 66 6 3" xfId="25707" xr:uid="{00000000-0005-0000-0000-000064640000}"/>
    <cellStyle name="Normal 66 6 3 2" xfId="25708" xr:uid="{00000000-0005-0000-0000-000065640000}"/>
    <cellStyle name="Normal 66 6 4" xfId="25709" xr:uid="{00000000-0005-0000-0000-000066640000}"/>
    <cellStyle name="Normal 66 7" xfId="25710" xr:uid="{00000000-0005-0000-0000-000067640000}"/>
    <cellStyle name="Normal 66 8" xfId="25711" xr:uid="{00000000-0005-0000-0000-000068640000}"/>
    <cellStyle name="Normal 66 8 2" xfId="25712" xr:uid="{00000000-0005-0000-0000-000069640000}"/>
    <cellStyle name="Normal 66 9" xfId="25713" xr:uid="{00000000-0005-0000-0000-00006A640000}"/>
    <cellStyle name="Normal 66 9 2" xfId="25714" xr:uid="{00000000-0005-0000-0000-00006B640000}"/>
    <cellStyle name="Normal 67" xfId="25715" xr:uid="{00000000-0005-0000-0000-00006C640000}"/>
    <cellStyle name="Normal 67 10" xfId="25716" xr:uid="{00000000-0005-0000-0000-00006D640000}"/>
    <cellStyle name="Normal 67 10 2" xfId="25717" xr:uid="{00000000-0005-0000-0000-00006E640000}"/>
    <cellStyle name="Normal 67 11" xfId="25718" xr:uid="{00000000-0005-0000-0000-00006F640000}"/>
    <cellStyle name="Normal 67 12" xfId="25719" xr:uid="{00000000-0005-0000-0000-000070640000}"/>
    <cellStyle name="Normal 67 2" xfId="25720" xr:uid="{00000000-0005-0000-0000-000071640000}"/>
    <cellStyle name="Normal 67 2 2" xfId="25721" xr:uid="{00000000-0005-0000-0000-000072640000}"/>
    <cellStyle name="Normal 67 2 2 2" xfId="25722" xr:uid="{00000000-0005-0000-0000-000073640000}"/>
    <cellStyle name="Normal 67 2 2 2 2" xfId="25723" xr:uid="{00000000-0005-0000-0000-000074640000}"/>
    <cellStyle name="Normal 67 2 2 2 2 2" xfId="25724" xr:uid="{00000000-0005-0000-0000-000075640000}"/>
    <cellStyle name="Normal 67 2 2 2 3" xfId="25725" xr:uid="{00000000-0005-0000-0000-000076640000}"/>
    <cellStyle name="Normal 67 2 2 2 3 2" xfId="25726" xr:uid="{00000000-0005-0000-0000-000077640000}"/>
    <cellStyle name="Normal 67 2 2 2 4" xfId="25727" xr:uid="{00000000-0005-0000-0000-000078640000}"/>
    <cellStyle name="Normal 67 2 2 3" xfId="25728" xr:uid="{00000000-0005-0000-0000-000079640000}"/>
    <cellStyle name="Normal 67 2 2 3 2" xfId="25729" xr:uid="{00000000-0005-0000-0000-00007A640000}"/>
    <cellStyle name="Normal 67 2 2 4" xfId="25730" xr:uid="{00000000-0005-0000-0000-00007B640000}"/>
    <cellStyle name="Normal 67 2 2 4 2" xfId="25731" xr:uid="{00000000-0005-0000-0000-00007C640000}"/>
    <cellStyle name="Normal 67 2 2 5" xfId="25732" xr:uid="{00000000-0005-0000-0000-00007D640000}"/>
    <cellStyle name="Normal 67 2 3" xfId="25733" xr:uid="{00000000-0005-0000-0000-00007E640000}"/>
    <cellStyle name="Normal 67 2 3 2" xfId="25734" xr:uid="{00000000-0005-0000-0000-00007F640000}"/>
    <cellStyle name="Normal 67 2 3 2 2" xfId="25735" xr:uid="{00000000-0005-0000-0000-000080640000}"/>
    <cellStyle name="Normal 67 2 3 2 2 2" xfId="25736" xr:uid="{00000000-0005-0000-0000-000081640000}"/>
    <cellStyle name="Normal 67 2 3 2 3" xfId="25737" xr:uid="{00000000-0005-0000-0000-000082640000}"/>
    <cellStyle name="Normal 67 2 3 2 3 2" xfId="25738" xr:uid="{00000000-0005-0000-0000-000083640000}"/>
    <cellStyle name="Normal 67 2 3 2 4" xfId="25739" xr:uid="{00000000-0005-0000-0000-000084640000}"/>
    <cellStyle name="Normal 67 2 3 3" xfId="25740" xr:uid="{00000000-0005-0000-0000-000085640000}"/>
    <cellStyle name="Normal 67 2 3 3 2" xfId="25741" xr:uid="{00000000-0005-0000-0000-000086640000}"/>
    <cellStyle name="Normal 67 2 3 4" xfId="25742" xr:uid="{00000000-0005-0000-0000-000087640000}"/>
    <cellStyle name="Normal 67 2 3 4 2" xfId="25743" xr:uid="{00000000-0005-0000-0000-000088640000}"/>
    <cellStyle name="Normal 67 2 3 5" xfId="25744" xr:uid="{00000000-0005-0000-0000-000089640000}"/>
    <cellStyle name="Normal 67 2 4" xfId="25745" xr:uid="{00000000-0005-0000-0000-00008A640000}"/>
    <cellStyle name="Normal 67 2 4 2" xfId="25746" xr:uid="{00000000-0005-0000-0000-00008B640000}"/>
    <cellStyle name="Normal 67 2 4 2 2" xfId="25747" xr:uid="{00000000-0005-0000-0000-00008C640000}"/>
    <cellStyle name="Normal 67 2 4 3" xfId="25748" xr:uid="{00000000-0005-0000-0000-00008D640000}"/>
    <cellStyle name="Normal 67 2 4 3 2" xfId="25749" xr:uid="{00000000-0005-0000-0000-00008E640000}"/>
    <cellStyle name="Normal 67 2 4 4" xfId="25750" xr:uid="{00000000-0005-0000-0000-00008F640000}"/>
    <cellStyle name="Normal 67 2 5" xfId="25751" xr:uid="{00000000-0005-0000-0000-000090640000}"/>
    <cellStyle name="Normal 67 2 5 2" xfId="25752" xr:uid="{00000000-0005-0000-0000-000091640000}"/>
    <cellStyle name="Normal 67 2 6" xfId="25753" xr:uid="{00000000-0005-0000-0000-000092640000}"/>
    <cellStyle name="Normal 67 2 6 2" xfId="25754" xr:uid="{00000000-0005-0000-0000-000093640000}"/>
    <cellStyle name="Normal 67 2 7" xfId="25755" xr:uid="{00000000-0005-0000-0000-000094640000}"/>
    <cellStyle name="Normal 67 2 7 2" xfId="25756" xr:uid="{00000000-0005-0000-0000-000095640000}"/>
    <cellStyle name="Normal 67 2 8" xfId="25757" xr:uid="{00000000-0005-0000-0000-000096640000}"/>
    <cellStyle name="Normal 67 2 9" xfId="25758" xr:uid="{00000000-0005-0000-0000-000097640000}"/>
    <cellStyle name="Normal 67 3" xfId="25759" xr:uid="{00000000-0005-0000-0000-000098640000}"/>
    <cellStyle name="Normal 67 3 2" xfId="25760" xr:uid="{00000000-0005-0000-0000-000099640000}"/>
    <cellStyle name="Normal 67 3 2 2" xfId="25761" xr:uid="{00000000-0005-0000-0000-00009A640000}"/>
    <cellStyle name="Normal 67 3 2 2 2" xfId="25762" xr:uid="{00000000-0005-0000-0000-00009B640000}"/>
    <cellStyle name="Normal 67 3 2 3" xfId="25763" xr:uid="{00000000-0005-0000-0000-00009C640000}"/>
    <cellStyle name="Normal 67 3 2 3 2" xfId="25764" xr:uid="{00000000-0005-0000-0000-00009D640000}"/>
    <cellStyle name="Normal 67 3 2 4" xfId="25765" xr:uid="{00000000-0005-0000-0000-00009E640000}"/>
    <cellStyle name="Normal 67 3 3" xfId="25766" xr:uid="{00000000-0005-0000-0000-00009F640000}"/>
    <cellStyle name="Normal 67 3 3 2" xfId="25767" xr:uid="{00000000-0005-0000-0000-0000A0640000}"/>
    <cellStyle name="Normal 67 3 4" xfId="25768" xr:uid="{00000000-0005-0000-0000-0000A1640000}"/>
    <cellStyle name="Normal 67 3 4 2" xfId="25769" xr:uid="{00000000-0005-0000-0000-0000A2640000}"/>
    <cellStyle name="Normal 67 3 5" xfId="25770" xr:uid="{00000000-0005-0000-0000-0000A3640000}"/>
    <cellStyle name="Normal 67 4" xfId="25771" xr:uid="{00000000-0005-0000-0000-0000A4640000}"/>
    <cellStyle name="Normal 67 4 2" xfId="25772" xr:uid="{00000000-0005-0000-0000-0000A5640000}"/>
    <cellStyle name="Normal 67 4 2 2" xfId="25773" xr:uid="{00000000-0005-0000-0000-0000A6640000}"/>
    <cellStyle name="Normal 67 4 2 2 2" xfId="25774" xr:uid="{00000000-0005-0000-0000-0000A7640000}"/>
    <cellStyle name="Normal 67 4 2 3" xfId="25775" xr:uid="{00000000-0005-0000-0000-0000A8640000}"/>
    <cellStyle name="Normal 67 4 2 3 2" xfId="25776" xr:uid="{00000000-0005-0000-0000-0000A9640000}"/>
    <cellStyle name="Normal 67 4 2 4" xfId="25777" xr:uid="{00000000-0005-0000-0000-0000AA640000}"/>
    <cellStyle name="Normal 67 4 3" xfId="25778" xr:uid="{00000000-0005-0000-0000-0000AB640000}"/>
    <cellStyle name="Normal 67 4 3 2" xfId="25779" xr:uid="{00000000-0005-0000-0000-0000AC640000}"/>
    <cellStyle name="Normal 67 4 4" xfId="25780" xr:uid="{00000000-0005-0000-0000-0000AD640000}"/>
    <cellStyle name="Normal 67 4 4 2" xfId="25781" xr:uid="{00000000-0005-0000-0000-0000AE640000}"/>
    <cellStyle name="Normal 67 4 5" xfId="25782" xr:uid="{00000000-0005-0000-0000-0000AF640000}"/>
    <cellStyle name="Normal 67 5" xfId="25783" xr:uid="{00000000-0005-0000-0000-0000B0640000}"/>
    <cellStyle name="Normal 67 5 2" xfId="25784" xr:uid="{00000000-0005-0000-0000-0000B1640000}"/>
    <cellStyle name="Normal 67 5 2 2" xfId="25785" xr:uid="{00000000-0005-0000-0000-0000B2640000}"/>
    <cellStyle name="Normal 67 5 3" xfId="25786" xr:uid="{00000000-0005-0000-0000-0000B3640000}"/>
    <cellStyle name="Normal 67 5 3 2" xfId="25787" xr:uid="{00000000-0005-0000-0000-0000B4640000}"/>
    <cellStyle name="Normal 67 5 4" xfId="25788" xr:uid="{00000000-0005-0000-0000-0000B5640000}"/>
    <cellStyle name="Normal 67 6" xfId="25789" xr:uid="{00000000-0005-0000-0000-0000B6640000}"/>
    <cellStyle name="Normal 67 6 2" xfId="25790" xr:uid="{00000000-0005-0000-0000-0000B7640000}"/>
    <cellStyle name="Normal 67 6 2 2" xfId="25791" xr:uid="{00000000-0005-0000-0000-0000B8640000}"/>
    <cellStyle name="Normal 67 6 3" xfId="25792" xr:uid="{00000000-0005-0000-0000-0000B9640000}"/>
    <cellStyle name="Normal 67 6 3 2" xfId="25793" xr:uid="{00000000-0005-0000-0000-0000BA640000}"/>
    <cellStyle name="Normal 67 6 4" xfId="25794" xr:uid="{00000000-0005-0000-0000-0000BB640000}"/>
    <cellStyle name="Normal 67 7" xfId="25795" xr:uid="{00000000-0005-0000-0000-0000BC640000}"/>
    <cellStyle name="Normal 67 8" xfId="25796" xr:uid="{00000000-0005-0000-0000-0000BD640000}"/>
    <cellStyle name="Normal 67 8 2" xfId="25797" xr:uid="{00000000-0005-0000-0000-0000BE640000}"/>
    <cellStyle name="Normal 67 9" xfId="25798" xr:uid="{00000000-0005-0000-0000-0000BF640000}"/>
    <cellStyle name="Normal 67 9 2" xfId="25799" xr:uid="{00000000-0005-0000-0000-0000C0640000}"/>
    <cellStyle name="Normal 68" xfId="25800" xr:uid="{00000000-0005-0000-0000-0000C1640000}"/>
    <cellStyle name="Normal 68 10" xfId="25801" xr:uid="{00000000-0005-0000-0000-0000C2640000}"/>
    <cellStyle name="Normal 68 10 2" xfId="25802" xr:uid="{00000000-0005-0000-0000-0000C3640000}"/>
    <cellStyle name="Normal 68 11" xfId="25803" xr:uid="{00000000-0005-0000-0000-0000C4640000}"/>
    <cellStyle name="Normal 68 12" xfId="25804" xr:uid="{00000000-0005-0000-0000-0000C5640000}"/>
    <cellStyle name="Normal 68 2" xfId="25805" xr:uid="{00000000-0005-0000-0000-0000C6640000}"/>
    <cellStyle name="Normal 68 2 2" xfId="25806" xr:uid="{00000000-0005-0000-0000-0000C7640000}"/>
    <cellStyle name="Normal 68 2 2 2" xfId="25807" xr:uid="{00000000-0005-0000-0000-0000C8640000}"/>
    <cellStyle name="Normal 68 2 2 2 2" xfId="25808" xr:uid="{00000000-0005-0000-0000-0000C9640000}"/>
    <cellStyle name="Normal 68 2 2 2 2 2" xfId="25809" xr:uid="{00000000-0005-0000-0000-0000CA640000}"/>
    <cellStyle name="Normal 68 2 2 2 3" xfId="25810" xr:uid="{00000000-0005-0000-0000-0000CB640000}"/>
    <cellStyle name="Normal 68 2 2 2 3 2" xfId="25811" xr:uid="{00000000-0005-0000-0000-0000CC640000}"/>
    <cellStyle name="Normal 68 2 2 2 4" xfId="25812" xr:uid="{00000000-0005-0000-0000-0000CD640000}"/>
    <cellStyle name="Normal 68 2 2 3" xfId="25813" xr:uid="{00000000-0005-0000-0000-0000CE640000}"/>
    <cellStyle name="Normal 68 2 2 3 2" xfId="25814" xr:uid="{00000000-0005-0000-0000-0000CF640000}"/>
    <cellStyle name="Normal 68 2 2 4" xfId="25815" xr:uid="{00000000-0005-0000-0000-0000D0640000}"/>
    <cellStyle name="Normal 68 2 2 4 2" xfId="25816" xr:uid="{00000000-0005-0000-0000-0000D1640000}"/>
    <cellStyle name="Normal 68 2 2 5" xfId="25817" xr:uid="{00000000-0005-0000-0000-0000D2640000}"/>
    <cellStyle name="Normal 68 2 3" xfId="25818" xr:uid="{00000000-0005-0000-0000-0000D3640000}"/>
    <cellStyle name="Normal 68 2 3 2" xfId="25819" xr:uid="{00000000-0005-0000-0000-0000D4640000}"/>
    <cellStyle name="Normal 68 2 3 2 2" xfId="25820" xr:uid="{00000000-0005-0000-0000-0000D5640000}"/>
    <cellStyle name="Normal 68 2 3 2 2 2" xfId="25821" xr:uid="{00000000-0005-0000-0000-0000D6640000}"/>
    <cellStyle name="Normal 68 2 3 2 3" xfId="25822" xr:uid="{00000000-0005-0000-0000-0000D7640000}"/>
    <cellStyle name="Normal 68 2 3 2 3 2" xfId="25823" xr:uid="{00000000-0005-0000-0000-0000D8640000}"/>
    <cellStyle name="Normal 68 2 3 2 4" xfId="25824" xr:uid="{00000000-0005-0000-0000-0000D9640000}"/>
    <cellStyle name="Normal 68 2 3 3" xfId="25825" xr:uid="{00000000-0005-0000-0000-0000DA640000}"/>
    <cellStyle name="Normal 68 2 3 3 2" xfId="25826" xr:uid="{00000000-0005-0000-0000-0000DB640000}"/>
    <cellStyle name="Normal 68 2 3 4" xfId="25827" xr:uid="{00000000-0005-0000-0000-0000DC640000}"/>
    <cellStyle name="Normal 68 2 3 4 2" xfId="25828" xr:uid="{00000000-0005-0000-0000-0000DD640000}"/>
    <cellStyle name="Normal 68 2 3 5" xfId="25829" xr:uid="{00000000-0005-0000-0000-0000DE640000}"/>
    <cellStyle name="Normal 68 2 4" xfId="25830" xr:uid="{00000000-0005-0000-0000-0000DF640000}"/>
    <cellStyle name="Normal 68 2 4 2" xfId="25831" xr:uid="{00000000-0005-0000-0000-0000E0640000}"/>
    <cellStyle name="Normal 68 2 4 2 2" xfId="25832" xr:uid="{00000000-0005-0000-0000-0000E1640000}"/>
    <cellStyle name="Normal 68 2 4 3" xfId="25833" xr:uid="{00000000-0005-0000-0000-0000E2640000}"/>
    <cellStyle name="Normal 68 2 4 3 2" xfId="25834" xr:uid="{00000000-0005-0000-0000-0000E3640000}"/>
    <cellStyle name="Normal 68 2 4 4" xfId="25835" xr:uid="{00000000-0005-0000-0000-0000E4640000}"/>
    <cellStyle name="Normal 68 2 5" xfId="25836" xr:uid="{00000000-0005-0000-0000-0000E5640000}"/>
    <cellStyle name="Normal 68 2 5 2" xfId="25837" xr:uid="{00000000-0005-0000-0000-0000E6640000}"/>
    <cellStyle name="Normal 68 2 6" xfId="25838" xr:uid="{00000000-0005-0000-0000-0000E7640000}"/>
    <cellStyle name="Normal 68 2 6 2" xfId="25839" xr:uid="{00000000-0005-0000-0000-0000E8640000}"/>
    <cellStyle name="Normal 68 2 7" xfId="25840" xr:uid="{00000000-0005-0000-0000-0000E9640000}"/>
    <cellStyle name="Normal 68 2 7 2" xfId="25841" xr:uid="{00000000-0005-0000-0000-0000EA640000}"/>
    <cellStyle name="Normal 68 2 8" xfId="25842" xr:uid="{00000000-0005-0000-0000-0000EB640000}"/>
    <cellStyle name="Normal 68 2 9" xfId="25843" xr:uid="{00000000-0005-0000-0000-0000EC640000}"/>
    <cellStyle name="Normal 68 3" xfId="25844" xr:uid="{00000000-0005-0000-0000-0000ED640000}"/>
    <cellStyle name="Normal 68 3 2" xfId="25845" xr:uid="{00000000-0005-0000-0000-0000EE640000}"/>
    <cellStyle name="Normal 68 3 2 2" xfId="25846" xr:uid="{00000000-0005-0000-0000-0000EF640000}"/>
    <cellStyle name="Normal 68 3 2 2 2" xfId="25847" xr:uid="{00000000-0005-0000-0000-0000F0640000}"/>
    <cellStyle name="Normal 68 3 2 3" xfId="25848" xr:uid="{00000000-0005-0000-0000-0000F1640000}"/>
    <cellStyle name="Normal 68 3 2 3 2" xfId="25849" xr:uid="{00000000-0005-0000-0000-0000F2640000}"/>
    <cellStyle name="Normal 68 3 2 4" xfId="25850" xr:uid="{00000000-0005-0000-0000-0000F3640000}"/>
    <cellStyle name="Normal 68 3 3" xfId="25851" xr:uid="{00000000-0005-0000-0000-0000F4640000}"/>
    <cellStyle name="Normal 68 3 3 2" xfId="25852" xr:uid="{00000000-0005-0000-0000-0000F5640000}"/>
    <cellStyle name="Normal 68 3 3 2 2" xfId="25853" xr:uid="{00000000-0005-0000-0000-0000F6640000}"/>
    <cellStyle name="Normal 68 3 3 3" xfId="25854" xr:uid="{00000000-0005-0000-0000-0000F7640000}"/>
    <cellStyle name="Normal 68 3 3 3 2" xfId="25855" xr:uid="{00000000-0005-0000-0000-0000F8640000}"/>
    <cellStyle name="Normal 68 3 3 4" xfId="25856" xr:uid="{00000000-0005-0000-0000-0000F9640000}"/>
    <cellStyle name="Normal 68 4" xfId="25857" xr:uid="{00000000-0005-0000-0000-0000FA640000}"/>
    <cellStyle name="Normal 68 4 2" xfId="25858" xr:uid="{00000000-0005-0000-0000-0000FB640000}"/>
    <cellStyle name="Normal 68 4 2 2" xfId="25859" xr:uid="{00000000-0005-0000-0000-0000FC640000}"/>
    <cellStyle name="Normal 68 4 2 2 2" xfId="25860" xr:uid="{00000000-0005-0000-0000-0000FD640000}"/>
    <cellStyle name="Normal 68 4 2 3" xfId="25861" xr:uid="{00000000-0005-0000-0000-0000FE640000}"/>
    <cellStyle name="Normal 68 4 2 3 2" xfId="25862" xr:uid="{00000000-0005-0000-0000-0000FF640000}"/>
    <cellStyle name="Normal 68 4 2 4" xfId="25863" xr:uid="{00000000-0005-0000-0000-000000650000}"/>
    <cellStyle name="Normal 68 4 3" xfId="25864" xr:uid="{00000000-0005-0000-0000-000001650000}"/>
    <cellStyle name="Normal 68 4 3 2" xfId="25865" xr:uid="{00000000-0005-0000-0000-000002650000}"/>
    <cellStyle name="Normal 68 4 4" xfId="25866" xr:uid="{00000000-0005-0000-0000-000003650000}"/>
    <cellStyle name="Normal 68 4 4 2" xfId="25867" xr:uid="{00000000-0005-0000-0000-000004650000}"/>
    <cellStyle name="Normal 68 4 5" xfId="25868" xr:uid="{00000000-0005-0000-0000-000005650000}"/>
    <cellStyle name="Normal 68 5" xfId="25869" xr:uid="{00000000-0005-0000-0000-000006650000}"/>
    <cellStyle name="Normal 68 5 2" xfId="25870" xr:uid="{00000000-0005-0000-0000-000007650000}"/>
    <cellStyle name="Normal 68 5 2 2" xfId="25871" xr:uid="{00000000-0005-0000-0000-000008650000}"/>
    <cellStyle name="Normal 68 5 3" xfId="25872" xr:uid="{00000000-0005-0000-0000-000009650000}"/>
    <cellStyle name="Normal 68 5 3 2" xfId="25873" xr:uid="{00000000-0005-0000-0000-00000A650000}"/>
    <cellStyle name="Normal 68 5 4" xfId="25874" xr:uid="{00000000-0005-0000-0000-00000B650000}"/>
    <cellStyle name="Normal 68 6" xfId="25875" xr:uid="{00000000-0005-0000-0000-00000C650000}"/>
    <cellStyle name="Normal 68 6 2" xfId="25876" xr:uid="{00000000-0005-0000-0000-00000D650000}"/>
    <cellStyle name="Normal 68 6 2 2" xfId="25877" xr:uid="{00000000-0005-0000-0000-00000E650000}"/>
    <cellStyle name="Normal 68 6 3" xfId="25878" xr:uid="{00000000-0005-0000-0000-00000F650000}"/>
    <cellStyle name="Normal 68 6 3 2" xfId="25879" xr:uid="{00000000-0005-0000-0000-000010650000}"/>
    <cellStyle name="Normal 68 6 4" xfId="25880" xr:uid="{00000000-0005-0000-0000-000011650000}"/>
    <cellStyle name="Normal 68 7" xfId="25881" xr:uid="{00000000-0005-0000-0000-000012650000}"/>
    <cellStyle name="Normal 68 8" xfId="25882" xr:uid="{00000000-0005-0000-0000-000013650000}"/>
    <cellStyle name="Normal 68 8 2" xfId="25883" xr:uid="{00000000-0005-0000-0000-000014650000}"/>
    <cellStyle name="Normal 68 9" xfId="25884" xr:uid="{00000000-0005-0000-0000-000015650000}"/>
    <cellStyle name="Normal 68 9 2" xfId="25885" xr:uid="{00000000-0005-0000-0000-000016650000}"/>
    <cellStyle name="Normal 69" xfId="25886" xr:uid="{00000000-0005-0000-0000-000017650000}"/>
    <cellStyle name="Normal 69 10" xfId="25887" xr:uid="{00000000-0005-0000-0000-000018650000}"/>
    <cellStyle name="Normal 69 10 2" xfId="25888" xr:uid="{00000000-0005-0000-0000-000019650000}"/>
    <cellStyle name="Normal 69 11" xfId="25889" xr:uid="{00000000-0005-0000-0000-00001A650000}"/>
    <cellStyle name="Normal 69 12" xfId="25890" xr:uid="{00000000-0005-0000-0000-00001B650000}"/>
    <cellStyle name="Normal 69 2" xfId="25891" xr:uid="{00000000-0005-0000-0000-00001C650000}"/>
    <cellStyle name="Normal 69 2 2" xfId="25892" xr:uid="{00000000-0005-0000-0000-00001D650000}"/>
    <cellStyle name="Normal 69 2 2 2" xfId="25893" xr:uid="{00000000-0005-0000-0000-00001E650000}"/>
    <cellStyle name="Normal 69 2 2 2 2" xfId="25894" xr:uid="{00000000-0005-0000-0000-00001F650000}"/>
    <cellStyle name="Normal 69 2 2 2 2 2" xfId="25895" xr:uid="{00000000-0005-0000-0000-000020650000}"/>
    <cellStyle name="Normal 69 2 2 2 3" xfId="25896" xr:uid="{00000000-0005-0000-0000-000021650000}"/>
    <cellStyle name="Normal 69 2 2 2 3 2" xfId="25897" xr:uid="{00000000-0005-0000-0000-000022650000}"/>
    <cellStyle name="Normal 69 2 2 2 4" xfId="25898" xr:uid="{00000000-0005-0000-0000-000023650000}"/>
    <cellStyle name="Normal 69 2 2 3" xfId="25899" xr:uid="{00000000-0005-0000-0000-000024650000}"/>
    <cellStyle name="Normal 69 2 2 3 2" xfId="25900" xr:uid="{00000000-0005-0000-0000-000025650000}"/>
    <cellStyle name="Normal 69 2 2 4" xfId="25901" xr:uid="{00000000-0005-0000-0000-000026650000}"/>
    <cellStyle name="Normal 69 2 2 4 2" xfId="25902" xr:uid="{00000000-0005-0000-0000-000027650000}"/>
    <cellStyle name="Normal 69 2 2 5" xfId="25903" xr:uid="{00000000-0005-0000-0000-000028650000}"/>
    <cellStyle name="Normal 69 2 3" xfId="25904" xr:uid="{00000000-0005-0000-0000-000029650000}"/>
    <cellStyle name="Normal 69 2 3 2" xfId="25905" xr:uid="{00000000-0005-0000-0000-00002A650000}"/>
    <cellStyle name="Normal 69 2 3 2 2" xfId="25906" xr:uid="{00000000-0005-0000-0000-00002B650000}"/>
    <cellStyle name="Normal 69 2 3 2 2 2" xfId="25907" xr:uid="{00000000-0005-0000-0000-00002C650000}"/>
    <cellStyle name="Normal 69 2 3 2 3" xfId="25908" xr:uid="{00000000-0005-0000-0000-00002D650000}"/>
    <cellStyle name="Normal 69 2 3 2 3 2" xfId="25909" xr:uid="{00000000-0005-0000-0000-00002E650000}"/>
    <cellStyle name="Normal 69 2 3 2 4" xfId="25910" xr:uid="{00000000-0005-0000-0000-00002F650000}"/>
    <cellStyle name="Normal 69 2 3 3" xfId="25911" xr:uid="{00000000-0005-0000-0000-000030650000}"/>
    <cellStyle name="Normal 69 2 3 3 2" xfId="25912" xr:uid="{00000000-0005-0000-0000-000031650000}"/>
    <cellStyle name="Normal 69 2 3 4" xfId="25913" xr:uid="{00000000-0005-0000-0000-000032650000}"/>
    <cellStyle name="Normal 69 2 3 4 2" xfId="25914" xr:uid="{00000000-0005-0000-0000-000033650000}"/>
    <cellStyle name="Normal 69 2 3 5" xfId="25915" xr:uid="{00000000-0005-0000-0000-000034650000}"/>
    <cellStyle name="Normal 69 2 4" xfId="25916" xr:uid="{00000000-0005-0000-0000-000035650000}"/>
    <cellStyle name="Normal 69 2 4 2" xfId="25917" xr:uid="{00000000-0005-0000-0000-000036650000}"/>
    <cellStyle name="Normal 69 2 4 2 2" xfId="25918" xr:uid="{00000000-0005-0000-0000-000037650000}"/>
    <cellStyle name="Normal 69 2 4 3" xfId="25919" xr:uid="{00000000-0005-0000-0000-000038650000}"/>
    <cellStyle name="Normal 69 2 4 3 2" xfId="25920" xr:uid="{00000000-0005-0000-0000-000039650000}"/>
    <cellStyle name="Normal 69 2 4 4" xfId="25921" xr:uid="{00000000-0005-0000-0000-00003A650000}"/>
    <cellStyle name="Normal 69 2 5" xfId="25922" xr:uid="{00000000-0005-0000-0000-00003B650000}"/>
    <cellStyle name="Normal 69 2 5 2" xfId="25923" xr:uid="{00000000-0005-0000-0000-00003C650000}"/>
    <cellStyle name="Normal 69 2 6" xfId="25924" xr:uid="{00000000-0005-0000-0000-00003D650000}"/>
    <cellStyle name="Normal 69 2 6 2" xfId="25925" xr:uid="{00000000-0005-0000-0000-00003E650000}"/>
    <cellStyle name="Normal 69 2 7" xfId="25926" xr:uid="{00000000-0005-0000-0000-00003F650000}"/>
    <cellStyle name="Normal 69 2 7 2" xfId="25927" xr:uid="{00000000-0005-0000-0000-000040650000}"/>
    <cellStyle name="Normal 69 2 8" xfId="25928" xr:uid="{00000000-0005-0000-0000-000041650000}"/>
    <cellStyle name="Normal 69 2 9" xfId="25929" xr:uid="{00000000-0005-0000-0000-000042650000}"/>
    <cellStyle name="Normal 69 3" xfId="25930" xr:uid="{00000000-0005-0000-0000-000043650000}"/>
    <cellStyle name="Normal 69 3 2" xfId="25931" xr:uid="{00000000-0005-0000-0000-000044650000}"/>
    <cellStyle name="Normal 69 3 2 2" xfId="25932" xr:uid="{00000000-0005-0000-0000-000045650000}"/>
    <cellStyle name="Normal 69 3 2 2 2" xfId="25933" xr:uid="{00000000-0005-0000-0000-000046650000}"/>
    <cellStyle name="Normal 69 3 2 3" xfId="25934" xr:uid="{00000000-0005-0000-0000-000047650000}"/>
    <cellStyle name="Normal 69 3 2 3 2" xfId="25935" xr:uid="{00000000-0005-0000-0000-000048650000}"/>
    <cellStyle name="Normal 69 3 2 4" xfId="25936" xr:uid="{00000000-0005-0000-0000-000049650000}"/>
    <cellStyle name="Normal 69 3 3" xfId="25937" xr:uid="{00000000-0005-0000-0000-00004A650000}"/>
    <cellStyle name="Normal 69 3 3 2" xfId="25938" xr:uid="{00000000-0005-0000-0000-00004B650000}"/>
    <cellStyle name="Normal 69 3 3 2 2" xfId="25939" xr:uid="{00000000-0005-0000-0000-00004C650000}"/>
    <cellStyle name="Normal 69 3 3 3" xfId="25940" xr:uid="{00000000-0005-0000-0000-00004D650000}"/>
    <cellStyle name="Normal 69 3 3 3 2" xfId="25941" xr:uid="{00000000-0005-0000-0000-00004E650000}"/>
    <cellStyle name="Normal 69 3 3 4" xfId="25942" xr:uid="{00000000-0005-0000-0000-00004F650000}"/>
    <cellStyle name="Normal 69 4" xfId="25943" xr:uid="{00000000-0005-0000-0000-000050650000}"/>
    <cellStyle name="Normal 69 4 2" xfId="25944" xr:uid="{00000000-0005-0000-0000-000051650000}"/>
    <cellStyle name="Normal 69 4 2 2" xfId="25945" xr:uid="{00000000-0005-0000-0000-000052650000}"/>
    <cellStyle name="Normal 69 4 2 2 2" xfId="25946" xr:uid="{00000000-0005-0000-0000-000053650000}"/>
    <cellStyle name="Normal 69 4 2 3" xfId="25947" xr:uid="{00000000-0005-0000-0000-000054650000}"/>
    <cellStyle name="Normal 69 4 2 3 2" xfId="25948" xr:uid="{00000000-0005-0000-0000-000055650000}"/>
    <cellStyle name="Normal 69 4 2 4" xfId="25949" xr:uid="{00000000-0005-0000-0000-000056650000}"/>
    <cellStyle name="Normal 69 4 3" xfId="25950" xr:uid="{00000000-0005-0000-0000-000057650000}"/>
    <cellStyle name="Normal 69 4 3 2" xfId="25951" xr:uid="{00000000-0005-0000-0000-000058650000}"/>
    <cellStyle name="Normal 69 4 4" xfId="25952" xr:uid="{00000000-0005-0000-0000-000059650000}"/>
    <cellStyle name="Normal 69 4 4 2" xfId="25953" xr:uid="{00000000-0005-0000-0000-00005A650000}"/>
    <cellStyle name="Normal 69 4 5" xfId="25954" xr:uid="{00000000-0005-0000-0000-00005B650000}"/>
    <cellStyle name="Normal 69 5" xfId="25955" xr:uid="{00000000-0005-0000-0000-00005C650000}"/>
    <cellStyle name="Normal 69 5 2" xfId="25956" xr:uid="{00000000-0005-0000-0000-00005D650000}"/>
    <cellStyle name="Normal 69 5 2 2" xfId="25957" xr:uid="{00000000-0005-0000-0000-00005E650000}"/>
    <cellStyle name="Normal 69 5 3" xfId="25958" xr:uid="{00000000-0005-0000-0000-00005F650000}"/>
    <cellStyle name="Normal 69 5 3 2" xfId="25959" xr:uid="{00000000-0005-0000-0000-000060650000}"/>
    <cellStyle name="Normal 69 5 4" xfId="25960" xr:uid="{00000000-0005-0000-0000-000061650000}"/>
    <cellStyle name="Normal 69 6" xfId="25961" xr:uid="{00000000-0005-0000-0000-000062650000}"/>
    <cellStyle name="Normal 69 6 2" xfId="25962" xr:uid="{00000000-0005-0000-0000-000063650000}"/>
    <cellStyle name="Normal 69 6 2 2" xfId="25963" xr:uid="{00000000-0005-0000-0000-000064650000}"/>
    <cellStyle name="Normal 69 6 3" xfId="25964" xr:uid="{00000000-0005-0000-0000-000065650000}"/>
    <cellStyle name="Normal 69 6 3 2" xfId="25965" xr:uid="{00000000-0005-0000-0000-000066650000}"/>
    <cellStyle name="Normal 69 6 4" xfId="25966" xr:uid="{00000000-0005-0000-0000-000067650000}"/>
    <cellStyle name="Normal 69 7" xfId="25967" xr:uid="{00000000-0005-0000-0000-000068650000}"/>
    <cellStyle name="Normal 69 8" xfId="25968" xr:uid="{00000000-0005-0000-0000-000069650000}"/>
    <cellStyle name="Normal 69 8 2" xfId="25969" xr:uid="{00000000-0005-0000-0000-00006A650000}"/>
    <cellStyle name="Normal 69 9" xfId="25970" xr:uid="{00000000-0005-0000-0000-00006B650000}"/>
    <cellStyle name="Normal 69 9 2" xfId="25971" xr:uid="{00000000-0005-0000-0000-00006C650000}"/>
    <cellStyle name="Normal 7" xfId="25972" xr:uid="{00000000-0005-0000-0000-00006D650000}"/>
    <cellStyle name="Normal 7 10" xfId="25973" xr:uid="{00000000-0005-0000-0000-00006E650000}"/>
    <cellStyle name="Normal 7 10 2" xfId="25974" xr:uid="{00000000-0005-0000-0000-00006F650000}"/>
    <cellStyle name="Normal 7 10 2 2" xfId="25975" xr:uid="{00000000-0005-0000-0000-000070650000}"/>
    <cellStyle name="Normal 7 10 3" xfId="25976" xr:uid="{00000000-0005-0000-0000-000071650000}"/>
    <cellStyle name="Normal 7 10 3 2" xfId="25977" xr:uid="{00000000-0005-0000-0000-000072650000}"/>
    <cellStyle name="Normal 7 10 4" xfId="25978" xr:uid="{00000000-0005-0000-0000-000073650000}"/>
    <cellStyle name="Normal 7 11" xfId="25979" xr:uid="{00000000-0005-0000-0000-000074650000}"/>
    <cellStyle name="Normal 7 2" xfId="25980" xr:uid="{00000000-0005-0000-0000-000075650000}"/>
    <cellStyle name="Normal 7 2 2" xfId="25981" xr:uid="{00000000-0005-0000-0000-000076650000}"/>
    <cellStyle name="Normal 7 2 2 10" xfId="25982" xr:uid="{00000000-0005-0000-0000-000077650000}"/>
    <cellStyle name="Normal 7 2 2 10 2" xfId="25983" xr:uid="{00000000-0005-0000-0000-000078650000}"/>
    <cellStyle name="Normal 7 2 2 11" xfId="25984" xr:uid="{00000000-0005-0000-0000-000079650000}"/>
    <cellStyle name="Normal 7 2 2 11 2" xfId="25985" xr:uid="{00000000-0005-0000-0000-00007A650000}"/>
    <cellStyle name="Normal 7 2 2 12" xfId="25986" xr:uid="{00000000-0005-0000-0000-00007B650000}"/>
    <cellStyle name="Normal 7 2 2 12 2" xfId="25987" xr:uid="{00000000-0005-0000-0000-00007C650000}"/>
    <cellStyle name="Normal 7 2 2 2" xfId="25988" xr:uid="{00000000-0005-0000-0000-00007D650000}"/>
    <cellStyle name="Normal 7 2 2 2 10" xfId="25989" xr:uid="{00000000-0005-0000-0000-00007E650000}"/>
    <cellStyle name="Normal 7 2 2 2 2" xfId="25990" xr:uid="{00000000-0005-0000-0000-00007F650000}"/>
    <cellStyle name="Normal 7 2 2 2 2 2" xfId="25991" xr:uid="{00000000-0005-0000-0000-000080650000}"/>
    <cellStyle name="Normal 7 2 2 2 2 2 2" xfId="25992" xr:uid="{00000000-0005-0000-0000-000081650000}"/>
    <cellStyle name="Normal 7 2 2 2 2 2 2 2" xfId="25993" xr:uid="{00000000-0005-0000-0000-000082650000}"/>
    <cellStyle name="Normal 7 2 2 2 2 2 2 2 2" xfId="25994" xr:uid="{00000000-0005-0000-0000-000083650000}"/>
    <cellStyle name="Normal 7 2 2 2 2 2 2 3" xfId="25995" xr:uid="{00000000-0005-0000-0000-000084650000}"/>
    <cellStyle name="Normal 7 2 2 2 2 2 2 3 2" xfId="25996" xr:uid="{00000000-0005-0000-0000-000085650000}"/>
    <cellStyle name="Normal 7 2 2 2 2 2 2 4" xfId="25997" xr:uid="{00000000-0005-0000-0000-000086650000}"/>
    <cellStyle name="Normal 7 2 2 2 2 2 3" xfId="25998" xr:uid="{00000000-0005-0000-0000-000087650000}"/>
    <cellStyle name="Normal 7 2 2 2 2 2 3 2" xfId="25999" xr:uid="{00000000-0005-0000-0000-000088650000}"/>
    <cellStyle name="Normal 7 2 2 2 2 2 4" xfId="26000" xr:uid="{00000000-0005-0000-0000-000089650000}"/>
    <cellStyle name="Normal 7 2 2 2 2 2 4 2" xfId="26001" xr:uid="{00000000-0005-0000-0000-00008A650000}"/>
    <cellStyle name="Normal 7 2 2 2 2 2 5" xfId="26002" xr:uid="{00000000-0005-0000-0000-00008B650000}"/>
    <cellStyle name="Normal 7 2 2 2 2 3" xfId="26003" xr:uid="{00000000-0005-0000-0000-00008C650000}"/>
    <cellStyle name="Normal 7 2 2 2 2 3 2" xfId="26004" xr:uid="{00000000-0005-0000-0000-00008D650000}"/>
    <cellStyle name="Normal 7 2 2 2 2 3 2 2" xfId="26005" xr:uid="{00000000-0005-0000-0000-00008E650000}"/>
    <cellStyle name="Normal 7 2 2 2 2 3 2 2 2" xfId="26006" xr:uid="{00000000-0005-0000-0000-00008F650000}"/>
    <cellStyle name="Normal 7 2 2 2 2 3 2 3" xfId="26007" xr:uid="{00000000-0005-0000-0000-000090650000}"/>
    <cellStyle name="Normal 7 2 2 2 2 3 2 3 2" xfId="26008" xr:uid="{00000000-0005-0000-0000-000091650000}"/>
    <cellStyle name="Normal 7 2 2 2 2 3 2 4" xfId="26009" xr:uid="{00000000-0005-0000-0000-000092650000}"/>
    <cellStyle name="Normal 7 2 2 2 2 3 3" xfId="26010" xr:uid="{00000000-0005-0000-0000-000093650000}"/>
    <cellStyle name="Normal 7 2 2 2 2 3 3 2" xfId="26011" xr:uid="{00000000-0005-0000-0000-000094650000}"/>
    <cellStyle name="Normal 7 2 2 2 2 3 4" xfId="26012" xr:uid="{00000000-0005-0000-0000-000095650000}"/>
    <cellStyle name="Normal 7 2 2 2 2 3 4 2" xfId="26013" xr:uid="{00000000-0005-0000-0000-000096650000}"/>
    <cellStyle name="Normal 7 2 2 2 2 3 5" xfId="26014" xr:uid="{00000000-0005-0000-0000-000097650000}"/>
    <cellStyle name="Normal 7 2 2 2 2 4" xfId="26015" xr:uid="{00000000-0005-0000-0000-000098650000}"/>
    <cellStyle name="Normal 7 2 2 2 2 4 2" xfId="26016" xr:uid="{00000000-0005-0000-0000-000099650000}"/>
    <cellStyle name="Normal 7 2 2 2 2 4 2 2" xfId="26017" xr:uid="{00000000-0005-0000-0000-00009A650000}"/>
    <cellStyle name="Normal 7 2 2 2 2 4 3" xfId="26018" xr:uid="{00000000-0005-0000-0000-00009B650000}"/>
    <cellStyle name="Normal 7 2 2 2 2 4 3 2" xfId="26019" xr:uid="{00000000-0005-0000-0000-00009C650000}"/>
    <cellStyle name="Normal 7 2 2 2 2 4 4" xfId="26020" xr:uid="{00000000-0005-0000-0000-00009D650000}"/>
    <cellStyle name="Normal 7 2 2 2 2 5" xfId="26021" xr:uid="{00000000-0005-0000-0000-00009E650000}"/>
    <cellStyle name="Normal 7 2 2 2 2 5 2" xfId="26022" xr:uid="{00000000-0005-0000-0000-00009F650000}"/>
    <cellStyle name="Normal 7 2 2 2 2 6" xfId="26023" xr:uid="{00000000-0005-0000-0000-0000A0650000}"/>
    <cellStyle name="Normal 7 2 2 2 2 6 2" xfId="26024" xr:uid="{00000000-0005-0000-0000-0000A1650000}"/>
    <cellStyle name="Normal 7 2 2 2 2 7" xfId="26025" xr:uid="{00000000-0005-0000-0000-0000A2650000}"/>
    <cellStyle name="Normal 7 2 2 2 2 7 2" xfId="26026" xr:uid="{00000000-0005-0000-0000-0000A3650000}"/>
    <cellStyle name="Normal 7 2 2 2 2 8" xfId="26027" xr:uid="{00000000-0005-0000-0000-0000A4650000}"/>
    <cellStyle name="Normal 7 2 2 2 2 9" xfId="26028" xr:uid="{00000000-0005-0000-0000-0000A5650000}"/>
    <cellStyle name="Normal 7 2 2 2 3" xfId="26029" xr:uid="{00000000-0005-0000-0000-0000A6650000}"/>
    <cellStyle name="Normal 7 2 2 2 3 2" xfId="26030" xr:uid="{00000000-0005-0000-0000-0000A7650000}"/>
    <cellStyle name="Normal 7 2 2 2 3 2 2" xfId="26031" xr:uid="{00000000-0005-0000-0000-0000A8650000}"/>
    <cellStyle name="Normal 7 2 2 2 3 2 2 2" xfId="26032" xr:uid="{00000000-0005-0000-0000-0000A9650000}"/>
    <cellStyle name="Normal 7 2 2 2 3 2 3" xfId="26033" xr:uid="{00000000-0005-0000-0000-0000AA650000}"/>
    <cellStyle name="Normal 7 2 2 2 3 2 3 2" xfId="26034" xr:uid="{00000000-0005-0000-0000-0000AB650000}"/>
    <cellStyle name="Normal 7 2 2 2 3 2 4" xfId="26035" xr:uid="{00000000-0005-0000-0000-0000AC650000}"/>
    <cellStyle name="Normal 7 2 2 2 3 3" xfId="26036" xr:uid="{00000000-0005-0000-0000-0000AD650000}"/>
    <cellStyle name="Normal 7 2 2 2 3 3 2" xfId="26037" xr:uid="{00000000-0005-0000-0000-0000AE650000}"/>
    <cellStyle name="Normal 7 2 2 2 3 4" xfId="26038" xr:uid="{00000000-0005-0000-0000-0000AF650000}"/>
    <cellStyle name="Normal 7 2 2 2 3 4 2" xfId="26039" xr:uid="{00000000-0005-0000-0000-0000B0650000}"/>
    <cellStyle name="Normal 7 2 2 2 3 5" xfId="26040" xr:uid="{00000000-0005-0000-0000-0000B1650000}"/>
    <cellStyle name="Normal 7 2 2 2 4" xfId="26041" xr:uid="{00000000-0005-0000-0000-0000B2650000}"/>
    <cellStyle name="Normal 7 2 2 2 4 2" xfId="26042" xr:uid="{00000000-0005-0000-0000-0000B3650000}"/>
    <cellStyle name="Normal 7 2 2 2 4 2 2" xfId="26043" xr:uid="{00000000-0005-0000-0000-0000B4650000}"/>
    <cellStyle name="Normal 7 2 2 2 4 2 2 2" xfId="26044" xr:uid="{00000000-0005-0000-0000-0000B5650000}"/>
    <cellStyle name="Normal 7 2 2 2 4 2 3" xfId="26045" xr:uid="{00000000-0005-0000-0000-0000B6650000}"/>
    <cellStyle name="Normal 7 2 2 2 4 2 3 2" xfId="26046" xr:uid="{00000000-0005-0000-0000-0000B7650000}"/>
    <cellStyle name="Normal 7 2 2 2 4 2 4" xfId="26047" xr:uid="{00000000-0005-0000-0000-0000B8650000}"/>
    <cellStyle name="Normal 7 2 2 2 4 3" xfId="26048" xr:uid="{00000000-0005-0000-0000-0000B9650000}"/>
    <cellStyle name="Normal 7 2 2 2 4 3 2" xfId="26049" xr:uid="{00000000-0005-0000-0000-0000BA650000}"/>
    <cellStyle name="Normal 7 2 2 2 4 4" xfId="26050" xr:uid="{00000000-0005-0000-0000-0000BB650000}"/>
    <cellStyle name="Normal 7 2 2 2 4 4 2" xfId="26051" xr:uid="{00000000-0005-0000-0000-0000BC650000}"/>
    <cellStyle name="Normal 7 2 2 2 4 5" xfId="26052" xr:uid="{00000000-0005-0000-0000-0000BD650000}"/>
    <cellStyle name="Normal 7 2 2 2 5" xfId="26053" xr:uid="{00000000-0005-0000-0000-0000BE650000}"/>
    <cellStyle name="Normal 7 2 2 2 5 2" xfId="26054" xr:uid="{00000000-0005-0000-0000-0000BF650000}"/>
    <cellStyle name="Normal 7 2 2 2 5 2 2" xfId="26055" xr:uid="{00000000-0005-0000-0000-0000C0650000}"/>
    <cellStyle name="Normal 7 2 2 2 5 3" xfId="26056" xr:uid="{00000000-0005-0000-0000-0000C1650000}"/>
    <cellStyle name="Normal 7 2 2 2 5 3 2" xfId="26057" xr:uid="{00000000-0005-0000-0000-0000C2650000}"/>
    <cellStyle name="Normal 7 2 2 2 5 4" xfId="26058" xr:uid="{00000000-0005-0000-0000-0000C3650000}"/>
    <cellStyle name="Normal 7 2 2 2 6" xfId="26059" xr:uid="{00000000-0005-0000-0000-0000C4650000}"/>
    <cellStyle name="Normal 7 2 2 2 6 2" xfId="26060" xr:uid="{00000000-0005-0000-0000-0000C5650000}"/>
    <cellStyle name="Normal 7 2 2 2 7" xfId="26061" xr:uid="{00000000-0005-0000-0000-0000C6650000}"/>
    <cellStyle name="Normal 7 2 2 2 7 2" xfId="26062" xr:uid="{00000000-0005-0000-0000-0000C7650000}"/>
    <cellStyle name="Normal 7 2 2 2 8" xfId="26063" xr:uid="{00000000-0005-0000-0000-0000C8650000}"/>
    <cellStyle name="Normal 7 2 2 2 8 2" xfId="26064" xr:uid="{00000000-0005-0000-0000-0000C9650000}"/>
    <cellStyle name="Normal 7 2 2 2 9" xfId="26065" xr:uid="{00000000-0005-0000-0000-0000CA650000}"/>
    <cellStyle name="Normal 7 2 2 3" xfId="26066" xr:uid="{00000000-0005-0000-0000-0000CB650000}"/>
    <cellStyle name="Normal 7 2 2 3 2" xfId="26067" xr:uid="{00000000-0005-0000-0000-0000CC650000}"/>
    <cellStyle name="Normal 7 2 2 3 2 2" xfId="26068" xr:uid="{00000000-0005-0000-0000-0000CD650000}"/>
    <cellStyle name="Normal 7 2 2 3 2 2 2" xfId="26069" xr:uid="{00000000-0005-0000-0000-0000CE650000}"/>
    <cellStyle name="Normal 7 2 2 3 2 3" xfId="26070" xr:uid="{00000000-0005-0000-0000-0000CF650000}"/>
    <cellStyle name="Normal 7 2 2 3 2 3 2" xfId="26071" xr:uid="{00000000-0005-0000-0000-0000D0650000}"/>
    <cellStyle name="Normal 7 2 2 3 2 4" xfId="26072" xr:uid="{00000000-0005-0000-0000-0000D1650000}"/>
    <cellStyle name="Normal 7 2 2 3 3" xfId="26073" xr:uid="{00000000-0005-0000-0000-0000D2650000}"/>
    <cellStyle name="Normal 7 2 2 3 3 2" xfId="26074" xr:uid="{00000000-0005-0000-0000-0000D3650000}"/>
    <cellStyle name="Normal 7 2 2 3 3 2 2" xfId="26075" xr:uid="{00000000-0005-0000-0000-0000D4650000}"/>
    <cellStyle name="Normal 7 2 2 3 3 3" xfId="26076" xr:uid="{00000000-0005-0000-0000-0000D5650000}"/>
    <cellStyle name="Normal 7 2 2 3 3 3 2" xfId="26077" xr:uid="{00000000-0005-0000-0000-0000D6650000}"/>
    <cellStyle name="Normal 7 2 2 3 3 4" xfId="26078" xr:uid="{00000000-0005-0000-0000-0000D7650000}"/>
    <cellStyle name="Normal 7 2 2 3 4" xfId="26079" xr:uid="{00000000-0005-0000-0000-0000D8650000}"/>
    <cellStyle name="Normal 7 2 2 3 5" xfId="26080" xr:uid="{00000000-0005-0000-0000-0000D9650000}"/>
    <cellStyle name="Normal 7 2 2 3 5 2" xfId="26081" xr:uid="{00000000-0005-0000-0000-0000DA650000}"/>
    <cellStyle name="Normal 7 2 2 3 6" xfId="26082" xr:uid="{00000000-0005-0000-0000-0000DB650000}"/>
    <cellStyle name="Normal 7 2 2 3 6 2" xfId="26083" xr:uid="{00000000-0005-0000-0000-0000DC650000}"/>
    <cellStyle name="Normal 7 2 2 3 7" xfId="26084" xr:uid="{00000000-0005-0000-0000-0000DD650000}"/>
    <cellStyle name="Normal 7 2 2 3 7 2" xfId="26085" xr:uid="{00000000-0005-0000-0000-0000DE650000}"/>
    <cellStyle name="Normal 7 2 2 4" xfId="26086" xr:uid="{00000000-0005-0000-0000-0000DF650000}"/>
    <cellStyle name="Normal 7 2 2 4 2" xfId="26087" xr:uid="{00000000-0005-0000-0000-0000E0650000}"/>
    <cellStyle name="Normal 7 2 2 4 2 2" xfId="26088" xr:uid="{00000000-0005-0000-0000-0000E1650000}"/>
    <cellStyle name="Normal 7 2 2 4 2 2 2" xfId="26089" xr:uid="{00000000-0005-0000-0000-0000E2650000}"/>
    <cellStyle name="Normal 7 2 2 4 2 3" xfId="26090" xr:uid="{00000000-0005-0000-0000-0000E3650000}"/>
    <cellStyle name="Normal 7 2 2 4 2 3 2" xfId="26091" xr:uid="{00000000-0005-0000-0000-0000E4650000}"/>
    <cellStyle name="Normal 7 2 2 4 2 4" xfId="26092" xr:uid="{00000000-0005-0000-0000-0000E5650000}"/>
    <cellStyle name="Normal 7 2 2 4 3" xfId="26093" xr:uid="{00000000-0005-0000-0000-0000E6650000}"/>
    <cellStyle name="Normal 7 2 2 4 3 2" xfId="26094" xr:uid="{00000000-0005-0000-0000-0000E7650000}"/>
    <cellStyle name="Normal 7 2 2 4 3 2 2" xfId="26095" xr:uid="{00000000-0005-0000-0000-0000E8650000}"/>
    <cellStyle name="Normal 7 2 2 4 3 3" xfId="26096" xr:uid="{00000000-0005-0000-0000-0000E9650000}"/>
    <cellStyle name="Normal 7 2 2 4 3 3 2" xfId="26097" xr:uid="{00000000-0005-0000-0000-0000EA650000}"/>
    <cellStyle name="Normal 7 2 2 4 3 4" xfId="26098" xr:uid="{00000000-0005-0000-0000-0000EB650000}"/>
    <cellStyle name="Normal 7 2 2 4 4" xfId="26099" xr:uid="{00000000-0005-0000-0000-0000EC650000}"/>
    <cellStyle name="Normal 7 2 2 4 5" xfId="26100" xr:uid="{00000000-0005-0000-0000-0000ED650000}"/>
    <cellStyle name="Normal 7 2 2 4 5 2" xfId="26101" xr:uid="{00000000-0005-0000-0000-0000EE650000}"/>
    <cellStyle name="Normal 7 2 2 4 6" xfId="26102" xr:uid="{00000000-0005-0000-0000-0000EF650000}"/>
    <cellStyle name="Normal 7 2 2 4 6 2" xfId="26103" xr:uid="{00000000-0005-0000-0000-0000F0650000}"/>
    <cellStyle name="Normal 7 2 2 4 7" xfId="26104" xr:uid="{00000000-0005-0000-0000-0000F1650000}"/>
    <cellStyle name="Normal 7 2 2 5" xfId="26105" xr:uid="{00000000-0005-0000-0000-0000F2650000}"/>
    <cellStyle name="Normal 7 2 2 5 2" xfId="26106" xr:uid="{00000000-0005-0000-0000-0000F3650000}"/>
    <cellStyle name="Normal 7 2 2 5 2 2" xfId="26107" xr:uid="{00000000-0005-0000-0000-0000F4650000}"/>
    <cellStyle name="Normal 7 2 2 5 3" xfId="26108" xr:uid="{00000000-0005-0000-0000-0000F5650000}"/>
    <cellStyle name="Normal 7 2 2 5 3 2" xfId="26109" xr:uid="{00000000-0005-0000-0000-0000F6650000}"/>
    <cellStyle name="Normal 7 2 2 5 4" xfId="26110" xr:uid="{00000000-0005-0000-0000-0000F7650000}"/>
    <cellStyle name="Normal 7 2 2 6" xfId="26111" xr:uid="{00000000-0005-0000-0000-0000F8650000}"/>
    <cellStyle name="Normal 7 2 2 6 2" xfId="26112" xr:uid="{00000000-0005-0000-0000-0000F9650000}"/>
    <cellStyle name="Normal 7 2 2 6 2 2" xfId="26113" xr:uid="{00000000-0005-0000-0000-0000FA650000}"/>
    <cellStyle name="Normal 7 2 2 6 3" xfId="26114" xr:uid="{00000000-0005-0000-0000-0000FB650000}"/>
    <cellStyle name="Normal 7 2 2 6 3 2" xfId="26115" xr:uid="{00000000-0005-0000-0000-0000FC650000}"/>
    <cellStyle name="Normal 7 2 2 6 4" xfId="26116" xr:uid="{00000000-0005-0000-0000-0000FD650000}"/>
    <cellStyle name="Normal 7 2 2 7" xfId="26117" xr:uid="{00000000-0005-0000-0000-0000FE650000}"/>
    <cellStyle name="Normal 7 2 2 7 2" xfId="26118" xr:uid="{00000000-0005-0000-0000-0000FF650000}"/>
    <cellStyle name="Normal 7 2 2 7 2 2" xfId="26119" xr:uid="{00000000-0005-0000-0000-000000660000}"/>
    <cellStyle name="Normal 7 2 2 7 3" xfId="26120" xr:uid="{00000000-0005-0000-0000-000001660000}"/>
    <cellStyle name="Normal 7 2 2 7 3 2" xfId="26121" xr:uid="{00000000-0005-0000-0000-000002660000}"/>
    <cellStyle name="Normal 7 2 2 7 4" xfId="26122" xr:uid="{00000000-0005-0000-0000-000003660000}"/>
    <cellStyle name="Normal 7 2 2 8" xfId="26123" xr:uid="{00000000-0005-0000-0000-000004660000}"/>
    <cellStyle name="Normal 7 2 2 9" xfId="26124" xr:uid="{00000000-0005-0000-0000-000005660000}"/>
    <cellStyle name="Normal 7 2 3" xfId="26125" xr:uid="{00000000-0005-0000-0000-000006660000}"/>
    <cellStyle name="Normal 7 2 3 10" xfId="26126" xr:uid="{00000000-0005-0000-0000-000007660000}"/>
    <cellStyle name="Normal 7 2 3 2" xfId="26127" xr:uid="{00000000-0005-0000-0000-000008660000}"/>
    <cellStyle name="Normal 7 2 3 2 2" xfId="26128" xr:uid="{00000000-0005-0000-0000-000009660000}"/>
    <cellStyle name="Normal 7 2 3 2 2 2" xfId="26129" xr:uid="{00000000-0005-0000-0000-00000A660000}"/>
    <cellStyle name="Normal 7 2 3 2 2 2 2" xfId="26130" xr:uid="{00000000-0005-0000-0000-00000B660000}"/>
    <cellStyle name="Normal 7 2 3 2 2 2 2 2" xfId="26131" xr:uid="{00000000-0005-0000-0000-00000C660000}"/>
    <cellStyle name="Normal 7 2 3 2 2 2 3" xfId="26132" xr:uid="{00000000-0005-0000-0000-00000D660000}"/>
    <cellStyle name="Normal 7 2 3 2 2 2 3 2" xfId="26133" xr:uid="{00000000-0005-0000-0000-00000E660000}"/>
    <cellStyle name="Normal 7 2 3 2 2 2 4" xfId="26134" xr:uid="{00000000-0005-0000-0000-00000F660000}"/>
    <cellStyle name="Normal 7 2 3 2 2 3" xfId="26135" xr:uid="{00000000-0005-0000-0000-000010660000}"/>
    <cellStyle name="Normal 7 2 3 2 2 3 2" xfId="26136" xr:uid="{00000000-0005-0000-0000-000011660000}"/>
    <cellStyle name="Normal 7 2 3 2 2 4" xfId="26137" xr:uid="{00000000-0005-0000-0000-000012660000}"/>
    <cellStyle name="Normal 7 2 3 2 2 4 2" xfId="26138" xr:uid="{00000000-0005-0000-0000-000013660000}"/>
    <cellStyle name="Normal 7 2 3 2 2 5" xfId="26139" xr:uid="{00000000-0005-0000-0000-000014660000}"/>
    <cellStyle name="Normal 7 2 3 2 3" xfId="26140" xr:uid="{00000000-0005-0000-0000-000015660000}"/>
    <cellStyle name="Normal 7 2 3 2 3 2" xfId="26141" xr:uid="{00000000-0005-0000-0000-000016660000}"/>
    <cellStyle name="Normal 7 2 3 2 3 2 2" xfId="26142" xr:uid="{00000000-0005-0000-0000-000017660000}"/>
    <cellStyle name="Normal 7 2 3 2 3 2 2 2" xfId="26143" xr:uid="{00000000-0005-0000-0000-000018660000}"/>
    <cellStyle name="Normal 7 2 3 2 3 2 3" xfId="26144" xr:uid="{00000000-0005-0000-0000-000019660000}"/>
    <cellStyle name="Normal 7 2 3 2 3 2 3 2" xfId="26145" xr:uid="{00000000-0005-0000-0000-00001A660000}"/>
    <cellStyle name="Normal 7 2 3 2 3 2 4" xfId="26146" xr:uid="{00000000-0005-0000-0000-00001B660000}"/>
    <cellStyle name="Normal 7 2 3 2 3 3" xfId="26147" xr:uid="{00000000-0005-0000-0000-00001C660000}"/>
    <cellStyle name="Normal 7 2 3 2 3 3 2" xfId="26148" xr:uid="{00000000-0005-0000-0000-00001D660000}"/>
    <cellStyle name="Normal 7 2 3 2 3 4" xfId="26149" xr:uid="{00000000-0005-0000-0000-00001E660000}"/>
    <cellStyle name="Normal 7 2 3 2 3 4 2" xfId="26150" xr:uid="{00000000-0005-0000-0000-00001F660000}"/>
    <cellStyle name="Normal 7 2 3 2 3 5" xfId="26151" xr:uid="{00000000-0005-0000-0000-000020660000}"/>
    <cellStyle name="Normal 7 2 3 2 4" xfId="26152" xr:uid="{00000000-0005-0000-0000-000021660000}"/>
    <cellStyle name="Normal 7 2 3 2 4 2" xfId="26153" xr:uid="{00000000-0005-0000-0000-000022660000}"/>
    <cellStyle name="Normal 7 2 3 2 4 2 2" xfId="26154" xr:uid="{00000000-0005-0000-0000-000023660000}"/>
    <cellStyle name="Normal 7 2 3 2 4 3" xfId="26155" xr:uid="{00000000-0005-0000-0000-000024660000}"/>
    <cellStyle name="Normal 7 2 3 2 4 3 2" xfId="26156" xr:uid="{00000000-0005-0000-0000-000025660000}"/>
    <cellStyle name="Normal 7 2 3 2 4 4" xfId="26157" xr:uid="{00000000-0005-0000-0000-000026660000}"/>
    <cellStyle name="Normal 7 2 3 2 5" xfId="26158" xr:uid="{00000000-0005-0000-0000-000027660000}"/>
    <cellStyle name="Normal 7 2 3 2 5 2" xfId="26159" xr:uid="{00000000-0005-0000-0000-000028660000}"/>
    <cellStyle name="Normal 7 2 3 2 6" xfId="26160" xr:uid="{00000000-0005-0000-0000-000029660000}"/>
    <cellStyle name="Normal 7 2 3 2 6 2" xfId="26161" xr:uid="{00000000-0005-0000-0000-00002A660000}"/>
    <cellStyle name="Normal 7 2 3 2 7" xfId="26162" xr:uid="{00000000-0005-0000-0000-00002B660000}"/>
    <cellStyle name="Normal 7 2 3 2 7 2" xfId="26163" xr:uid="{00000000-0005-0000-0000-00002C660000}"/>
    <cellStyle name="Normal 7 2 3 2 8" xfId="26164" xr:uid="{00000000-0005-0000-0000-00002D660000}"/>
    <cellStyle name="Normal 7 2 3 2 9" xfId="26165" xr:uid="{00000000-0005-0000-0000-00002E660000}"/>
    <cellStyle name="Normal 7 2 3 3" xfId="26166" xr:uid="{00000000-0005-0000-0000-00002F660000}"/>
    <cellStyle name="Normal 7 2 3 3 2" xfId="26167" xr:uid="{00000000-0005-0000-0000-000030660000}"/>
    <cellStyle name="Normal 7 2 3 3 2 2" xfId="26168" xr:uid="{00000000-0005-0000-0000-000031660000}"/>
    <cellStyle name="Normal 7 2 3 3 2 2 2" xfId="26169" xr:uid="{00000000-0005-0000-0000-000032660000}"/>
    <cellStyle name="Normal 7 2 3 3 2 3" xfId="26170" xr:uid="{00000000-0005-0000-0000-000033660000}"/>
    <cellStyle name="Normal 7 2 3 3 2 3 2" xfId="26171" xr:uid="{00000000-0005-0000-0000-000034660000}"/>
    <cellStyle name="Normal 7 2 3 3 2 4" xfId="26172" xr:uid="{00000000-0005-0000-0000-000035660000}"/>
    <cellStyle name="Normal 7 2 3 3 3" xfId="26173" xr:uid="{00000000-0005-0000-0000-000036660000}"/>
    <cellStyle name="Normal 7 2 3 3 3 2" xfId="26174" xr:uid="{00000000-0005-0000-0000-000037660000}"/>
    <cellStyle name="Normal 7 2 3 3 4" xfId="26175" xr:uid="{00000000-0005-0000-0000-000038660000}"/>
    <cellStyle name="Normal 7 2 3 3 4 2" xfId="26176" xr:uid="{00000000-0005-0000-0000-000039660000}"/>
    <cellStyle name="Normal 7 2 3 3 5" xfId="26177" xr:uid="{00000000-0005-0000-0000-00003A660000}"/>
    <cellStyle name="Normal 7 2 3 4" xfId="26178" xr:uid="{00000000-0005-0000-0000-00003B660000}"/>
    <cellStyle name="Normal 7 2 3 4 2" xfId="26179" xr:uid="{00000000-0005-0000-0000-00003C660000}"/>
    <cellStyle name="Normal 7 2 3 4 2 2" xfId="26180" xr:uid="{00000000-0005-0000-0000-00003D660000}"/>
    <cellStyle name="Normal 7 2 3 4 2 2 2" xfId="26181" xr:uid="{00000000-0005-0000-0000-00003E660000}"/>
    <cellStyle name="Normal 7 2 3 4 2 3" xfId="26182" xr:uid="{00000000-0005-0000-0000-00003F660000}"/>
    <cellStyle name="Normal 7 2 3 4 2 3 2" xfId="26183" xr:uid="{00000000-0005-0000-0000-000040660000}"/>
    <cellStyle name="Normal 7 2 3 4 2 4" xfId="26184" xr:uid="{00000000-0005-0000-0000-000041660000}"/>
    <cellStyle name="Normal 7 2 3 4 3" xfId="26185" xr:uid="{00000000-0005-0000-0000-000042660000}"/>
    <cellStyle name="Normal 7 2 3 4 3 2" xfId="26186" xr:uid="{00000000-0005-0000-0000-000043660000}"/>
    <cellStyle name="Normal 7 2 3 4 4" xfId="26187" xr:uid="{00000000-0005-0000-0000-000044660000}"/>
    <cellStyle name="Normal 7 2 3 4 4 2" xfId="26188" xr:uid="{00000000-0005-0000-0000-000045660000}"/>
    <cellStyle name="Normal 7 2 3 4 5" xfId="26189" xr:uid="{00000000-0005-0000-0000-000046660000}"/>
    <cellStyle name="Normal 7 2 3 5" xfId="26190" xr:uid="{00000000-0005-0000-0000-000047660000}"/>
    <cellStyle name="Normal 7 2 3 5 2" xfId="26191" xr:uid="{00000000-0005-0000-0000-000048660000}"/>
    <cellStyle name="Normal 7 2 3 5 2 2" xfId="26192" xr:uid="{00000000-0005-0000-0000-000049660000}"/>
    <cellStyle name="Normal 7 2 3 5 3" xfId="26193" xr:uid="{00000000-0005-0000-0000-00004A660000}"/>
    <cellStyle name="Normal 7 2 3 5 3 2" xfId="26194" xr:uid="{00000000-0005-0000-0000-00004B660000}"/>
    <cellStyle name="Normal 7 2 3 5 4" xfId="26195" xr:uid="{00000000-0005-0000-0000-00004C660000}"/>
    <cellStyle name="Normal 7 2 3 6" xfId="26196" xr:uid="{00000000-0005-0000-0000-00004D660000}"/>
    <cellStyle name="Normal 7 2 3 6 2" xfId="26197" xr:uid="{00000000-0005-0000-0000-00004E660000}"/>
    <cellStyle name="Normal 7 2 3 7" xfId="26198" xr:uid="{00000000-0005-0000-0000-00004F660000}"/>
    <cellStyle name="Normal 7 2 3 7 2" xfId="26199" xr:uid="{00000000-0005-0000-0000-000050660000}"/>
    <cellStyle name="Normal 7 2 3 8" xfId="26200" xr:uid="{00000000-0005-0000-0000-000051660000}"/>
    <cellStyle name="Normal 7 2 3 8 2" xfId="26201" xr:uid="{00000000-0005-0000-0000-000052660000}"/>
    <cellStyle name="Normal 7 2 3 9" xfId="26202" xr:uid="{00000000-0005-0000-0000-000053660000}"/>
    <cellStyle name="Normal 7 2 4" xfId="26203" xr:uid="{00000000-0005-0000-0000-000054660000}"/>
    <cellStyle name="Normal 7 2 4 2" xfId="26204" xr:uid="{00000000-0005-0000-0000-000055660000}"/>
    <cellStyle name="Normal 7 2 4 2 2" xfId="26205" xr:uid="{00000000-0005-0000-0000-000056660000}"/>
    <cellStyle name="Normal 7 2 4 2 2 2" xfId="26206" xr:uid="{00000000-0005-0000-0000-000057660000}"/>
    <cellStyle name="Normal 7 2 4 2 3" xfId="26207" xr:uid="{00000000-0005-0000-0000-000058660000}"/>
    <cellStyle name="Normal 7 2 4 2 3 2" xfId="26208" xr:uid="{00000000-0005-0000-0000-000059660000}"/>
    <cellStyle name="Normal 7 2 4 2 4" xfId="26209" xr:uid="{00000000-0005-0000-0000-00005A660000}"/>
    <cellStyle name="Normal 7 2 4 3" xfId="26210" xr:uid="{00000000-0005-0000-0000-00005B660000}"/>
    <cellStyle name="Normal 7 2 4 3 2" xfId="26211" xr:uid="{00000000-0005-0000-0000-00005C660000}"/>
    <cellStyle name="Normal 7 2 4 3 2 2" xfId="26212" xr:uid="{00000000-0005-0000-0000-00005D660000}"/>
    <cellStyle name="Normal 7 2 4 3 3" xfId="26213" xr:uid="{00000000-0005-0000-0000-00005E660000}"/>
    <cellStyle name="Normal 7 2 4 3 3 2" xfId="26214" xr:uid="{00000000-0005-0000-0000-00005F660000}"/>
    <cellStyle name="Normal 7 2 4 3 4" xfId="26215" xr:uid="{00000000-0005-0000-0000-000060660000}"/>
    <cellStyle name="Normal 7 2 4 4" xfId="26216" xr:uid="{00000000-0005-0000-0000-000061660000}"/>
    <cellStyle name="Normal 7 2 4 5" xfId="26217" xr:uid="{00000000-0005-0000-0000-000062660000}"/>
    <cellStyle name="Normal 7 2 4 5 2" xfId="26218" xr:uid="{00000000-0005-0000-0000-000063660000}"/>
    <cellStyle name="Normal 7 2 4 6" xfId="26219" xr:uid="{00000000-0005-0000-0000-000064660000}"/>
    <cellStyle name="Normal 7 2 4 6 2" xfId="26220" xr:uid="{00000000-0005-0000-0000-000065660000}"/>
    <cellStyle name="Normal 7 2 4 7" xfId="26221" xr:uid="{00000000-0005-0000-0000-000066660000}"/>
    <cellStyle name="Normal 7 2 4 7 2" xfId="26222" xr:uid="{00000000-0005-0000-0000-000067660000}"/>
    <cellStyle name="Normal 7 2 5" xfId="26223" xr:uid="{00000000-0005-0000-0000-000068660000}"/>
    <cellStyle name="Normal 7 2 5 2" xfId="26224" xr:uid="{00000000-0005-0000-0000-000069660000}"/>
    <cellStyle name="Normal 7 2 5 2 2" xfId="26225" xr:uid="{00000000-0005-0000-0000-00006A660000}"/>
    <cellStyle name="Normal 7 2 5 2 2 2" xfId="26226" xr:uid="{00000000-0005-0000-0000-00006B660000}"/>
    <cellStyle name="Normal 7 2 5 2 3" xfId="26227" xr:uid="{00000000-0005-0000-0000-00006C660000}"/>
    <cellStyle name="Normal 7 2 5 2 3 2" xfId="26228" xr:uid="{00000000-0005-0000-0000-00006D660000}"/>
    <cellStyle name="Normal 7 2 5 2 4" xfId="26229" xr:uid="{00000000-0005-0000-0000-00006E660000}"/>
    <cellStyle name="Normal 7 2 5 3" xfId="26230" xr:uid="{00000000-0005-0000-0000-00006F660000}"/>
    <cellStyle name="Normal 7 2 5 3 2" xfId="26231" xr:uid="{00000000-0005-0000-0000-000070660000}"/>
    <cellStyle name="Normal 7 2 5 3 2 2" xfId="26232" xr:uid="{00000000-0005-0000-0000-000071660000}"/>
    <cellStyle name="Normal 7 2 5 3 3" xfId="26233" xr:uid="{00000000-0005-0000-0000-000072660000}"/>
    <cellStyle name="Normal 7 2 5 3 3 2" xfId="26234" xr:uid="{00000000-0005-0000-0000-000073660000}"/>
    <cellStyle name="Normal 7 2 5 3 4" xfId="26235" xr:uid="{00000000-0005-0000-0000-000074660000}"/>
    <cellStyle name="Normal 7 2 5 4" xfId="26236" xr:uid="{00000000-0005-0000-0000-000075660000}"/>
    <cellStyle name="Normal 7 2 5 4 2" xfId="26237" xr:uid="{00000000-0005-0000-0000-000076660000}"/>
    <cellStyle name="Normal 7 2 5 5" xfId="26238" xr:uid="{00000000-0005-0000-0000-000077660000}"/>
    <cellStyle name="Normal 7 2 5 5 2" xfId="26239" xr:uid="{00000000-0005-0000-0000-000078660000}"/>
    <cellStyle name="Normal 7 2 5 6" xfId="26240" xr:uid="{00000000-0005-0000-0000-000079660000}"/>
    <cellStyle name="Normal 7 2 6" xfId="26241" xr:uid="{00000000-0005-0000-0000-00007A660000}"/>
    <cellStyle name="Normal 7 2 6 2" xfId="26242" xr:uid="{00000000-0005-0000-0000-00007B660000}"/>
    <cellStyle name="Normal 7 2 6 2 2" xfId="26243" xr:uid="{00000000-0005-0000-0000-00007C660000}"/>
    <cellStyle name="Normal 7 2 6 3" xfId="26244" xr:uid="{00000000-0005-0000-0000-00007D660000}"/>
    <cellStyle name="Normal 7 2 6 3 2" xfId="26245" xr:uid="{00000000-0005-0000-0000-00007E660000}"/>
    <cellStyle name="Normal 7 2 6 4" xfId="26246" xr:uid="{00000000-0005-0000-0000-00007F660000}"/>
    <cellStyle name="Normal 7 2 7" xfId="26247" xr:uid="{00000000-0005-0000-0000-000080660000}"/>
    <cellStyle name="Normal 7 2 7 2" xfId="26248" xr:uid="{00000000-0005-0000-0000-000081660000}"/>
    <cellStyle name="Normal 7 2 7 2 2" xfId="26249" xr:uid="{00000000-0005-0000-0000-000082660000}"/>
    <cellStyle name="Normal 7 2 7 3" xfId="26250" xr:uid="{00000000-0005-0000-0000-000083660000}"/>
    <cellStyle name="Normal 7 2 7 3 2" xfId="26251" xr:uid="{00000000-0005-0000-0000-000084660000}"/>
    <cellStyle name="Normal 7 2 7 4" xfId="26252" xr:uid="{00000000-0005-0000-0000-000085660000}"/>
    <cellStyle name="Normal 7 2 8" xfId="26253" xr:uid="{00000000-0005-0000-0000-000086660000}"/>
    <cellStyle name="Normal 7 2 8 2" xfId="26254" xr:uid="{00000000-0005-0000-0000-000087660000}"/>
    <cellStyle name="Normal 7 2 8 2 2" xfId="26255" xr:uid="{00000000-0005-0000-0000-000088660000}"/>
    <cellStyle name="Normal 7 2 8 3" xfId="26256" xr:uid="{00000000-0005-0000-0000-000089660000}"/>
    <cellStyle name="Normal 7 2 8 3 2" xfId="26257" xr:uid="{00000000-0005-0000-0000-00008A660000}"/>
    <cellStyle name="Normal 7 2 8 4" xfId="26258" xr:uid="{00000000-0005-0000-0000-00008B660000}"/>
    <cellStyle name="Normal 7 2_Active vs. Retiree" xfId="26259" xr:uid="{00000000-0005-0000-0000-00008C660000}"/>
    <cellStyle name="Normal 7 3" xfId="26260" xr:uid="{00000000-0005-0000-0000-00008D660000}"/>
    <cellStyle name="Normal 7 3 10" xfId="26261" xr:uid="{00000000-0005-0000-0000-00008E660000}"/>
    <cellStyle name="Normal 7 3 10 2" xfId="26262" xr:uid="{00000000-0005-0000-0000-00008F660000}"/>
    <cellStyle name="Normal 7 3 11" xfId="26263" xr:uid="{00000000-0005-0000-0000-000090660000}"/>
    <cellStyle name="Normal 7 3 11 2" xfId="26264" xr:uid="{00000000-0005-0000-0000-000091660000}"/>
    <cellStyle name="Normal 7 3 12" xfId="26265" xr:uid="{00000000-0005-0000-0000-000092660000}"/>
    <cellStyle name="Normal 7 3 13" xfId="26266" xr:uid="{00000000-0005-0000-0000-000093660000}"/>
    <cellStyle name="Normal 7 3 2" xfId="26267" xr:uid="{00000000-0005-0000-0000-000094660000}"/>
    <cellStyle name="Normal 7 3 2 10" xfId="26268" xr:uid="{00000000-0005-0000-0000-000095660000}"/>
    <cellStyle name="Normal 7 3 2 2" xfId="26269" xr:uid="{00000000-0005-0000-0000-000096660000}"/>
    <cellStyle name="Normal 7 3 2 2 2" xfId="26270" xr:uid="{00000000-0005-0000-0000-000097660000}"/>
    <cellStyle name="Normal 7 3 2 2 2 2" xfId="26271" xr:uid="{00000000-0005-0000-0000-000098660000}"/>
    <cellStyle name="Normal 7 3 2 2 2 2 2" xfId="26272" xr:uid="{00000000-0005-0000-0000-000099660000}"/>
    <cellStyle name="Normal 7 3 2 2 2 2 2 2" xfId="26273" xr:uid="{00000000-0005-0000-0000-00009A660000}"/>
    <cellStyle name="Normal 7 3 2 2 2 2 3" xfId="26274" xr:uid="{00000000-0005-0000-0000-00009B660000}"/>
    <cellStyle name="Normal 7 3 2 2 2 2 3 2" xfId="26275" xr:uid="{00000000-0005-0000-0000-00009C660000}"/>
    <cellStyle name="Normal 7 3 2 2 2 2 4" xfId="26276" xr:uid="{00000000-0005-0000-0000-00009D660000}"/>
    <cellStyle name="Normal 7 3 2 2 2 3" xfId="26277" xr:uid="{00000000-0005-0000-0000-00009E660000}"/>
    <cellStyle name="Normal 7 3 2 2 2 3 2" xfId="26278" xr:uid="{00000000-0005-0000-0000-00009F660000}"/>
    <cellStyle name="Normal 7 3 2 2 2 4" xfId="26279" xr:uid="{00000000-0005-0000-0000-0000A0660000}"/>
    <cellStyle name="Normal 7 3 2 2 2 4 2" xfId="26280" xr:uid="{00000000-0005-0000-0000-0000A1660000}"/>
    <cellStyle name="Normal 7 3 2 2 2 5" xfId="26281" xr:uid="{00000000-0005-0000-0000-0000A2660000}"/>
    <cellStyle name="Normal 7 3 2 2 3" xfId="26282" xr:uid="{00000000-0005-0000-0000-0000A3660000}"/>
    <cellStyle name="Normal 7 3 2 2 3 2" xfId="26283" xr:uid="{00000000-0005-0000-0000-0000A4660000}"/>
    <cellStyle name="Normal 7 3 2 2 3 2 2" xfId="26284" xr:uid="{00000000-0005-0000-0000-0000A5660000}"/>
    <cellStyle name="Normal 7 3 2 2 3 2 2 2" xfId="26285" xr:uid="{00000000-0005-0000-0000-0000A6660000}"/>
    <cellStyle name="Normal 7 3 2 2 3 2 3" xfId="26286" xr:uid="{00000000-0005-0000-0000-0000A7660000}"/>
    <cellStyle name="Normal 7 3 2 2 3 2 3 2" xfId="26287" xr:uid="{00000000-0005-0000-0000-0000A8660000}"/>
    <cellStyle name="Normal 7 3 2 2 3 2 4" xfId="26288" xr:uid="{00000000-0005-0000-0000-0000A9660000}"/>
    <cellStyle name="Normal 7 3 2 2 3 3" xfId="26289" xr:uid="{00000000-0005-0000-0000-0000AA660000}"/>
    <cellStyle name="Normal 7 3 2 2 3 3 2" xfId="26290" xr:uid="{00000000-0005-0000-0000-0000AB660000}"/>
    <cellStyle name="Normal 7 3 2 2 3 4" xfId="26291" xr:uid="{00000000-0005-0000-0000-0000AC660000}"/>
    <cellStyle name="Normal 7 3 2 2 3 4 2" xfId="26292" xr:uid="{00000000-0005-0000-0000-0000AD660000}"/>
    <cellStyle name="Normal 7 3 2 2 3 5" xfId="26293" xr:uid="{00000000-0005-0000-0000-0000AE660000}"/>
    <cellStyle name="Normal 7 3 2 2 4" xfId="26294" xr:uid="{00000000-0005-0000-0000-0000AF660000}"/>
    <cellStyle name="Normal 7 3 2 2 4 2" xfId="26295" xr:uid="{00000000-0005-0000-0000-0000B0660000}"/>
    <cellStyle name="Normal 7 3 2 2 4 2 2" xfId="26296" xr:uid="{00000000-0005-0000-0000-0000B1660000}"/>
    <cellStyle name="Normal 7 3 2 2 4 3" xfId="26297" xr:uid="{00000000-0005-0000-0000-0000B2660000}"/>
    <cellStyle name="Normal 7 3 2 2 4 3 2" xfId="26298" xr:uid="{00000000-0005-0000-0000-0000B3660000}"/>
    <cellStyle name="Normal 7 3 2 2 4 4" xfId="26299" xr:uid="{00000000-0005-0000-0000-0000B4660000}"/>
    <cellStyle name="Normal 7 3 2 2 5" xfId="26300" xr:uid="{00000000-0005-0000-0000-0000B5660000}"/>
    <cellStyle name="Normal 7 3 2 2 5 2" xfId="26301" xr:uid="{00000000-0005-0000-0000-0000B6660000}"/>
    <cellStyle name="Normal 7 3 2 2 6" xfId="26302" xr:uid="{00000000-0005-0000-0000-0000B7660000}"/>
    <cellStyle name="Normal 7 3 2 2 6 2" xfId="26303" xr:uid="{00000000-0005-0000-0000-0000B8660000}"/>
    <cellStyle name="Normal 7 3 2 2 7" xfId="26304" xr:uid="{00000000-0005-0000-0000-0000B9660000}"/>
    <cellStyle name="Normal 7 3 2 2 7 2" xfId="26305" xr:uid="{00000000-0005-0000-0000-0000BA660000}"/>
    <cellStyle name="Normal 7 3 2 2 8" xfId="26306" xr:uid="{00000000-0005-0000-0000-0000BB660000}"/>
    <cellStyle name="Normal 7 3 2 2 9" xfId="26307" xr:uid="{00000000-0005-0000-0000-0000BC660000}"/>
    <cellStyle name="Normal 7 3 2 3" xfId="26308" xr:uid="{00000000-0005-0000-0000-0000BD660000}"/>
    <cellStyle name="Normal 7 3 2 3 2" xfId="26309" xr:uid="{00000000-0005-0000-0000-0000BE660000}"/>
    <cellStyle name="Normal 7 3 2 3 2 2" xfId="26310" xr:uid="{00000000-0005-0000-0000-0000BF660000}"/>
    <cellStyle name="Normal 7 3 2 3 2 2 2" xfId="26311" xr:uid="{00000000-0005-0000-0000-0000C0660000}"/>
    <cellStyle name="Normal 7 3 2 3 2 3" xfId="26312" xr:uid="{00000000-0005-0000-0000-0000C1660000}"/>
    <cellStyle name="Normal 7 3 2 3 2 3 2" xfId="26313" xr:uid="{00000000-0005-0000-0000-0000C2660000}"/>
    <cellStyle name="Normal 7 3 2 3 2 4" xfId="26314" xr:uid="{00000000-0005-0000-0000-0000C3660000}"/>
    <cellStyle name="Normal 7 3 2 3 3" xfId="26315" xr:uid="{00000000-0005-0000-0000-0000C4660000}"/>
    <cellStyle name="Normal 7 3 2 3 3 2" xfId="26316" xr:uid="{00000000-0005-0000-0000-0000C5660000}"/>
    <cellStyle name="Normal 7 3 2 3 4" xfId="26317" xr:uid="{00000000-0005-0000-0000-0000C6660000}"/>
    <cellStyle name="Normal 7 3 2 3 4 2" xfId="26318" xr:uid="{00000000-0005-0000-0000-0000C7660000}"/>
    <cellStyle name="Normal 7 3 2 3 5" xfId="26319" xr:uid="{00000000-0005-0000-0000-0000C8660000}"/>
    <cellStyle name="Normal 7 3 2 4" xfId="26320" xr:uid="{00000000-0005-0000-0000-0000C9660000}"/>
    <cellStyle name="Normal 7 3 2 4 2" xfId="26321" xr:uid="{00000000-0005-0000-0000-0000CA660000}"/>
    <cellStyle name="Normal 7 3 2 4 2 2" xfId="26322" xr:uid="{00000000-0005-0000-0000-0000CB660000}"/>
    <cellStyle name="Normal 7 3 2 4 2 2 2" xfId="26323" xr:uid="{00000000-0005-0000-0000-0000CC660000}"/>
    <cellStyle name="Normal 7 3 2 4 2 3" xfId="26324" xr:uid="{00000000-0005-0000-0000-0000CD660000}"/>
    <cellStyle name="Normal 7 3 2 4 2 3 2" xfId="26325" xr:uid="{00000000-0005-0000-0000-0000CE660000}"/>
    <cellStyle name="Normal 7 3 2 4 2 4" xfId="26326" xr:uid="{00000000-0005-0000-0000-0000CF660000}"/>
    <cellStyle name="Normal 7 3 2 4 3" xfId="26327" xr:uid="{00000000-0005-0000-0000-0000D0660000}"/>
    <cellStyle name="Normal 7 3 2 4 3 2" xfId="26328" xr:uid="{00000000-0005-0000-0000-0000D1660000}"/>
    <cellStyle name="Normal 7 3 2 4 4" xfId="26329" xr:uid="{00000000-0005-0000-0000-0000D2660000}"/>
    <cellStyle name="Normal 7 3 2 4 4 2" xfId="26330" xr:uid="{00000000-0005-0000-0000-0000D3660000}"/>
    <cellStyle name="Normal 7 3 2 4 5" xfId="26331" xr:uid="{00000000-0005-0000-0000-0000D4660000}"/>
    <cellStyle name="Normal 7 3 2 5" xfId="26332" xr:uid="{00000000-0005-0000-0000-0000D5660000}"/>
    <cellStyle name="Normal 7 3 2 5 2" xfId="26333" xr:uid="{00000000-0005-0000-0000-0000D6660000}"/>
    <cellStyle name="Normal 7 3 2 5 2 2" xfId="26334" xr:uid="{00000000-0005-0000-0000-0000D7660000}"/>
    <cellStyle name="Normal 7 3 2 5 3" xfId="26335" xr:uid="{00000000-0005-0000-0000-0000D8660000}"/>
    <cellStyle name="Normal 7 3 2 5 3 2" xfId="26336" xr:uid="{00000000-0005-0000-0000-0000D9660000}"/>
    <cellStyle name="Normal 7 3 2 5 4" xfId="26337" xr:uid="{00000000-0005-0000-0000-0000DA660000}"/>
    <cellStyle name="Normal 7 3 2 6" xfId="26338" xr:uid="{00000000-0005-0000-0000-0000DB660000}"/>
    <cellStyle name="Normal 7 3 2 6 2" xfId="26339" xr:uid="{00000000-0005-0000-0000-0000DC660000}"/>
    <cellStyle name="Normal 7 3 2 7" xfId="26340" xr:uid="{00000000-0005-0000-0000-0000DD660000}"/>
    <cellStyle name="Normal 7 3 2 7 2" xfId="26341" xr:uid="{00000000-0005-0000-0000-0000DE660000}"/>
    <cellStyle name="Normal 7 3 2 8" xfId="26342" xr:uid="{00000000-0005-0000-0000-0000DF660000}"/>
    <cellStyle name="Normal 7 3 2 8 2" xfId="26343" xr:uid="{00000000-0005-0000-0000-0000E0660000}"/>
    <cellStyle name="Normal 7 3 2 9" xfId="26344" xr:uid="{00000000-0005-0000-0000-0000E1660000}"/>
    <cellStyle name="Normal 7 3 3" xfId="26345" xr:uid="{00000000-0005-0000-0000-0000E2660000}"/>
    <cellStyle name="Normal 7 3 3 2" xfId="26346" xr:uid="{00000000-0005-0000-0000-0000E3660000}"/>
    <cellStyle name="Normal 7 3 3 2 2" xfId="26347" xr:uid="{00000000-0005-0000-0000-0000E4660000}"/>
    <cellStyle name="Normal 7 3 3 2 2 2" xfId="26348" xr:uid="{00000000-0005-0000-0000-0000E5660000}"/>
    <cellStyle name="Normal 7 3 3 2 2 2 2" xfId="26349" xr:uid="{00000000-0005-0000-0000-0000E6660000}"/>
    <cellStyle name="Normal 7 3 3 2 2 3" xfId="26350" xr:uid="{00000000-0005-0000-0000-0000E7660000}"/>
    <cellStyle name="Normal 7 3 3 2 2 3 2" xfId="26351" xr:uid="{00000000-0005-0000-0000-0000E8660000}"/>
    <cellStyle name="Normal 7 3 3 2 2 4" xfId="26352" xr:uid="{00000000-0005-0000-0000-0000E9660000}"/>
    <cellStyle name="Normal 7 3 3 2 3" xfId="26353" xr:uid="{00000000-0005-0000-0000-0000EA660000}"/>
    <cellStyle name="Normal 7 3 3 2 3 2" xfId="26354" xr:uid="{00000000-0005-0000-0000-0000EB660000}"/>
    <cellStyle name="Normal 7 3 3 2 3 2 2" xfId="26355" xr:uid="{00000000-0005-0000-0000-0000EC660000}"/>
    <cellStyle name="Normal 7 3 3 2 3 3" xfId="26356" xr:uid="{00000000-0005-0000-0000-0000ED660000}"/>
    <cellStyle name="Normal 7 3 3 2 3 3 2" xfId="26357" xr:uid="{00000000-0005-0000-0000-0000EE660000}"/>
    <cellStyle name="Normal 7 3 3 2 3 4" xfId="26358" xr:uid="{00000000-0005-0000-0000-0000EF660000}"/>
    <cellStyle name="Normal 7 3 3 2 4" xfId="26359" xr:uid="{00000000-0005-0000-0000-0000F0660000}"/>
    <cellStyle name="Normal 7 3 3 2 4 2" xfId="26360" xr:uid="{00000000-0005-0000-0000-0000F1660000}"/>
    <cellStyle name="Normal 7 3 3 2 5" xfId="26361" xr:uid="{00000000-0005-0000-0000-0000F2660000}"/>
    <cellStyle name="Normal 7 3 3 2 5 2" xfId="26362" xr:uid="{00000000-0005-0000-0000-0000F3660000}"/>
    <cellStyle name="Normal 7 3 3 2 6" xfId="26363" xr:uid="{00000000-0005-0000-0000-0000F4660000}"/>
    <cellStyle name="Normal 7 3 3 3" xfId="26364" xr:uid="{00000000-0005-0000-0000-0000F5660000}"/>
    <cellStyle name="Normal 7 3 3 3 2" xfId="26365" xr:uid="{00000000-0005-0000-0000-0000F6660000}"/>
    <cellStyle name="Normal 7 3 3 3 2 2" xfId="26366" xr:uid="{00000000-0005-0000-0000-0000F7660000}"/>
    <cellStyle name="Normal 7 3 3 3 2 2 2" xfId="26367" xr:uid="{00000000-0005-0000-0000-0000F8660000}"/>
    <cellStyle name="Normal 7 3 3 3 2 3" xfId="26368" xr:uid="{00000000-0005-0000-0000-0000F9660000}"/>
    <cellStyle name="Normal 7 3 3 3 2 3 2" xfId="26369" xr:uid="{00000000-0005-0000-0000-0000FA660000}"/>
    <cellStyle name="Normal 7 3 3 3 2 4" xfId="26370" xr:uid="{00000000-0005-0000-0000-0000FB660000}"/>
    <cellStyle name="Normal 7 3 3 3 3" xfId="26371" xr:uid="{00000000-0005-0000-0000-0000FC660000}"/>
    <cellStyle name="Normal 7 3 3 3 3 2" xfId="26372" xr:uid="{00000000-0005-0000-0000-0000FD660000}"/>
    <cellStyle name="Normal 7 3 3 3 3 2 2" xfId="26373" xr:uid="{00000000-0005-0000-0000-0000FE660000}"/>
    <cellStyle name="Normal 7 3 3 3 3 3" xfId="26374" xr:uid="{00000000-0005-0000-0000-0000FF660000}"/>
    <cellStyle name="Normal 7 3 3 3 3 3 2" xfId="26375" xr:uid="{00000000-0005-0000-0000-000000670000}"/>
    <cellStyle name="Normal 7 3 3 3 3 4" xfId="26376" xr:uid="{00000000-0005-0000-0000-000001670000}"/>
    <cellStyle name="Normal 7 3 3 3 4" xfId="26377" xr:uid="{00000000-0005-0000-0000-000002670000}"/>
    <cellStyle name="Normal 7 3 3 3 4 2" xfId="26378" xr:uid="{00000000-0005-0000-0000-000003670000}"/>
    <cellStyle name="Normal 7 3 3 3 5" xfId="26379" xr:uid="{00000000-0005-0000-0000-000004670000}"/>
    <cellStyle name="Normal 7 3 3 3 5 2" xfId="26380" xr:uid="{00000000-0005-0000-0000-000005670000}"/>
    <cellStyle name="Normal 7 3 3 3 6" xfId="26381" xr:uid="{00000000-0005-0000-0000-000006670000}"/>
    <cellStyle name="Normal 7 3 3 4" xfId="26382" xr:uid="{00000000-0005-0000-0000-000007670000}"/>
    <cellStyle name="Normal 7 3 3 4 2" xfId="26383" xr:uid="{00000000-0005-0000-0000-000008670000}"/>
    <cellStyle name="Normal 7 3 3 4 2 2" xfId="26384" xr:uid="{00000000-0005-0000-0000-000009670000}"/>
    <cellStyle name="Normal 7 3 3 4 3" xfId="26385" xr:uid="{00000000-0005-0000-0000-00000A670000}"/>
    <cellStyle name="Normal 7 3 3 4 3 2" xfId="26386" xr:uid="{00000000-0005-0000-0000-00000B670000}"/>
    <cellStyle name="Normal 7 3 3 4 4" xfId="26387" xr:uid="{00000000-0005-0000-0000-00000C670000}"/>
    <cellStyle name="Normal 7 3 3 5" xfId="26388" xr:uid="{00000000-0005-0000-0000-00000D670000}"/>
    <cellStyle name="Normal 7 3 3 5 2" xfId="26389" xr:uid="{00000000-0005-0000-0000-00000E670000}"/>
    <cellStyle name="Normal 7 3 3 6" xfId="26390" xr:uid="{00000000-0005-0000-0000-00000F670000}"/>
    <cellStyle name="Normal 7 3 3 6 2" xfId="26391" xr:uid="{00000000-0005-0000-0000-000010670000}"/>
    <cellStyle name="Normal 7 3 3 7" xfId="26392" xr:uid="{00000000-0005-0000-0000-000011670000}"/>
    <cellStyle name="Normal 7 3 3 7 2" xfId="26393" xr:uid="{00000000-0005-0000-0000-000012670000}"/>
    <cellStyle name="Normal 7 3 3 8" xfId="26394" xr:uid="{00000000-0005-0000-0000-000013670000}"/>
    <cellStyle name="Normal 7 3 3 9" xfId="26395" xr:uid="{00000000-0005-0000-0000-000014670000}"/>
    <cellStyle name="Normal 7 3 4" xfId="26396" xr:uid="{00000000-0005-0000-0000-000015670000}"/>
    <cellStyle name="Normal 7 3 4 2" xfId="26397" xr:uid="{00000000-0005-0000-0000-000016670000}"/>
    <cellStyle name="Normal 7 3 4 2 2" xfId="26398" xr:uid="{00000000-0005-0000-0000-000017670000}"/>
    <cellStyle name="Normal 7 3 4 2 2 2" xfId="26399" xr:uid="{00000000-0005-0000-0000-000018670000}"/>
    <cellStyle name="Normal 7 3 4 2 3" xfId="26400" xr:uid="{00000000-0005-0000-0000-000019670000}"/>
    <cellStyle name="Normal 7 3 4 2 3 2" xfId="26401" xr:uid="{00000000-0005-0000-0000-00001A670000}"/>
    <cellStyle name="Normal 7 3 4 2 4" xfId="26402" xr:uid="{00000000-0005-0000-0000-00001B670000}"/>
    <cellStyle name="Normal 7 3 4 3" xfId="26403" xr:uid="{00000000-0005-0000-0000-00001C670000}"/>
    <cellStyle name="Normal 7 3 4 3 2" xfId="26404" xr:uid="{00000000-0005-0000-0000-00001D670000}"/>
    <cellStyle name="Normal 7 3 4 3 2 2" xfId="26405" xr:uid="{00000000-0005-0000-0000-00001E670000}"/>
    <cellStyle name="Normal 7 3 4 3 3" xfId="26406" xr:uid="{00000000-0005-0000-0000-00001F670000}"/>
    <cellStyle name="Normal 7 3 4 3 3 2" xfId="26407" xr:uid="{00000000-0005-0000-0000-000020670000}"/>
    <cellStyle name="Normal 7 3 4 3 4" xfId="26408" xr:uid="{00000000-0005-0000-0000-000021670000}"/>
    <cellStyle name="Normal 7 3 4 4" xfId="26409" xr:uid="{00000000-0005-0000-0000-000022670000}"/>
    <cellStyle name="Normal 7 3 4 4 2" xfId="26410" xr:uid="{00000000-0005-0000-0000-000023670000}"/>
    <cellStyle name="Normal 7 3 4 5" xfId="26411" xr:uid="{00000000-0005-0000-0000-000024670000}"/>
    <cellStyle name="Normal 7 3 4 5 2" xfId="26412" xr:uid="{00000000-0005-0000-0000-000025670000}"/>
    <cellStyle name="Normal 7 3 4 6" xfId="26413" xr:uid="{00000000-0005-0000-0000-000026670000}"/>
    <cellStyle name="Normal 7 3 5" xfId="26414" xr:uid="{00000000-0005-0000-0000-000027670000}"/>
    <cellStyle name="Normal 7 3 5 2" xfId="26415" xr:uid="{00000000-0005-0000-0000-000028670000}"/>
    <cellStyle name="Normal 7 3 5 2 2" xfId="26416" xr:uid="{00000000-0005-0000-0000-000029670000}"/>
    <cellStyle name="Normal 7 3 5 2 2 2" xfId="26417" xr:uid="{00000000-0005-0000-0000-00002A670000}"/>
    <cellStyle name="Normal 7 3 5 2 3" xfId="26418" xr:uid="{00000000-0005-0000-0000-00002B670000}"/>
    <cellStyle name="Normal 7 3 5 2 3 2" xfId="26419" xr:uid="{00000000-0005-0000-0000-00002C670000}"/>
    <cellStyle name="Normal 7 3 5 2 4" xfId="26420" xr:uid="{00000000-0005-0000-0000-00002D670000}"/>
    <cellStyle name="Normal 7 3 5 3" xfId="26421" xr:uid="{00000000-0005-0000-0000-00002E670000}"/>
    <cellStyle name="Normal 7 3 5 3 2" xfId="26422" xr:uid="{00000000-0005-0000-0000-00002F670000}"/>
    <cellStyle name="Normal 7 3 5 4" xfId="26423" xr:uid="{00000000-0005-0000-0000-000030670000}"/>
    <cellStyle name="Normal 7 3 5 4 2" xfId="26424" xr:uid="{00000000-0005-0000-0000-000031670000}"/>
    <cellStyle name="Normal 7 3 5 5" xfId="26425" xr:uid="{00000000-0005-0000-0000-000032670000}"/>
    <cellStyle name="Normal 7 3 6" xfId="26426" xr:uid="{00000000-0005-0000-0000-000033670000}"/>
    <cellStyle name="Normal 7 3 6 2" xfId="26427" xr:uid="{00000000-0005-0000-0000-000034670000}"/>
    <cellStyle name="Normal 7 3 6 2 2" xfId="26428" xr:uid="{00000000-0005-0000-0000-000035670000}"/>
    <cellStyle name="Normal 7 3 6 3" xfId="26429" xr:uid="{00000000-0005-0000-0000-000036670000}"/>
    <cellStyle name="Normal 7 3 6 3 2" xfId="26430" xr:uid="{00000000-0005-0000-0000-000037670000}"/>
    <cellStyle name="Normal 7 3 6 4" xfId="26431" xr:uid="{00000000-0005-0000-0000-000038670000}"/>
    <cellStyle name="Normal 7 3 7" xfId="26432" xr:uid="{00000000-0005-0000-0000-000039670000}"/>
    <cellStyle name="Normal 7 3 7 2" xfId="26433" xr:uid="{00000000-0005-0000-0000-00003A670000}"/>
    <cellStyle name="Normal 7 3 7 2 2" xfId="26434" xr:uid="{00000000-0005-0000-0000-00003B670000}"/>
    <cellStyle name="Normal 7 3 7 3" xfId="26435" xr:uid="{00000000-0005-0000-0000-00003C670000}"/>
    <cellStyle name="Normal 7 3 7 3 2" xfId="26436" xr:uid="{00000000-0005-0000-0000-00003D670000}"/>
    <cellStyle name="Normal 7 3 7 4" xfId="26437" xr:uid="{00000000-0005-0000-0000-00003E670000}"/>
    <cellStyle name="Normal 7 3 8" xfId="26438" xr:uid="{00000000-0005-0000-0000-00003F670000}"/>
    <cellStyle name="Normal 7 3 9" xfId="26439" xr:uid="{00000000-0005-0000-0000-000040670000}"/>
    <cellStyle name="Normal 7 3 9 2" xfId="26440" xr:uid="{00000000-0005-0000-0000-000041670000}"/>
    <cellStyle name="Normal 7 4" xfId="26441" xr:uid="{00000000-0005-0000-0000-000042670000}"/>
    <cellStyle name="Normal 7 4 10" xfId="26442" xr:uid="{00000000-0005-0000-0000-000043670000}"/>
    <cellStyle name="Normal 7 4 11" xfId="26443" xr:uid="{00000000-0005-0000-0000-000044670000}"/>
    <cellStyle name="Normal 7 4 2" xfId="26444" xr:uid="{00000000-0005-0000-0000-000045670000}"/>
    <cellStyle name="Normal 7 4 2 10" xfId="26445" xr:uid="{00000000-0005-0000-0000-000046670000}"/>
    <cellStyle name="Normal 7 4 2 2" xfId="26446" xr:uid="{00000000-0005-0000-0000-000047670000}"/>
    <cellStyle name="Normal 7 4 2 2 2" xfId="26447" xr:uid="{00000000-0005-0000-0000-000048670000}"/>
    <cellStyle name="Normal 7 4 2 2 2 2" xfId="26448" xr:uid="{00000000-0005-0000-0000-000049670000}"/>
    <cellStyle name="Normal 7 4 2 2 2 2 2" xfId="26449" xr:uid="{00000000-0005-0000-0000-00004A670000}"/>
    <cellStyle name="Normal 7 4 2 2 2 2 2 2" xfId="26450" xr:uid="{00000000-0005-0000-0000-00004B670000}"/>
    <cellStyle name="Normal 7 4 2 2 2 2 3" xfId="26451" xr:uid="{00000000-0005-0000-0000-00004C670000}"/>
    <cellStyle name="Normal 7 4 2 2 2 2 3 2" xfId="26452" xr:uid="{00000000-0005-0000-0000-00004D670000}"/>
    <cellStyle name="Normal 7 4 2 2 2 2 4" xfId="26453" xr:uid="{00000000-0005-0000-0000-00004E670000}"/>
    <cellStyle name="Normal 7 4 2 2 2 3" xfId="26454" xr:uid="{00000000-0005-0000-0000-00004F670000}"/>
    <cellStyle name="Normal 7 4 2 2 2 3 2" xfId="26455" xr:uid="{00000000-0005-0000-0000-000050670000}"/>
    <cellStyle name="Normal 7 4 2 2 2 4" xfId="26456" xr:uid="{00000000-0005-0000-0000-000051670000}"/>
    <cellStyle name="Normal 7 4 2 2 2 4 2" xfId="26457" xr:uid="{00000000-0005-0000-0000-000052670000}"/>
    <cellStyle name="Normal 7 4 2 2 2 5" xfId="26458" xr:uid="{00000000-0005-0000-0000-000053670000}"/>
    <cellStyle name="Normal 7 4 2 2 3" xfId="26459" xr:uid="{00000000-0005-0000-0000-000054670000}"/>
    <cellStyle name="Normal 7 4 2 2 3 2" xfId="26460" xr:uid="{00000000-0005-0000-0000-000055670000}"/>
    <cellStyle name="Normal 7 4 2 2 3 2 2" xfId="26461" xr:uid="{00000000-0005-0000-0000-000056670000}"/>
    <cellStyle name="Normal 7 4 2 2 3 2 2 2" xfId="26462" xr:uid="{00000000-0005-0000-0000-000057670000}"/>
    <cellStyle name="Normal 7 4 2 2 3 2 3" xfId="26463" xr:uid="{00000000-0005-0000-0000-000058670000}"/>
    <cellStyle name="Normal 7 4 2 2 3 2 3 2" xfId="26464" xr:uid="{00000000-0005-0000-0000-000059670000}"/>
    <cellStyle name="Normal 7 4 2 2 3 2 4" xfId="26465" xr:uid="{00000000-0005-0000-0000-00005A670000}"/>
    <cellStyle name="Normal 7 4 2 2 3 3" xfId="26466" xr:uid="{00000000-0005-0000-0000-00005B670000}"/>
    <cellStyle name="Normal 7 4 2 2 3 3 2" xfId="26467" xr:uid="{00000000-0005-0000-0000-00005C670000}"/>
    <cellStyle name="Normal 7 4 2 2 3 4" xfId="26468" xr:uid="{00000000-0005-0000-0000-00005D670000}"/>
    <cellStyle name="Normal 7 4 2 2 3 4 2" xfId="26469" xr:uid="{00000000-0005-0000-0000-00005E670000}"/>
    <cellStyle name="Normal 7 4 2 2 3 5" xfId="26470" xr:uid="{00000000-0005-0000-0000-00005F670000}"/>
    <cellStyle name="Normal 7 4 2 2 4" xfId="26471" xr:uid="{00000000-0005-0000-0000-000060670000}"/>
    <cellStyle name="Normal 7 4 2 2 4 2" xfId="26472" xr:uid="{00000000-0005-0000-0000-000061670000}"/>
    <cellStyle name="Normal 7 4 2 2 4 2 2" xfId="26473" xr:uid="{00000000-0005-0000-0000-000062670000}"/>
    <cellStyle name="Normal 7 4 2 2 4 3" xfId="26474" xr:uid="{00000000-0005-0000-0000-000063670000}"/>
    <cellStyle name="Normal 7 4 2 2 4 3 2" xfId="26475" xr:uid="{00000000-0005-0000-0000-000064670000}"/>
    <cellStyle name="Normal 7 4 2 2 4 4" xfId="26476" xr:uid="{00000000-0005-0000-0000-000065670000}"/>
    <cellStyle name="Normal 7 4 2 2 5" xfId="26477" xr:uid="{00000000-0005-0000-0000-000066670000}"/>
    <cellStyle name="Normal 7 4 2 2 5 2" xfId="26478" xr:uid="{00000000-0005-0000-0000-000067670000}"/>
    <cellStyle name="Normal 7 4 2 2 6" xfId="26479" xr:uid="{00000000-0005-0000-0000-000068670000}"/>
    <cellStyle name="Normal 7 4 2 2 6 2" xfId="26480" xr:uid="{00000000-0005-0000-0000-000069670000}"/>
    <cellStyle name="Normal 7 4 2 2 7" xfId="26481" xr:uid="{00000000-0005-0000-0000-00006A670000}"/>
    <cellStyle name="Normal 7 4 2 2 7 2" xfId="26482" xr:uid="{00000000-0005-0000-0000-00006B670000}"/>
    <cellStyle name="Normal 7 4 2 2 8" xfId="26483" xr:uid="{00000000-0005-0000-0000-00006C670000}"/>
    <cellStyle name="Normal 7 4 2 2 9" xfId="26484" xr:uid="{00000000-0005-0000-0000-00006D670000}"/>
    <cellStyle name="Normal 7 4 2 3" xfId="26485" xr:uid="{00000000-0005-0000-0000-00006E670000}"/>
    <cellStyle name="Normal 7 4 2 3 2" xfId="26486" xr:uid="{00000000-0005-0000-0000-00006F670000}"/>
    <cellStyle name="Normal 7 4 2 3 2 2" xfId="26487" xr:uid="{00000000-0005-0000-0000-000070670000}"/>
    <cellStyle name="Normal 7 4 2 3 2 2 2" xfId="26488" xr:uid="{00000000-0005-0000-0000-000071670000}"/>
    <cellStyle name="Normal 7 4 2 3 2 3" xfId="26489" xr:uid="{00000000-0005-0000-0000-000072670000}"/>
    <cellStyle name="Normal 7 4 2 3 2 3 2" xfId="26490" xr:uid="{00000000-0005-0000-0000-000073670000}"/>
    <cellStyle name="Normal 7 4 2 3 2 4" xfId="26491" xr:uid="{00000000-0005-0000-0000-000074670000}"/>
    <cellStyle name="Normal 7 4 2 3 3" xfId="26492" xr:uid="{00000000-0005-0000-0000-000075670000}"/>
    <cellStyle name="Normal 7 4 2 3 3 2" xfId="26493" xr:uid="{00000000-0005-0000-0000-000076670000}"/>
    <cellStyle name="Normal 7 4 2 3 4" xfId="26494" xr:uid="{00000000-0005-0000-0000-000077670000}"/>
    <cellStyle name="Normal 7 4 2 3 4 2" xfId="26495" xr:uid="{00000000-0005-0000-0000-000078670000}"/>
    <cellStyle name="Normal 7 4 2 3 5" xfId="26496" xr:uid="{00000000-0005-0000-0000-000079670000}"/>
    <cellStyle name="Normal 7 4 2 4" xfId="26497" xr:uid="{00000000-0005-0000-0000-00007A670000}"/>
    <cellStyle name="Normal 7 4 2 4 2" xfId="26498" xr:uid="{00000000-0005-0000-0000-00007B670000}"/>
    <cellStyle name="Normal 7 4 2 4 2 2" xfId="26499" xr:uid="{00000000-0005-0000-0000-00007C670000}"/>
    <cellStyle name="Normal 7 4 2 4 2 2 2" xfId="26500" xr:uid="{00000000-0005-0000-0000-00007D670000}"/>
    <cellStyle name="Normal 7 4 2 4 2 3" xfId="26501" xr:uid="{00000000-0005-0000-0000-00007E670000}"/>
    <cellStyle name="Normal 7 4 2 4 2 3 2" xfId="26502" xr:uid="{00000000-0005-0000-0000-00007F670000}"/>
    <cellStyle name="Normal 7 4 2 4 2 4" xfId="26503" xr:uid="{00000000-0005-0000-0000-000080670000}"/>
    <cellStyle name="Normal 7 4 2 4 3" xfId="26504" xr:uid="{00000000-0005-0000-0000-000081670000}"/>
    <cellStyle name="Normal 7 4 2 4 3 2" xfId="26505" xr:uid="{00000000-0005-0000-0000-000082670000}"/>
    <cellStyle name="Normal 7 4 2 4 4" xfId="26506" xr:uid="{00000000-0005-0000-0000-000083670000}"/>
    <cellStyle name="Normal 7 4 2 4 4 2" xfId="26507" xr:uid="{00000000-0005-0000-0000-000084670000}"/>
    <cellStyle name="Normal 7 4 2 4 5" xfId="26508" xr:uid="{00000000-0005-0000-0000-000085670000}"/>
    <cellStyle name="Normal 7 4 2 5" xfId="26509" xr:uid="{00000000-0005-0000-0000-000086670000}"/>
    <cellStyle name="Normal 7 4 2 5 2" xfId="26510" xr:uid="{00000000-0005-0000-0000-000087670000}"/>
    <cellStyle name="Normal 7 4 2 5 2 2" xfId="26511" xr:uid="{00000000-0005-0000-0000-000088670000}"/>
    <cellStyle name="Normal 7 4 2 5 3" xfId="26512" xr:uid="{00000000-0005-0000-0000-000089670000}"/>
    <cellStyle name="Normal 7 4 2 5 3 2" xfId="26513" xr:uid="{00000000-0005-0000-0000-00008A670000}"/>
    <cellStyle name="Normal 7 4 2 5 4" xfId="26514" xr:uid="{00000000-0005-0000-0000-00008B670000}"/>
    <cellStyle name="Normal 7 4 2 6" xfId="26515" xr:uid="{00000000-0005-0000-0000-00008C670000}"/>
    <cellStyle name="Normal 7 4 2 6 2" xfId="26516" xr:uid="{00000000-0005-0000-0000-00008D670000}"/>
    <cellStyle name="Normal 7 4 2 7" xfId="26517" xr:uid="{00000000-0005-0000-0000-00008E670000}"/>
    <cellStyle name="Normal 7 4 2 7 2" xfId="26518" xr:uid="{00000000-0005-0000-0000-00008F670000}"/>
    <cellStyle name="Normal 7 4 2 8" xfId="26519" xr:uid="{00000000-0005-0000-0000-000090670000}"/>
    <cellStyle name="Normal 7 4 2 8 2" xfId="26520" xr:uid="{00000000-0005-0000-0000-000091670000}"/>
    <cellStyle name="Normal 7 4 2 9" xfId="26521" xr:uid="{00000000-0005-0000-0000-000092670000}"/>
    <cellStyle name="Normal 7 4 3" xfId="26522" xr:uid="{00000000-0005-0000-0000-000093670000}"/>
    <cellStyle name="Normal 7 4 3 2" xfId="26523" xr:uid="{00000000-0005-0000-0000-000094670000}"/>
    <cellStyle name="Normal 7 4 3 2 2" xfId="26524" xr:uid="{00000000-0005-0000-0000-000095670000}"/>
    <cellStyle name="Normal 7 4 3 2 2 2" xfId="26525" xr:uid="{00000000-0005-0000-0000-000096670000}"/>
    <cellStyle name="Normal 7 4 3 2 2 2 2" xfId="26526" xr:uid="{00000000-0005-0000-0000-000097670000}"/>
    <cellStyle name="Normal 7 4 3 2 2 3" xfId="26527" xr:uid="{00000000-0005-0000-0000-000098670000}"/>
    <cellStyle name="Normal 7 4 3 2 2 3 2" xfId="26528" xr:uid="{00000000-0005-0000-0000-000099670000}"/>
    <cellStyle name="Normal 7 4 3 2 2 4" xfId="26529" xr:uid="{00000000-0005-0000-0000-00009A670000}"/>
    <cellStyle name="Normal 7 4 3 2 3" xfId="26530" xr:uid="{00000000-0005-0000-0000-00009B670000}"/>
    <cellStyle name="Normal 7 4 3 2 3 2" xfId="26531" xr:uid="{00000000-0005-0000-0000-00009C670000}"/>
    <cellStyle name="Normal 7 4 3 2 4" xfId="26532" xr:uid="{00000000-0005-0000-0000-00009D670000}"/>
    <cellStyle name="Normal 7 4 3 2 4 2" xfId="26533" xr:uid="{00000000-0005-0000-0000-00009E670000}"/>
    <cellStyle name="Normal 7 4 3 2 5" xfId="26534" xr:uid="{00000000-0005-0000-0000-00009F670000}"/>
    <cellStyle name="Normal 7 4 3 3" xfId="26535" xr:uid="{00000000-0005-0000-0000-0000A0670000}"/>
    <cellStyle name="Normal 7 4 3 3 2" xfId="26536" xr:uid="{00000000-0005-0000-0000-0000A1670000}"/>
    <cellStyle name="Normal 7 4 3 3 2 2" xfId="26537" xr:uid="{00000000-0005-0000-0000-0000A2670000}"/>
    <cellStyle name="Normal 7 4 3 3 2 2 2" xfId="26538" xr:uid="{00000000-0005-0000-0000-0000A3670000}"/>
    <cellStyle name="Normal 7 4 3 3 2 3" xfId="26539" xr:uid="{00000000-0005-0000-0000-0000A4670000}"/>
    <cellStyle name="Normal 7 4 3 3 2 3 2" xfId="26540" xr:uid="{00000000-0005-0000-0000-0000A5670000}"/>
    <cellStyle name="Normal 7 4 3 3 2 4" xfId="26541" xr:uid="{00000000-0005-0000-0000-0000A6670000}"/>
    <cellStyle name="Normal 7 4 3 3 3" xfId="26542" xr:uid="{00000000-0005-0000-0000-0000A7670000}"/>
    <cellStyle name="Normal 7 4 3 3 3 2" xfId="26543" xr:uid="{00000000-0005-0000-0000-0000A8670000}"/>
    <cellStyle name="Normal 7 4 3 3 4" xfId="26544" xr:uid="{00000000-0005-0000-0000-0000A9670000}"/>
    <cellStyle name="Normal 7 4 3 3 4 2" xfId="26545" xr:uid="{00000000-0005-0000-0000-0000AA670000}"/>
    <cellStyle name="Normal 7 4 3 3 5" xfId="26546" xr:uid="{00000000-0005-0000-0000-0000AB670000}"/>
    <cellStyle name="Normal 7 4 3 4" xfId="26547" xr:uid="{00000000-0005-0000-0000-0000AC670000}"/>
    <cellStyle name="Normal 7 4 3 4 2" xfId="26548" xr:uid="{00000000-0005-0000-0000-0000AD670000}"/>
    <cellStyle name="Normal 7 4 3 4 2 2" xfId="26549" xr:uid="{00000000-0005-0000-0000-0000AE670000}"/>
    <cellStyle name="Normal 7 4 3 4 3" xfId="26550" xr:uid="{00000000-0005-0000-0000-0000AF670000}"/>
    <cellStyle name="Normal 7 4 3 4 3 2" xfId="26551" xr:uid="{00000000-0005-0000-0000-0000B0670000}"/>
    <cellStyle name="Normal 7 4 3 4 4" xfId="26552" xr:uid="{00000000-0005-0000-0000-0000B1670000}"/>
    <cellStyle name="Normal 7 4 3 5" xfId="26553" xr:uid="{00000000-0005-0000-0000-0000B2670000}"/>
    <cellStyle name="Normal 7 4 3 5 2" xfId="26554" xr:uid="{00000000-0005-0000-0000-0000B3670000}"/>
    <cellStyle name="Normal 7 4 3 6" xfId="26555" xr:uid="{00000000-0005-0000-0000-0000B4670000}"/>
    <cellStyle name="Normal 7 4 3 6 2" xfId="26556" xr:uid="{00000000-0005-0000-0000-0000B5670000}"/>
    <cellStyle name="Normal 7 4 3 7" xfId="26557" xr:uid="{00000000-0005-0000-0000-0000B6670000}"/>
    <cellStyle name="Normal 7 4 3 7 2" xfId="26558" xr:uid="{00000000-0005-0000-0000-0000B7670000}"/>
    <cellStyle name="Normal 7 4 3 8" xfId="26559" xr:uid="{00000000-0005-0000-0000-0000B8670000}"/>
    <cellStyle name="Normal 7 4 3 9" xfId="26560" xr:uid="{00000000-0005-0000-0000-0000B9670000}"/>
    <cellStyle name="Normal 7 4 4" xfId="26561" xr:uid="{00000000-0005-0000-0000-0000BA670000}"/>
    <cellStyle name="Normal 7 4 4 2" xfId="26562" xr:uid="{00000000-0005-0000-0000-0000BB670000}"/>
    <cellStyle name="Normal 7 4 4 2 2" xfId="26563" xr:uid="{00000000-0005-0000-0000-0000BC670000}"/>
    <cellStyle name="Normal 7 4 4 2 2 2" xfId="26564" xr:uid="{00000000-0005-0000-0000-0000BD670000}"/>
    <cellStyle name="Normal 7 4 4 2 3" xfId="26565" xr:uid="{00000000-0005-0000-0000-0000BE670000}"/>
    <cellStyle name="Normal 7 4 4 2 3 2" xfId="26566" xr:uid="{00000000-0005-0000-0000-0000BF670000}"/>
    <cellStyle name="Normal 7 4 4 2 4" xfId="26567" xr:uid="{00000000-0005-0000-0000-0000C0670000}"/>
    <cellStyle name="Normal 7 4 4 3" xfId="26568" xr:uid="{00000000-0005-0000-0000-0000C1670000}"/>
    <cellStyle name="Normal 7 4 4 3 2" xfId="26569" xr:uid="{00000000-0005-0000-0000-0000C2670000}"/>
    <cellStyle name="Normal 7 4 4 4" xfId="26570" xr:uid="{00000000-0005-0000-0000-0000C3670000}"/>
    <cellStyle name="Normal 7 4 4 4 2" xfId="26571" xr:uid="{00000000-0005-0000-0000-0000C4670000}"/>
    <cellStyle name="Normal 7 4 4 5" xfId="26572" xr:uid="{00000000-0005-0000-0000-0000C5670000}"/>
    <cellStyle name="Normal 7 4 5" xfId="26573" xr:uid="{00000000-0005-0000-0000-0000C6670000}"/>
    <cellStyle name="Normal 7 4 5 2" xfId="26574" xr:uid="{00000000-0005-0000-0000-0000C7670000}"/>
    <cellStyle name="Normal 7 4 5 2 2" xfId="26575" xr:uid="{00000000-0005-0000-0000-0000C8670000}"/>
    <cellStyle name="Normal 7 4 5 2 2 2" xfId="26576" xr:uid="{00000000-0005-0000-0000-0000C9670000}"/>
    <cellStyle name="Normal 7 4 5 2 3" xfId="26577" xr:uid="{00000000-0005-0000-0000-0000CA670000}"/>
    <cellStyle name="Normal 7 4 5 2 3 2" xfId="26578" xr:uid="{00000000-0005-0000-0000-0000CB670000}"/>
    <cellStyle name="Normal 7 4 5 2 4" xfId="26579" xr:uid="{00000000-0005-0000-0000-0000CC670000}"/>
    <cellStyle name="Normal 7 4 5 3" xfId="26580" xr:uid="{00000000-0005-0000-0000-0000CD670000}"/>
    <cellStyle name="Normal 7 4 5 3 2" xfId="26581" xr:uid="{00000000-0005-0000-0000-0000CE670000}"/>
    <cellStyle name="Normal 7 4 5 4" xfId="26582" xr:uid="{00000000-0005-0000-0000-0000CF670000}"/>
    <cellStyle name="Normal 7 4 5 4 2" xfId="26583" xr:uid="{00000000-0005-0000-0000-0000D0670000}"/>
    <cellStyle name="Normal 7 4 5 5" xfId="26584" xr:uid="{00000000-0005-0000-0000-0000D1670000}"/>
    <cellStyle name="Normal 7 4 6" xfId="26585" xr:uid="{00000000-0005-0000-0000-0000D2670000}"/>
    <cellStyle name="Normal 7 4 6 2" xfId="26586" xr:uid="{00000000-0005-0000-0000-0000D3670000}"/>
    <cellStyle name="Normal 7 4 6 2 2" xfId="26587" xr:uid="{00000000-0005-0000-0000-0000D4670000}"/>
    <cellStyle name="Normal 7 4 6 3" xfId="26588" xr:uid="{00000000-0005-0000-0000-0000D5670000}"/>
    <cellStyle name="Normal 7 4 6 3 2" xfId="26589" xr:uid="{00000000-0005-0000-0000-0000D6670000}"/>
    <cellStyle name="Normal 7 4 6 4" xfId="26590" xr:uid="{00000000-0005-0000-0000-0000D7670000}"/>
    <cellStyle name="Normal 7 4 7" xfId="26591" xr:uid="{00000000-0005-0000-0000-0000D8670000}"/>
    <cellStyle name="Normal 7 4 7 2" xfId="26592" xr:uid="{00000000-0005-0000-0000-0000D9670000}"/>
    <cellStyle name="Normal 7 4 8" xfId="26593" xr:uid="{00000000-0005-0000-0000-0000DA670000}"/>
    <cellStyle name="Normal 7 4 8 2" xfId="26594" xr:uid="{00000000-0005-0000-0000-0000DB670000}"/>
    <cellStyle name="Normal 7 4 9" xfId="26595" xr:uid="{00000000-0005-0000-0000-0000DC670000}"/>
    <cellStyle name="Normal 7 4 9 2" xfId="26596" xr:uid="{00000000-0005-0000-0000-0000DD670000}"/>
    <cellStyle name="Normal 7 5" xfId="26597" xr:uid="{00000000-0005-0000-0000-0000DE670000}"/>
    <cellStyle name="Normal 7 5 10" xfId="26598" xr:uid="{00000000-0005-0000-0000-0000DF670000}"/>
    <cellStyle name="Normal 7 5 2" xfId="26599" xr:uid="{00000000-0005-0000-0000-0000E0670000}"/>
    <cellStyle name="Normal 7 5 2 2" xfId="26600" xr:uid="{00000000-0005-0000-0000-0000E1670000}"/>
    <cellStyle name="Normal 7 5 2 2 2" xfId="26601" xr:uid="{00000000-0005-0000-0000-0000E2670000}"/>
    <cellStyle name="Normal 7 5 2 2 2 2" xfId="26602" xr:uid="{00000000-0005-0000-0000-0000E3670000}"/>
    <cellStyle name="Normal 7 5 2 2 2 2 2" xfId="26603" xr:uid="{00000000-0005-0000-0000-0000E4670000}"/>
    <cellStyle name="Normal 7 5 2 2 2 3" xfId="26604" xr:uid="{00000000-0005-0000-0000-0000E5670000}"/>
    <cellStyle name="Normal 7 5 2 2 2 3 2" xfId="26605" xr:uid="{00000000-0005-0000-0000-0000E6670000}"/>
    <cellStyle name="Normal 7 5 2 2 2 4" xfId="26606" xr:uid="{00000000-0005-0000-0000-0000E7670000}"/>
    <cellStyle name="Normal 7 5 2 2 3" xfId="26607" xr:uid="{00000000-0005-0000-0000-0000E8670000}"/>
    <cellStyle name="Normal 7 5 2 2 3 2" xfId="26608" xr:uid="{00000000-0005-0000-0000-0000E9670000}"/>
    <cellStyle name="Normal 7 5 2 2 4" xfId="26609" xr:uid="{00000000-0005-0000-0000-0000EA670000}"/>
    <cellStyle name="Normal 7 5 2 2 4 2" xfId="26610" xr:uid="{00000000-0005-0000-0000-0000EB670000}"/>
    <cellStyle name="Normal 7 5 2 2 5" xfId="26611" xr:uid="{00000000-0005-0000-0000-0000EC670000}"/>
    <cellStyle name="Normal 7 5 2 3" xfId="26612" xr:uid="{00000000-0005-0000-0000-0000ED670000}"/>
    <cellStyle name="Normal 7 5 2 3 2" xfId="26613" xr:uid="{00000000-0005-0000-0000-0000EE670000}"/>
    <cellStyle name="Normal 7 5 2 3 2 2" xfId="26614" xr:uid="{00000000-0005-0000-0000-0000EF670000}"/>
    <cellStyle name="Normal 7 5 2 3 2 2 2" xfId="26615" xr:uid="{00000000-0005-0000-0000-0000F0670000}"/>
    <cellStyle name="Normal 7 5 2 3 2 3" xfId="26616" xr:uid="{00000000-0005-0000-0000-0000F1670000}"/>
    <cellStyle name="Normal 7 5 2 3 2 3 2" xfId="26617" xr:uid="{00000000-0005-0000-0000-0000F2670000}"/>
    <cellStyle name="Normal 7 5 2 3 2 4" xfId="26618" xr:uid="{00000000-0005-0000-0000-0000F3670000}"/>
    <cellStyle name="Normal 7 5 2 3 3" xfId="26619" xr:uid="{00000000-0005-0000-0000-0000F4670000}"/>
    <cellStyle name="Normal 7 5 2 3 3 2" xfId="26620" xr:uid="{00000000-0005-0000-0000-0000F5670000}"/>
    <cellStyle name="Normal 7 5 2 3 4" xfId="26621" xr:uid="{00000000-0005-0000-0000-0000F6670000}"/>
    <cellStyle name="Normal 7 5 2 3 4 2" xfId="26622" xr:uid="{00000000-0005-0000-0000-0000F7670000}"/>
    <cellStyle name="Normal 7 5 2 3 5" xfId="26623" xr:uid="{00000000-0005-0000-0000-0000F8670000}"/>
    <cellStyle name="Normal 7 5 2 4" xfId="26624" xr:uid="{00000000-0005-0000-0000-0000F9670000}"/>
    <cellStyle name="Normal 7 5 2 4 2" xfId="26625" xr:uid="{00000000-0005-0000-0000-0000FA670000}"/>
    <cellStyle name="Normal 7 5 2 4 2 2" xfId="26626" xr:uid="{00000000-0005-0000-0000-0000FB670000}"/>
    <cellStyle name="Normal 7 5 2 4 3" xfId="26627" xr:uid="{00000000-0005-0000-0000-0000FC670000}"/>
    <cellStyle name="Normal 7 5 2 4 3 2" xfId="26628" xr:uid="{00000000-0005-0000-0000-0000FD670000}"/>
    <cellStyle name="Normal 7 5 2 4 4" xfId="26629" xr:uid="{00000000-0005-0000-0000-0000FE670000}"/>
    <cellStyle name="Normal 7 5 2 5" xfId="26630" xr:uid="{00000000-0005-0000-0000-0000FF670000}"/>
    <cellStyle name="Normal 7 5 2 5 2" xfId="26631" xr:uid="{00000000-0005-0000-0000-000000680000}"/>
    <cellStyle name="Normal 7 5 2 6" xfId="26632" xr:uid="{00000000-0005-0000-0000-000001680000}"/>
    <cellStyle name="Normal 7 5 2 6 2" xfId="26633" xr:uid="{00000000-0005-0000-0000-000002680000}"/>
    <cellStyle name="Normal 7 5 2 7" xfId="26634" xr:uid="{00000000-0005-0000-0000-000003680000}"/>
    <cellStyle name="Normal 7 5 2 7 2" xfId="26635" xr:uid="{00000000-0005-0000-0000-000004680000}"/>
    <cellStyle name="Normal 7 5 2 8" xfId="26636" xr:uid="{00000000-0005-0000-0000-000005680000}"/>
    <cellStyle name="Normal 7 5 2 9" xfId="26637" xr:uid="{00000000-0005-0000-0000-000006680000}"/>
    <cellStyle name="Normal 7 5 3" xfId="26638" xr:uid="{00000000-0005-0000-0000-000007680000}"/>
    <cellStyle name="Normal 7 5 3 2" xfId="26639" xr:uid="{00000000-0005-0000-0000-000008680000}"/>
    <cellStyle name="Normal 7 5 3 2 2" xfId="26640" xr:uid="{00000000-0005-0000-0000-000009680000}"/>
    <cellStyle name="Normal 7 5 3 2 2 2" xfId="26641" xr:uid="{00000000-0005-0000-0000-00000A680000}"/>
    <cellStyle name="Normal 7 5 3 2 3" xfId="26642" xr:uid="{00000000-0005-0000-0000-00000B680000}"/>
    <cellStyle name="Normal 7 5 3 2 3 2" xfId="26643" xr:uid="{00000000-0005-0000-0000-00000C680000}"/>
    <cellStyle name="Normal 7 5 3 2 4" xfId="26644" xr:uid="{00000000-0005-0000-0000-00000D680000}"/>
    <cellStyle name="Normal 7 5 3 3" xfId="26645" xr:uid="{00000000-0005-0000-0000-00000E680000}"/>
    <cellStyle name="Normal 7 5 3 3 2" xfId="26646" xr:uid="{00000000-0005-0000-0000-00000F680000}"/>
    <cellStyle name="Normal 7 5 3 4" xfId="26647" xr:uid="{00000000-0005-0000-0000-000010680000}"/>
    <cellStyle name="Normal 7 5 3 4 2" xfId="26648" xr:uid="{00000000-0005-0000-0000-000011680000}"/>
    <cellStyle name="Normal 7 5 3 5" xfId="26649" xr:uid="{00000000-0005-0000-0000-000012680000}"/>
    <cellStyle name="Normal 7 5 4" xfId="26650" xr:uid="{00000000-0005-0000-0000-000013680000}"/>
    <cellStyle name="Normal 7 5 4 2" xfId="26651" xr:uid="{00000000-0005-0000-0000-000014680000}"/>
    <cellStyle name="Normal 7 5 4 2 2" xfId="26652" xr:uid="{00000000-0005-0000-0000-000015680000}"/>
    <cellStyle name="Normal 7 5 4 2 2 2" xfId="26653" xr:uid="{00000000-0005-0000-0000-000016680000}"/>
    <cellStyle name="Normal 7 5 4 2 3" xfId="26654" xr:uid="{00000000-0005-0000-0000-000017680000}"/>
    <cellStyle name="Normal 7 5 4 2 3 2" xfId="26655" xr:uid="{00000000-0005-0000-0000-000018680000}"/>
    <cellStyle name="Normal 7 5 4 2 4" xfId="26656" xr:uid="{00000000-0005-0000-0000-000019680000}"/>
    <cellStyle name="Normal 7 5 4 3" xfId="26657" xr:uid="{00000000-0005-0000-0000-00001A680000}"/>
    <cellStyle name="Normal 7 5 4 3 2" xfId="26658" xr:uid="{00000000-0005-0000-0000-00001B680000}"/>
    <cellStyle name="Normal 7 5 4 4" xfId="26659" xr:uid="{00000000-0005-0000-0000-00001C680000}"/>
    <cellStyle name="Normal 7 5 4 4 2" xfId="26660" xr:uid="{00000000-0005-0000-0000-00001D680000}"/>
    <cellStyle name="Normal 7 5 4 5" xfId="26661" xr:uid="{00000000-0005-0000-0000-00001E680000}"/>
    <cellStyle name="Normal 7 5 5" xfId="26662" xr:uid="{00000000-0005-0000-0000-00001F680000}"/>
    <cellStyle name="Normal 7 5 5 2" xfId="26663" xr:uid="{00000000-0005-0000-0000-000020680000}"/>
    <cellStyle name="Normal 7 5 5 2 2" xfId="26664" xr:uid="{00000000-0005-0000-0000-000021680000}"/>
    <cellStyle name="Normal 7 5 5 3" xfId="26665" xr:uid="{00000000-0005-0000-0000-000022680000}"/>
    <cellStyle name="Normal 7 5 5 3 2" xfId="26666" xr:uid="{00000000-0005-0000-0000-000023680000}"/>
    <cellStyle name="Normal 7 5 5 4" xfId="26667" xr:uid="{00000000-0005-0000-0000-000024680000}"/>
    <cellStyle name="Normal 7 5 6" xfId="26668" xr:uid="{00000000-0005-0000-0000-000025680000}"/>
    <cellStyle name="Normal 7 5 6 2" xfId="26669" xr:uid="{00000000-0005-0000-0000-000026680000}"/>
    <cellStyle name="Normal 7 5 7" xfId="26670" xr:uid="{00000000-0005-0000-0000-000027680000}"/>
    <cellStyle name="Normal 7 5 7 2" xfId="26671" xr:uid="{00000000-0005-0000-0000-000028680000}"/>
    <cellStyle name="Normal 7 5 8" xfId="26672" xr:uid="{00000000-0005-0000-0000-000029680000}"/>
    <cellStyle name="Normal 7 5 8 2" xfId="26673" xr:uid="{00000000-0005-0000-0000-00002A680000}"/>
    <cellStyle name="Normal 7 5 9" xfId="26674" xr:uid="{00000000-0005-0000-0000-00002B680000}"/>
    <cellStyle name="Normal 7 6" xfId="26675" xr:uid="{00000000-0005-0000-0000-00002C680000}"/>
    <cellStyle name="Normal 7 6 2" xfId="26676" xr:uid="{00000000-0005-0000-0000-00002D680000}"/>
    <cellStyle name="Normal 7 7" xfId="26677" xr:uid="{00000000-0005-0000-0000-00002E680000}"/>
    <cellStyle name="Normal 7 7 2" xfId="26678" xr:uid="{00000000-0005-0000-0000-00002F680000}"/>
    <cellStyle name="Normal 7 7 3" xfId="26679" xr:uid="{00000000-0005-0000-0000-000030680000}"/>
    <cellStyle name="Normal 7 7 3 2" xfId="26680" xr:uid="{00000000-0005-0000-0000-000031680000}"/>
    <cellStyle name="Normal 7 7 4" xfId="26681" xr:uid="{00000000-0005-0000-0000-000032680000}"/>
    <cellStyle name="Normal 7 7 4 2" xfId="26682" xr:uid="{00000000-0005-0000-0000-000033680000}"/>
    <cellStyle name="Normal 7 7 5" xfId="26683" xr:uid="{00000000-0005-0000-0000-000034680000}"/>
    <cellStyle name="Normal 7 7 5 2" xfId="26684" xr:uid="{00000000-0005-0000-0000-000035680000}"/>
    <cellStyle name="Normal 7 8" xfId="26685" xr:uid="{00000000-0005-0000-0000-000036680000}"/>
    <cellStyle name="Normal 7 8 2" xfId="26686" xr:uid="{00000000-0005-0000-0000-000037680000}"/>
    <cellStyle name="Normal 7 8 2 2" xfId="26687" xr:uid="{00000000-0005-0000-0000-000038680000}"/>
    <cellStyle name="Normal 7 8 3" xfId="26688" xr:uid="{00000000-0005-0000-0000-000039680000}"/>
    <cellStyle name="Normal 7 8 3 2" xfId="26689" xr:uid="{00000000-0005-0000-0000-00003A680000}"/>
    <cellStyle name="Normal 7 8 4" xfId="26690" xr:uid="{00000000-0005-0000-0000-00003B680000}"/>
    <cellStyle name="Normal 7 9" xfId="26691" xr:uid="{00000000-0005-0000-0000-00003C680000}"/>
    <cellStyle name="Normal 7 9 2" xfId="26692" xr:uid="{00000000-0005-0000-0000-00003D680000}"/>
    <cellStyle name="Normal 7 9 2 2" xfId="26693" xr:uid="{00000000-0005-0000-0000-00003E680000}"/>
    <cellStyle name="Normal 7 9 3" xfId="26694" xr:uid="{00000000-0005-0000-0000-00003F680000}"/>
    <cellStyle name="Normal 7 9 3 2" xfId="26695" xr:uid="{00000000-0005-0000-0000-000040680000}"/>
    <cellStyle name="Normal 7 9 4" xfId="26696" xr:uid="{00000000-0005-0000-0000-000041680000}"/>
    <cellStyle name="Normal 7_Active vs. Retiree" xfId="26697" xr:uid="{00000000-0005-0000-0000-000042680000}"/>
    <cellStyle name="Normal 70" xfId="26698" xr:uid="{00000000-0005-0000-0000-000043680000}"/>
    <cellStyle name="Normal 70 10" xfId="26699" xr:uid="{00000000-0005-0000-0000-000044680000}"/>
    <cellStyle name="Normal 70 2" xfId="26700" xr:uid="{00000000-0005-0000-0000-000045680000}"/>
    <cellStyle name="Normal 70 2 2" xfId="26701" xr:uid="{00000000-0005-0000-0000-000046680000}"/>
    <cellStyle name="Normal 70 2 2 2" xfId="26702" xr:uid="{00000000-0005-0000-0000-000047680000}"/>
    <cellStyle name="Normal 70 2 2 2 2" xfId="26703" xr:uid="{00000000-0005-0000-0000-000048680000}"/>
    <cellStyle name="Normal 70 2 2 2 2 2" xfId="26704" xr:uid="{00000000-0005-0000-0000-000049680000}"/>
    <cellStyle name="Normal 70 2 2 2 3" xfId="26705" xr:uid="{00000000-0005-0000-0000-00004A680000}"/>
    <cellStyle name="Normal 70 2 2 2 3 2" xfId="26706" xr:uid="{00000000-0005-0000-0000-00004B680000}"/>
    <cellStyle name="Normal 70 2 2 2 4" xfId="26707" xr:uid="{00000000-0005-0000-0000-00004C680000}"/>
    <cellStyle name="Normal 70 2 2 3" xfId="26708" xr:uid="{00000000-0005-0000-0000-00004D680000}"/>
    <cellStyle name="Normal 70 2 2 3 2" xfId="26709" xr:uid="{00000000-0005-0000-0000-00004E680000}"/>
    <cellStyle name="Normal 70 2 2 4" xfId="26710" xr:uid="{00000000-0005-0000-0000-00004F680000}"/>
    <cellStyle name="Normal 70 2 2 4 2" xfId="26711" xr:uid="{00000000-0005-0000-0000-000050680000}"/>
    <cellStyle name="Normal 70 2 2 5" xfId="26712" xr:uid="{00000000-0005-0000-0000-000051680000}"/>
    <cellStyle name="Normal 70 2 3" xfId="26713" xr:uid="{00000000-0005-0000-0000-000052680000}"/>
    <cellStyle name="Normal 70 2 3 2" xfId="26714" xr:uid="{00000000-0005-0000-0000-000053680000}"/>
    <cellStyle name="Normal 70 2 3 2 2" xfId="26715" xr:uid="{00000000-0005-0000-0000-000054680000}"/>
    <cellStyle name="Normal 70 2 3 2 2 2" xfId="26716" xr:uid="{00000000-0005-0000-0000-000055680000}"/>
    <cellStyle name="Normal 70 2 3 2 3" xfId="26717" xr:uid="{00000000-0005-0000-0000-000056680000}"/>
    <cellStyle name="Normal 70 2 3 2 3 2" xfId="26718" xr:uid="{00000000-0005-0000-0000-000057680000}"/>
    <cellStyle name="Normal 70 2 3 2 4" xfId="26719" xr:uid="{00000000-0005-0000-0000-000058680000}"/>
    <cellStyle name="Normal 70 2 3 3" xfId="26720" xr:uid="{00000000-0005-0000-0000-000059680000}"/>
    <cellStyle name="Normal 70 2 3 3 2" xfId="26721" xr:uid="{00000000-0005-0000-0000-00005A680000}"/>
    <cellStyle name="Normal 70 2 3 4" xfId="26722" xr:uid="{00000000-0005-0000-0000-00005B680000}"/>
    <cellStyle name="Normal 70 2 3 4 2" xfId="26723" xr:uid="{00000000-0005-0000-0000-00005C680000}"/>
    <cellStyle name="Normal 70 2 3 5" xfId="26724" xr:uid="{00000000-0005-0000-0000-00005D680000}"/>
    <cellStyle name="Normal 70 2 4" xfId="26725" xr:uid="{00000000-0005-0000-0000-00005E680000}"/>
    <cellStyle name="Normal 70 2 4 2" xfId="26726" xr:uid="{00000000-0005-0000-0000-00005F680000}"/>
    <cellStyle name="Normal 70 2 4 2 2" xfId="26727" xr:uid="{00000000-0005-0000-0000-000060680000}"/>
    <cellStyle name="Normal 70 2 4 3" xfId="26728" xr:uid="{00000000-0005-0000-0000-000061680000}"/>
    <cellStyle name="Normal 70 2 4 3 2" xfId="26729" xr:uid="{00000000-0005-0000-0000-000062680000}"/>
    <cellStyle name="Normal 70 2 4 4" xfId="26730" xr:uid="{00000000-0005-0000-0000-000063680000}"/>
    <cellStyle name="Normal 70 2 5" xfId="26731" xr:uid="{00000000-0005-0000-0000-000064680000}"/>
    <cellStyle name="Normal 70 2 5 2" xfId="26732" xr:uid="{00000000-0005-0000-0000-000065680000}"/>
    <cellStyle name="Normal 70 2 6" xfId="26733" xr:uid="{00000000-0005-0000-0000-000066680000}"/>
    <cellStyle name="Normal 70 2 6 2" xfId="26734" xr:uid="{00000000-0005-0000-0000-000067680000}"/>
    <cellStyle name="Normal 70 2 7" xfId="26735" xr:uid="{00000000-0005-0000-0000-000068680000}"/>
    <cellStyle name="Normal 70 2 7 2" xfId="26736" xr:uid="{00000000-0005-0000-0000-000069680000}"/>
    <cellStyle name="Normal 70 2 8" xfId="26737" xr:uid="{00000000-0005-0000-0000-00006A680000}"/>
    <cellStyle name="Normal 70 2 9" xfId="26738" xr:uid="{00000000-0005-0000-0000-00006B680000}"/>
    <cellStyle name="Normal 70 3" xfId="26739" xr:uid="{00000000-0005-0000-0000-00006C680000}"/>
    <cellStyle name="Normal 70 3 2" xfId="26740" xr:uid="{00000000-0005-0000-0000-00006D680000}"/>
    <cellStyle name="Normal 70 3 2 2" xfId="26741" xr:uid="{00000000-0005-0000-0000-00006E680000}"/>
    <cellStyle name="Normal 70 3 2 2 2" xfId="26742" xr:uid="{00000000-0005-0000-0000-00006F680000}"/>
    <cellStyle name="Normal 70 3 2 3" xfId="26743" xr:uid="{00000000-0005-0000-0000-000070680000}"/>
    <cellStyle name="Normal 70 3 2 3 2" xfId="26744" xr:uid="{00000000-0005-0000-0000-000071680000}"/>
    <cellStyle name="Normal 70 3 2 4" xfId="26745" xr:uid="{00000000-0005-0000-0000-000072680000}"/>
    <cellStyle name="Normal 70 3 3" xfId="26746" xr:uid="{00000000-0005-0000-0000-000073680000}"/>
    <cellStyle name="Normal 70 3 3 2" xfId="26747" xr:uid="{00000000-0005-0000-0000-000074680000}"/>
    <cellStyle name="Normal 70 3 4" xfId="26748" xr:uid="{00000000-0005-0000-0000-000075680000}"/>
    <cellStyle name="Normal 70 3 4 2" xfId="26749" xr:uid="{00000000-0005-0000-0000-000076680000}"/>
    <cellStyle name="Normal 70 3 5" xfId="26750" xr:uid="{00000000-0005-0000-0000-000077680000}"/>
    <cellStyle name="Normal 70 4" xfId="26751" xr:uid="{00000000-0005-0000-0000-000078680000}"/>
    <cellStyle name="Normal 70 4 2" xfId="26752" xr:uid="{00000000-0005-0000-0000-000079680000}"/>
    <cellStyle name="Normal 70 4 2 2" xfId="26753" xr:uid="{00000000-0005-0000-0000-00007A680000}"/>
    <cellStyle name="Normal 70 4 2 2 2" xfId="26754" xr:uid="{00000000-0005-0000-0000-00007B680000}"/>
    <cellStyle name="Normal 70 4 2 3" xfId="26755" xr:uid="{00000000-0005-0000-0000-00007C680000}"/>
    <cellStyle name="Normal 70 4 2 3 2" xfId="26756" xr:uid="{00000000-0005-0000-0000-00007D680000}"/>
    <cellStyle name="Normal 70 4 2 4" xfId="26757" xr:uid="{00000000-0005-0000-0000-00007E680000}"/>
    <cellStyle name="Normal 70 4 3" xfId="26758" xr:uid="{00000000-0005-0000-0000-00007F680000}"/>
    <cellStyle name="Normal 70 4 3 2" xfId="26759" xr:uid="{00000000-0005-0000-0000-000080680000}"/>
    <cellStyle name="Normal 70 4 4" xfId="26760" xr:uid="{00000000-0005-0000-0000-000081680000}"/>
    <cellStyle name="Normal 70 4 4 2" xfId="26761" xr:uid="{00000000-0005-0000-0000-000082680000}"/>
    <cellStyle name="Normal 70 4 5" xfId="26762" xr:uid="{00000000-0005-0000-0000-000083680000}"/>
    <cellStyle name="Normal 70 5" xfId="26763" xr:uid="{00000000-0005-0000-0000-000084680000}"/>
    <cellStyle name="Normal 70 5 2" xfId="26764" xr:uid="{00000000-0005-0000-0000-000085680000}"/>
    <cellStyle name="Normal 70 5 2 2" xfId="26765" xr:uid="{00000000-0005-0000-0000-000086680000}"/>
    <cellStyle name="Normal 70 5 3" xfId="26766" xr:uid="{00000000-0005-0000-0000-000087680000}"/>
    <cellStyle name="Normal 70 5 3 2" xfId="26767" xr:uid="{00000000-0005-0000-0000-000088680000}"/>
    <cellStyle name="Normal 70 5 4" xfId="26768" xr:uid="{00000000-0005-0000-0000-000089680000}"/>
    <cellStyle name="Normal 70 6" xfId="26769" xr:uid="{00000000-0005-0000-0000-00008A680000}"/>
    <cellStyle name="Normal 70 6 2" xfId="26770" xr:uid="{00000000-0005-0000-0000-00008B680000}"/>
    <cellStyle name="Normal 70 7" xfId="26771" xr:uid="{00000000-0005-0000-0000-00008C680000}"/>
    <cellStyle name="Normal 70 7 2" xfId="26772" xr:uid="{00000000-0005-0000-0000-00008D680000}"/>
    <cellStyle name="Normal 70 8" xfId="26773" xr:uid="{00000000-0005-0000-0000-00008E680000}"/>
    <cellStyle name="Normal 70 8 2" xfId="26774" xr:uid="{00000000-0005-0000-0000-00008F680000}"/>
    <cellStyle name="Normal 70 9" xfId="26775" xr:uid="{00000000-0005-0000-0000-000090680000}"/>
    <cellStyle name="Normal 71" xfId="26776" xr:uid="{00000000-0005-0000-0000-000091680000}"/>
    <cellStyle name="Normal 71 10" xfId="26777" xr:uid="{00000000-0005-0000-0000-000092680000}"/>
    <cellStyle name="Normal 71 10 2" xfId="26778" xr:uid="{00000000-0005-0000-0000-000093680000}"/>
    <cellStyle name="Normal 71 11" xfId="26779" xr:uid="{00000000-0005-0000-0000-000094680000}"/>
    <cellStyle name="Normal 71 12" xfId="26780" xr:uid="{00000000-0005-0000-0000-000095680000}"/>
    <cellStyle name="Normal 71 2" xfId="26781" xr:uid="{00000000-0005-0000-0000-000096680000}"/>
    <cellStyle name="Normal 71 2 2" xfId="26782" xr:uid="{00000000-0005-0000-0000-000097680000}"/>
    <cellStyle name="Normal 71 2 2 2" xfId="26783" xr:uid="{00000000-0005-0000-0000-000098680000}"/>
    <cellStyle name="Normal 71 2 2 2 2" xfId="26784" xr:uid="{00000000-0005-0000-0000-000099680000}"/>
    <cellStyle name="Normal 71 2 2 2 2 2" xfId="26785" xr:uid="{00000000-0005-0000-0000-00009A680000}"/>
    <cellStyle name="Normal 71 2 2 2 3" xfId="26786" xr:uid="{00000000-0005-0000-0000-00009B680000}"/>
    <cellStyle name="Normal 71 2 2 2 3 2" xfId="26787" xr:uid="{00000000-0005-0000-0000-00009C680000}"/>
    <cellStyle name="Normal 71 2 2 2 4" xfId="26788" xr:uid="{00000000-0005-0000-0000-00009D680000}"/>
    <cellStyle name="Normal 71 2 2 3" xfId="26789" xr:uid="{00000000-0005-0000-0000-00009E680000}"/>
    <cellStyle name="Normal 71 2 2 3 2" xfId="26790" xr:uid="{00000000-0005-0000-0000-00009F680000}"/>
    <cellStyle name="Normal 71 2 2 4" xfId="26791" xr:uid="{00000000-0005-0000-0000-0000A0680000}"/>
    <cellStyle name="Normal 71 2 2 4 2" xfId="26792" xr:uid="{00000000-0005-0000-0000-0000A1680000}"/>
    <cellStyle name="Normal 71 2 2 5" xfId="26793" xr:uid="{00000000-0005-0000-0000-0000A2680000}"/>
    <cellStyle name="Normal 71 2 3" xfId="26794" xr:uid="{00000000-0005-0000-0000-0000A3680000}"/>
    <cellStyle name="Normal 71 2 3 2" xfId="26795" xr:uid="{00000000-0005-0000-0000-0000A4680000}"/>
    <cellStyle name="Normal 71 2 3 2 2" xfId="26796" xr:uid="{00000000-0005-0000-0000-0000A5680000}"/>
    <cellStyle name="Normal 71 2 3 2 2 2" xfId="26797" xr:uid="{00000000-0005-0000-0000-0000A6680000}"/>
    <cellStyle name="Normal 71 2 3 2 3" xfId="26798" xr:uid="{00000000-0005-0000-0000-0000A7680000}"/>
    <cellStyle name="Normal 71 2 3 2 3 2" xfId="26799" xr:uid="{00000000-0005-0000-0000-0000A8680000}"/>
    <cellStyle name="Normal 71 2 3 2 4" xfId="26800" xr:uid="{00000000-0005-0000-0000-0000A9680000}"/>
    <cellStyle name="Normal 71 2 3 3" xfId="26801" xr:uid="{00000000-0005-0000-0000-0000AA680000}"/>
    <cellStyle name="Normal 71 2 3 3 2" xfId="26802" xr:uid="{00000000-0005-0000-0000-0000AB680000}"/>
    <cellStyle name="Normal 71 2 3 4" xfId="26803" xr:uid="{00000000-0005-0000-0000-0000AC680000}"/>
    <cellStyle name="Normal 71 2 3 4 2" xfId="26804" xr:uid="{00000000-0005-0000-0000-0000AD680000}"/>
    <cellStyle name="Normal 71 2 3 5" xfId="26805" xr:uid="{00000000-0005-0000-0000-0000AE680000}"/>
    <cellStyle name="Normal 71 2 4" xfId="26806" xr:uid="{00000000-0005-0000-0000-0000AF680000}"/>
    <cellStyle name="Normal 71 2 4 2" xfId="26807" xr:uid="{00000000-0005-0000-0000-0000B0680000}"/>
    <cellStyle name="Normal 71 2 4 2 2" xfId="26808" xr:uid="{00000000-0005-0000-0000-0000B1680000}"/>
    <cellStyle name="Normal 71 2 4 3" xfId="26809" xr:uid="{00000000-0005-0000-0000-0000B2680000}"/>
    <cellStyle name="Normal 71 2 4 3 2" xfId="26810" xr:uid="{00000000-0005-0000-0000-0000B3680000}"/>
    <cellStyle name="Normal 71 2 4 4" xfId="26811" xr:uid="{00000000-0005-0000-0000-0000B4680000}"/>
    <cellStyle name="Normal 71 2 5" xfId="26812" xr:uid="{00000000-0005-0000-0000-0000B5680000}"/>
    <cellStyle name="Normal 71 2 5 2" xfId="26813" xr:uid="{00000000-0005-0000-0000-0000B6680000}"/>
    <cellStyle name="Normal 71 2 6" xfId="26814" xr:uid="{00000000-0005-0000-0000-0000B7680000}"/>
    <cellStyle name="Normal 71 2 6 2" xfId="26815" xr:uid="{00000000-0005-0000-0000-0000B8680000}"/>
    <cellStyle name="Normal 71 2 7" xfId="26816" xr:uid="{00000000-0005-0000-0000-0000B9680000}"/>
    <cellStyle name="Normal 71 2 7 2" xfId="26817" xr:uid="{00000000-0005-0000-0000-0000BA680000}"/>
    <cellStyle name="Normal 71 2 8" xfId="26818" xr:uid="{00000000-0005-0000-0000-0000BB680000}"/>
    <cellStyle name="Normal 71 2 9" xfId="26819" xr:uid="{00000000-0005-0000-0000-0000BC680000}"/>
    <cellStyle name="Normal 71 3" xfId="26820" xr:uid="{00000000-0005-0000-0000-0000BD680000}"/>
    <cellStyle name="Normal 71 3 2" xfId="26821" xr:uid="{00000000-0005-0000-0000-0000BE680000}"/>
    <cellStyle name="Normal 71 3 2 2" xfId="26822" xr:uid="{00000000-0005-0000-0000-0000BF680000}"/>
    <cellStyle name="Normal 71 3 2 2 2" xfId="26823" xr:uid="{00000000-0005-0000-0000-0000C0680000}"/>
    <cellStyle name="Normal 71 3 2 3" xfId="26824" xr:uid="{00000000-0005-0000-0000-0000C1680000}"/>
    <cellStyle name="Normal 71 3 2 3 2" xfId="26825" xr:uid="{00000000-0005-0000-0000-0000C2680000}"/>
    <cellStyle name="Normal 71 3 2 4" xfId="26826" xr:uid="{00000000-0005-0000-0000-0000C3680000}"/>
    <cellStyle name="Normal 71 3 3" xfId="26827" xr:uid="{00000000-0005-0000-0000-0000C4680000}"/>
    <cellStyle name="Normal 71 3 3 2" xfId="26828" xr:uid="{00000000-0005-0000-0000-0000C5680000}"/>
    <cellStyle name="Normal 71 3 4" xfId="26829" xr:uid="{00000000-0005-0000-0000-0000C6680000}"/>
    <cellStyle name="Normal 71 3 4 2" xfId="26830" xr:uid="{00000000-0005-0000-0000-0000C7680000}"/>
    <cellStyle name="Normal 71 3 5" xfId="26831" xr:uid="{00000000-0005-0000-0000-0000C8680000}"/>
    <cellStyle name="Normal 71 4" xfId="26832" xr:uid="{00000000-0005-0000-0000-0000C9680000}"/>
    <cellStyle name="Normal 71 4 2" xfId="26833" xr:uid="{00000000-0005-0000-0000-0000CA680000}"/>
    <cellStyle name="Normal 71 4 2 2" xfId="26834" xr:uid="{00000000-0005-0000-0000-0000CB680000}"/>
    <cellStyle name="Normal 71 4 2 2 2" xfId="26835" xr:uid="{00000000-0005-0000-0000-0000CC680000}"/>
    <cellStyle name="Normal 71 4 2 3" xfId="26836" xr:uid="{00000000-0005-0000-0000-0000CD680000}"/>
    <cellStyle name="Normal 71 4 2 3 2" xfId="26837" xr:uid="{00000000-0005-0000-0000-0000CE680000}"/>
    <cellStyle name="Normal 71 4 2 4" xfId="26838" xr:uid="{00000000-0005-0000-0000-0000CF680000}"/>
    <cellStyle name="Normal 71 4 3" xfId="26839" xr:uid="{00000000-0005-0000-0000-0000D0680000}"/>
    <cellStyle name="Normal 71 4 3 2" xfId="26840" xr:uid="{00000000-0005-0000-0000-0000D1680000}"/>
    <cellStyle name="Normal 71 4 4" xfId="26841" xr:uid="{00000000-0005-0000-0000-0000D2680000}"/>
    <cellStyle name="Normal 71 4 4 2" xfId="26842" xr:uid="{00000000-0005-0000-0000-0000D3680000}"/>
    <cellStyle name="Normal 71 4 5" xfId="26843" xr:uid="{00000000-0005-0000-0000-0000D4680000}"/>
    <cellStyle name="Normal 71 5" xfId="26844" xr:uid="{00000000-0005-0000-0000-0000D5680000}"/>
    <cellStyle name="Normal 71 5 2" xfId="26845" xr:uid="{00000000-0005-0000-0000-0000D6680000}"/>
    <cellStyle name="Normal 71 5 2 2" xfId="26846" xr:uid="{00000000-0005-0000-0000-0000D7680000}"/>
    <cellStyle name="Normal 71 5 3" xfId="26847" xr:uid="{00000000-0005-0000-0000-0000D8680000}"/>
    <cellStyle name="Normal 71 5 3 2" xfId="26848" xr:uid="{00000000-0005-0000-0000-0000D9680000}"/>
    <cellStyle name="Normal 71 5 4" xfId="26849" xr:uid="{00000000-0005-0000-0000-0000DA680000}"/>
    <cellStyle name="Normal 71 6" xfId="26850" xr:uid="{00000000-0005-0000-0000-0000DB680000}"/>
    <cellStyle name="Normal 71 6 2" xfId="26851" xr:uid="{00000000-0005-0000-0000-0000DC680000}"/>
    <cellStyle name="Normal 71 6 2 2" xfId="26852" xr:uid="{00000000-0005-0000-0000-0000DD680000}"/>
    <cellStyle name="Normal 71 6 3" xfId="26853" xr:uid="{00000000-0005-0000-0000-0000DE680000}"/>
    <cellStyle name="Normal 71 6 3 2" xfId="26854" xr:uid="{00000000-0005-0000-0000-0000DF680000}"/>
    <cellStyle name="Normal 71 6 4" xfId="26855" xr:uid="{00000000-0005-0000-0000-0000E0680000}"/>
    <cellStyle name="Normal 71 7" xfId="26856" xr:uid="{00000000-0005-0000-0000-0000E1680000}"/>
    <cellStyle name="Normal 71 8" xfId="26857" xr:uid="{00000000-0005-0000-0000-0000E2680000}"/>
    <cellStyle name="Normal 71 8 2" xfId="26858" xr:uid="{00000000-0005-0000-0000-0000E3680000}"/>
    <cellStyle name="Normal 71 9" xfId="26859" xr:uid="{00000000-0005-0000-0000-0000E4680000}"/>
    <cellStyle name="Normal 71 9 2" xfId="26860" xr:uid="{00000000-0005-0000-0000-0000E5680000}"/>
    <cellStyle name="Normal 72" xfId="26861" xr:uid="{00000000-0005-0000-0000-0000E6680000}"/>
    <cellStyle name="Normal 72 2" xfId="26862" xr:uid="{00000000-0005-0000-0000-0000E7680000}"/>
    <cellStyle name="Normal 72 3" xfId="26863" xr:uid="{00000000-0005-0000-0000-0000E8680000}"/>
    <cellStyle name="Normal 72 4" xfId="26864" xr:uid="{00000000-0005-0000-0000-0000E9680000}"/>
    <cellStyle name="Normal 73" xfId="26865" xr:uid="{00000000-0005-0000-0000-0000EA680000}"/>
    <cellStyle name="Normal 73 10" xfId="26866" xr:uid="{00000000-0005-0000-0000-0000EB680000}"/>
    <cellStyle name="Normal 73 2" xfId="26867" xr:uid="{00000000-0005-0000-0000-0000EC680000}"/>
    <cellStyle name="Normal 73 2 2" xfId="26868" xr:uid="{00000000-0005-0000-0000-0000ED680000}"/>
    <cellStyle name="Normal 73 2 2 2" xfId="26869" xr:uid="{00000000-0005-0000-0000-0000EE680000}"/>
    <cellStyle name="Normal 73 2 2 2 2" xfId="26870" xr:uid="{00000000-0005-0000-0000-0000EF680000}"/>
    <cellStyle name="Normal 73 2 2 2 2 2" xfId="26871" xr:uid="{00000000-0005-0000-0000-0000F0680000}"/>
    <cellStyle name="Normal 73 2 2 2 3" xfId="26872" xr:uid="{00000000-0005-0000-0000-0000F1680000}"/>
    <cellStyle name="Normal 73 2 2 2 3 2" xfId="26873" xr:uid="{00000000-0005-0000-0000-0000F2680000}"/>
    <cellStyle name="Normal 73 2 2 2 4" xfId="26874" xr:uid="{00000000-0005-0000-0000-0000F3680000}"/>
    <cellStyle name="Normal 73 2 2 3" xfId="26875" xr:uid="{00000000-0005-0000-0000-0000F4680000}"/>
    <cellStyle name="Normal 73 2 2 3 2" xfId="26876" xr:uid="{00000000-0005-0000-0000-0000F5680000}"/>
    <cellStyle name="Normal 73 2 2 4" xfId="26877" xr:uid="{00000000-0005-0000-0000-0000F6680000}"/>
    <cellStyle name="Normal 73 2 2 4 2" xfId="26878" xr:uid="{00000000-0005-0000-0000-0000F7680000}"/>
    <cellStyle name="Normal 73 2 2 5" xfId="26879" xr:uid="{00000000-0005-0000-0000-0000F8680000}"/>
    <cellStyle name="Normal 73 2 3" xfId="26880" xr:uid="{00000000-0005-0000-0000-0000F9680000}"/>
    <cellStyle name="Normal 73 2 3 2" xfId="26881" xr:uid="{00000000-0005-0000-0000-0000FA680000}"/>
    <cellStyle name="Normal 73 2 3 2 2" xfId="26882" xr:uid="{00000000-0005-0000-0000-0000FB680000}"/>
    <cellStyle name="Normal 73 2 3 2 2 2" xfId="26883" xr:uid="{00000000-0005-0000-0000-0000FC680000}"/>
    <cellStyle name="Normal 73 2 3 2 3" xfId="26884" xr:uid="{00000000-0005-0000-0000-0000FD680000}"/>
    <cellStyle name="Normal 73 2 3 2 3 2" xfId="26885" xr:uid="{00000000-0005-0000-0000-0000FE680000}"/>
    <cellStyle name="Normal 73 2 3 2 4" xfId="26886" xr:uid="{00000000-0005-0000-0000-0000FF680000}"/>
    <cellStyle name="Normal 73 2 3 3" xfId="26887" xr:uid="{00000000-0005-0000-0000-000000690000}"/>
    <cellStyle name="Normal 73 2 3 3 2" xfId="26888" xr:uid="{00000000-0005-0000-0000-000001690000}"/>
    <cellStyle name="Normal 73 2 3 4" xfId="26889" xr:uid="{00000000-0005-0000-0000-000002690000}"/>
    <cellStyle name="Normal 73 2 3 4 2" xfId="26890" xr:uid="{00000000-0005-0000-0000-000003690000}"/>
    <cellStyle name="Normal 73 2 3 5" xfId="26891" xr:uid="{00000000-0005-0000-0000-000004690000}"/>
    <cellStyle name="Normal 73 2 4" xfId="26892" xr:uid="{00000000-0005-0000-0000-000005690000}"/>
    <cellStyle name="Normal 73 2 4 2" xfId="26893" xr:uid="{00000000-0005-0000-0000-000006690000}"/>
    <cellStyle name="Normal 73 2 4 2 2" xfId="26894" xr:uid="{00000000-0005-0000-0000-000007690000}"/>
    <cellStyle name="Normal 73 2 4 3" xfId="26895" xr:uid="{00000000-0005-0000-0000-000008690000}"/>
    <cellStyle name="Normal 73 2 4 3 2" xfId="26896" xr:uid="{00000000-0005-0000-0000-000009690000}"/>
    <cellStyle name="Normal 73 2 4 4" xfId="26897" xr:uid="{00000000-0005-0000-0000-00000A690000}"/>
    <cellStyle name="Normal 73 2 5" xfId="26898" xr:uid="{00000000-0005-0000-0000-00000B690000}"/>
    <cellStyle name="Normal 73 2 5 2" xfId="26899" xr:uid="{00000000-0005-0000-0000-00000C690000}"/>
    <cellStyle name="Normal 73 2 6" xfId="26900" xr:uid="{00000000-0005-0000-0000-00000D690000}"/>
    <cellStyle name="Normal 73 2 6 2" xfId="26901" xr:uid="{00000000-0005-0000-0000-00000E690000}"/>
    <cellStyle name="Normal 73 2 7" xfId="26902" xr:uid="{00000000-0005-0000-0000-00000F690000}"/>
    <cellStyle name="Normal 73 2 7 2" xfId="26903" xr:uid="{00000000-0005-0000-0000-000010690000}"/>
    <cellStyle name="Normal 73 2 8" xfId="26904" xr:uid="{00000000-0005-0000-0000-000011690000}"/>
    <cellStyle name="Normal 73 2 9" xfId="26905" xr:uid="{00000000-0005-0000-0000-000012690000}"/>
    <cellStyle name="Normal 73 3" xfId="26906" xr:uid="{00000000-0005-0000-0000-000013690000}"/>
    <cellStyle name="Normal 73 3 2" xfId="26907" xr:uid="{00000000-0005-0000-0000-000014690000}"/>
    <cellStyle name="Normal 73 3 2 2" xfId="26908" xr:uid="{00000000-0005-0000-0000-000015690000}"/>
    <cellStyle name="Normal 73 3 2 2 2" xfId="26909" xr:uid="{00000000-0005-0000-0000-000016690000}"/>
    <cellStyle name="Normal 73 3 2 3" xfId="26910" xr:uid="{00000000-0005-0000-0000-000017690000}"/>
    <cellStyle name="Normal 73 3 2 3 2" xfId="26911" xr:uid="{00000000-0005-0000-0000-000018690000}"/>
    <cellStyle name="Normal 73 3 2 4" xfId="26912" xr:uid="{00000000-0005-0000-0000-000019690000}"/>
    <cellStyle name="Normal 73 3 3" xfId="26913" xr:uid="{00000000-0005-0000-0000-00001A690000}"/>
    <cellStyle name="Normal 73 3 3 2" xfId="26914" xr:uid="{00000000-0005-0000-0000-00001B690000}"/>
    <cellStyle name="Normal 73 3 4" xfId="26915" xr:uid="{00000000-0005-0000-0000-00001C690000}"/>
    <cellStyle name="Normal 73 3 4 2" xfId="26916" xr:uid="{00000000-0005-0000-0000-00001D690000}"/>
    <cellStyle name="Normal 73 3 5" xfId="26917" xr:uid="{00000000-0005-0000-0000-00001E690000}"/>
    <cellStyle name="Normal 73 4" xfId="26918" xr:uid="{00000000-0005-0000-0000-00001F690000}"/>
    <cellStyle name="Normal 73 4 2" xfId="26919" xr:uid="{00000000-0005-0000-0000-000020690000}"/>
    <cellStyle name="Normal 73 4 2 2" xfId="26920" xr:uid="{00000000-0005-0000-0000-000021690000}"/>
    <cellStyle name="Normal 73 4 2 2 2" xfId="26921" xr:uid="{00000000-0005-0000-0000-000022690000}"/>
    <cellStyle name="Normal 73 4 2 3" xfId="26922" xr:uid="{00000000-0005-0000-0000-000023690000}"/>
    <cellStyle name="Normal 73 4 2 3 2" xfId="26923" xr:uid="{00000000-0005-0000-0000-000024690000}"/>
    <cellStyle name="Normal 73 4 2 4" xfId="26924" xr:uid="{00000000-0005-0000-0000-000025690000}"/>
    <cellStyle name="Normal 73 4 3" xfId="26925" xr:uid="{00000000-0005-0000-0000-000026690000}"/>
    <cellStyle name="Normal 73 4 3 2" xfId="26926" xr:uid="{00000000-0005-0000-0000-000027690000}"/>
    <cellStyle name="Normal 73 4 4" xfId="26927" xr:uid="{00000000-0005-0000-0000-000028690000}"/>
    <cellStyle name="Normal 73 4 4 2" xfId="26928" xr:uid="{00000000-0005-0000-0000-000029690000}"/>
    <cellStyle name="Normal 73 4 5" xfId="26929" xr:uid="{00000000-0005-0000-0000-00002A690000}"/>
    <cellStyle name="Normal 73 5" xfId="26930" xr:uid="{00000000-0005-0000-0000-00002B690000}"/>
    <cellStyle name="Normal 73 5 2" xfId="26931" xr:uid="{00000000-0005-0000-0000-00002C690000}"/>
    <cellStyle name="Normal 73 5 2 2" xfId="26932" xr:uid="{00000000-0005-0000-0000-00002D690000}"/>
    <cellStyle name="Normal 73 5 3" xfId="26933" xr:uid="{00000000-0005-0000-0000-00002E690000}"/>
    <cellStyle name="Normal 73 5 3 2" xfId="26934" xr:uid="{00000000-0005-0000-0000-00002F690000}"/>
    <cellStyle name="Normal 73 5 4" xfId="26935" xr:uid="{00000000-0005-0000-0000-000030690000}"/>
    <cellStyle name="Normal 73 6" xfId="26936" xr:uid="{00000000-0005-0000-0000-000031690000}"/>
    <cellStyle name="Normal 73 6 2" xfId="26937" xr:uid="{00000000-0005-0000-0000-000032690000}"/>
    <cellStyle name="Normal 73 7" xfId="26938" xr:uid="{00000000-0005-0000-0000-000033690000}"/>
    <cellStyle name="Normal 73 7 2" xfId="26939" xr:uid="{00000000-0005-0000-0000-000034690000}"/>
    <cellStyle name="Normal 73 8" xfId="26940" xr:uid="{00000000-0005-0000-0000-000035690000}"/>
    <cellStyle name="Normal 73 8 2" xfId="26941" xr:uid="{00000000-0005-0000-0000-000036690000}"/>
    <cellStyle name="Normal 73 9" xfId="26942" xr:uid="{00000000-0005-0000-0000-000037690000}"/>
    <cellStyle name="Normal 74" xfId="26943" xr:uid="{00000000-0005-0000-0000-000038690000}"/>
    <cellStyle name="Normal 74 10" xfId="26944" xr:uid="{00000000-0005-0000-0000-000039690000}"/>
    <cellStyle name="Normal 74 2" xfId="26945" xr:uid="{00000000-0005-0000-0000-00003A690000}"/>
    <cellStyle name="Normal 74 2 2" xfId="26946" xr:uid="{00000000-0005-0000-0000-00003B690000}"/>
    <cellStyle name="Normal 74 2 2 2" xfId="26947" xr:uid="{00000000-0005-0000-0000-00003C690000}"/>
    <cellStyle name="Normal 74 2 2 2 2" xfId="26948" xr:uid="{00000000-0005-0000-0000-00003D690000}"/>
    <cellStyle name="Normal 74 2 2 2 2 2" xfId="26949" xr:uid="{00000000-0005-0000-0000-00003E690000}"/>
    <cellStyle name="Normal 74 2 2 2 3" xfId="26950" xr:uid="{00000000-0005-0000-0000-00003F690000}"/>
    <cellStyle name="Normal 74 2 2 2 3 2" xfId="26951" xr:uid="{00000000-0005-0000-0000-000040690000}"/>
    <cellStyle name="Normal 74 2 2 2 4" xfId="26952" xr:uid="{00000000-0005-0000-0000-000041690000}"/>
    <cellStyle name="Normal 74 2 2 3" xfId="26953" xr:uid="{00000000-0005-0000-0000-000042690000}"/>
    <cellStyle name="Normal 74 2 2 3 2" xfId="26954" xr:uid="{00000000-0005-0000-0000-000043690000}"/>
    <cellStyle name="Normal 74 2 2 4" xfId="26955" xr:uid="{00000000-0005-0000-0000-000044690000}"/>
    <cellStyle name="Normal 74 2 2 4 2" xfId="26956" xr:uid="{00000000-0005-0000-0000-000045690000}"/>
    <cellStyle name="Normal 74 2 2 5" xfId="26957" xr:uid="{00000000-0005-0000-0000-000046690000}"/>
    <cellStyle name="Normal 74 2 3" xfId="26958" xr:uid="{00000000-0005-0000-0000-000047690000}"/>
    <cellStyle name="Normal 74 2 3 2" xfId="26959" xr:uid="{00000000-0005-0000-0000-000048690000}"/>
    <cellStyle name="Normal 74 2 3 2 2" xfId="26960" xr:uid="{00000000-0005-0000-0000-000049690000}"/>
    <cellStyle name="Normal 74 2 3 2 2 2" xfId="26961" xr:uid="{00000000-0005-0000-0000-00004A690000}"/>
    <cellStyle name="Normal 74 2 3 2 3" xfId="26962" xr:uid="{00000000-0005-0000-0000-00004B690000}"/>
    <cellStyle name="Normal 74 2 3 2 3 2" xfId="26963" xr:uid="{00000000-0005-0000-0000-00004C690000}"/>
    <cellStyle name="Normal 74 2 3 2 4" xfId="26964" xr:uid="{00000000-0005-0000-0000-00004D690000}"/>
    <cellStyle name="Normal 74 2 3 3" xfId="26965" xr:uid="{00000000-0005-0000-0000-00004E690000}"/>
    <cellStyle name="Normal 74 2 3 3 2" xfId="26966" xr:uid="{00000000-0005-0000-0000-00004F690000}"/>
    <cellStyle name="Normal 74 2 3 4" xfId="26967" xr:uid="{00000000-0005-0000-0000-000050690000}"/>
    <cellStyle name="Normal 74 2 3 4 2" xfId="26968" xr:uid="{00000000-0005-0000-0000-000051690000}"/>
    <cellStyle name="Normal 74 2 3 5" xfId="26969" xr:uid="{00000000-0005-0000-0000-000052690000}"/>
    <cellStyle name="Normal 74 2 4" xfId="26970" xr:uid="{00000000-0005-0000-0000-000053690000}"/>
    <cellStyle name="Normal 74 2 4 2" xfId="26971" xr:uid="{00000000-0005-0000-0000-000054690000}"/>
    <cellStyle name="Normal 74 2 4 2 2" xfId="26972" xr:uid="{00000000-0005-0000-0000-000055690000}"/>
    <cellStyle name="Normal 74 2 4 3" xfId="26973" xr:uid="{00000000-0005-0000-0000-000056690000}"/>
    <cellStyle name="Normal 74 2 4 3 2" xfId="26974" xr:uid="{00000000-0005-0000-0000-000057690000}"/>
    <cellStyle name="Normal 74 2 4 4" xfId="26975" xr:uid="{00000000-0005-0000-0000-000058690000}"/>
    <cellStyle name="Normal 74 2 5" xfId="26976" xr:uid="{00000000-0005-0000-0000-000059690000}"/>
    <cellStyle name="Normal 74 2 5 2" xfId="26977" xr:uid="{00000000-0005-0000-0000-00005A690000}"/>
    <cellStyle name="Normal 74 2 6" xfId="26978" xr:uid="{00000000-0005-0000-0000-00005B690000}"/>
    <cellStyle name="Normal 74 2 6 2" xfId="26979" xr:uid="{00000000-0005-0000-0000-00005C690000}"/>
    <cellStyle name="Normal 74 2 7" xfId="26980" xr:uid="{00000000-0005-0000-0000-00005D690000}"/>
    <cellStyle name="Normal 74 2 7 2" xfId="26981" xr:uid="{00000000-0005-0000-0000-00005E690000}"/>
    <cellStyle name="Normal 74 2 8" xfId="26982" xr:uid="{00000000-0005-0000-0000-00005F690000}"/>
    <cellStyle name="Normal 74 2 9" xfId="26983" xr:uid="{00000000-0005-0000-0000-000060690000}"/>
    <cellStyle name="Normal 74 3" xfId="26984" xr:uid="{00000000-0005-0000-0000-000061690000}"/>
    <cellStyle name="Normal 74 3 2" xfId="26985" xr:uid="{00000000-0005-0000-0000-000062690000}"/>
    <cellStyle name="Normal 74 3 2 2" xfId="26986" xr:uid="{00000000-0005-0000-0000-000063690000}"/>
    <cellStyle name="Normal 74 3 2 2 2" xfId="26987" xr:uid="{00000000-0005-0000-0000-000064690000}"/>
    <cellStyle name="Normal 74 3 2 3" xfId="26988" xr:uid="{00000000-0005-0000-0000-000065690000}"/>
    <cellStyle name="Normal 74 3 2 3 2" xfId="26989" xr:uid="{00000000-0005-0000-0000-000066690000}"/>
    <cellStyle name="Normal 74 3 2 4" xfId="26990" xr:uid="{00000000-0005-0000-0000-000067690000}"/>
    <cellStyle name="Normal 74 3 3" xfId="26991" xr:uid="{00000000-0005-0000-0000-000068690000}"/>
    <cellStyle name="Normal 74 3 3 2" xfId="26992" xr:uid="{00000000-0005-0000-0000-000069690000}"/>
    <cellStyle name="Normal 74 3 4" xfId="26993" xr:uid="{00000000-0005-0000-0000-00006A690000}"/>
    <cellStyle name="Normal 74 3 4 2" xfId="26994" xr:uid="{00000000-0005-0000-0000-00006B690000}"/>
    <cellStyle name="Normal 74 3 5" xfId="26995" xr:uid="{00000000-0005-0000-0000-00006C690000}"/>
    <cellStyle name="Normal 74 4" xfId="26996" xr:uid="{00000000-0005-0000-0000-00006D690000}"/>
    <cellStyle name="Normal 74 4 2" xfId="26997" xr:uid="{00000000-0005-0000-0000-00006E690000}"/>
    <cellStyle name="Normal 74 4 2 2" xfId="26998" xr:uid="{00000000-0005-0000-0000-00006F690000}"/>
    <cellStyle name="Normal 74 4 2 2 2" xfId="26999" xr:uid="{00000000-0005-0000-0000-000070690000}"/>
    <cellStyle name="Normal 74 4 2 3" xfId="27000" xr:uid="{00000000-0005-0000-0000-000071690000}"/>
    <cellStyle name="Normal 74 4 2 3 2" xfId="27001" xr:uid="{00000000-0005-0000-0000-000072690000}"/>
    <cellStyle name="Normal 74 4 2 4" xfId="27002" xr:uid="{00000000-0005-0000-0000-000073690000}"/>
    <cellStyle name="Normal 74 4 3" xfId="27003" xr:uid="{00000000-0005-0000-0000-000074690000}"/>
    <cellStyle name="Normal 74 4 3 2" xfId="27004" xr:uid="{00000000-0005-0000-0000-000075690000}"/>
    <cellStyle name="Normal 74 4 4" xfId="27005" xr:uid="{00000000-0005-0000-0000-000076690000}"/>
    <cellStyle name="Normal 74 4 4 2" xfId="27006" xr:uid="{00000000-0005-0000-0000-000077690000}"/>
    <cellStyle name="Normal 74 4 5" xfId="27007" xr:uid="{00000000-0005-0000-0000-000078690000}"/>
    <cellStyle name="Normal 74 5" xfId="27008" xr:uid="{00000000-0005-0000-0000-000079690000}"/>
    <cellStyle name="Normal 74 5 2" xfId="27009" xr:uid="{00000000-0005-0000-0000-00007A690000}"/>
    <cellStyle name="Normal 74 5 2 2" xfId="27010" xr:uid="{00000000-0005-0000-0000-00007B690000}"/>
    <cellStyle name="Normal 74 5 3" xfId="27011" xr:uid="{00000000-0005-0000-0000-00007C690000}"/>
    <cellStyle name="Normal 74 5 3 2" xfId="27012" xr:uid="{00000000-0005-0000-0000-00007D690000}"/>
    <cellStyle name="Normal 74 5 4" xfId="27013" xr:uid="{00000000-0005-0000-0000-00007E690000}"/>
    <cellStyle name="Normal 74 6" xfId="27014" xr:uid="{00000000-0005-0000-0000-00007F690000}"/>
    <cellStyle name="Normal 74 6 2" xfId="27015" xr:uid="{00000000-0005-0000-0000-000080690000}"/>
    <cellStyle name="Normal 74 7" xfId="27016" xr:uid="{00000000-0005-0000-0000-000081690000}"/>
    <cellStyle name="Normal 74 7 2" xfId="27017" xr:uid="{00000000-0005-0000-0000-000082690000}"/>
    <cellStyle name="Normal 74 8" xfId="27018" xr:uid="{00000000-0005-0000-0000-000083690000}"/>
    <cellStyle name="Normal 74 8 2" xfId="27019" xr:uid="{00000000-0005-0000-0000-000084690000}"/>
    <cellStyle name="Normal 74 9" xfId="27020" xr:uid="{00000000-0005-0000-0000-000085690000}"/>
    <cellStyle name="Normal 75" xfId="27021" xr:uid="{00000000-0005-0000-0000-000086690000}"/>
    <cellStyle name="Normal 75 10" xfId="27022" xr:uid="{00000000-0005-0000-0000-000087690000}"/>
    <cellStyle name="Normal 75 2" xfId="27023" xr:uid="{00000000-0005-0000-0000-000088690000}"/>
    <cellStyle name="Normal 75 2 2" xfId="27024" xr:uid="{00000000-0005-0000-0000-000089690000}"/>
    <cellStyle name="Normal 75 2 2 2" xfId="27025" xr:uid="{00000000-0005-0000-0000-00008A690000}"/>
    <cellStyle name="Normal 75 2 2 2 2" xfId="27026" xr:uid="{00000000-0005-0000-0000-00008B690000}"/>
    <cellStyle name="Normal 75 2 2 2 2 2" xfId="27027" xr:uid="{00000000-0005-0000-0000-00008C690000}"/>
    <cellStyle name="Normal 75 2 2 2 3" xfId="27028" xr:uid="{00000000-0005-0000-0000-00008D690000}"/>
    <cellStyle name="Normal 75 2 2 2 3 2" xfId="27029" xr:uid="{00000000-0005-0000-0000-00008E690000}"/>
    <cellStyle name="Normal 75 2 2 2 4" xfId="27030" xr:uid="{00000000-0005-0000-0000-00008F690000}"/>
    <cellStyle name="Normal 75 2 2 3" xfId="27031" xr:uid="{00000000-0005-0000-0000-000090690000}"/>
    <cellStyle name="Normal 75 2 2 3 2" xfId="27032" xr:uid="{00000000-0005-0000-0000-000091690000}"/>
    <cellStyle name="Normal 75 2 2 4" xfId="27033" xr:uid="{00000000-0005-0000-0000-000092690000}"/>
    <cellStyle name="Normal 75 2 2 4 2" xfId="27034" xr:uid="{00000000-0005-0000-0000-000093690000}"/>
    <cellStyle name="Normal 75 2 2 5" xfId="27035" xr:uid="{00000000-0005-0000-0000-000094690000}"/>
    <cellStyle name="Normal 75 2 3" xfId="27036" xr:uid="{00000000-0005-0000-0000-000095690000}"/>
    <cellStyle name="Normal 75 2 3 2" xfId="27037" xr:uid="{00000000-0005-0000-0000-000096690000}"/>
    <cellStyle name="Normal 75 2 3 2 2" xfId="27038" xr:uid="{00000000-0005-0000-0000-000097690000}"/>
    <cellStyle name="Normal 75 2 3 2 2 2" xfId="27039" xr:uid="{00000000-0005-0000-0000-000098690000}"/>
    <cellStyle name="Normal 75 2 3 2 3" xfId="27040" xr:uid="{00000000-0005-0000-0000-000099690000}"/>
    <cellStyle name="Normal 75 2 3 2 3 2" xfId="27041" xr:uid="{00000000-0005-0000-0000-00009A690000}"/>
    <cellStyle name="Normal 75 2 3 2 4" xfId="27042" xr:uid="{00000000-0005-0000-0000-00009B690000}"/>
    <cellStyle name="Normal 75 2 3 3" xfId="27043" xr:uid="{00000000-0005-0000-0000-00009C690000}"/>
    <cellStyle name="Normal 75 2 3 3 2" xfId="27044" xr:uid="{00000000-0005-0000-0000-00009D690000}"/>
    <cellStyle name="Normal 75 2 3 4" xfId="27045" xr:uid="{00000000-0005-0000-0000-00009E690000}"/>
    <cellStyle name="Normal 75 2 3 4 2" xfId="27046" xr:uid="{00000000-0005-0000-0000-00009F690000}"/>
    <cellStyle name="Normal 75 2 3 5" xfId="27047" xr:uid="{00000000-0005-0000-0000-0000A0690000}"/>
    <cellStyle name="Normal 75 2 4" xfId="27048" xr:uid="{00000000-0005-0000-0000-0000A1690000}"/>
    <cellStyle name="Normal 75 2 4 2" xfId="27049" xr:uid="{00000000-0005-0000-0000-0000A2690000}"/>
    <cellStyle name="Normal 75 2 4 2 2" xfId="27050" xr:uid="{00000000-0005-0000-0000-0000A3690000}"/>
    <cellStyle name="Normal 75 2 4 3" xfId="27051" xr:uid="{00000000-0005-0000-0000-0000A4690000}"/>
    <cellStyle name="Normal 75 2 4 3 2" xfId="27052" xr:uid="{00000000-0005-0000-0000-0000A5690000}"/>
    <cellStyle name="Normal 75 2 4 4" xfId="27053" xr:uid="{00000000-0005-0000-0000-0000A6690000}"/>
    <cellStyle name="Normal 75 2 5" xfId="27054" xr:uid="{00000000-0005-0000-0000-0000A7690000}"/>
    <cellStyle name="Normal 75 2 5 2" xfId="27055" xr:uid="{00000000-0005-0000-0000-0000A8690000}"/>
    <cellStyle name="Normal 75 2 6" xfId="27056" xr:uid="{00000000-0005-0000-0000-0000A9690000}"/>
    <cellStyle name="Normal 75 2 6 2" xfId="27057" xr:uid="{00000000-0005-0000-0000-0000AA690000}"/>
    <cellStyle name="Normal 75 2 7" xfId="27058" xr:uid="{00000000-0005-0000-0000-0000AB690000}"/>
    <cellStyle name="Normal 75 2 7 2" xfId="27059" xr:uid="{00000000-0005-0000-0000-0000AC690000}"/>
    <cellStyle name="Normal 75 2 8" xfId="27060" xr:uid="{00000000-0005-0000-0000-0000AD690000}"/>
    <cellStyle name="Normal 75 2 9" xfId="27061" xr:uid="{00000000-0005-0000-0000-0000AE690000}"/>
    <cellStyle name="Normal 75 3" xfId="27062" xr:uid="{00000000-0005-0000-0000-0000AF690000}"/>
    <cellStyle name="Normal 75 3 2" xfId="27063" xr:uid="{00000000-0005-0000-0000-0000B0690000}"/>
    <cellStyle name="Normal 75 3 2 2" xfId="27064" xr:uid="{00000000-0005-0000-0000-0000B1690000}"/>
    <cellStyle name="Normal 75 3 2 2 2" xfId="27065" xr:uid="{00000000-0005-0000-0000-0000B2690000}"/>
    <cellStyle name="Normal 75 3 2 3" xfId="27066" xr:uid="{00000000-0005-0000-0000-0000B3690000}"/>
    <cellStyle name="Normal 75 3 2 3 2" xfId="27067" xr:uid="{00000000-0005-0000-0000-0000B4690000}"/>
    <cellStyle name="Normal 75 3 2 4" xfId="27068" xr:uid="{00000000-0005-0000-0000-0000B5690000}"/>
    <cellStyle name="Normal 75 3 3" xfId="27069" xr:uid="{00000000-0005-0000-0000-0000B6690000}"/>
    <cellStyle name="Normal 75 3 3 2" xfId="27070" xr:uid="{00000000-0005-0000-0000-0000B7690000}"/>
    <cellStyle name="Normal 75 3 4" xfId="27071" xr:uid="{00000000-0005-0000-0000-0000B8690000}"/>
    <cellStyle name="Normal 75 3 4 2" xfId="27072" xr:uid="{00000000-0005-0000-0000-0000B9690000}"/>
    <cellStyle name="Normal 75 3 5" xfId="27073" xr:uid="{00000000-0005-0000-0000-0000BA690000}"/>
    <cellStyle name="Normal 75 4" xfId="27074" xr:uid="{00000000-0005-0000-0000-0000BB690000}"/>
    <cellStyle name="Normal 75 4 2" xfId="27075" xr:uid="{00000000-0005-0000-0000-0000BC690000}"/>
    <cellStyle name="Normal 75 4 2 2" xfId="27076" xr:uid="{00000000-0005-0000-0000-0000BD690000}"/>
    <cellStyle name="Normal 75 4 2 2 2" xfId="27077" xr:uid="{00000000-0005-0000-0000-0000BE690000}"/>
    <cellStyle name="Normal 75 4 2 3" xfId="27078" xr:uid="{00000000-0005-0000-0000-0000BF690000}"/>
    <cellStyle name="Normal 75 4 2 3 2" xfId="27079" xr:uid="{00000000-0005-0000-0000-0000C0690000}"/>
    <cellStyle name="Normal 75 4 2 4" xfId="27080" xr:uid="{00000000-0005-0000-0000-0000C1690000}"/>
    <cellStyle name="Normal 75 4 3" xfId="27081" xr:uid="{00000000-0005-0000-0000-0000C2690000}"/>
    <cellStyle name="Normal 75 4 3 2" xfId="27082" xr:uid="{00000000-0005-0000-0000-0000C3690000}"/>
    <cellStyle name="Normal 75 4 4" xfId="27083" xr:uid="{00000000-0005-0000-0000-0000C4690000}"/>
    <cellStyle name="Normal 75 4 4 2" xfId="27084" xr:uid="{00000000-0005-0000-0000-0000C5690000}"/>
    <cellStyle name="Normal 75 4 5" xfId="27085" xr:uid="{00000000-0005-0000-0000-0000C6690000}"/>
    <cellStyle name="Normal 75 5" xfId="27086" xr:uid="{00000000-0005-0000-0000-0000C7690000}"/>
    <cellStyle name="Normal 75 5 2" xfId="27087" xr:uid="{00000000-0005-0000-0000-0000C8690000}"/>
    <cellStyle name="Normal 75 5 2 2" xfId="27088" xr:uid="{00000000-0005-0000-0000-0000C9690000}"/>
    <cellStyle name="Normal 75 5 3" xfId="27089" xr:uid="{00000000-0005-0000-0000-0000CA690000}"/>
    <cellStyle name="Normal 75 5 3 2" xfId="27090" xr:uid="{00000000-0005-0000-0000-0000CB690000}"/>
    <cellStyle name="Normal 75 5 4" xfId="27091" xr:uid="{00000000-0005-0000-0000-0000CC690000}"/>
    <cellStyle name="Normal 75 6" xfId="27092" xr:uid="{00000000-0005-0000-0000-0000CD690000}"/>
    <cellStyle name="Normal 75 6 2" xfId="27093" xr:uid="{00000000-0005-0000-0000-0000CE690000}"/>
    <cellStyle name="Normal 75 7" xfId="27094" xr:uid="{00000000-0005-0000-0000-0000CF690000}"/>
    <cellStyle name="Normal 75 7 2" xfId="27095" xr:uid="{00000000-0005-0000-0000-0000D0690000}"/>
    <cellStyle name="Normal 75 8" xfId="27096" xr:uid="{00000000-0005-0000-0000-0000D1690000}"/>
    <cellStyle name="Normal 75 8 2" xfId="27097" xr:uid="{00000000-0005-0000-0000-0000D2690000}"/>
    <cellStyle name="Normal 75 9" xfId="27098" xr:uid="{00000000-0005-0000-0000-0000D3690000}"/>
    <cellStyle name="Normal 76" xfId="27099" xr:uid="{00000000-0005-0000-0000-0000D4690000}"/>
    <cellStyle name="Normal 76 10" xfId="27100" xr:uid="{00000000-0005-0000-0000-0000D5690000}"/>
    <cellStyle name="Normal 76 2" xfId="27101" xr:uid="{00000000-0005-0000-0000-0000D6690000}"/>
    <cellStyle name="Normal 76 2 2" xfId="27102" xr:uid="{00000000-0005-0000-0000-0000D7690000}"/>
    <cellStyle name="Normal 76 2 2 2" xfId="27103" xr:uid="{00000000-0005-0000-0000-0000D8690000}"/>
    <cellStyle name="Normal 76 2 2 2 2" xfId="27104" xr:uid="{00000000-0005-0000-0000-0000D9690000}"/>
    <cellStyle name="Normal 76 2 2 2 2 2" xfId="27105" xr:uid="{00000000-0005-0000-0000-0000DA690000}"/>
    <cellStyle name="Normal 76 2 2 2 3" xfId="27106" xr:uid="{00000000-0005-0000-0000-0000DB690000}"/>
    <cellStyle name="Normal 76 2 2 2 3 2" xfId="27107" xr:uid="{00000000-0005-0000-0000-0000DC690000}"/>
    <cellStyle name="Normal 76 2 2 2 4" xfId="27108" xr:uid="{00000000-0005-0000-0000-0000DD690000}"/>
    <cellStyle name="Normal 76 2 2 3" xfId="27109" xr:uid="{00000000-0005-0000-0000-0000DE690000}"/>
    <cellStyle name="Normal 76 2 2 3 2" xfId="27110" xr:uid="{00000000-0005-0000-0000-0000DF690000}"/>
    <cellStyle name="Normal 76 2 2 4" xfId="27111" xr:uid="{00000000-0005-0000-0000-0000E0690000}"/>
    <cellStyle name="Normal 76 2 2 4 2" xfId="27112" xr:uid="{00000000-0005-0000-0000-0000E1690000}"/>
    <cellStyle name="Normal 76 2 2 5" xfId="27113" xr:uid="{00000000-0005-0000-0000-0000E2690000}"/>
    <cellStyle name="Normal 76 2 3" xfId="27114" xr:uid="{00000000-0005-0000-0000-0000E3690000}"/>
    <cellStyle name="Normal 76 2 3 2" xfId="27115" xr:uid="{00000000-0005-0000-0000-0000E4690000}"/>
    <cellStyle name="Normal 76 2 3 2 2" xfId="27116" xr:uid="{00000000-0005-0000-0000-0000E5690000}"/>
    <cellStyle name="Normal 76 2 3 2 2 2" xfId="27117" xr:uid="{00000000-0005-0000-0000-0000E6690000}"/>
    <cellStyle name="Normal 76 2 3 2 3" xfId="27118" xr:uid="{00000000-0005-0000-0000-0000E7690000}"/>
    <cellStyle name="Normal 76 2 3 2 3 2" xfId="27119" xr:uid="{00000000-0005-0000-0000-0000E8690000}"/>
    <cellStyle name="Normal 76 2 3 2 4" xfId="27120" xr:uid="{00000000-0005-0000-0000-0000E9690000}"/>
    <cellStyle name="Normal 76 2 3 3" xfId="27121" xr:uid="{00000000-0005-0000-0000-0000EA690000}"/>
    <cellStyle name="Normal 76 2 3 3 2" xfId="27122" xr:uid="{00000000-0005-0000-0000-0000EB690000}"/>
    <cellStyle name="Normal 76 2 3 4" xfId="27123" xr:uid="{00000000-0005-0000-0000-0000EC690000}"/>
    <cellStyle name="Normal 76 2 3 4 2" xfId="27124" xr:uid="{00000000-0005-0000-0000-0000ED690000}"/>
    <cellStyle name="Normal 76 2 3 5" xfId="27125" xr:uid="{00000000-0005-0000-0000-0000EE690000}"/>
    <cellStyle name="Normal 76 2 4" xfId="27126" xr:uid="{00000000-0005-0000-0000-0000EF690000}"/>
    <cellStyle name="Normal 76 2 4 2" xfId="27127" xr:uid="{00000000-0005-0000-0000-0000F0690000}"/>
    <cellStyle name="Normal 76 2 4 2 2" xfId="27128" xr:uid="{00000000-0005-0000-0000-0000F1690000}"/>
    <cellStyle name="Normal 76 2 4 3" xfId="27129" xr:uid="{00000000-0005-0000-0000-0000F2690000}"/>
    <cellStyle name="Normal 76 2 4 3 2" xfId="27130" xr:uid="{00000000-0005-0000-0000-0000F3690000}"/>
    <cellStyle name="Normal 76 2 4 4" xfId="27131" xr:uid="{00000000-0005-0000-0000-0000F4690000}"/>
    <cellStyle name="Normal 76 2 5" xfId="27132" xr:uid="{00000000-0005-0000-0000-0000F5690000}"/>
    <cellStyle name="Normal 76 2 5 2" xfId="27133" xr:uid="{00000000-0005-0000-0000-0000F6690000}"/>
    <cellStyle name="Normal 76 2 6" xfId="27134" xr:uid="{00000000-0005-0000-0000-0000F7690000}"/>
    <cellStyle name="Normal 76 2 6 2" xfId="27135" xr:uid="{00000000-0005-0000-0000-0000F8690000}"/>
    <cellStyle name="Normal 76 2 7" xfId="27136" xr:uid="{00000000-0005-0000-0000-0000F9690000}"/>
    <cellStyle name="Normal 76 2 7 2" xfId="27137" xr:uid="{00000000-0005-0000-0000-0000FA690000}"/>
    <cellStyle name="Normal 76 2 8" xfId="27138" xr:uid="{00000000-0005-0000-0000-0000FB690000}"/>
    <cellStyle name="Normal 76 2 9" xfId="27139" xr:uid="{00000000-0005-0000-0000-0000FC690000}"/>
    <cellStyle name="Normal 76 3" xfId="27140" xr:uid="{00000000-0005-0000-0000-0000FD690000}"/>
    <cellStyle name="Normal 76 3 2" xfId="27141" xr:uid="{00000000-0005-0000-0000-0000FE690000}"/>
    <cellStyle name="Normal 76 3 2 2" xfId="27142" xr:uid="{00000000-0005-0000-0000-0000FF690000}"/>
    <cellStyle name="Normal 76 3 2 2 2" xfId="27143" xr:uid="{00000000-0005-0000-0000-0000006A0000}"/>
    <cellStyle name="Normal 76 3 2 3" xfId="27144" xr:uid="{00000000-0005-0000-0000-0000016A0000}"/>
    <cellStyle name="Normal 76 3 2 3 2" xfId="27145" xr:uid="{00000000-0005-0000-0000-0000026A0000}"/>
    <cellStyle name="Normal 76 3 2 4" xfId="27146" xr:uid="{00000000-0005-0000-0000-0000036A0000}"/>
    <cellStyle name="Normal 76 3 3" xfId="27147" xr:uid="{00000000-0005-0000-0000-0000046A0000}"/>
    <cellStyle name="Normal 76 3 3 2" xfId="27148" xr:uid="{00000000-0005-0000-0000-0000056A0000}"/>
    <cellStyle name="Normal 76 3 4" xfId="27149" xr:uid="{00000000-0005-0000-0000-0000066A0000}"/>
    <cellStyle name="Normal 76 3 4 2" xfId="27150" xr:uid="{00000000-0005-0000-0000-0000076A0000}"/>
    <cellStyle name="Normal 76 3 5" xfId="27151" xr:uid="{00000000-0005-0000-0000-0000086A0000}"/>
    <cellStyle name="Normal 76 4" xfId="27152" xr:uid="{00000000-0005-0000-0000-0000096A0000}"/>
    <cellStyle name="Normal 76 4 2" xfId="27153" xr:uid="{00000000-0005-0000-0000-00000A6A0000}"/>
    <cellStyle name="Normal 76 4 2 2" xfId="27154" xr:uid="{00000000-0005-0000-0000-00000B6A0000}"/>
    <cellStyle name="Normal 76 4 2 2 2" xfId="27155" xr:uid="{00000000-0005-0000-0000-00000C6A0000}"/>
    <cellStyle name="Normal 76 4 2 3" xfId="27156" xr:uid="{00000000-0005-0000-0000-00000D6A0000}"/>
    <cellStyle name="Normal 76 4 2 3 2" xfId="27157" xr:uid="{00000000-0005-0000-0000-00000E6A0000}"/>
    <cellStyle name="Normal 76 4 2 4" xfId="27158" xr:uid="{00000000-0005-0000-0000-00000F6A0000}"/>
    <cellStyle name="Normal 76 4 3" xfId="27159" xr:uid="{00000000-0005-0000-0000-0000106A0000}"/>
    <cellStyle name="Normal 76 4 3 2" xfId="27160" xr:uid="{00000000-0005-0000-0000-0000116A0000}"/>
    <cellStyle name="Normal 76 4 4" xfId="27161" xr:uid="{00000000-0005-0000-0000-0000126A0000}"/>
    <cellStyle name="Normal 76 4 4 2" xfId="27162" xr:uid="{00000000-0005-0000-0000-0000136A0000}"/>
    <cellStyle name="Normal 76 4 5" xfId="27163" xr:uid="{00000000-0005-0000-0000-0000146A0000}"/>
    <cellStyle name="Normal 76 5" xfId="27164" xr:uid="{00000000-0005-0000-0000-0000156A0000}"/>
    <cellStyle name="Normal 76 5 2" xfId="27165" xr:uid="{00000000-0005-0000-0000-0000166A0000}"/>
    <cellStyle name="Normal 76 5 2 2" xfId="27166" xr:uid="{00000000-0005-0000-0000-0000176A0000}"/>
    <cellStyle name="Normal 76 5 3" xfId="27167" xr:uid="{00000000-0005-0000-0000-0000186A0000}"/>
    <cellStyle name="Normal 76 5 3 2" xfId="27168" xr:uid="{00000000-0005-0000-0000-0000196A0000}"/>
    <cellStyle name="Normal 76 5 4" xfId="27169" xr:uid="{00000000-0005-0000-0000-00001A6A0000}"/>
    <cellStyle name="Normal 76 6" xfId="27170" xr:uid="{00000000-0005-0000-0000-00001B6A0000}"/>
    <cellStyle name="Normal 76 6 2" xfId="27171" xr:uid="{00000000-0005-0000-0000-00001C6A0000}"/>
    <cellStyle name="Normal 76 7" xfId="27172" xr:uid="{00000000-0005-0000-0000-00001D6A0000}"/>
    <cellStyle name="Normal 76 7 2" xfId="27173" xr:uid="{00000000-0005-0000-0000-00001E6A0000}"/>
    <cellStyle name="Normal 76 8" xfId="27174" xr:uid="{00000000-0005-0000-0000-00001F6A0000}"/>
    <cellStyle name="Normal 76 8 2" xfId="27175" xr:uid="{00000000-0005-0000-0000-0000206A0000}"/>
    <cellStyle name="Normal 76 9" xfId="27176" xr:uid="{00000000-0005-0000-0000-0000216A0000}"/>
    <cellStyle name="Normal 77" xfId="27177" xr:uid="{00000000-0005-0000-0000-0000226A0000}"/>
    <cellStyle name="Normal 77 10" xfId="27178" xr:uid="{00000000-0005-0000-0000-0000236A0000}"/>
    <cellStyle name="Normal 77 2" xfId="27179" xr:uid="{00000000-0005-0000-0000-0000246A0000}"/>
    <cellStyle name="Normal 77 2 2" xfId="27180" xr:uid="{00000000-0005-0000-0000-0000256A0000}"/>
    <cellStyle name="Normal 77 2 2 2" xfId="27181" xr:uid="{00000000-0005-0000-0000-0000266A0000}"/>
    <cellStyle name="Normal 77 2 2 2 2" xfId="27182" xr:uid="{00000000-0005-0000-0000-0000276A0000}"/>
    <cellStyle name="Normal 77 2 2 2 2 2" xfId="27183" xr:uid="{00000000-0005-0000-0000-0000286A0000}"/>
    <cellStyle name="Normal 77 2 2 2 3" xfId="27184" xr:uid="{00000000-0005-0000-0000-0000296A0000}"/>
    <cellStyle name="Normal 77 2 2 2 3 2" xfId="27185" xr:uid="{00000000-0005-0000-0000-00002A6A0000}"/>
    <cellStyle name="Normal 77 2 2 2 4" xfId="27186" xr:uid="{00000000-0005-0000-0000-00002B6A0000}"/>
    <cellStyle name="Normal 77 2 2 3" xfId="27187" xr:uid="{00000000-0005-0000-0000-00002C6A0000}"/>
    <cellStyle name="Normal 77 2 2 3 2" xfId="27188" xr:uid="{00000000-0005-0000-0000-00002D6A0000}"/>
    <cellStyle name="Normal 77 2 2 4" xfId="27189" xr:uid="{00000000-0005-0000-0000-00002E6A0000}"/>
    <cellStyle name="Normal 77 2 2 4 2" xfId="27190" xr:uid="{00000000-0005-0000-0000-00002F6A0000}"/>
    <cellStyle name="Normal 77 2 2 5" xfId="27191" xr:uid="{00000000-0005-0000-0000-0000306A0000}"/>
    <cellStyle name="Normal 77 2 3" xfId="27192" xr:uid="{00000000-0005-0000-0000-0000316A0000}"/>
    <cellStyle name="Normal 77 2 3 2" xfId="27193" xr:uid="{00000000-0005-0000-0000-0000326A0000}"/>
    <cellStyle name="Normal 77 2 3 2 2" xfId="27194" xr:uid="{00000000-0005-0000-0000-0000336A0000}"/>
    <cellStyle name="Normal 77 2 3 2 2 2" xfId="27195" xr:uid="{00000000-0005-0000-0000-0000346A0000}"/>
    <cellStyle name="Normal 77 2 3 2 3" xfId="27196" xr:uid="{00000000-0005-0000-0000-0000356A0000}"/>
    <cellStyle name="Normal 77 2 3 2 3 2" xfId="27197" xr:uid="{00000000-0005-0000-0000-0000366A0000}"/>
    <cellStyle name="Normal 77 2 3 2 4" xfId="27198" xr:uid="{00000000-0005-0000-0000-0000376A0000}"/>
    <cellStyle name="Normal 77 2 3 3" xfId="27199" xr:uid="{00000000-0005-0000-0000-0000386A0000}"/>
    <cellStyle name="Normal 77 2 3 3 2" xfId="27200" xr:uid="{00000000-0005-0000-0000-0000396A0000}"/>
    <cellStyle name="Normal 77 2 3 4" xfId="27201" xr:uid="{00000000-0005-0000-0000-00003A6A0000}"/>
    <cellStyle name="Normal 77 2 3 4 2" xfId="27202" xr:uid="{00000000-0005-0000-0000-00003B6A0000}"/>
    <cellStyle name="Normal 77 2 3 5" xfId="27203" xr:uid="{00000000-0005-0000-0000-00003C6A0000}"/>
    <cellStyle name="Normal 77 2 4" xfId="27204" xr:uid="{00000000-0005-0000-0000-00003D6A0000}"/>
    <cellStyle name="Normal 77 2 4 2" xfId="27205" xr:uid="{00000000-0005-0000-0000-00003E6A0000}"/>
    <cellStyle name="Normal 77 2 4 2 2" xfId="27206" xr:uid="{00000000-0005-0000-0000-00003F6A0000}"/>
    <cellStyle name="Normal 77 2 4 3" xfId="27207" xr:uid="{00000000-0005-0000-0000-0000406A0000}"/>
    <cellStyle name="Normal 77 2 4 3 2" xfId="27208" xr:uid="{00000000-0005-0000-0000-0000416A0000}"/>
    <cellStyle name="Normal 77 2 4 4" xfId="27209" xr:uid="{00000000-0005-0000-0000-0000426A0000}"/>
    <cellStyle name="Normal 77 2 5" xfId="27210" xr:uid="{00000000-0005-0000-0000-0000436A0000}"/>
    <cellStyle name="Normal 77 2 5 2" xfId="27211" xr:uid="{00000000-0005-0000-0000-0000446A0000}"/>
    <cellStyle name="Normal 77 2 6" xfId="27212" xr:uid="{00000000-0005-0000-0000-0000456A0000}"/>
    <cellStyle name="Normal 77 2 6 2" xfId="27213" xr:uid="{00000000-0005-0000-0000-0000466A0000}"/>
    <cellStyle name="Normal 77 2 7" xfId="27214" xr:uid="{00000000-0005-0000-0000-0000476A0000}"/>
    <cellStyle name="Normal 77 2 7 2" xfId="27215" xr:uid="{00000000-0005-0000-0000-0000486A0000}"/>
    <cellStyle name="Normal 77 2 8" xfId="27216" xr:uid="{00000000-0005-0000-0000-0000496A0000}"/>
    <cellStyle name="Normal 77 2 9" xfId="27217" xr:uid="{00000000-0005-0000-0000-00004A6A0000}"/>
    <cellStyle name="Normal 77 3" xfId="27218" xr:uid="{00000000-0005-0000-0000-00004B6A0000}"/>
    <cellStyle name="Normal 77 3 2" xfId="27219" xr:uid="{00000000-0005-0000-0000-00004C6A0000}"/>
    <cellStyle name="Normal 77 3 2 2" xfId="27220" xr:uid="{00000000-0005-0000-0000-00004D6A0000}"/>
    <cellStyle name="Normal 77 3 2 2 2" xfId="27221" xr:uid="{00000000-0005-0000-0000-00004E6A0000}"/>
    <cellStyle name="Normal 77 3 2 3" xfId="27222" xr:uid="{00000000-0005-0000-0000-00004F6A0000}"/>
    <cellStyle name="Normal 77 3 2 3 2" xfId="27223" xr:uid="{00000000-0005-0000-0000-0000506A0000}"/>
    <cellStyle name="Normal 77 3 2 4" xfId="27224" xr:uid="{00000000-0005-0000-0000-0000516A0000}"/>
    <cellStyle name="Normal 77 3 3" xfId="27225" xr:uid="{00000000-0005-0000-0000-0000526A0000}"/>
    <cellStyle name="Normal 77 3 3 2" xfId="27226" xr:uid="{00000000-0005-0000-0000-0000536A0000}"/>
    <cellStyle name="Normal 77 3 4" xfId="27227" xr:uid="{00000000-0005-0000-0000-0000546A0000}"/>
    <cellStyle name="Normal 77 3 4 2" xfId="27228" xr:uid="{00000000-0005-0000-0000-0000556A0000}"/>
    <cellStyle name="Normal 77 3 5" xfId="27229" xr:uid="{00000000-0005-0000-0000-0000566A0000}"/>
    <cellStyle name="Normal 77 4" xfId="27230" xr:uid="{00000000-0005-0000-0000-0000576A0000}"/>
    <cellStyle name="Normal 77 4 2" xfId="27231" xr:uid="{00000000-0005-0000-0000-0000586A0000}"/>
    <cellStyle name="Normal 77 4 2 2" xfId="27232" xr:uid="{00000000-0005-0000-0000-0000596A0000}"/>
    <cellStyle name="Normal 77 4 2 2 2" xfId="27233" xr:uid="{00000000-0005-0000-0000-00005A6A0000}"/>
    <cellStyle name="Normal 77 4 2 3" xfId="27234" xr:uid="{00000000-0005-0000-0000-00005B6A0000}"/>
    <cellStyle name="Normal 77 4 2 3 2" xfId="27235" xr:uid="{00000000-0005-0000-0000-00005C6A0000}"/>
    <cellStyle name="Normal 77 4 2 4" xfId="27236" xr:uid="{00000000-0005-0000-0000-00005D6A0000}"/>
    <cellStyle name="Normal 77 4 3" xfId="27237" xr:uid="{00000000-0005-0000-0000-00005E6A0000}"/>
    <cellStyle name="Normal 77 4 3 2" xfId="27238" xr:uid="{00000000-0005-0000-0000-00005F6A0000}"/>
    <cellStyle name="Normal 77 4 4" xfId="27239" xr:uid="{00000000-0005-0000-0000-0000606A0000}"/>
    <cellStyle name="Normal 77 4 4 2" xfId="27240" xr:uid="{00000000-0005-0000-0000-0000616A0000}"/>
    <cellStyle name="Normal 77 4 5" xfId="27241" xr:uid="{00000000-0005-0000-0000-0000626A0000}"/>
    <cellStyle name="Normal 77 5" xfId="27242" xr:uid="{00000000-0005-0000-0000-0000636A0000}"/>
    <cellStyle name="Normal 77 5 2" xfId="27243" xr:uid="{00000000-0005-0000-0000-0000646A0000}"/>
    <cellStyle name="Normal 77 5 2 2" xfId="27244" xr:uid="{00000000-0005-0000-0000-0000656A0000}"/>
    <cellStyle name="Normal 77 5 3" xfId="27245" xr:uid="{00000000-0005-0000-0000-0000666A0000}"/>
    <cellStyle name="Normal 77 5 3 2" xfId="27246" xr:uid="{00000000-0005-0000-0000-0000676A0000}"/>
    <cellStyle name="Normal 77 5 4" xfId="27247" xr:uid="{00000000-0005-0000-0000-0000686A0000}"/>
    <cellStyle name="Normal 77 6" xfId="27248" xr:uid="{00000000-0005-0000-0000-0000696A0000}"/>
    <cellStyle name="Normal 77 6 2" xfId="27249" xr:uid="{00000000-0005-0000-0000-00006A6A0000}"/>
    <cellStyle name="Normal 77 7" xfId="27250" xr:uid="{00000000-0005-0000-0000-00006B6A0000}"/>
    <cellStyle name="Normal 77 7 2" xfId="27251" xr:uid="{00000000-0005-0000-0000-00006C6A0000}"/>
    <cellStyle name="Normal 77 8" xfId="27252" xr:uid="{00000000-0005-0000-0000-00006D6A0000}"/>
    <cellStyle name="Normal 77 8 2" xfId="27253" xr:uid="{00000000-0005-0000-0000-00006E6A0000}"/>
    <cellStyle name="Normal 77 9" xfId="27254" xr:uid="{00000000-0005-0000-0000-00006F6A0000}"/>
    <cellStyle name="Normal 78" xfId="27255" xr:uid="{00000000-0005-0000-0000-0000706A0000}"/>
    <cellStyle name="Normal 78 10" xfId="27256" xr:uid="{00000000-0005-0000-0000-0000716A0000}"/>
    <cellStyle name="Normal 78 2" xfId="27257" xr:uid="{00000000-0005-0000-0000-0000726A0000}"/>
    <cellStyle name="Normal 78 2 2" xfId="27258" xr:uid="{00000000-0005-0000-0000-0000736A0000}"/>
    <cellStyle name="Normal 78 2 2 2" xfId="27259" xr:uid="{00000000-0005-0000-0000-0000746A0000}"/>
    <cellStyle name="Normal 78 2 2 2 2" xfId="27260" xr:uid="{00000000-0005-0000-0000-0000756A0000}"/>
    <cellStyle name="Normal 78 2 2 2 2 2" xfId="27261" xr:uid="{00000000-0005-0000-0000-0000766A0000}"/>
    <cellStyle name="Normal 78 2 2 2 3" xfId="27262" xr:uid="{00000000-0005-0000-0000-0000776A0000}"/>
    <cellStyle name="Normal 78 2 2 2 3 2" xfId="27263" xr:uid="{00000000-0005-0000-0000-0000786A0000}"/>
    <cellStyle name="Normal 78 2 2 2 4" xfId="27264" xr:uid="{00000000-0005-0000-0000-0000796A0000}"/>
    <cellStyle name="Normal 78 2 2 3" xfId="27265" xr:uid="{00000000-0005-0000-0000-00007A6A0000}"/>
    <cellStyle name="Normal 78 2 2 3 2" xfId="27266" xr:uid="{00000000-0005-0000-0000-00007B6A0000}"/>
    <cellStyle name="Normal 78 2 2 4" xfId="27267" xr:uid="{00000000-0005-0000-0000-00007C6A0000}"/>
    <cellStyle name="Normal 78 2 2 4 2" xfId="27268" xr:uid="{00000000-0005-0000-0000-00007D6A0000}"/>
    <cellStyle name="Normal 78 2 2 5" xfId="27269" xr:uid="{00000000-0005-0000-0000-00007E6A0000}"/>
    <cellStyle name="Normal 78 2 3" xfId="27270" xr:uid="{00000000-0005-0000-0000-00007F6A0000}"/>
    <cellStyle name="Normal 78 2 3 2" xfId="27271" xr:uid="{00000000-0005-0000-0000-0000806A0000}"/>
    <cellStyle name="Normal 78 2 3 2 2" xfId="27272" xr:uid="{00000000-0005-0000-0000-0000816A0000}"/>
    <cellStyle name="Normal 78 2 3 2 2 2" xfId="27273" xr:uid="{00000000-0005-0000-0000-0000826A0000}"/>
    <cellStyle name="Normal 78 2 3 2 3" xfId="27274" xr:uid="{00000000-0005-0000-0000-0000836A0000}"/>
    <cellStyle name="Normal 78 2 3 2 3 2" xfId="27275" xr:uid="{00000000-0005-0000-0000-0000846A0000}"/>
    <cellStyle name="Normal 78 2 3 2 4" xfId="27276" xr:uid="{00000000-0005-0000-0000-0000856A0000}"/>
    <cellStyle name="Normal 78 2 3 3" xfId="27277" xr:uid="{00000000-0005-0000-0000-0000866A0000}"/>
    <cellStyle name="Normal 78 2 3 3 2" xfId="27278" xr:uid="{00000000-0005-0000-0000-0000876A0000}"/>
    <cellStyle name="Normal 78 2 3 4" xfId="27279" xr:uid="{00000000-0005-0000-0000-0000886A0000}"/>
    <cellStyle name="Normal 78 2 3 4 2" xfId="27280" xr:uid="{00000000-0005-0000-0000-0000896A0000}"/>
    <cellStyle name="Normal 78 2 3 5" xfId="27281" xr:uid="{00000000-0005-0000-0000-00008A6A0000}"/>
    <cellStyle name="Normal 78 2 4" xfId="27282" xr:uid="{00000000-0005-0000-0000-00008B6A0000}"/>
    <cellStyle name="Normal 78 2 4 2" xfId="27283" xr:uid="{00000000-0005-0000-0000-00008C6A0000}"/>
    <cellStyle name="Normal 78 2 4 2 2" xfId="27284" xr:uid="{00000000-0005-0000-0000-00008D6A0000}"/>
    <cellStyle name="Normal 78 2 4 3" xfId="27285" xr:uid="{00000000-0005-0000-0000-00008E6A0000}"/>
    <cellStyle name="Normal 78 2 4 3 2" xfId="27286" xr:uid="{00000000-0005-0000-0000-00008F6A0000}"/>
    <cellStyle name="Normal 78 2 4 4" xfId="27287" xr:uid="{00000000-0005-0000-0000-0000906A0000}"/>
    <cellStyle name="Normal 78 2 5" xfId="27288" xr:uid="{00000000-0005-0000-0000-0000916A0000}"/>
    <cellStyle name="Normal 78 2 5 2" xfId="27289" xr:uid="{00000000-0005-0000-0000-0000926A0000}"/>
    <cellStyle name="Normal 78 2 6" xfId="27290" xr:uid="{00000000-0005-0000-0000-0000936A0000}"/>
    <cellStyle name="Normal 78 2 6 2" xfId="27291" xr:uid="{00000000-0005-0000-0000-0000946A0000}"/>
    <cellStyle name="Normal 78 2 7" xfId="27292" xr:uid="{00000000-0005-0000-0000-0000956A0000}"/>
    <cellStyle name="Normal 78 2 7 2" xfId="27293" xr:uid="{00000000-0005-0000-0000-0000966A0000}"/>
    <cellStyle name="Normal 78 2 8" xfId="27294" xr:uid="{00000000-0005-0000-0000-0000976A0000}"/>
    <cellStyle name="Normal 78 2 9" xfId="27295" xr:uid="{00000000-0005-0000-0000-0000986A0000}"/>
    <cellStyle name="Normal 78 3" xfId="27296" xr:uid="{00000000-0005-0000-0000-0000996A0000}"/>
    <cellStyle name="Normal 78 3 2" xfId="27297" xr:uid="{00000000-0005-0000-0000-00009A6A0000}"/>
    <cellStyle name="Normal 78 3 2 2" xfId="27298" xr:uid="{00000000-0005-0000-0000-00009B6A0000}"/>
    <cellStyle name="Normal 78 3 2 2 2" xfId="27299" xr:uid="{00000000-0005-0000-0000-00009C6A0000}"/>
    <cellStyle name="Normal 78 3 2 3" xfId="27300" xr:uid="{00000000-0005-0000-0000-00009D6A0000}"/>
    <cellStyle name="Normal 78 3 2 3 2" xfId="27301" xr:uid="{00000000-0005-0000-0000-00009E6A0000}"/>
    <cellStyle name="Normal 78 3 2 4" xfId="27302" xr:uid="{00000000-0005-0000-0000-00009F6A0000}"/>
    <cellStyle name="Normal 78 3 3" xfId="27303" xr:uid="{00000000-0005-0000-0000-0000A06A0000}"/>
    <cellStyle name="Normal 78 3 3 2" xfId="27304" xr:uid="{00000000-0005-0000-0000-0000A16A0000}"/>
    <cellStyle name="Normal 78 3 4" xfId="27305" xr:uid="{00000000-0005-0000-0000-0000A26A0000}"/>
    <cellStyle name="Normal 78 3 4 2" xfId="27306" xr:uid="{00000000-0005-0000-0000-0000A36A0000}"/>
    <cellStyle name="Normal 78 3 5" xfId="27307" xr:uid="{00000000-0005-0000-0000-0000A46A0000}"/>
    <cellStyle name="Normal 78 4" xfId="27308" xr:uid="{00000000-0005-0000-0000-0000A56A0000}"/>
    <cellStyle name="Normal 78 4 2" xfId="27309" xr:uid="{00000000-0005-0000-0000-0000A66A0000}"/>
    <cellStyle name="Normal 78 4 2 2" xfId="27310" xr:uid="{00000000-0005-0000-0000-0000A76A0000}"/>
    <cellStyle name="Normal 78 4 2 2 2" xfId="27311" xr:uid="{00000000-0005-0000-0000-0000A86A0000}"/>
    <cellStyle name="Normal 78 4 2 3" xfId="27312" xr:uid="{00000000-0005-0000-0000-0000A96A0000}"/>
    <cellStyle name="Normal 78 4 2 3 2" xfId="27313" xr:uid="{00000000-0005-0000-0000-0000AA6A0000}"/>
    <cellStyle name="Normal 78 4 2 4" xfId="27314" xr:uid="{00000000-0005-0000-0000-0000AB6A0000}"/>
    <cellStyle name="Normal 78 4 3" xfId="27315" xr:uid="{00000000-0005-0000-0000-0000AC6A0000}"/>
    <cellStyle name="Normal 78 4 3 2" xfId="27316" xr:uid="{00000000-0005-0000-0000-0000AD6A0000}"/>
    <cellStyle name="Normal 78 4 4" xfId="27317" xr:uid="{00000000-0005-0000-0000-0000AE6A0000}"/>
    <cellStyle name="Normal 78 4 4 2" xfId="27318" xr:uid="{00000000-0005-0000-0000-0000AF6A0000}"/>
    <cellStyle name="Normal 78 4 5" xfId="27319" xr:uid="{00000000-0005-0000-0000-0000B06A0000}"/>
    <cellStyle name="Normal 78 5" xfId="27320" xr:uid="{00000000-0005-0000-0000-0000B16A0000}"/>
    <cellStyle name="Normal 78 5 2" xfId="27321" xr:uid="{00000000-0005-0000-0000-0000B26A0000}"/>
    <cellStyle name="Normal 78 5 2 2" xfId="27322" xr:uid="{00000000-0005-0000-0000-0000B36A0000}"/>
    <cellStyle name="Normal 78 5 3" xfId="27323" xr:uid="{00000000-0005-0000-0000-0000B46A0000}"/>
    <cellStyle name="Normal 78 5 3 2" xfId="27324" xr:uid="{00000000-0005-0000-0000-0000B56A0000}"/>
    <cellStyle name="Normal 78 5 4" xfId="27325" xr:uid="{00000000-0005-0000-0000-0000B66A0000}"/>
    <cellStyle name="Normal 78 6" xfId="27326" xr:uid="{00000000-0005-0000-0000-0000B76A0000}"/>
    <cellStyle name="Normal 78 6 2" xfId="27327" xr:uid="{00000000-0005-0000-0000-0000B86A0000}"/>
    <cellStyle name="Normal 78 7" xfId="27328" xr:uid="{00000000-0005-0000-0000-0000B96A0000}"/>
    <cellStyle name="Normal 78 7 2" xfId="27329" xr:uid="{00000000-0005-0000-0000-0000BA6A0000}"/>
    <cellStyle name="Normal 78 8" xfId="27330" xr:uid="{00000000-0005-0000-0000-0000BB6A0000}"/>
    <cellStyle name="Normal 78 8 2" xfId="27331" xr:uid="{00000000-0005-0000-0000-0000BC6A0000}"/>
    <cellStyle name="Normal 78 9" xfId="27332" xr:uid="{00000000-0005-0000-0000-0000BD6A0000}"/>
    <cellStyle name="Normal 79" xfId="27333" xr:uid="{00000000-0005-0000-0000-0000BE6A0000}"/>
    <cellStyle name="Normal 79 10" xfId="27334" xr:uid="{00000000-0005-0000-0000-0000BF6A0000}"/>
    <cellStyle name="Normal 79 2" xfId="27335" xr:uid="{00000000-0005-0000-0000-0000C06A0000}"/>
    <cellStyle name="Normal 79 2 2" xfId="27336" xr:uid="{00000000-0005-0000-0000-0000C16A0000}"/>
    <cellStyle name="Normal 79 2 2 2" xfId="27337" xr:uid="{00000000-0005-0000-0000-0000C26A0000}"/>
    <cellStyle name="Normal 79 2 2 2 2" xfId="27338" xr:uid="{00000000-0005-0000-0000-0000C36A0000}"/>
    <cellStyle name="Normal 79 2 2 2 2 2" xfId="27339" xr:uid="{00000000-0005-0000-0000-0000C46A0000}"/>
    <cellStyle name="Normal 79 2 2 2 3" xfId="27340" xr:uid="{00000000-0005-0000-0000-0000C56A0000}"/>
    <cellStyle name="Normal 79 2 2 2 3 2" xfId="27341" xr:uid="{00000000-0005-0000-0000-0000C66A0000}"/>
    <cellStyle name="Normal 79 2 2 2 4" xfId="27342" xr:uid="{00000000-0005-0000-0000-0000C76A0000}"/>
    <cellStyle name="Normal 79 2 2 3" xfId="27343" xr:uid="{00000000-0005-0000-0000-0000C86A0000}"/>
    <cellStyle name="Normal 79 2 2 3 2" xfId="27344" xr:uid="{00000000-0005-0000-0000-0000C96A0000}"/>
    <cellStyle name="Normal 79 2 2 4" xfId="27345" xr:uid="{00000000-0005-0000-0000-0000CA6A0000}"/>
    <cellStyle name="Normal 79 2 2 4 2" xfId="27346" xr:uid="{00000000-0005-0000-0000-0000CB6A0000}"/>
    <cellStyle name="Normal 79 2 2 5" xfId="27347" xr:uid="{00000000-0005-0000-0000-0000CC6A0000}"/>
    <cellStyle name="Normal 79 2 3" xfId="27348" xr:uid="{00000000-0005-0000-0000-0000CD6A0000}"/>
    <cellStyle name="Normal 79 2 3 2" xfId="27349" xr:uid="{00000000-0005-0000-0000-0000CE6A0000}"/>
    <cellStyle name="Normal 79 2 3 2 2" xfId="27350" xr:uid="{00000000-0005-0000-0000-0000CF6A0000}"/>
    <cellStyle name="Normal 79 2 3 2 2 2" xfId="27351" xr:uid="{00000000-0005-0000-0000-0000D06A0000}"/>
    <cellStyle name="Normal 79 2 3 2 3" xfId="27352" xr:uid="{00000000-0005-0000-0000-0000D16A0000}"/>
    <cellStyle name="Normal 79 2 3 2 3 2" xfId="27353" xr:uid="{00000000-0005-0000-0000-0000D26A0000}"/>
    <cellStyle name="Normal 79 2 3 2 4" xfId="27354" xr:uid="{00000000-0005-0000-0000-0000D36A0000}"/>
    <cellStyle name="Normal 79 2 3 3" xfId="27355" xr:uid="{00000000-0005-0000-0000-0000D46A0000}"/>
    <cellStyle name="Normal 79 2 3 3 2" xfId="27356" xr:uid="{00000000-0005-0000-0000-0000D56A0000}"/>
    <cellStyle name="Normal 79 2 3 4" xfId="27357" xr:uid="{00000000-0005-0000-0000-0000D66A0000}"/>
    <cellStyle name="Normal 79 2 3 4 2" xfId="27358" xr:uid="{00000000-0005-0000-0000-0000D76A0000}"/>
    <cellStyle name="Normal 79 2 3 5" xfId="27359" xr:uid="{00000000-0005-0000-0000-0000D86A0000}"/>
    <cellStyle name="Normal 79 2 4" xfId="27360" xr:uid="{00000000-0005-0000-0000-0000D96A0000}"/>
    <cellStyle name="Normal 79 2 4 2" xfId="27361" xr:uid="{00000000-0005-0000-0000-0000DA6A0000}"/>
    <cellStyle name="Normal 79 2 4 2 2" xfId="27362" xr:uid="{00000000-0005-0000-0000-0000DB6A0000}"/>
    <cellStyle name="Normal 79 2 4 3" xfId="27363" xr:uid="{00000000-0005-0000-0000-0000DC6A0000}"/>
    <cellStyle name="Normal 79 2 4 3 2" xfId="27364" xr:uid="{00000000-0005-0000-0000-0000DD6A0000}"/>
    <cellStyle name="Normal 79 2 4 4" xfId="27365" xr:uid="{00000000-0005-0000-0000-0000DE6A0000}"/>
    <cellStyle name="Normal 79 2 5" xfId="27366" xr:uid="{00000000-0005-0000-0000-0000DF6A0000}"/>
    <cellStyle name="Normal 79 2 5 2" xfId="27367" xr:uid="{00000000-0005-0000-0000-0000E06A0000}"/>
    <cellStyle name="Normal 79 2 6" xfId="27368" xr:uid="{00000000-0005-0000-0000-0000E16A0000}"/>
    <cellStyle name="Normal 79 2 6 2" xfId="27369" xr:uid="{00000000-0005-0000-0000-0000E26A0000}"/>
    <cellStyle name="Normal 79 2 7" xfId="27370" xr:uid="{00000000-0005-0000-0000-0000E36A0000}"/>
    <cellStyle name="Normal 79 2 7 2" xfId="27371" xr:uid="{00000000-0005-0000-0000-0000E46A0000}"/>
    <cellStyle name="Normal 79 2 8" xfId="27372" xr:uid="{00000000-0005-0000-0000-0000E56A0000}"/>
    <cellStyle name="Normal 79 2 9" xfId="27373" xr:uid="{00000000-0005-0000-0000-0000E66A0000}"/>
    <cellStyle name="Normal 79 3" xfId="27374" xr:uid="{00000000-0005-0000-0000-0000E76A0000}"/>
    <cellStyle name="Normal 79 3 2" xfId="27375" xr:uid="{00000000-0005-0000-0000-0000E86A0000}"/>
    <cellStyle name="Normal 79 3 2 2" xfId="27376" xr:uid="{00000000-0005-0000-0000-0000E96A0000}"/>
    <cellStyle name="Normal 79 3 2 2 2" xfId="27377" xr:uid="{00000000-0005-0000-0000-0000EA6A0000}"/>
    <cellStyle name="Normal 79 3 2 3" xfId="27378" xr:uid="{00000000-0005-0000-0000-0000EB6A0000}"/>
    <cellStyle name="Normal 79 3 2 3 2" xfId="27379" xr:uid="{00000000-0005-0000-0000-0000EC6A0000}"/>
    <cellStyle name="Normal 79 3 2 4" xfId="27380" xr:uid="{00000000-0005-0000-0000-0000ED6A0000}"/>
    <cellStyle name="Normal 79 3 3" xfId="27381" xr:uid="{00000000-0005-0000-0000-0000EE6A0000}"/>
    <cellStyle name="Normal 79 3 3 2" xfId="27382" xr:uid="{00000000-0005-0000-0000-0000EF6A0000}"/>
    <cellStyle name="Normal 79 3 4" xfId="27383" xr:uid="{00000000-0005-0000-0000-0000F06A0000}"/>
    <cellStyle name="Normal 79 3 4 2" xfId="27384" xr:uid="{00000000-0005-0000-0000-0000F16A0000}"/>
    <cellStyle name="Normal 79 3 5" xfId="27385" xr:uid="{00000000-0005-0000-0000-0000F26A0000}"/>
    <cellStyle name="Normal 79 4" xfId="27386" xr:uid="{00000000-0005-0000-0000-0000F36A0000}"/>
    <cellStyle name="Normal 79 4 2" xfId="27387" xr:uid="{00000000-0005-0000-0000-0000F46A0000}"/>
    <cellStyle name="Normal 79 4 2 2" xfId="27388" xr:uid="{00000000-0005-0000-0000-0000F56A0000}"/>
    <cellStyle name="Normal 79 4 2 2 2" xfId="27389" xr:uid="{00000000-0005-0000-0000-0000F66A0000}"/>
    <cellStyle name="Normal 79 4 2 3" xfId="27390" xr:uid="{00000000-0005-0000-0000-0000F76A0000}"/>
    <cellStyle name="Normal 79 4 2 3 2" xfId="27391" xr:uid="{00000000-0005-0000-0000-0000F86A0000}"/>
    <cellStyle name="Normal 79 4 2 4" xfId="27392" xr:uid="{00000000-0005-0000-0000-0000F96A0000}"/>
    <cellStyle name="Normal 79 4 3" xfId="27393" xr:uid="{00000000-0005-0000-0000-0000FA6A0000}"/>
    <cellStyle name="Normal 79 4 3 2" xfId="27394" xr:uid="{00000000-0005-0000-0000-0000FB6A0000}"/>
    <cellStyle name="Normal 79 4 4" xfId="27395" xr:uid="{00000000-0005-0000-0000-0000FC6A0000}"/>
    <cellStyle name="Normal 79 4 4 2" xfId="27396" xr:uid="{00000000-0005-0000-0000-0000FD6A0000}"/>
    <cellStyle name="Normal 79 4 5" xfId="27397" xr:uid="{00000000-0005-0000-0000-0000FE6A0000}"/>
    <cellStyle name="Normal 79 5" xfId="27398" xr:uid="{00000000-0005-0000-0000-0000FF6A0000}"/>
    <cellStyle name="Normal 79 5 2" xfId="27399" xr:uid="{00000000-0005-0000-0000-0000006B0000}"/>
    <cellStyle name="Normal 79 5 2 2" xfId="27400" xr:uid="{00000000-0005-0000-0000-0000016B0000}"/>
    <cellStyle name="Normal 79 5 3" xfId="27401" xr:uid="{00000000-0005-0000-0000-0000026B0000}"/>
    <cellStyle name="Normal 79 5 3 2" xfId="27402" xr:uid="{00000000-0005-0000-0000-0000036B0000}"/>
    <cellStyle name="Normal 79 5 4" xfId="27403" xr:uid="{00000000-0005-0000-0000-0000046B0000}"/>
    <cellStyle name="Normal 79 6" xfId="27404" xr:uid="{00000000-0005-0000-0000-0000056B0000}"/>
    <cellStyle name="Normal 79 6 2" xfId="27405" xr:uid="{00000000-0005-0000-0000-0000066B0000}"/>
    <cellStyle name="Normal 79 7" xfId="27406" xr:uid="{00000000-0005-0000-0000-0000076B0000}"/>
    <cellStyle name="Normal 79 7 2" xfId="27407" xr:uid="{00000000-0005-0000-0000-0000086B0000}"/>
    <cellStyle name="Normal 79 8" xfId="27408" xr:uid="{00000000-0005-0000-0000-0000096B0000}"/>
    <cellStyle name="Normal 79 8 2" xfId="27409" xr:uid="{00000000-0005-0000-0000-00000A6B0000}"/>
    <cellStyle name="Normal 79 9" xfId="27410" xr:uid="{00000000-0005-0000-0000-00000B6B0000}"/>
    <cellStyle name="Normal 8" xfId="27411" xr:uid="{00000000-0005-0000-0000-00000C6B0000}"/>
    <cellStyle name="Normal 8 10" xfId="27412" xr:uid="{00000000-0005-0000-0000-00000D6B0000}"/>
    <cellStyle name="Normal 8 2" xfId="27413" xr:uid="{00000000-0005-0000-0000-00000E6B0000}"/>
    <cellStyle name="Normal 8 2 2" xfId="27414" xr:uid="{00000000-0005-0000-0000-00000F6B0000}"/>
    <cellStyle name="Normal 8 2 2 2" xfId="27415" xr:uid="{00000000-0005-0000-0000-0000106B0000}"/>
    <cellStyle name="Normal 8 2 2 3" xfId="27416" xr:uid="{00000000-0005-0000-0000-0000116B0000}"/>
    <cellStyle name="Normal 8 2 3" xfId="27417" xr:uid="{00000000-0005-0000-0000-0000126B0000}"/>
    <cellStyle name="Normal 8 2 3 2" xfId="27418" xr:uid="{00000000-0005-0000-0000-0000136B0000}"/>
    <cellStyle name="Normal 8 2 3 3" xfId="27419" xr:uid="{00000000-0005-0000-0000-0000146B0000}"/>
    <cellStyle name="Normal 8 2 4" xfId="27420" xr:uid="{00000000-0005-0000-0000-0000156B0000}"/>
    <cellStyle name="Normal 8 2 5" xfId="27421" xr:uid="{00000000-0005-0000-0000-0000166B0000}"/>
    <cellStyle name="Normal 8 2 6" xfId="27422" xr:uid="{00000000-0005-0000-0000-0000176B0000}"/>
    <cellStyle name="Normal 8 2 6 2" xfId="27423" xr:uid="{00000000-0005-0000-0000-0000186B0000}"/>
    <cellStyle name="Normal 8 2 7" xfId="27424" xr:uid="{00000000-0005-0000-0000-0000196B0000}"/>
    <cellStyle name="Normal 8 2 8" xfId="27425" xr:uid="{00000000-0005-0000-0000-00001A6B0000}"/>
    <cellStyle name="Normal 8 3" xfId="27426" xr:uid="{00000000-0005-0000-0000-00001B6B0000}"/>
    <cellStyle name="Normal 8 3 10" xfId="27427" xr:uid="{00000000-0005-0000-0000-00001C6B0000}"/>
    <cellStyle name="Normal 8 3 2" xfId="27428" xr:uid="{00000000-0005-0000-0000-00001D6B0000}"/>
    <cellStyle name="Normal 8 3 2 2" xfId="27429" xr:uid="{00000000-0005-0000-0000-00001E6B0000}"/>
    <cellStyle name="Normal 8 3 2 2 2" xfId="27430" xr:uid="{00000000-0005-0000-0000-00001F6B0000}"/>
    <cellStyle name="Normal 8 3 2 2 2 2" xfId="27431" xr:uid="{00000000-0005-0000-0000-0000206B0000}"/>
    <cellStyle name="Normal 8 3 2 2 2 2 2" xfId="27432" xr:uid="{00000000-0005-0000-0000-0000216B0000}"/>
    <cellStyle name="Normal 8 3 2 2 2 3" xfId="27433" xr:uid="{00000000-0005-0000-0000-0000226B0000}"/>
    <cellStyle name="Normal 8 3 2 2 2 3 2" xfId="27434" xr:uid="{00000000-0005-0000-0000-0000236B0000}"/>
    <cellStyle name="Normal 8 3 2 2 2 4" xfId="27435" xr:uid="{00000000-0005-0000-0000-0000246B0000}"/>
    <cellStyle name="Normal 8 3 2 2 3" xfId="27436" xr:uid="{00000000-0005-0000-0000-0000256B0000}"/>
    <cellStyle name="Normal 8 3 2 2 3 2" xfId="27437" xr:uid="{00000000-0005-0000-0000-0000266B0000}"/>
    <cellStyle name="Normal 8 3 2 2 4" xfId="27438" xr:uid="{00000000-0005-0000-0000-0000276B0000}"/>
    <cellStyle name="Normal 8 3 2 2 4 2" xfId="27439" xr:uid="{00000000-0005-0000-0000-0000286B0000}"/>
    <cellStyle name="Normal 8 3 2 2 5" xfId="27440" xr:uid="{00000000-0005-0000-0000-0000296B0000}"/>
    <cellStyle name="Normal 8 3 2 3" xfId="27441" xr:uid="{00000000-0005-0000-0000-00002A6B0000}"/>
    <cellStyle name="Normal 8 3 2 3 2" xfId="27442" xr:uid="{00000000-0005-0000-0000-00002B6B0000}"/>
    <cellStyle name="Normal 8 3 2 3 2 2" xfId="27443" xr:uid="{00000000-0005-0000-0000-00002C6B0000}"/>
    <cellStyle name="Normal 8 3 2 3 2 2 2" xfId="27444" xr:uid="{00000000-0005-0000-0000-00002D6B0000}"/>
    <cellStyle name="Normal 8 3 2 3 2 3" xfId="27445" xr:uid="{00000000-0005-0000-0000-00002E6B0000}"/>
    <cellStyle name="Normal 8 3 2 3 2 3 2" xfId="27446" xr:uid="{00000000-0005-0000-0000-00002F6B0000}"/>
    <cellStyle name="Normal 8 3 2 3 2 4" xfId="27447" xr:uid="{00000000-0005-0000-0000-0000306B0000}"/>
    <cellStyle name="Normal 8 3 2 3 3" xfId="27448" xr:uid="{00000000-0005-0000-0000-0000316B0000}"/>
    <cellStyle name="Normal 8 3 2 3 3 2" xfId="27449" xr:uid="{00000000-0005-0000-0000-0000326B0000}"/>
    <cellStyle name="Normal 8 3 2 3 4" xfId="27450" xr:uid="{00000000-0005-0000-0000-0000336B0000}"/>
    <cellStyle name="Normal 8 3 2 3 4 2" xfId="27451" xr:uid="{00000000-0005-0000-0000-0000346B0000}"/>
    <cellStyle name="Normal 8 3 2 3 5" xfId="27452" xr:uid="{00000000-0005-0000-0000-0000356B0000}"/>
    <cellStyle name="Normal 8 3 2 4" xfId="27453" xr:uid="{00000000-0005-0000-0000-0000366B0000}"/>
    <cellStyle name="Normal 8 3 2 4 2" xfId="27454" xr:uid="{00000000-0005-0000-0000-0000376B0000}"/>
    <cellStyle name="Normal 8 3 2 4 2 2" xfId="27455" xr:uid="{00000000-0005-0000-0000-0000386B0000}"/>
    <cellStyle name="Normal 8 3 2 4 3" xfId="27456" xr:uid="{00000000-0005-0000-0000-0000396B0000}"/>
    <cellStyle name="Normal 8 3 2 4 3 2" xfId="27457" xr:uid="{00000000-0005-0000-0000-00003A6B0000}"/>
    <cellStyle name="Normal 8 3 2 4 4" xfId="27458" xr:uid="{00000000-0005-0000-0000-00003B6B0000}"/>
    <cellStyle name="Normal 8 3 2 5" xfId="27459" xr:uid="{00000000-0005-0000-0000-00003C6B0000}"/>
    <cellStyle name="Normal 8 3 2 5 2" xfId="27460" xr:uid="{00000000-0005-0000-0000-00003D6B0000}"/>
    <cellStyle name="Normal 8 3 2 6" xfId="27461" xr:uid="{00000000-0005-0000-0000-00003E6B0000}"/>
    <cellStyle name="Normal 8 3 2 6 2" xfId="27462" xr:uid="{00000000-0005-0000-0000-00003F6B0000}"/>
    <cellStyle name="Normal 8 3 2 7" xfId="27463" xr:uid="{00000000-0005-0000-0000-0000406B0000}"/>
    <cellStyle name="Normal 8 3 2 7 2" xfId="27464" xr:uid="{00000000-0005-0000-0000-0000416B0000}"/>
    <cellStyle name="Normal 8 3 2 8" xfId="27465" xr:uid="{00000000-0005-0000-0000-0000426B0000}"/>
    <cellStyle name="Normal 8 3 2 9" xfId="27466" xr:uid="{00000000-0005-0000-0000-0000436B0000}"/>
    <cellStyle name="Normal 8 3 3" xfId="27467" xr:uid="{00000000-0005-0000-0000-0000446B0000}"/>
    <cellStyle name="Normal 8 3 3 2" xfId="27468" xr:uid="{00000000-0005-0000-0000-0000456B0000}"/>
    <cellStyle name="Normal 8 3 3 2 2" xfId="27469" xr:uid="{00000000-0005-0000-0000-0000466B0000}"/>
    <cellStyle name="Normal 8 3 3 2 2 2" xfId="27470" xr:uid="{00000000-0005-0000-0000-0000476B0000}"/>
    <cellStyle name="Normal 8 3 3 2 3" xfId="27471" xr:uid="{00000000-0005-0000-0000-0000486B0000}"/>
    <cellStyle name="Normal 8 3 3 2 3 2" xfId="27472" xr:uid="{00000000-0005-0000-0000-0000496B0000}"/>
    <cellStyle name="Normal 8 3 3 2 4" xfId="27473" xr:uid="{00000000-0005-0000-0000-00004A6B0000}"/>
    <cellStyle name="Normal 8 3 3 3" xfId="27474" xr:uid="{00000000-0005-0000-0000-00004B6B0000}"/>
    <cellStyle name="Normal 8 3 3 3 2" xfId="27475" xr:uid="{00000000-0005-0000-0000-00004C6B0000}"/>
    <cellStyle name="Normal 8 3 3 3 2 2" xfId="27476" xr:uid="{00000000-0005-0000-0000-00004D6B0000}"/>
    <cellStyle name="Normal 8 3 3 3 3" xfId="27477" xr:uid="{00000000-0005-0000-0000-00004E6B0000}"/>
    <cellStyle name="Normal 8 3 3 3 3 2" xfId="27478" xr:uid="{00000000-0005-0000-0000-00004F6B0000}"/>
    <cellStyle name="Normal 8 3 3 3 4" xfId="27479" xr:uid="{00000000-0005-0000-0000-0000506B0000}"/>
    <cellStyle name="Normal 8 3 4" xfId="27480" xr:uid="{00000000-0005-0000-0000-0000516B0000}"/>
    <cellStyle name="Normal 8 3 4 2" xfId="27481" xr:uid="{00000000-0005-0000-0000-0000526B0000}"/>
    <cellStyle name="Normal 8 3 4 2 2" xfId="27482" xr:uid="{00000000-0005-0000-0000-0000536B0000}"/>
    <cellStyle name="Normal 8 3 4 2 2 2" xfId="27483" xr:uid="{00000000-0005-0000-0000-0000546B0000}"/>
    <cellStyle name="Normal 8 3 4 2 3" xfId="27484" xr:uid="{00000000-0005-0000-0000-0000556B0000}"/>
    <cellStyle name="Normal 8 3 4 2 3 2" xfId="27485" xr:uid="{00000000-0005-0000-0000-0000566B0000}"/>
    <cellStyle name="Normal 8 3 4 2 4" xfId="27486" xr:uid="{00000000-0005-0000-0000-0000576B0000}"/>
    <cellStyle name="Normal 8 3 4 3" xfId="27487" xr:uid="{00000000-0005-0000-0000-0000586B0000}"/>
    <cellStyle name="Normal 8 3 4 3 2" xfId="27488" xr:uid="{00000000-0005-0000-0000-0000596B0000}"/>
    <cellStyle name="Normal 8 3 4 4" xfId="27489" xr:uid="{00000000-0005-0000-0000-00005A6B0000}"/>
    <cellStyle name="Normal 8 3 4 4 2" xfId="27490" xr:uid="{00000000-0005-0000-0000-00005B6B0000}"/>
    <cellStyle name="Normal 8 3 4 5" xfId="27491" xr:uid="{00000000-0005-0000-0000-00005C6B0000}"/>
    <cellStyle name="Normal 8 3 5" xfId="27492" xr:uid="{00000000-0005-0000-0000-00005D6B0000}"/>
    <cellStyle name="Normal 8 3 5 2" xfId="27493" xr:uid="{00000000-0005-0000-0000-00005E6B0000}"/>
    <cellStyle name="Normal 8 3 5 2 2" xfId="27494" xr:uid="{00000000-0005-0000-0000-00005F6B0000}"/>
    <cellStyle name="Normal 8 3 5 3" xfId="27495" xr:uid="{00000000-0005-0000-0000-0000606B0000}"/>
    <cellStyle name="Normal 8 3 5 3 2" xfId="27496" xr:uid="{00000000-0005-0000-0000-0000616B0000}"/>
    <cellStyle name="Normal 8 3 5 4" xfId="27497" xr:uid="{00000000-0005-0000-0000-0000626B0000}"/>
    <cellStyle name="Normal 8 3 6" xfId="27498" xr:uid="{00000000-0005-0000-0000-0000636B0000}"/>
    <cellStyle name="Normal 8 3 6 2" xfId="27499" xr:uid="{00000000-0005-0000-0000-0000646B0000}"/>
    <cellStyle name="Normal 8 3 6 2 2" xfId="27500" xr:uid="{00000000-0005-0000-0000-0000656B0000}"/>
    <cellStyle name="Normal 8 3 6 3" xfId="27501" xr:uid="{00000000-0005-0000-0000-0000666B0000}"/>
    <cellStyle name="Normal 8 3 6 3 2" xfId="27502" xr:uid="{00000000-0005-0000-0000-0000676B0000}"/>
    <cellStyle name="Normal 8 3 6 4" xfId="27503" xr:uid="{00000000-0005-0000-0000-0000686B0000}"/>
    <cellStyle name="Normal 8 3 7" xfId="27504" xr:uid="{00000000-0005-0000-0000-0000696B0000}"/>
    <cellStyle name="Normal 8 3 8" xfId="27505" xr:uid="{00000000-0005-0000-0000-00006A6B0000}"/>
    <cellStyle name="Normal 8 3 9" xfId="27506" xr:uid="{00000000-0005-0000-0000-00006B6B0000}"/>
    <cellStyle name="Normal 8 4" xfId="27507" xr:uid="{00000000-0005-0000-0000-00006C6B0000}"/>
    <cellStyle name="Normal 8 4 2" xfId="27508" xr:uid="{00000000-0005-0000-0000-00006D6B0000}"/>
    <cellStyle name="Normal 8 4 3" xfId="27509" xr:uid="{00000000-0005-0000-0000-00006E6B0000}"/>
    <cellStyle name="Normal 8 5" xfId="27510" xr:uid="{00000000-0005-0000-0000-00006F6B0000}"/>
    <cellStyle name="Normal 8 5 2" xfId="27511" xr:uid="{00000000-0005-0000-0000-0000706B0000}"/>
    <cellStyle name="Normal 8 5 3" xfId="27512" xr:uid="{00000000-0005-0000-0000-0000716B0000}"/>
    <cellStyle name="Normal 8 6" xfId="27513" xr:uid="{00000000-0005-0000-0000-0000726B0000}"/>
    <cellStyle name="Normal 8 6 2" xfId="27514" xr:uid="{00000000-0005-0000-0000-0000736B0000}"/>
    <cellStyle name="Normal 8 6 3" xfId="27515" xr:uid="{00000000-0005-0000-0000-0000746B0000}"/>
    <cellStyle name="Normal 8 7" xfId="27516" xr:uid="{00000000-0005-0000-0000-0000756B0000}"/>
    <cellStyle name="Normal 8 8" xfId="27517" xr:uid="{00000000-0005-0000-0000-0000766B0000}"/>
    <cellStyle name="Normal 8 8 2" xfId="27518" xr:uid="{00000000-0005-0000-0000-0000776B0000}"/>
    <cellStyle name="Normal 8 9" xfId="27519" xr:uid="{00000000-0005-0000-0000-0000786B0000}"/>
    <cellStyle name="Normal 80" xfId="27520" xr:uid="{00000000-0005-0000-0000-0000796B0000}"/>
    <cellStyle name="Normal 80 10" xfId="27521" xr:uid="{00000000-0005-0000-0000-00007A6B0000}"/>
    <cellStyle name="Normal 80 2" xfId="27522" xr:uid="{00000000-0005-0000-0000-00007B6B0000}"/>
    <cellStyle name="Normal 80 2 2" xfId="27523" xr:uid="{00000000-0005-0000-0000-00007C6B0000}"/>
    <cellStyle name="Normal 80 2 2 2" xfId="27524" xr:uid="{00000000-0005-0000-0000-00007D6B0000}"/>
    <cellStyle name="Normal 80 2 2 2 2" xfId="27525" xr:uid="{00000000-0005-0000-0000-00007E6B0000}"/>
    <cellStyle name="Normal 80 2 2 2 2 2" xfId="27526" xr:uid="{00000000-0005-0000-0000-00007F6B0000}"/>
    <cellStyle name="Normal 80 2 2 2 3" xfId="27527" xr:uid="{00000000-0005-0000-0000-0000806B0000}"/>
    <cellStyle name="Normal 80 2 2 2 3 2" xfId="27528" xr:uid="{00000000-0005-0000-0000-0000816B0000}"/>
    <cellStyle name="Normal 80 2 2 2 4" xfId="27529" xr:uid="{00000000-0005-0000-0000-0000826B0000}"/>
    <cellStyle name="Normal 80 2 2 3" xfId="27530" xr:uid="{00000000-0005-0000-0000-0000836B0000}"/>
    <cellStyle name="Normal 80 2 2 3 2" xfId="27531" xr:uid="{00000000-0005-0000-0000-0000846B0000}"/>
    <cellStyle name="Normal 80 2 2 4" xfId="27532" xr:uid="{00000000-0005-0000-0000-0000856B0000}"/>
    <cellStyle name="Normal 80 2 2 4 2" xfId="27533" xr:uid="{00000000-0005-0000-0000-0000866B0000}"/>
    <cellStyle name="Normal 80 2 2 5" xfId="27534" xr:uid="{00000000-0005-0000-0000-0000876B0000}"/>
    <cellStyle name="Normal 80 2 3" xfId="27535" xr:uid="{00000000-0005-0000-0000-0000886B0000}"/>
    <cellStyle name="Normal 80 2 3 2" xfId="27536" xr:uid="{00000000-0005-0000-0000-0000896B0000}"/>
    <cellStyle name="Normal 80 2 3 2 2" xfId="27537" xr:uid="{00000000-0005-0000-0000-00008A6B0000}"/>
    <cellStyle name="Normal 80 2 3 2 2 2" xfId="27538" xr:uid="{00000000-0005-0000-0000-00008B6B0000}"/>
    <cellStyle name="Normal 80 2 3 2 3" xfId="27539" xr:uid="{00000000-0005-0000-0000-00008C6B0000}"/>
    <cellStyle name="Normal 80 2 3 2 3 2" xfId="27540" xr:uid="{00000000-0005-0000-0000-00008D6B0000}"/>
    <cellStyle name="Normal 80 2 3 2 4" xfId="27541" xr:uid="{00000000-0005-0000-0000-00008E6B0000}"/>
    <cellStyle name="Normal 80 2 3 3" xfId="27542" xr:uid="{00000000-0005-0000-0000-00008F6B0000}"/>
    <cellStyle name="Normal 80 2 3 3 2" xfId="27543" xr:uid="{00000000-0005-0000-0000-0000906B0000}"/>
    <cellStyle name="Normal 80 2 3 4" xfId="27544" xr:uid="{00000000-0005-0000-0000-0000916B0000}"/>
    <cellStyle name="Normal 80 2 3 4 2" xfId="27545" xr:uid="{00000000-0005-0000-0000-0000926B0000}"/>
    <cellStyle name="Normal 80 2 3 5" xfId="27546" xr:uid="{00000000-0005-0000-0000-0000936B0000}"/>
    <cellStyle name="Normal 80 2 4" xfId="27547" xr:uid="{00000000-0005-0000-0000-0000946B0000}"/>
    <cellStyle name="Normal 80 2 4 2" xfId="27548" xr:uid="{00000000-0005-0000-0000-0000956B0000}"/>
    <cellStyle name="Normal 80 2 4 2 2" xfId="27549" xr:uid="{00000000-0005-0000-0000-0000966B0000}"/>
    <cellStyle name="Normal 80 2 4 3" xfId="27550" xr:uid="{00000000-0005-0000-0000-0000976B0000}"/>
    <cellStyle name="Normal 80 2 4 3 2" xfId="27551" xr:uid="{00000000-0005-0000-0000-0000986B0000}"/>
    <cellStyle name="Normal 80 2 4 4" xfId="27552" xr:uid="{00000000-0005-0000-0000-0000996B0000}"/>
    <cellStyle name="Normal 80 2 5" xfId="27553" xr:uid="{00000000-0005-0000-0000-00009A6B0000}"/>
    <cellStyle name="Normal 80 2 5 2" xfId="27554" xr:uid="{00000000-0005-0000-0000-00009B6B0000}"/>
    <cellStyle name="Normal 80 2 6" xfId="27555" xr:uid="{00000000-0005-0000-0000-00009C6B0000}"/>
    <cellStyle name="Normal 80 2 6 2" xfId="27556" xr:uid="{00000000-0005-0000-0000-00009D6B0000}"/>
    <cellStyle name="Normal 80 2 7" xfId="27557" xr:uid="{00000000-0005-0000-0000-00009E6B0000}"/>
    <cellStyle name="Normal 80 2 7 2" xfId="27558" xr:uid="{00000000-0005-0000-0000-00009F6B0000}"/>
    <cellStyle name="Normal 80 2 8" xfId="27559" xr:uid="{00000000-0005-0000-0000-0000A06B0000}"/>
    <cellStyle name="Normal 80 2 9" xfId="27560" xr:uid="{00000000-0005-0000-0000-0000A16B0000}"/>
    <cellStyle name="Normal 80 3" xfId="27561" xr:uid="{00000000-0005-0000-0000-0000A26B0000}"/>
    <cellStyle name="Normal 80 3 2" xfId="27562" xr:uid="{00000000-0005-0000-0000-0000A36B0000}"/>
    <cellStyle name="Normal 80 3 2 2" xfId="27563" xr:uid="{00000000-0005-0000-0000-0000A46B0000}"/>
    <cellStyle name="Normal 80 3 2 2 2" xfId="27564" xr:uid="{00000000-0005-0000-0000-0000A56B0000}"/>
    <cellStyle name="Normal 80 3 2 3" xfId="27565" xr:uid="{00000000-0005-0000-0000-0000A66B0000}"/>
    <cellStyle name="Normal 80 3 2 3 2" xfId="27566" xr:uid="{00000000-0005-0000-0000-0000A76B0000}"/>
    <cellStyle name="Normal 80 3 2 4" xfId="27567" xr:uid="{00000000-0005-0000-0000-0000A86B0000}"/>
    <cellStyle name="Normal 80 3 3" xfId="27568" xr:uid="{00000000-0005-0000-0000-0000A96B0000}"/>
    <cellStyle name="Normal 80 3 3 2" xfId="27569" xr:uid="{00000000-0005-0000-0000-0000AA6B0000}"/>
    <cellStyle name="Normal 80 3 4" xfId="27570" xr:uid="{00000000-0005-0000-0000-0000AB6B0000}"/>
    <cellStyle name="Normal 80 3 4 2" xfId="27571" xr:uid="{00000000-0005-0000-0000-0000AC6B0000}"/>
    <cellStyle name="Normal 80 3 5" xfId="27572" xr:uid="{00000000-0005-0000-0000-0000AD6B0000}"/>
    <cellStyle name="Normal 80 4" xfId="27573" xr:uid="{00000000-0005-0000-0000-0000AE6B0000}"/>
    <cellStyle name="Normal 80 4 2" xfId="27574" xr:uid="{00000000-0005-0000-0000-0000AF6B0000}"/>
    <cellStyle name="Normal 80 4 2 2" xfId="27575" xr:uid="{00000000-0005-0000-0000-0000B06B0000}"/>
    <cellStyle name="Normal 80 4 2 2 2" xfId="27576" xr:uid="{00000000-0005-0000-0000-0000B16B0000}"/>
    <cellStyle name="Normal 80 4 2 3" xfId="27577" xr:uid="{00000000-0005-0000-0000-0000B26B0000}"/>
    <cellStyle name="Normal 80 4 2 3 2" xfId="27578" xr:uid="{00000000-0005-0000-0000-0000B36B0000}"/>
    <cellStyle name="Normal 80 4 2 4" xfId="27579" xr:uid="{00000000-0005-0000-0000-0000B46B0000}"/>
    <cellStyle name="Normal 80 4 3" xfId="27580" xr:uid="{00000000-0005-0000-0000-0000B56B0000}"/>
    <cellStyle name="Normal 80 4 3 2" xfId="27581" xr:uid="{00000000-0005-0000-0000-0000B66B0000}"/>
    <cellStyle name="Normal 80 4 4" xfId="27582" xr:uid="{00000000-0005-0000-0000-0000B76B0000}"/>
    <cellStyle name="Normal 80 4 4 2" xfId="27583" xr:uid="{00000000-0005-0000-0000-0000B86B0000}"/>
    <cellStyle name="Normal 80 4 5" xfId="27584" xr:uid="{00000000-0005-0000-0000-0000B96B0000}"/>
    <cellStyle name="Normal 80 5" xfId="27585" xr:uid="{00000000-0005-0000-0000-0000BA6B0000}"/>
    <cellStyle name="Normal 80 5 2" xfId="27586" xr:uid="{00000000-0005-0000-0000-0000BB6B0000}"/>
    <cellStyle name="Normal 80 5 2 2" xfId="27587" xr:uid="{00000000-0005-0000-0000-0000BC6B0000}"/>
    <cellStyle name="Normal 80 5 3" xfId="27588" xr:uid="{00000000-0005-0000-0000-0000BD6B0000}"/>
    <cellStyle name="Normal 80 5 3 2" xfId="27589" xr:uid="{00000000-0005-0000-0000-0000BE6B0000}"/>
    <cellStyle name="Normal 80 5 4" xfId="27590" xr:uid="{00000000-0005-0000-0000-0000BF6B0000}"/>
    <cellStyle name="Normal 80 6" xfId="27591" xr:uid="{00000000-0005-0000-0000-0000C06B0000}"/>
    <cellStyle name="Normal 80 6 2" xfId="27592" xr:uid="{00000000-0005-0000-0000-0000C16B0000}"/>
    <cellStyle name="Normal 80 7" xfId="27593" xr:uid="{00000000-0005-0000-0000-0000C26B0000}"/>
    <cellStyle name="Normal 80 7 2" xfId="27594" xr:uid="{00000000-0005-0000-0000-0000C36B0000}"/>
    <cellStyle name="Normal 80 8" xfId="27595" xr:uid="{00000000-0005-0000-0000-0000C46B0000}"/>
    <cellStyle name="Normal 80 8 2" xfId="27596" xr:uid="{00000000-0005-0000-0000-0000C56B0000}"/>
    <cellStyle name="Normal 80 9" xfId="27597" xr:uid="{00000000-0005-0000-0000-0000C66B0000}"/>
    <cellStyle name="Normal 81" xfId="27598" xr:uid="{00000000-0005-0000-0000-0000C76B0000}"/>
    <cellStyle name="Normal 81 10" xfId="27599" xr:uid="{00000000-0005-0000-0000-0000C86B0000}"/>
    <cellStyle name="Normal 81 2" xfId="27600" xr:uid="{00000000-0005-0000-0000-0000C96B0000}"/>
    <cellStyle name="Normal 81 2 2" xfId="27601" xr:uid="{00000000-0005-0000-0000-0000CA6B0000}"/>
    <cellStyle name="Normal 81 2 2 2" xfId="27602" xr:uid="{00000000-0005-0000-0000-0000CB6B0000}"/>
    <cellStyle name="Normal 81 2 2 2 2" xfId="27603" xr:uid="{00000000-0005-0000-0000-0000CC6B0000}"/>
    <cellStyle name="Normal 81 2 2 2 2 2" xfId="27604" xr:uid="{00000000-0005-0000-0000-0000CD6B0000}"/>
    <cellStyle name="Normal 81 2 2 2 3" xfId="27605" xr:uid="{00000000-0005-0000-0000-0000CE6B0000}"/>
    <cellStyle name="Normal 81 2 2 2 3 2" xfId="27606" xr:uid="{00000000-0005-0000-0000-0000CF6B0000}"/>
    <cellStyle name="Normal 81 2 2 2 4" xfId="27607" xr:uid="{00000000-0005-0000-0000-0000D06B0000}"/>
    <cellStyle name="Normal 81 2 2 3" xfId="27608" xr:uid="{00000000-0005-0000-0000-0000D16B0000}"/>
    <cellStyle name="Normal 81 2 2 3 2" xfId="27609" xr:uid="{00000000-0005-0000-0000-0000D26B0000}"/>
    <cellStyle name="Normal 81 2 2 4" xfId="27610" xr:uid="{00000000-0005-0000-0000-0000D36B0000}"/>
    <cellStyle name="Normal 81 2 2 4 2" xfId="27611" xr:uid="{00000000-0005-0000-0000-0000D46B0000}"/>
    <cellStyle name="Normal 81 2 2 5" xfId="27612" xr:uid="{00000000-0005-0000-0000-0000D56B0000}"/>
    <cellStyle name="Normal 81 2 3" xfId="27613" xr:uid="{00000000-0005-0000-0000-0000D66B0000}"/>
    <cellStyle name="Normal 81 2 3 2" xfId="27614" xr:uid="{00000000-0005-0000-0000-0000D76B0000}"/>
    <cellStyle name="Normal 81 2 3 2 2" xfId="27615" xr:uid="{00000000-0005-0000-0000-0000D86B0000}"/>
    <cellStyle name="Normal 81 2 3 2 2 2" xfId="27616" xr:uid="{00000000-0005-0000-0000-0000D96B0000}"/>
    <cellStyle name="Normal 81 2 3 2 3" xfId="27617" xr:uid="{00000000-0005-0000-0000-0000DA6B0000}"/>
    <cellStyle name="Normal 81 2 3 2 3 2" xfId="27618" xr:uid="{00000000-0005-0000-0000-0000DB6B0000}"/>
    <cellStyle name="Normal 81 2 3 2 4" xfId="27619" xr:uid="{00000000-0005-0000-0000-0000DC6B0000}"/>
    <cellStyle name="Normal 81 2 3 3" xfId="27620" xr:uid="{00000000-0005-0000-0000-0000DD6B0000}"/>
    <cellStyle name="Normal 81 2 3 3 2" xfId="27621" xr:uid="{00000000-0005-0000-0000-0000DE6B0000}"/>
    <cellStyle name="Normal 81 2 3 4" xfId="27622" xr:uid="{00000000-0005-0000-0000-0000DF6B0000}"/>
    <cellStyle name="Normal 81 2 3 4 2" xfId="27623" xr:uid="{00000000-0005-0000-0000-0000E06B0000}"/>
    <cellStyle name="Normal 81 2 3 5" xfId="27624" xr:uid="{00000000-0005-0000-0000-0000E16B0000}"/>
    <cellStyle name="Normal 81 2 4" xfId="27625" xr:uid="{00000000-0005-0000-0000-0000E26B0000}"/>
    <cellStyle name="Normal 81 2 4 2" xfId="27626" xr:uid="{00000000-0005-0000-0000-0000E36B0000}"/>
    <cellStyle name="Normal 81 2 4 2 2" xfId="27627" xr:uid="{00000000-0005-0000-0000-0000E46B0000}"/>
    <cellStyle name="Normal 81 2 4 3" xfId="27628" xr:uid="{00000000-0005-0000-0000-0000E56B0000}"/>
    <cellStyle name="Normal 81 2 4 3 2" xfId="27629" xr:uid="{00000000-0005-0000-0000-0000E66B0000}"/>
    <cellStyle name="Normal 81 2 4 4" xfId="27630" xr:uid="{00000000-0005-0000-0000-0000E76B0000}"/>
    <cellStyle name="Normal 81 2 5" xfId="27631" xr:uid="{00000000-0005-0000-0000-0000E86B0000}"/>
    <cellStyle name="Normal 81 2 5 2" xfId="27632" xr:uid="{00000000-0005-0000-0000-0000E96B0000}"/>
    <cellStyle name="Normal 81 2 6" xfId="27633" xr:uid="{00000000-0005-0000-0000-0000EA6B0000}"/>
    <cellStyle name="Normal 81 2 6 2" xfId="27634" xr:uid="{00000000-0005-0000-0000-0000EB6B0000}"/>
    <cellStyle name="Normal 81 2 7" xfId="27635" xr:uid="{00000000-0005-0000-0000-0000EC6B0000}"/>
    <cellStyle name="Normal 81 2 7 2" xfId="27636" xr:uid="{00000000-0005-0000-0000-0000ED6B0000}"/>
    <cellStyle name="Normal 81 2 8" xfId="27637" xr:uid="{00000000-0005-0000-0000-0000EE6B0000}"/>
    <cellStyle name="Normal 81 2 9" xfId="27638" xr:uid="{00000000-0005-0000-0000-0000EF6B0000}"/>
    <cellStyle name="Normal 81 3" xfId="27639" xr:uid="{00000000-0005-0000-0000-0000F06B0000}"/>
    <cellStyle name="Normal 81 3 2" xfId="27640" xr:uid="{00000000-0005-0000-0000-0000F16B0000}"/>
    <cellStyle name="Normal 81 3 2 2" xfId="27641" xr:uid="{00000000-0005-0000-0000-0000F26B0000}"/>
    <cellStyle name="Normal 81 3 2 2 2" xfId="27642" xr:uid="{00000000-0005-0000-0000-0000F36B0000}"/>
    <cellStyle name="Normal 81 3 2 3" xfId="27643" xr:uid="{00000000-0005-0000-0000-0000F46B0000}"/>
    <cellStyle name="Normal 81 3 2 3 2" xfId="27644" xr:uid="{00000000-0005-0000-0000-0000F56B0000}"/>
    <cellStyle name="Normal 81 3 2 4" xfId="27645" xr:uid="{00000000-0005-0000-0000-0000F66B0000}"/>
    <cellStyle name="Normal 81 3 3" xfId="27646" xr:uid="{00000000-0005-0000-0000-0000F76B0000}"/>
    <cellStyle name="Normal 81 3 3 2" xfId="27647" xr:uid="{00000000-0005-0000-0000-0000F86B0000}"/>
    <cellStyle name="Normal 81 3 4" xfId="27648" xr:uid="{00000000-0005-0000-0000-0000F96B0000}"/>
    <cellStyle name="Normal 81 3 4 2" xfId="27649" xr:uid="{00000000-0005-0000-0000-0000FA6B0000}"/>
    <cellStyle name="Normal 81 3 5" xfId="27650" xr:uid="{00000000-0005-0000-0000-0000FB6B0000}"/>
    <cellStyle name="Normal 81 4" xfId="27651" xr:uid="{00000000-0005-0000-0000-0000FC6B0000}"/>
    <cellStyle name="Normal 81 4 2" xfId="27652" xr:uid="{00000000-0005-0000-0000-0000FD6B0000}"/>
    <cellStyle name="Normal 81 4 2 2" xfId="27653" xr:uid="{00000000-0005-0000-0000-0000FE6B0000}"/>
    <cellStyle name="Normal 81 4 2 2 2" xfId="27654" xr:uid="{00000000-0005-0000-0000-0000FF6B0000}"/>
    <cellStyle name="Normal 81 4 2 3" xfId="27655" xr:uid="{00000000-0005-0000-0000-0000006C0000}"/>
    <cellStyle name="Normal 81 4 2 3 2" xfId="27656" xr:uid="{00000000-0005-0000-0000-0000016C0000}"/>
    <cellStyle name="Normal 81 4 2 4" xfId="27657" xr:uid="{00000000-0005-0000-0000-0000026C0000}"/>
    <cellStyle name="Normal 81 4 3" xfId="27658" xr:uid="{00000000-0005-0000-0000-0000036C0000}"/>
    <cellStyle name="Normal 81 4 3 2" xfId="27659" xr:uid="{00000000-0005-0000-0000-0000046C0000}"/>
    <cellStyle name="Normal 81 4 4" xfId="27660" xr:uid="{00000000-0005-0000-0000-0000056C0000}"/>
    <cellStyle name="Normal 81 4 4 2" xfId="27661" xr:uid="{00000000-0005-0000-0000-0000066C0000}"/>
    <cellStyle name="Normal 81 4 5" xfId="27662" xr:uid="{00000000-0005-0000-0000-0000076C0000}"/>
    <cellStyle name="Normal 81 5" xfId="27663" xr:uid="{00000000-0005-0000-0000-0000086C0000}"/>
    <cellStyle name="Normal 81 5 2" xfId="27664" xr:uid="{00000000-0005-0000-0000-0000096C0000}"/>
    <cellStyle name="Normal 81 5 2 2" xfId="27665" xr:uid="{00000000-0005-0000-0000-00000A6C0000}"/>
    <cellStyle name="Normal 81 5 3" xfId="27666" xr:uid="{00000000-0005-0000-0000-00000B6C0000}"/>
    <cellStyle name="Normal 81 5 3 2" xfId="27667" xr:uid="{00000000-0005-0000-0000-00000C6C0000}"/>
    <cellStyle name="Normal 81 5 4" xfId="27668" xr:uid="{00000000-0005-0000-0000-00000D6C0000}"/>
    <cellStyle name="Normal 81 6" xfId="27669" xr:uid="{00000000-0005-0000-0000-00000E6C0000}"/>
    <cellStyle name="Normal 81 6 2" xfId="27670" xr:uid="{00000000-0005-0000-0000-00000F6C0000}"/>
    <cellStyle name="Normal 81 7" xfId="27671" xr:uid="{00000000-0005-0000-0000-0000106C0000}"/>
    <cellStyle name="Normal 81 7 2" xfId="27672" xr:uid="{00000000-0005-0000-0000-0000116C0000}"/>
    <cellStyle name="Normal 81 8" xfId="27673" xr:uid="{00000000-0005-0000-0000-0000126C0000}"/>
    <cellStyle name="Normal 81 8 2" xfId="27674" xr:uid="{00000000-0005-0000-0000-0000136C0000}"/>
    <cellStyle name="Normal 81 9" xfId="27675" xr:uid="{00000000-0005-0000-0000-0000146C0000}"/>
    <cellStyle name="Normal 82" xfId="27676" xr:uid="{00000000-0005-0000-0000-0000156C0000}"/>
    <cellStyle name="Normal 82 10" xfId="27677" xr:uid="{00000000-0005-0000-0000-0000166C0000}"/>
    <cellStyle name="Normal 82 2" xfId="27678" xr:uid="{00000000-0005-0000-0000-0000176C0000}"/>
    <cellStyle name="Normal 82 2 2" xfId="27679" xr:uid="{00000000-0005-0000-0000-0000186C0000}"/>
    <cellStyle name="Normal 82 2 2 2" xfId="27680" xr:uid="{00000000-0005-0000-0000-0000196C0000}"/>
    <cellStyle name="Normal 82 2 2 2 2" xfId="27681" xr:uid="{00000000-0005-0000-0000-00001A6C0000}"/>
    <cellStyle name="Normal 82 2 2 2 2 2" xfId="27682" xr:uid="{00000000-0005-0000-0000-00001B6C0000}"/>
    <cellStyle name="Normal 82 2 2 2 3" xfId="27683" xr:uid="{00000000-0005-0000-0000-00001C6C0000}"/>
    <cellStyle name="Normal 82 2 2 2 3 2" xfId="27684" xr:uid="{00000000-0005-0000-0000-00001D6C0000}"/>
    <cellStyle name="Normal 82 2 2 2 4" xfId="27685" xr:uid="{00000000-0005-0000-0000-00001E6C0000}"/>
    <cellStyle name="Normal 82 2 2 3" xfId="27686" xr:uid="{00000000-0005-0000-0000-00001F6C0000}"/>
    <cellStyle name="Normal 82 2 2 3 2" xfId="27687" xr:uid="{00000000-0005-0000-0000-0000206C0000}"/>
    <cellStyle name="Normal 82 2 2 4" xfId="27688" xr:uid="{00000000-0005-0000-0000-0000216C0000}"/>
    <cellStyle name="Normal 82 2 2 4 2" xfId="27689" xr:uid="{00000000-0005-0000-0000-0000226C0000}"/>
    <cellStyle name="Normal 82 2 2 5" xfId="27690" xr:uid="{00000000-0005-0000-0000-0000236C0000}"/>
    <cellStyle name="Normal 82 2 3" xfId="27691" xr:uid="{00000000-0005-0000-0000-0000246C0000}"/>
    <cellStyle name="Normal 82 2 3 2" xfId="27692" xr:uid="{00000000-0005-0000-0000-0000256C0000}"/>
    <cellStyle name="Normal 82 2 3 2 2" xfId="27693" xr:uid="{00000000-0005-0000-0000-0000266C0000}"/>
    <cellStyle name="Normal 82 2 3 2 2 2" xfId="27694" xr:uid="{00000000-0005-0000-0000-0000276C0000}"/>
    <cellStyle name="Normal 82 2 3 2 3" xfId="27695" xr:uid="{00000000-0005-0000-0000-0000286C0000}"/>
    <cellStyle name="Normal 82 2 3 2 3 2" xfId="27696" xr:uid="{00000000-0005-0000-0000-0000296C0000}"/>
    <cellStyle name="Normal 82 2 3 2 4" xfId="27697" xr:uid="{00000000-0005-0000-0000-00002A6C0000}"/>
    <cellStyle name="Normal 82 2 3 3" xfId="27698" xr:uid="{00000000-0005-0000-0000-00002B6C0000}"/>
    <cellStyle name="Normal 82 2 3 3 2" xfId="27699" xr:uid="{00000000-0005-0000-0000-00002C6C0000}"/>
    <cellStyle name="Normal 82 2 3 4" xfId="27700" xr:uid="{00000000-0005-0000-0000-00002D6C0000}"/>
    <cellStyle name="Normal 82 2 3 4 2" xfId="27701" xr:uid="{00000000-0005-0000-0000-00002E6C0000}"/>
    <cellStyle name="Normal 82 2 3 5" xfId="27702" xr:uid="{00000000-0005-0000-0000-00002F6C0000}"/>
    <cellStyle name="Normal 82 2 4" xfId="27703" xr:uid="{00000000-0005-0000-0000-0000306C0000}"/>
    <cellStyle name="Normal 82 2 4 2" xfId="27704" xr:uid="{00000000-0005-0000-0000-0000316C0000}"/>
    <cellStyle name="Normal 82 2 4 2 2" xfId="27705" xr:uid="{00000000-0005-0000-0000-0000326C0000}"/>
    <cellStyle name="Normal 82 2 4 3" xfId="27706" xr:uid="{00000000-0005-0000-0000-0000336C0000}"/>
    <cellStyle name="Normal 82 2 4 3 2" xfId="27707" xr:uid="{00000000-0005-0000-0000-0000346C0000}"/>
    <cellStyle name="Normal 82 2 4 4" xfId="27708" xr:uid="{00000000-0005-0000-0000-0000356C0000}"/>
    <cellStyle name="Normal 82 2 5" xfId="27709" xr:uid="{00000000-0005-0000-0000-0000366C0000}"/>
    <cellStyle name="Normal 82 2 5 2" xfId="27710" xr:uid="{00000000-0005-0000-0000-0000376C0000}"/>
    <cellStyle name="Normal 82 2 6" xfId="27711" xr:uid="{00000000-0005-0000-0000-0000386C0000}"/>
    <cellStyle name="Normal 82 2 6 2" xfId="27712" xr:uid="{00000000-0005-0000-0000-0000396C0000}"/>
    <cellStyle name="Normal 82 2 7" xfId="27713" xr:uid="{00000000-0005-0000-0000-00003A6C0000}"/>
    <cellStyle name="Normal 82 2 7 2" xfId="27714" xr:uid="{00000000-0005-0000-0000-00003B6C0000}"/>
    <cellStyle name="Normal 82 2 8" xfId="27715" xr:uid="{00000000-0005-0000-0000-00003C6C0000}"/>
    <cellStyle name="Normal 82 2 9" xfId="27716" xr:uid="{00000000-0005-0000-0000-00003D6C0000}"/>
    <cellStyle name="Normal 82 3" xfId="27717" xr:uid="{00000000-0005-0000-0000-00003E6C0000}"/>
    <cellStyle name="Normal 82 3 2" xfId="27718" xr:uid="{00000000-0005-0000-0000-00003F6C0000}"/>
    <cellStyle name="Normal 82 3 2 2" xfId="27719" xr:uid="{00000000-0005-0000-0000-0000406C0000}"/>
    <cellStyle name="Normal 82 3 2 2 2" xfId="27720" xr:uid="{00000000-0005-0000-0000-0000416C0000}"/>
    <cellStyle name="Normal 82 3 2 3" xfId="27721" xr:uid="{00000000-0005-0000-0000-0000426C0000}"/>
    <cellStyle name="Normal 82 3 2 3 2" xfId="27722" xr:uid="{00000000-0005-0000-0000-0000436C0000}"/>
    <cellStyle name="Normal 82 3 2 4" xfId="27723" xr:uid="{00000000-0005-0000-0000-0000446C0000}"/>
    <cellStyle name="Normal 82 3 3" xfId="27724" xr:uid="{00000000-0005-0000-0000-0000456C0000}"/>
    <cellStyle name="Normal 82 3 3 2" xfId="27725" xr:uid="{00000000-0005-0000-0000-0000466C0000}"/>
    <cellStyle name="Normal 82 3 4" xfId="27726" xr:uid="{00000000-0005-0000-0000-0000476C0000}"/>
    <cellStyle name="Normal 82 3 4 2" xfId="27727" xr:uid="{00000000-0005-0000-0000-0000486C0000}"/>
    <cellStyle name="Normal 82 3 5" xfId="27728" xr:uid="{00000000-0005-0000-0000-0000496C0000}"/>
    <cellStyle name="Normal 82 4" xfId="27729" xr:uid="{00000000-0005-0000-0000-00004A6C0000}"/>
    <cellStyle name="Normal 82 4 2" xfId="27730" xr:uid="{00000000-0005-0000-0000-00004B6C0000}"/>
    <cellStyle name="Normal 82 4 2 2" xfId="27731" xr:uid="{00000000-0005-0000-0000-00004C6C0000}"/>
    <cellStyle name="Normal 82 4 2 2 2" xfId="27732" xr:uid="{00000000-0005-0000-0000-00004D6C0000}"/>
    <cellStyle name="Normal 82 4 2 3" xfId="27733" xr:uid="{00000000-0005-0000-0000-00004E6C0000}"/>
    <cellStyle name="Normal 82 4 2 3 2" xfId="27734" xr:uid="{00000000-0005-0000-0000-00004F6C0000}"/>
    <cellStyle name="Normal 82 4 2 4" xfId="27735" xr:uid="{00000000-0005-0000-0000-0000506C0000}"/>
    <cellStyle name="Normal 82 4 3" xfId="27736" xr:uid="{00000000-0005-0000-0000-0000516C0000}"/>
    <cellStyle name="Normal 82 4 3 2" xfId="27737" xr:uid="{00000000-0005-0000-0000-0000526C0000}"/>
    <cellStyle name="Normal 82 4 4" xfId="27738" xr:uid="{00000000-0005-0000-0000-0000536C0000}"/>
    <cellStyle name="Normal 82 4 4 2" xfId="27739" xr:uid="{00000000-0005-0000-0000-0000546C0000}"/>
    <cellStyle name="Normal 82 4 5" xfId="27740" xr:uid="{00000000-0005-0000-0000-0000556C0000}"/>
    <cellStyle name="Normal 82 5" xfId="27741" xr:uid="{00000000-0005-0000-0000-0000566C0000}"/>
    <cellStyle name="Normal 82 5 2" xfId="27742" xr:uid="{00000000-0005-0000-0000-0000576C0000}"/>
    <cellStyle name="Normal 82 5 2 2" xfId="27743" xr:uid="{00000000-0005-0000-0000-0000586C0000}"/>
    <cellStyle name="Normal 82 5 3" xfId="27744" xr:uid="{00000000-0005-0000-0000-0000596C0000}"/>
    <cellStyle name="Normal 82 5 3 2" xfId="27745" xr:uid="{00000000-0005-0000-0000-00005A6C0000}"/>
    <cellStyle name="Normal 82 5 4" xfId="27746" xr:uid="{00000000-0005-0000-0000-00005B6C0000}"/>
    <cellStyle name="Normal 82 6" xfId="27747" xr:uid="{00000000-0005-0000-0000-00005C6C0000}"/>
    <cellStyle name="Normal 82 6 2" xfId="27748" xr:uid="{00000000-0005-0000-0000-00005D6C0000}"/>
    <cellStyle name="Normal 82 7" xfId="27749" xr:uid="{00000000-0005-0000-0000-00005E6C0000}"/>
    <cellStyle name="Normal 82 7 2" xfId="27750" xr:uid="{00000000-0005-0000-0000-00005F6C0000}"/>
    <cellStyle name="Normal 82 8" xfId="27751" xr:uid="{00000000-0005-0000-0000-0000606C0000}"/>
    <cellStyle name="Normal 82 8 2" xfId="27752" xr:uid="{00000000-0005-0000-0000-0000616C0000}"/>
    <cellStyle name="Normal 82 9" xfId="27753" xr:uid="{00000000-0005-0000-0000-0000626C0000}"/>
    <cellStyle name="Normal 83" xfId="27754" xr:uid="{00000000-0005-0000-0000-0000636C0000}"/>
    <cellStyle name="Normal 83 10" xfId="27755" xr:uid="{00000000-0005-0000-0000-0000646C0000}"/>
    <cellStyle name="Normal 83 2" xfId="27756" xr:uid="{00000000-0005-0000-0000-0000656C0000}"/>
    <cellStyle name="Normal 83 2 2" xfId="27757" xr:uid="{00000000-0005-0000-0000-0000666C0000}"/>
    <cellStyle name="Normal 83 2 2 2" xfId="27758" xr:uid="{00000000-0005-0000-0000-0000676C0000}"/>
    <cellStyle name="Normal 83 2 2 2 2" xfId="27759" xr:uid="{00000000-0005-0000-0000-0000686C0000}"/>
    <cellStyle name="Normal 83 2 2 2 2 2" xfId="27760" xr:uid="{00000000-0005-0000-0000-0000696C0000}"/>
    <cellStyle name="Normal 83 2 2 2 3" xfId="27761" xr:uid="{00000000-0005-0000-0000-00006A6C0000}"/>
    <cellStyle name="Normal 83 2 2 2 3 2" xfId="27762" xr:uid="{00000000-0005-0000-0000-00006B6C0000}"/>
    <cellStyle name="Normal 83 2 2 2 4" xfId="27763" xr:uid="{00000000-0005-0000-0000-00006C6C0000}"/>
    <cellStyle name="Normal 83 2 2 3" xfId="27764" xr:uid="{00000000-0005-0000-0000-00006D6C0000}"/>
    <cellStyle name="Normal 83 2 2 3 2" xfId="27765" xr:uid="{00000000-0005-0000-0000-00006E6C0000}"/>
    <cellStyle name="Normal 83 2 2 4" xfId="27766" xr:uid="{00000000-0005-0000-0000-00006F6C0000}"/>
    <cellStyle name="Normal 83 2 2 4 2" xfId="27767" xr:uid="{00000000-0005-0000-0000-0000706C0000}"/>
    <cellStyle name="Normal 83 2 2 5" xfId="27768" xr:uid="{00000000-0005-0000-0000-0000716C0000}"/>
    <cellStyle name="Normal 83 2 3" xfId="27769" xr:uid="{00000000-0005-0000-0000-0000726C0000}"/>
    <cellStyle name="Normal 83 2 3 2" xfId="27770" xr:uid="{00000000-0005-0000-0000-0000736C0000}"/>
    <cellStyle name="Normal 83 2 3 2 2" xfId="27771" xr:uid="{00000000-0005-0000-0000-0000746C0000}"/>
    <cellStyle name="Normal 83 2 3 2 2 2" xfId="27772" xr:uid="{00000000-0005-0000-0000-0000756C0000}"/>
    <cellStyle name="Normal 83 2 3 2 3" xfId="27773" xr:uid="{00000000-0005-0000-0000-0000766C0000}"/>
    <cellStyle name="Normal 83 2 3 2 3 2" xfId="27774" xr:uid="{00000000-0005-0000-0000-0000776C0000}"/>
    <cellStyle name="Normal 83 2 3 2 4" xfId="27775" xr:uid="{00000000-0005-0000-0000-0000786C0000}"/>
    <cellStyle name="Normal 83 2 3 3" xfId="27776" xr:uid="{00000000-0005-0000-0000-0000796C0000}"/>
    <cellStyle name="Normal 83 2 3 3 2" xfId="27777" xr:uid="{00000000-0005-0000-0000-00007A6C0000}"/>
    <cellStyle name="Normal 83 2 3 4" xfId="27778" xr:uid="{00000000-0005-0000-0000-00007B6C0000}"/>
    <cellStyle name="Normal 83 2 3 4 2" xfId="27779" xr:uid="{00000000-0005-0000-0000-00007C6C0000}"/>
    <cellStyle name="Normal 83 2 3 5" xfId="27780" xr:uid="{00000000-0005-0000-0000-00007D6C0000}"/>
    <cellStyle name="Normal 83 2 4" xfId="27781" xr:uid="{00000000-0005-0000-0000-00007E6C0000}"/>
    <cellStyle name="Normal 83 2 4 2" xfId="27782" xr:uid="{00000000-0005-0000-0000-00007F6C0000}"/>
    <cellStyle name="Normal 83 2 4 2 2" xfId="27783" xr:uid="{00000000-0005-0000-0000-0000806C0000}"/>
    <cellStyle name="Normal 83 2 4 3" xfId="27784" xr:uid="{00000000-0005-0000-0000-0000816C0000}"/>
    <cellStyle name="Normal 83 2 4 3 2" xfId="27785" xr:uid="{00000000-0005-0000-0000-0000826C0000}"/>
    <cellStyle name="Normal 83 2 4 4" xfId="27786" xr:uid="{00000000-0005-0000-0000-0000836C0000}"/>
    <cellStyle name="Normal 83 2 5" xfId="27787" xr:uid="{00000000-0005-0000-0000-0000846C0000}"/>
    <cellStyle name="Normal 83 2 5 2" xfId="27788" xr:uid="{00000000-0005-0000-0000-0000856C0000}"/>
    <cellStyle name="Normal 83 2 6" xfId="27789" xr:uid="{00000000-0005-0000-0000-0000866C0000}"/>
    <cellStyle name="Normal 83 2 6 2" xfId="27790" xr:uid="{00000000-0005-0000-0000-0000876C0000}"/>
    <cellStyle name="Normal 83 2 7" xfId="27791" xr:uid="{00000000-0005-0000-0000-0000886C0000}"/>
    <cellStyle name="Normal 83 2 7 2" xfId="27792" xr:uid="{00000000-0005-0000-0000-0000896C0000}"/>
    <cellStyle name="Normal 83 2 8" xfId="27793" xr:uid="{00000000-0005-0000-0000-00008A6C0000}"/>
    <cellStyle name="Normal 83 2 9" xfId="27794" xr:uid="{00000000-0005-0000-0000-00008B6C0000}"/>
    <cellStyle name="Normal 83 3" xfId="27795" xr:uid="{00000000-0005-0000-0000-00008C6C0000}"/>
    <cellStyle name="Normal 83 3 2" xfId="27796" xr:uid="{00000000-0005-0000-0000-00008D6C0000}"/>
    <cellStyle name="Normal 83 3 2 2" xfId="27797" xr:uid="{00000000-0005-0000-0000-00008E6C0000}"/>
    <cellStyle name="Normal 83 3 2 2 2" xfId="27798" xr:uid="{00000000-0005-0000-0000-00008F6C0000}"/>
    <cellStyle name="Normal 83 3 2 3" xfId="27799" xr:uid="{00000000-0005-0000-0000-0000906C0000}"/>
    <cellStyle name="Normal 83 3 2 3 2" xfId="27800" xr:uid="{00000000-0005-0000-0000-0000916C0000}"/>
    <cellStyle name="Normal 83 3 2 4" xfId="27801" xr:uid="{00000000-0005-0000-0000-0000926C0000}"/>
    <cellStyle name="Normal 83 3 3" xfId="27802" xr:uid="{00000000-0005-0000-0000-0000936C0000}"/>
    <cellStyle name="Normal 83 3 3 2" xfId="27803" xr:uid="{00000000-0005-0000-0000-0000946C0000}"/>
    <cellStyle name="Normal 83 3 4" xfId="27804" xr:uid="{00000000-0005-0000-0000-0000956C0000}"/>
    <cellStyle name="Normal 83 3 4 2" xfId="27805" xr:uid="{00000000-0005-0000-0000-0000966C0000}"/>
    <cellStyle name="Normal 83 3 5" xfId="27806" xr:uid="{00000000-0005-0000-0000-0000976C0000}"/>
    <cellStyle name="Normal 83 4" xfId="27807" xr:uid="{00000000-0005-0000-0000-0000986C0000}"/>
    <cellStyle name="Normal 83 4 2" xfId="27808" xr:uid="{00000000-0005-0000-0000-0000996C0000}"/>
    <cellStyle name="Normal 83 4 2 2" xfId="27809" xr:uid="{00000000-0005-0000-0000-00009A6C0000}"/>
    <cellStyle name="Normal 83 4 2 2 2" xfId="27810" xr:uid="{00000000-0005-0000-0000-00009B6C0000}"/>
    <cellStyle name="Normal 83 4 2 3" xfId="27811" xr:uid="{00000000-0005-0000-0000-00009C6C0000}"/>
    <cellStyle name="Normal 83 4 2 3 2" xfId="27812" xr:uid="{00000000-0005-0000-0000-00009D6C0000}"/>
    <cellStyle name="Normal 83 4 2 4" xfId="27813" xr:uid="{00000000-0005-0000-0000-00009E6C0000}"/>
    <cellStyle name="Normal 83 4 3" xfId="27814" xr:uid="{00000000-0005-0000-0000-00009F6C0000}"/>
    <cellStyle name="Normal 83 4 3 2" xfId="27815" xr:uid="{00000000-0005-0000-0000-0000A06C0000}"/>
    <cellStyle name="Normal 83 4 4" xfId="27816" xr:uid="{00000000-0005-0000-0000-0000A16C0000}"/>
    <cellStyle name="Normal 83 4 4 2" xfId="27817" xr:uid="{00000000-0005-0000-0000-0000A26C0000}"/>
    <cellStyle name="Normal 83 4 5" xfId="27818" xr:uid="{00000000-0005-0000-0000-0000A36C0000}"/>
    <cellStyle name="Normal 83 5" xfId="27819" xr:uid="{00000000-0005-0000-0000-0000A46C0000}"/>
    <cellStyle name="Normal 83 5 2" xfId="27820" xr:uid="{00000000-0005-0000-0000-0000A56C0000}"/>
    <cellStyle name="Normal 83 5 2 2" xfId="27821" xr:uid="{00000000-0005-0000-0000-0000A66C0000}"/>
    <cellStyle name="Normal 83 5 3" xfId="27822" xr:uid="{00000000-0005-0000-0000-0000A76C0000}"/>
    <cellStyle name="Normal 83 5 3 2" xfId="27823" xr:uid="{00000000-0005-0000-0000-0000A86C0000}"/>
    <cellStyle name="Normal 83 5 4" xfId="27824" xr:uid="{00000000-0005-0000-0000-0000A96C0000}"/>
    <cellStyle name="Normal 83 6" xfId="27825" xr:uid="{00000000-0005-0000-0000-0000AA6C0000}"/>
    <cellStyle name="Normal 83 6 2" xfId="27826" xr:uid="{00000000-0005-0000-0000-0000AB6C0000}"/>
    <cellStyle name="Normal 83 7" xfId="27827" xr:uid="{00000000-0005-0000-0000-0000AC6C0000}"/>
    <cellStyle name="Normal 83 7 2" xfId="27828" xr:uid="{00000000-0005-0000-0000-0000AD6C0000}"/>
    <cellStyle name="Normal 83 8" xfId="27829" xr:uid="{00000000-0005-0000-0000-0000AE6C0000}"/>
    <cellStyle name="Normal 83 8 2" xfId="27830" xr:uid="{00000000-0005-0000-0000-0000AF6C0000}"/>
    <cellStyle name="Normal 83 9" xfId="27831" xr:uid="{00000000-0005-0000-0000-0000B06C0000}"/>
    <cellStyle name="Normal 84" xfId="27832" xr:uid="{00000000-0005-0000-0000-0000B16C0000}"/>
    <cellStyle name="Normal 84 10" xfId="27833" xr:uid="{00000000-0005-0000-0000-0000B26C0000}"/>
    <cellStyle name="Normal 84 2" xfId="27834" xr:uid="{00000000-0005-0000-0000-0000B36C0000}"/>
    <cellStyle name="Normal 84 2 2" xfId="27835" xr:uid="{00000000-0005-0000-0000-0000B46C0000}"/>
    <cellStyle name="Normal 84 2 2 2" xfId="27836" xr:uid="{00000000-0005-0000-0000-0000B56C0000}"/>
    <cellStyle name="Normal 84 2 2 2 2" xfId="27837" xr:uid="{00000000-0005-0000-0000-0000B66C0000}"/>
    <cellStyle name="Normal 84 2 2 2 2 2" xfId="27838" xr:uid="{00000000-0005-0000-0000-0000B76C0000}"/>
    <cellStyle name="Normal 84 2 2 2 3" xfId="27839" xr:uid="{00000000-0005-0000-0000-0000B86C0000}"/>
    <cellStyle name="Normal 84 2 2 2 3 2" xfId="27840" xr:uid="{00000000-0005-0000-0000-0000B96C0000}"/>
    <cellStyle name="Normal 84 2 2 2 4" xfId="27841" xr:uid="{00000000-0005-0000-0000-0000BA6C0000}"/>
    <cellStyle name="Normal 84 2 2 3" xfId="27842" xr:uid="{00000000-0005-0000-0000-0000BB6C0000}"/>
    <cellStyle name="Normal 84 2 2 3 2" xfId="27843" xr:uid="{00000000-0005-0000-0000-0000BC6C0000}"/>
    <cellStyle name="Normal 84 2 2 4" xfId="27844" xr:uid="{00000000-0005-0000-0000-0000BD6C0000}"/>
    <cellStyle name="Normal 84 2 2 4 2" xfId="27845" xr:uid="{00000000-0005-0000-0000-0000BE6C0000}"/>
    <cellStyle name="Normal 84 2 2 5" xfId="27846" xr:uid="{00000000-0005-0000-0000-0000BF6C0000}"/>
    <cellStyle name="Normal 84 2 3" xfId="27847" xr:uid="{00000000-0005-0000-0000-0000C06C0000}"/>
    <cellStyle name="Normal 84 2 3 2" xfId="27848" xr:uid="{00000000-0005-0000-0000-0000C16C0000}"/>
    <cellStyle name="Normal 84 2 3 2 2" xfId="27849" xr:uid="{00000000-0005-0000-0000-0000C26C0000}"/>
    <cellStyle name="Normal 84 2 3 2 2 2" xfId="27850" xr:uid="{00000000-0005-0000-0000-0000C36C0000}"/>
    <cellStyle name="Normal 84 2 3 2 3" xfId="27851" xr:uid="{00000000-0005-0000-0000-0000C46C0000}"/>
    <cellStyle name="Normal 84 2 3 2 3 2" xfId="27852" xr:uid="{00000000-0005-0000-0000-0000C56C0000}"/>
    <cellStyle name="Normal 84 2 3 2 4" xfId="27853" xr:uid="{00000000-0005-0000-0000-0000C66C0000}"/>
    <cellStyle name="Normal 84 2 3 3" xfId="27854" xr:uid="{00000000-0005-0000-0000-0000C76C0000}"/>
    <cellStyle name="Normal 84 2 3 3 2" xfId="27855" xr:uid="{00000000-0005-0000-0000-0000C86C0000}"/>
    <cellStyle name="Normal 84 2 3 4" xfId="27856" xr:uid="{00000000-0005-0000-0000-0000C96C0000}"/>
    <cellStyle name="Normal 84 2 3 4 2" xfId="27857" xr:uid="{00000000-0005-0000-0000-0000CA6C0000}"/>
    <cellStyle name="Normal 84 2 3 5" xfId="27858" xr:uid="{00000000-0005-0000-0000-0000CB6C0000}"/>
    <cellStyle name="Normal 84 2 4" xfId="27859" xr:uid="{00000000-0005-0000-0000-0000CC6C0000}"/>
    <cellStyle name="Normal 84 2 4 2" xfId="27860" xr:uid="{00000000-0005-0000-0000-0000CD6C0000}"/>
    <cellStyle name="Normal 84 2 4 2 2" xfId="27861" xr:uid="{00000000-0005-0000-0000-0000CE6C0000}"/>
    <cellStyle name="Normal 84 2 4 3" xfId="27862" xr:uid="{00000000-0005-0000-0000-0000CF6C0000}"/>
    <cellStyle name="Normal 84 2 4 3 2" xfId="27863" xr:uid="{00000000-0005-0000-0000-0000D06C0000}"/>
    <cellStyle name="Normal 84 2 4 4" xfId="27864" xr:uid="{00000000-0005-0000-0000-0000D16C0000}"/>
    <cellStyle name="Normal 84 2 5" xfId="27865" xr:uid="{00000000-0005-0000-0000-0000D26C0000}"/>
    <cellStyle name="Normal 84 2 5 2" xfId="27866" xr:uid="{00000000-0005-0000-0000-0000D36C0000}"/>
    <cellStyle name="Normal 84 2 6" xfId="27867" xr:uid="{00000000-0005-0000-0000-0000D46C0000}"/>
    <cellStyle name="Normal 84 2 6 2" xfId="27868" xr:uid="{00000000-0005-0000-0000-0000D56C0000}"/>
    <cellStyle name="Normal 84 2 7" xfId="27869" xr:uid="{00000000-0005-0000-0000-0000D66C0000}"/>
    <cellStyle name="Normal 84 2 7 2" xfId="27870" xr:uid="{00000000-0005-0000-0000-0000D76C0000}"/>
    <cellStyle name="Normal 84 2 8" xfId="27871" xr:uid="{00000000-0005-0000-0000-0000D86C0000}"/>
    <cellStyle name="Normal 84 2 9" xfId="27872" xr:uid="{00000000-0005-0000-0000-0000D96C0000}"/>
    <cellStyle name="Normal 84 3" xfId="27873" xr:uid="{00000000-0005-0000-0000-0000DA6C0000}"/>
    <cellStyle name="Normal 84 3 2" xfId="27874" xr:uid="{00000000-0005-0000-0000-0000DB6C0000}"/>
    <cellStyle name="Normal 84 3 2 2" xfId="27875" xr:uid="{00000000-0005-0000-0000-0000DC6C0000}"/>
    <cellStyle name="Normal 84 3 2 2 2" xfId="27876" xr:uid="{00000000-0005-0000-0000-0000DD6C0000}"/>
    <cellStyle name="Normal 84 3 2 3" xfId="27877" xr:uid="{00000000-0005-0000-0000-0000DE6C0000}"/>
    <cellStyle name="Normal 84 3 2 3 2" xfId="27878" xr:uid="{00000000-0005-0000-0000-0000DF6C0000}"/>
    <cellStyle name="Normal 84 3 2 4" xfId="27879" xr:uid="{00000000-0005-0000-0000-0000E06C0000}"/>
    <cellStyle name="Normal 84 3 3" xfId="27880" xr:uid="{00000000-0005-0000-0000-0000E16C0000}"/>
    <cellStyle name="Normal 84 3 3 2" xfId="27881" xr:uid="{00000000-0005-0000-0000-0000E26C0000}"/>
    <cellStyle name="Normal 84 3 4" xfId="27882" xr:uid="{00000000-0005-0000-0000-0000E36C0000}"/>
    <cellStyle name="Normal 84 3 4 2" xfId="27883" xr:uid="{00000000-0005-0000-0000-0000E46C0000}"/>
    <cellStyle name="Normal 84 3 5" xfId="27884" xr:uid="{00000000-0005-0000-0000-0000E56C0000}"/>
    <cellStyle name="Normal 84 4" xfId="27885" xr:uid="{00000000-0005-0000-0000-0000E66C0000}"/>
    <cellStyle name="Normal 84 4 2" xfId="27886" xr:uid="{00000000-0005-0000-0000-0000E76C0000}"/>
    <cellStyle name="Normal 84 4 2 2" xfId="27887" xr:uid="{00000000-0005-0000-0000-0000E86C0000}"/>
    <cellStyle name="Normal 84 4 2 2 2" xfId="27888" xr:uid="{00000000-0005-0000-0000-0000E96C0000}"/>
    <cellStyle name="Normal 84 4 2 3" xfId="27889" xr:uid="{00000000-0005-0000-0000-0000EA6C0000}"/>
    <cellStyle name="Normal 84 4 2 3 2" xfId="27890" xr:uid="{00000000-0005-0000-0000-0000EB6C0000}"/>
    <cellStyle name="Normal 84 4 2 4" xfId="27891" xr:uid="{00000000-0005-0000-0000-0000EC6C0000}"/>
    <cellStyle name="Normal 84 4 3" xfId="27892" xr:uid="{00000000-0005-0000-0000-0000ED6C0000}"/>
    <cellStyle name="Normal 84 4 3 2" xfId="27893" xr:uid="{00000000-0005-0000-0000-0000EE6C0000}"/>
    <cellStyle name="Normal 84 4 4" xfId="27894" xr:uid="{00000000-0005-0000-0000-0000EF6C0000}"/>
    <cellStyle name="Normal 84 4 4 2" xfId="27895" xr:uid="{00000000-0005-0000-0000-0000F06C0000}"/>
    <cellStyle name="Normal 84 4 5" xfId="27896" xr:uid="{00000000-0005-0000-0000-0000F16C0000}"/>
    <cellStyle name="Normal 84 5" xfId="27897" xr:uid="{00000000-0005-0000-0000-0000F26C0000}"/>
    <cellStyle name="Normal 84 5 2" xfId="27898" xr:uid="{00000000-0005-0000-0000-0000F36C0000}"/>
    <cellStyle name="Normal 84 5 2 2" xfId="27899" xr:uid="{00000000-0005-0000-0000-0000F46C0000}"/>
    <cellStyle name="Normal 84 5 3" xfId="27900" xr:uid="{00000000-0005-0000-0000-0000F56C0000}"/>
    <cellStyle name="Normal 84 5 3 2" xfId="27901" xr:uid="{00000000-0005-0000-0000-0000F66C0000}"/>
    <cellStyle name="Normal 84 5 4" xfId="27902" xr:uid="{00000000-0005-0000-0000-0000F76C0000}"/>
    <cellStyle name="Normal 84 6" xfId="27903" xr:uid="{00000000-0005-0000-0000-0000F86C0000}"/>
    <cellStyle name="Normal 84 6 2" xfId="27904" xr:uid="{00000000-0005-0000-0000-0000F96C0000}"/>
    <cellStyle name="Normal 84 7" xfId="27905" xr:uid="{00000000-0005-0000-0000-0000FA6C0000}"/>
    <cellStyle name="Normal 84 7 2" xfId="27906" xr:uid="{00000000-0005-0000-0000-0000FB6C0000}"/>
    <cellStyle name="Normal 84 8" xfId="27907" xr:uid="{00000000-0005-0000-0000-0000FC6C0000}"/>
    <cellStyle name="Normal 84 8 2" xfId="27908" xr:uid="{00000000-0005-0000-0000-0000FD6C0000}"/>
    <cellStyle name="Normal 84 9" xfId="27909" xr:uid="{00000000-0005-0000-0000-0000FE6C0000}"/>
    <cellStyle name="Normal 85" xfId="27910" xr:uid="{00000000-0005-0000-0000-0000FF6C0000}"/>
    <cellStyle name="Normal 85 10" xfId="27911" xr:uid="{00000000-0005-0000-0000-0000006D0000}"/>
    <cellStyle name="Normal 85 2" xfId="27912" xr:uid="{00000000-0005-0000-0000-0000016D0000}"/>
    <cellStyle name="Normal 85 2 2" xfId="27913" xr:uid="{00000000-0005-0000-0000-0000026D0000}"/>
    <cellStyle name="Normal 85 2 2 2" xfId="27914" xr:uid="{00000000-0005-0000-0000-0000036D0000}"/>
    <cellStyle name="Normal 85 2 2 2 2" xfId="27915" xr:uid="{00000000-0005-0000-0000-0000046D0000}"/>
    <cellStyle name="Normal 85 2 2 2 2 2" xfId="27916" xr:uid="{00000000-0005-0000-0000-0000056D0000}"/>
    <cellStyle name="Normal 85 2 2 2 3" xfId="27917" xr:uid="{00000000-0005-0000-0000-0000066D0000}"/>
    <cellStyle name="Normal 85 2 2 2 3 2" xfId="27918" xr:uid="{00000000-0005-0000-0000-0000076D0000}"/>
    <cellStyle name="Normal 85 2 2 2 4" xfId="27919" xr:uid="{00000000-0005-0000-0000-0000086D0000}"/>
    <cellStyle name="Normal 85 2 2 3" xfId="27920" xr:uid="{00000000-0005-0000-0000-0000096D0000}"/>
    <cellStyle name="Normal 85 2 2 3 2" xfId="27921" xr:uid="{00000000-0005-0000-0000-00000A6D0000}"/>
    <cellStyle name="Normal 85 2 2 4" xfId="27922" xr:uid="{00000000-0005-0000-0000-00000B6D0000}"/>
    <cellStyle name="Normal 85 2 2 4 2" xfId="27923" xr:uid="{00000000-0005-0000-0000-00000C6D0000}"/>
    <cellStyle name="Normal 85 2 2 5" xfId="27924" xr:uid="{00000000-0005-0000-0000-00000D6D0000}"/>
    <cellStyle name="Normal 85 2 3" xfId="27925" xr:uid="{00000000-0005-0000-0000-00000E6D0000}"/>
    <cellStyle name="Normal 85 2 3 2" xfId="27926" xr:uid="{00000000-0005-0000-0000-00000F6D0000}"/>
    <cellStyle name="Normal 85 2 3 2 2" xfId="27927" xr:uid="{00000000-0005-0000-0000-0000106D0000}"/>
    <cellStyle name="Normal 85 2 3 2 2 2" xfId="27928" xr:uid="{00000000-0005-0000-0000-0000116D0000}"/>
    <cellStyle name="Normal 85 2 3 2 3" xfId="27929" xr:uid="{00000000-0005-0000-0000-0000126D0000}"/>
    <cellStyle name="Normal 85 2 3 2 3 2" xfId="27930" xr:uid="{00000000-0005-0000-0000-0000136D0000}"/>
    <cellStyle name="Normal 85 2 3 2 4" xfId="27931" xr:uid="{00000000-0005-0000-0000-0000146D0000}"/>
    <cellStyle name="Normal 85 2 3 3" xfId="27932" xr:uid="{00000000-0005-0000-0000-0000156D0000}"/>
    <cellStyle name="Normal 85 2 3 3 2" xfId="27933" xr:uid="{00000000-0005-0000-0000-0000166D0000}"/>
    <cellStyle name="Normal 85 2 3 4" xfId="27934" xr:uid="{00000000-0005-0000-0000-0000176D0000}"/>
    <cellStyle name="Normal 85 2 3 4 2" xfId="27935" xr:uid="{00000000-0005-0000-0000-0000186D0000}"/>
    <cellStyle name="Normal 85 2 3 5" xfId="27936" xr:uid="{00000000-0005-0000-0000-0000196D0000}"/>
    <cellStyle name="Normal 85 2 4" xfId="27937" xr:uid="{00000000-0005-0000-0000-00001A6D0000}"/>
    <cellStyle name="Normal 85 2 4 2" xfId="27938" xr:uid="{00000000-0005-0000-0000-00001B6D0000}"/>
    <cellStyle name="Normal 85 2 4 2 2" xfId="27939" xr:uid="{00000000-0005-0000-0000-00001C6D0000}"/>
    <cellStyle name="Normal 85 2 4 3" xfId="27940" xr:uid="{00000000-0005-0000-0000-00001D6D0000}"/>
    <cellStyle name="Normal 85 2 4 3 2" xfId="27941" xr:uid="{00000000-0005-0000-0000-00001E6D0000}"/>
    <cellStyle name="Normal 85 2 4 4" xfId="27942" xr:uid="{00000000-0005-0000-0000-00001F6D0000}"/>
    <cellStyle name="Normal 85 2 5" xfId="27943" xr:uid="{00000000-0005-0000-0000-0000206D0000}"/>
    <cellStyle name="Normal 85 2 5 2" xfId="27944" xr:uid="{00000000-0005-0000-0000-0000216D0000}"/>
    <cellStyle name="Normal 85 2 6" xfId="27945" xr:uid="{00000000-0005-0000-0000-0000226D0000}"/>
    <cellStyle name="Normal 85 2 6 2" xfId="27946" xr:uid="{00000000-0005-0000-0000-0000236D0000}"/>
    <cellStyle name="Normal 85 2 7" xfId="27947" xr:uid="{00000000-0005-0000-0000-0000246D0000}"/>
    <cellStyle name="Normal 85 2 7 2" xfId="27948" xr:uid="{00000000-0005-0000-0000-0000256D0000}"/>
    <cellStyle name="Normal 85 2 8" xfId="27949" xr:uid="{00000000-0005-0000-0000-0000266D0000}"/>
    <cellStyle name="Normal 85 2 9" xfId="27950" xr:uid="{00000000-0005-0000-0000-0000276D0000}"/>
    <cellStyle name="Normal 85 3" xfId="27951" xr:uid="{00000000-0005-0000-0000-0000286D0000}"/>
    <cellStyle name="Normal 85 3 2" xfId="27952" xr:uid="{00000000-0005-0000-0000-0000296D0000}"/>
    <cellStyle name="Normal 85 3 2 2" xfId="27953" xr:uid="{00000000-0005-0000-0000-00002A6D0000}"/>
    <cellStyle name="Normal 85 3 2 2 2" xfId="27954" xr:uid="{00000000-0005-0000-0000-00002B6D0000}"/>
    <cellStyle name="Normal 85 3 2 3" xfId="27955" xr:uid="{00000000-0005-0000-0000-00002C6D0000}"/>
    <cellStyle name="Normal 85 3 2 3 2" xfId="27956" xr:uid="{00000000-0005-0000-0000-00002D6D0000}"/>
    <cellStyle name="Normal 85 3 2 4" xfId="27957" xr:uid="{00000000-0005-0000-0000-00002E6D0000}"/>
    <cellStyle name="Normal 85 3 3" xfId="27958" xr:uid="{00000000-0005-0000-0000-00002F6D0000}"/>
    <cellStyle name="Normal 85 3 3 2" xfId="27959" xr:uid="{00000000-0005-0000-0000-0000306D0000}"/>
    <cellStyle name="Normal 85 3 4" xfId="27960" xr:uid="{00000000-0005-0000-0000-0000316D0000}"/>
    <cellStyle name="Normal 85 3 4 2" xfId="27961" xr:uid="{00000000-0005-0000-0000-0000326D0000}"/>
    <cellStyle name="Normal 85 3 5" xfId="27962" xr:uid="{00000000-0005-0000-0000-0000336D0000}"/>
    <cellStyle name="Normal 85 4" xfId="27963" xr:uid="{00000000-0005-0000-0000-0000346D0000}"/>
    <cellStyle name="Normal 85 4 2" xfId="27964" xr:uid="{00000000-0005-0000-0000-0000356D0000}"/>
    <cellStyle name="Normal 85 4 2 2" xfId="27965" xr:uid="{00000000-0005-0000-0000-0000366D0000}"/>
    <cellStyle name="Normal 85 4 2 2 2" xfId="27966" xr:uid="{00000000-0005-0000-0000-0000376D0000}"/>
    <cellStyle name="Normal 85 4 2 3" xfId="27967" xr:uid="{00000000-0005-0000-0000-0000386D0000}"/>
    <cellStyle name="Normal 85 4 2 3 2" xfId="27968" xr:uid="{00000000-0005-0000-0000-0000396D0000}"/>
    <cellStyle name="Normal 85 4 2 4" xfId="27969" xr:uid="{00000000-0005-0000-0000-00003A6D0000}"/>
    <cellStyle name="Normal 85 4 3" xfId="27970" xr:uid="{00000000-0005-0000-0000-00003B6D0000}"/>
    <cellStyle name="Normal 85 4 3 2" xfId="27971" xr:uid="{00000000-0005-0000-0000-00003C6D0000}"/>
    <cellStyle name="Normal 85 4 4" xfId="27972" xr:uid="{00000000-0005-0000-0000-00003D6D0000}"/>
    <cellStyle name="Normal 85 4 4 2" xfId="27973" xr:uid="{00000000-0005-0000-0000-00003E6D0000}"/>
    <cellStyle name="Normal 85 4 5" xfId="27974" xr:uid="{00000000-0005-0000-0000-00003F6D0000}"/>
    <cellStyle name="Normal 85 5" xfId="27975" xr:uid="{00000000-0005-0000-0000-0000406D0000}"/>
    <cellStyle name="Normal 85 5 2" xfId="27976" xr:uid="{00000000-0005-0000-0000-0000416D0000}"/>
    <cellStyle name="Normal 85 5 2 2" xfId="27977" xr:uid="{00000000-0005-0000-0000-0000426D0000}"/>
    <cellStyle name="Normal 85 5 3" xfId="27978" xr:uid="{00000000-0005-0000-0000-0000436D0000}"/>
    <cellStyle name="Normal 85 5 3 2" xfId="27979" xr:uid="{00000000-0005-0000-0000-0000446D0000}"/>
    <cellStyle name="Normal 85 5 4" xfId="27980" xr:uid="{00000000-0005-0000-0000-0000456D0000}"/>
    <cellStyle name="Normal 85 6" xfId="27981" xr:uid="{00000000-0005-0000-0000-0000466D0000}"/>
    <cellStyle name="Normal 85 6 2" xfId="27982" xr:uid="{00000000-0005-0000-0000-0000476D0000}"/>
    <cellStyle name="Normal 85 7" xfId="27983" xr:uid="{00000000-0005-0000-0000-0000486D0000}"/>
    <cellStyle name="Normal 85 7 2" xfId="27984" xr:uid="{00000000-0005-0000-0000-0000496D0000}"/>
    <cellStyle name="Normal 85 8" xfId="27985" xr:uid="{00000000-0005-0000-0000-00004A6D0000}"/>
    <cellStyle name="Normal 85 8 2" xfId="27986" xr:uid="{00000000-0005-0000-0000-00004B6D0000}"/>
    <cellStyle name="Normal 85 9" xfId="27987" xr:uid="{00000000-0005-0000-0000-00004C6D0000}"/>
    <cellStyle name="Normal 86" xfId="27988" xr:uid="{00000000-0005-0000-0000-00004D6D0000}"/>
    <cellStyle name="Normal 86 10" xfId="27989" xr:uid="{00000000-0005-0000-0000-00004E6D0000}"/>
    <cellStyle name="Normal 86 2" xfId="27990" xr:uid="{00000000-0005-0000-0000-00004F6D0000}"/>
    <cellStyle name="Normal 86 2 2" xfId="27991" xr:uid="{00000000-0005-0000-0000-0000506D0000}"/>
    <cellStyle name="Normal 86 2 2 2" xfId="27992" xr:uid="{00000000-0005-0000-0000-0000516D0000}"/>
    <cellStyle name="Normal 86 2 2 2 2" xfId="27993" xr:uid="{00000000-0005-0000-0000-0000526D0000}"/>
    <cellStyle name="Normal 86 2 2 2 2 2" xfId="27994" xr:uid="{00000000-0005-0000-0000-0000536D0000}"/>
    <cellStyle name="Normal 86 2 2 2 3" xfId="27995" xr:uid="{00000000-0005-0000-0000-0000546D0000}"/>
    <cellStyle name="Normal 86 2 2 2 3 2" xfId="27996" xr:uid="{00000000-0005-0000-0000-0000556D0000}"/>
    <cellStyle name="Normal 86 2 2 2 4" xfId="27997" xr:uid="{00000000-0005-0000-0000-0000566D0000}"/>
    <cellStyle name="Normal 86 2 2 3" xfId="27998" xr:uid="{00000000-0005-0000-0000-0000576D0000}"/>
    <cellStyle name="Normal 86 2 2 3 2" xfId="27999" xr:uid="{00000000-0005-0000-0000-0000586D0000}"/>
    <cellStyle name="Normal 86 2 2 4" xfId="28000" xr:uid="{00000000-0005-0000-0000-0000596D0000}"/>
    <cellStyle name="Normal 86 2 2 4 2" xfId="28001" xr:uid="{00000000-0005-0000-0000-00005A6D0000}"/>
    <cellStyle name="Normal 86 2 2 5" xfId="28002" xr:uid="{00000000-0005-0000-0000-00005B6D0000}"/>
    <cellStyle name="Normal 86 2 3" xfId="28003" xr:uid="{00000000-0005-0000-0000-00005C6D0000}"/>
    <cellStyle name="Normal 86 2 3 2" xfId="28004" xr:uid="{00000000-0005-0000-0000-00005D6D0000}"/>
    <cellStyle name="Normal 86 2 3 2 2" xfId="28005" xr:uid="{00000000-0005-0000-0000-00005E6D0000}"/>
    <cellStyle name="Normal 86 2 3 2 2 2" xfId="28006" xr:uid="{00000000-0005-0000-0000-00005F6D0000}"/>
    <cellStyle name="Normal 86 2 3 2 3" xfId="28007" xr:uid="{00000000-0005-0000-0000-0000606D0000}"/>
    <cellStyle name="Normal 86 2 3 2 3 2" xfId="28008" xr:uid="{00000000-0005-0000-0000-0000616D0000}"/>
    <cellStyle name="Normal 86 2 3 2 4" xfId="28009" xr:uid="{00000000-0005-0000-0000-0000626D0000}"/>
    <cellStyle name="Normal 86 2 3 3" xfId="28010" xr:uid="{00000000-0005-0000-0000-0000636D0000}"/>
    <cellStyle name="Normal 86 2 3 3 2" xfId="28011" xr:uid="{00000000-0005-0000-0000-0000646D0000}"/>
    <cellStyle name="Normal 86 2 3 4" xfId="28012" xr:uid="{00000000-0005-0000-0000-0000656D0000}"/>
    <cellStyle name="Normal 86 2 3 4 2" xfId="28013" xr:uid="{00000000-0005-0000-0000-0000666D0000}"/>
    <cellStyle name="Normal 86 2 3 5" xfId="28014" xr:uid="{00000000-0005-0000-0000-0000676D0000}"/>
    <cellStyle name="Normal 86 2 4" xfId="28015" xr:uid="{00000000-0005-0000-0000-0000686D0000}"/>
    <cellStyle name="Normal 86 2 4 2" xfId="28016" xr:uid="{00000000-0005-0000-0000-0000696D0000}"/>
    <cellStyle name="Normal 86 2 4 2 2" xfId="28017" xr:uid="{00000000-0005-0000-0000-00006A6D0000}"/>
    <cellStyle name="Normal 86 2 4 3" xfId="28018" xr:uid="{00000000-0005-0000-0000-00006B6D0000}"/>
    <cellStyle name="Normal 86 2 4 3 2" xfId="28019" xr:uid="{00000000-0005-0000-0000-00006C6D0000}"/>
    <cellStyle name="Normal 86 2 4 4" xfId="28020" xr:uid="{00000000-0005-0000-0000-00006D6D0000}"/>
    <cellStyle name="Normal 86 2 5" xfId="28021" xr:uid="{00000000-0005-0000-0000-00006E6D0000}"/>
    <cellStyle name="Normal 86 2 5 2" xfId="28022" xr:uid="{00000000-0005-0000-0000-00006F6D0000}"/>
    <cellStyle name="Normal 86 2 6" xfId="28023" xr:uid="{00000000-0005-0000-0000-0000706D0000}"/>
    <cellStyle name="Normal 86 2 6 2" xfId="28024" xr:uid="{00000000-0005-0000-0000-0000716D0000}"/>
    <cellStyle name="Normal 86 2 7" xfId="28025" xr:uid="{00000000-0005-0000-0000-0000726D0000}"/>
    <cellStyle name="Normal 86 2 7 2" xfId="28026" xr:uid="{00000000-0005-0000-0000-0000736D0000}"/>
    <cellStyle name="Normal 86 2 8" xfId="28027" xr:uid="{00000000-0005-0000-0000-0000746D0000}"/>
    <cellStyle name="Normal 86 2 9" xfId="28028" xr:uid="{00000000-0005-0000-0000-0000756D0000}"/>
    <cellStyle name="Normal 86 3" xfId="28029" xr:uid="{00000000-0005-0000-0000-0000766D0000}"/>
    <cellStyle name="Normal 86 3 2" xfId="28030" xr:uid="{00000000-0005-0000-0000-0000776D0000}"/>
    <cellStyle name="Normal 86 3 2 2" xfId="28031" xr:uid="{00000000-0005-0000-0000-0000786D0000}"/>
    <cellStyle name="Normal 86 3 2 2 2" xfId="28032" xr:uid="{00000000-0005-0000-0000-0000796D0000}"/>
    <cellStyle name="Normal 86 3 2 3" xfId="28033" xr:uid="{00000000-0005-0000-0000-00007A6D0000}"/>
    <cellStyle name="Normal 86 3 2 3 2" xfId="28034" xr:uid="{00000000-0005-0000-0000-00007B6D0000}"/>
    <cellStyle name="Normal 86 3 2 4" xfId="28035" xr:uid="{00000000-0005-0000-0000-00007C6D0000}"/>
    <cellStyle name="Normal 86 3 3" xfId="28036" xr:uid="{00000000-0005-0000-0000-00007D6D0000}"/>
    <cellStyle name="Normal 86 3 3 2" xfId="28037" xr:uid="{00000000-0005-0000-0000-00007E6D0000}"/>
    <cellStyle name="Normal 86 3 4" xfId="28038" xr:uid="{00000000-0005-0000-0000-00007F6D0000}"/>
    <cellStyle name="Normal 86 3 4 2" xfId="28039" xr:uid="{00000000-0005-0000-0000-0000806D0000}"/>
    <cellStyle name="Normal 86 3 5" xfId="28040" xr:uid="{00000000-0005-0000-0000-0000816D0000}"/>
    <cellStyle name="Normal 86 4" xfId="28041" xr:uid="{00000000-0005-0000-0000-0000826D0000}"/>
    <cellStyle name="Normal 86 4 2" xfId="28042" xr:uid="{00000000-0005-0000-0000-0000836D0000}"/>
    <cellStyle name="Normal 86 4 2 2" xfId="28043" xr:uid="{00000000-0005-0000-0000-0000846D0000}"/>
    <cellStyle name="Normal 86 4 2 2 2" xfId="28044" xr:uid="{00000000-0005-0000-0000-0000856D0000}"/>
    <cellStyle name="Normal 86 4 2 3" xfId="28045" xr:uid="{00000000-0005-0000-0000-0000866D0000}"/>
    <cellStyle name="Normal 86 4 2 3 2" xfId="28046" xr:uid="{00000000-0005-0000-0000-0000876D0000}"/>
    <cellStyle name="Normal 86 4 2 4" xfId="28047" xr:uid="{00000000-0005-0000-0000-0000886D0000}"/>
    <cellStyle name="Normal 86 4 3" xfId="28048" xr:uid="{00000000-0005-0000-0000-0000896D0000}"/>
    <cellStyle name="Normal 86 4 3 2" xfId="28049" xr:uid="{00000000-0005-0000-0000-00008A6D0000}"/>
    <cellStyle name="Normal 86 4 4" xfId="28050" xr:uid="{00000000-0005-0000-0000-00008B6D0000}"/>
    <cellStyle name="Normal 86 4 4 2" xfId="28051" xr:uid="{00000000-0005-0000-0000-00008C6D0000}"/>
    <cellStyle name="Normal 86 4 5" xfId="28052" xr:uid="{00000000-0005-0000-0000-00008D6D0000}"/>
    <cellStyle name="Normal 86 5" xfId="28053" xr:uid="{00000000-0005-0000-0000-00008E6D0000}"/>
    <cellStyle name="Normal 86 5 2" xfId="28054" xr:uid="{00000000-0005-0000-0000-00008F6D0000}"/>
    <cellStyle name="Normal 86 5 2 2" xfId="28055" xr:uid="{00000000-0005-0000-0000-0000906D0000}"/>
    <cellStyle name="Normal 86 5 3" xfId="28056" xr:uid="{00000000-0005-0000-0000-0000916D0000}"/>
    <cellStyle name="Normal 86 5 3 2" xfId="28057" xr:uid="{00000000-0005-0000-0000-0000926D0000}"/>
    <cellStyle name="Normal 86 5 4" xfId="28058" xr:uid="{00000000-0005-0000-0000-0000936D0000}"/>
    <cellStyle name="Normal 86 6" xfId="28059" xr:uid="{00000000-0005-0000-0000-0000946D0000}"/>
    <cellStyle name="Normal 86 6 2" xfId="28060" xr:uid="{00000000-0005-0000-0000-0000956D0000}"/>
    <cellStyle name="Normal 86 7" xfId="28061" xr:uid="{00000000-0005-0000-0000-0000966D0000}"/>
    <cellStyle name="Normal 86 7 2" xfId="28062" xr:uid="{00000000-0005-0000-0000-0000976D0000}"/>
    <cellStyle name="Normal 86 8" xfId="28063" xr:uid="{00000000-0005-0000-0000-0000986D0000}"/>
    <cellStyle name="Normal 86 8 2" xfId="28064" xr:uid="{00000000-0005-0000-0000-0000996D0000}"/>
    <cellStyle name="Normal 86 9" xfId="28065" xr:uid="{00000000-0005-0000-0000-00009A6D0000}"/>
    <cellStyle name="Normal 87" xfId="28066" xr:uid="{00000000-0005-0000-0000-00009B6D0000}"/>
    <cellStyle name="Normal 87 10" xfId="28067" xr:uid="{00000000-0005-0000-0000-00009C6D0000}"/>
    <cellStyle name="Normal 87 2" xfId="28068" xr:uid="{00000000-0005-0000-0000-00009D6D0000}"/>
    <cellStyle name="Normal 87 2 2" xfId="28069" xr:uid="{00000000-0005-0000-0000-00009E6D0000}"/>
    <cellStyle name="Normal 87 2 2 2" xfId="28070" xr:uid="{00000000-0005-0000-0000-00009F6D0000}"/>
    <cellStyle name="Normal 87 2 2 2 2" xfId="28071" xr:uid="{00000000-0005-0000-0000-0000A06D0000}"/>
    <cellStyle name="Normal 87 2 2 2 2 2" xfId="28072" xr:uid="{00000000-0005-0000-0000-0000A16D0000}"/>
    <cellStyle name="Normal 87 2 2 2 3" xfId="28073" xr:uid="{00000000-0005-0000-0000-0000A26D0000}"/>
    <cellStyle name="Normal 87 2 2 2 3 2" xfId="28074" xr:uid="{00000000-0005-0000-0000-0000A36D0000}"/>
    <cellStyle name="Normal 87 2 2 2 4" xfId="28075" xr:uid="{00000000-0005-0000-0000-0000A46D0000}"/>
    <cellStyle name="Normal 87 2 2 3" xfId="28076" xr:uid="{00000000-0005-0000-0000-0000A56D0000}"/>
    <cellStyle name="Normal 87 2 2 3 2" xfId="28077" xr:uid="{00000000-0005-0000-0000-0000A66D0000}"/>
    <cellStyle name="Normal 87 2 2 4" xfId="28078" xr:uid="{00000000-0005-0000-0000-0000A76D0000}"/>
    <cellStyle name="Normal 87 2 2 4 2" xfId="28079" xr:uid="{00000000-0005-0000-0000-0000A86D0000}"/>
    <cellStyle name="Normal 87 2 2 5" xfId="28080" xr:uid="{00000000-0005-0000-0000-0000A96D0000}"/>
    <cellStyle name="Normal 87 2 3" xfId="28081" xr:uid="{00000000-0005-0000-0000-0000AA6D0000}"/>
    <cellStyle name="Normal 87 2 3 2" xfId="28082" xr:uid="{00000000-0005-0000-0000-0000AB6D0000}"/>
    <cellStyle name="Normal 87 2 3 2 2" xfId="28083" xr:uid="{00000000-0005-0000-0000-0000AC6D0000}"/>
    <cellStyle name="Normal 87 2 3 2 2 2" xfId="28084" xr:uid="{00000000-0005-0000-0000-0000AD6D0000}"/>
    <cellStyle name="Normal 87 2 3 2 3" xfId="28085" xr:uid="{00000000-0005-0000-0000-0000AE6D0000}"/>
    <cellStyle name="Normal 87 2 3 2 3 2" xfId="28086" xr:uid="{00000000-0005-0000-0000-0000AF6D0000}"/>
    <cellStyle name="Normal 87 2 3 2 4" xfId="28087" xr:uid="{00000000-0005-0000-0000-0000B06D0000}"/>
    <cellStyle name="Normal 87 2 3 3" xfId="28088" xr:uid="{00000000-0005-0000-0000-0000B16D0000}"/>
    <cellStyle name="Normal 87 2 3 3 2" xfId="28089" xr:uid="{00000000-0005-0000-0000-0000B26D0000}"/>
    <cellStyle name="Normal 87 2 3 4" xfId="28090" xr:uid="{00000000-0005-0000-0000-0000B36D0000}"/>
    <cellStyle name="Normal 87 2 3 4 2" xfId="28091" xr:uid="{00000000-0005-0000-0000-0000B46D0000}"/>
    <cellStyle name="Normal 87 2 3 5" xfId="28092" xr:uid="{00000000-0005-0000-0000-0000B56D0000}"/>
    <cellStyle name="Normal 87 2 4" xfId="28093" xr:uid="{00000000-0005-0000-0000-0000B66D0000}"/>
    <cellStyle name="Normal 87 2 4 2" xfId="28094" xr:uid="{00000000-0005-0000-0000-0000B76D0000}"/>
    <cellStyle name="Normal 87 2 4 2 2" xfId="28095" xr:uid="{00000000-0005-0000-0000-0000B86D0000}"/>
    <cellStyle name="Normal 87 2 4 3" xfId="28096" xr:uid="{00000000-0005-0000-0000-0000B96D0000}"/>
    <cellStyle name="Normal 87 2 4 3 2" xfId="28097" xr:uid="{00000000-0005-0000-0000-0000BA6D0000}"/>
    <cellStyle name="Normal 87 2 4 4" xfId="28098" xr:uid="{00000000-0005-0000-0000-0000BB6D0000}"/>
    <cellStyle name="Normal 87 2 5" xfId="28099" xr:uid="{00000000-0005-0000-0000-0000BC6D0000}"/>
    <cellStyle name="Normal 87 2 5 2" xfId="28100" xr:uid="{00000000-0005-0000-0000-0000BD6D0000}"/>
    <cellStyle name="Normal 87 2 6" xfId="28101" xr:uid="{00000000-0005-0000-0000-0000BE6D0000}"/>
    <cellStyle name="Normal 87 2 6 2" xfId="28102" xr:uid="{00000000-0005-0000-0000-0000BF6D0000}"/>
    <cellStyle name="Normal 87 2 7" xfId="28103" xr:uid="{00000000-0005-0000-0000-0000C06D0000}"/>
    <cellStyle name="Normal 87 2 7 2" xfId="28104" xr:uid="{00000000-0005-0000-0000-0000C16D0000}"/>
    <cellStyle name="Normal 87 2 8" xfId="28105" xr:uid="{00000000-0005-0000-0000-0000C26D0000}"/>
    <cellStyle name="Normal 87 2 9" xfId="28106" xr:uid="{00000000-0005-0000-0000-0000C36D0000}"/>
    <cellStyle name="Normal 87 3" xfId="28107" xr:uid="{00000000-0005-0000-0000-0000C46D0000}"/>
    <cellStyle name="Normal 87 3 2" xfId="28108" xr:uid="{00000000-0005-0000-0000-0000C56D0000}"/>
    <cellStyle name="Normal 87 3 2 2" xfId="28109" xr:uid="{00000000-0005-0000-0000-0000C66D0000}"/>
    <cellStyle name="Normal 87 3 2 2 2" xfId="28110" xr:uid="{00000000-0005-0000-0000-0000C76D0000}"/>
    <cellStyle name="Normal 87 3 2 3" xfId="28111" xr:uid="{00000000-0005-0000-0000-0000C86D0000}"/>
    <cellStyle name="Normal 87 3 2 3 2" xfId="28112" xr:uid="{00000000-0005-0000-0000-0000C96D0000}"/>
    <cellStyle name="Normal 87 3 2 4" xfId="28113" xr:uid="{00000000-0005-0000-0000-0000CA6D0000}"/>
    <cellStyle name="Normal 87 3 3" xfId="28114" xr:uid="{00000000-0005-0000-0000-0000CB6D0000}"/>
    <cellStyle name="Normal 87 3 3 2" xfId="28115" xr:uid="{00000000-0005-0000-0000-0000CC6D0000}"/>
    <cellStyle name="Normal 87 3 4" xfId="28116" xr:uid="{00000000-0005-0000-0000-0000CD6D0000}"/>
    <cellStyle name="Normal 87 3 4 2" xfId="28117" xr:uid="{00000000-0005-0000-0000-0000CE6D0000}"/>
    <cellStyle name="Normal 87 3 5" xfId="28118" xr:uid="{00000000-0005-0000-0000-0000CF6D0000}"/>
    <cellStyle name="Normal 87 4" xfId="28119" xr:uid="{00000000-0005-0000-0000-0000D06D0000}"/>
    <cellStyle name="Normal 87 4 2" xfId="28120" xr:uid="{00000000-0005-0000-0000-0000D16D0000}"/>
    <cellStyle name="Normal 87 4 2 2" xfId="28121" xr:uid="{00000000-0005-0000-0000-0000D26D0000}"/>
    <cellStyle name="Normal 87 4 2 2 2" xfId="28122" xr:uid="{00000000-0005-0000-0000-0000D36D0000}"/>
    <cellStyle name="Normal 87 4 2 3" xfId="28123" xr:uid="{00000000-0005-0000-0000-0000D46D0000}"/>
    <cellStyle name="Normal 87 4 2 3 2" xfId="28124" xr:uid="{00000000-0005-0000-0000-0000D56D0000}"/>
    <cellStyle name="Normal 87 4 2 4" xfId="28125" xr:uid="{00000000-0005-0000-0000-0000D66D0000}"/>
    <cellStyle name="Normal 87 4 3" xfId="28126" xr:uid="{00000000-0005-0000-0000-0000D76D0000}"/>
    <cellStyle name="Normal 87 4 3 2" xfId="28127" xr:uid="{00000000-0005-0000-0000-0000D86D0000}"/>
    <cellStyle name="Normal 87 4 4" xfId="28128" xr:uid="{00000000-0005-0000-0000-0000D96D0000}"/>
    <cellStyle name="Normal 87 4 4 2" xfId="28129" xr:uid="{00000000-0005-0000-0000-0000DA6D0000}"/>
    <cellStyle name="Normal 87 4 5" xfId="28130" xr:uid="{00000000-0005-0000-0000-0000DB6D0000}"/>
    <cellStyle name="Normal 87 5" xfId="28131" xr:uid="{00000000-0005-0000-0000-0000DC6D0000}"/>
    <cellStyle name="Normal 87 5 2" xfId="28132" xr:uid="{00000000-0005-0000-0000-0000DD6D0000}"/>
    <cellStyle name="Normal 87 5 2 2" xfId="28133" xr:uid="{00000000-0005-0000-0000-0000DE6D0000}"/>
    <cellStyle name="Normal 87 5 3" xfId="28134" xr:uid="{00000000-0005-0000-0000-0000DF6D0000}"/>
    <cellStyle name="Normal 87 5 3 2" xfId="28135" xr:uid="{00000000-0005-0000-0000-0000E06D0000}"/>
    <cellStyle name="Normal 87 5 4" xfId="28136" xr:uid="{00000000-0005-0000-0000-0000E16D0000}"/>
    <cellStyle name="Normal 87 6" xfId="28137" xr:uid="{00000000-0005-0000-0000-0000E26D0000}"/>
    <cellStyle name="Normal 87 6 2" xfId="28138" xr:uid="{00000000-0005-0000-0000-0000E36D0000}"/>
    <cellStyle name="Normal 87 7" xfId="28139" xr:uid="{00000000-0005-0000-0000-0000E46D0000}"/>
    <cellStyle name="Normal 87 7 2" xfId="28140" xr:uid="{00000000-0005-0000-0000-0000E56D0000}"/>
    <cellStyle name="Normal 87 8" xfId="28141" xr:uid="{00000000-0005-0000-0000-0000E66D0000}"/>
    <cellStyle name="Normal 87 8 2" xfId="28142" xr:uid="{00000000-0005-0000-0000-0000E76D0000}"/>
    <cellStyle name="Normal 87 9" xfId="28143" xr:uid="{00000000-0005-0000-0000-0000E86D0000}"/>
    <cellStyle name="Normal 88" xfId="28144" xr:uid="{00000000-0005-0000-0000-0000E96D0000}"/>
    <cellStyle name="Normal 88 10" xfId="28145" xr:uid="{00000000-0005-0000-0000-0000EA6D0000}"/>
    <cellStyle name="Normal 88 2" xfId="28146" xr:uid="{00000000-0005-0000-0000-0000EB6D0000}"/>
    <cellStyle name="Normal 88 2 2" xfId="28147" xr:uid="{00000000-0005-0000-0000-0000EC6D0000}"/>
    <cellStyle name="Normal 88 2 2 2" xfId="28148" xr:uid="{00000000-0005-0000-0000-0000ED6D0000}"/>
    <cellStyle name="Normal 88 2 2 2 2" xfId="28149" xr:uid="{00000000-0005-0000-0000-0000EE6D0000}"/>
    <cellStyle name="Normal 88 2 2 2 2 2" xfId="28150" xr:uid="{00000000-0005-0000-0000-0000EF6D0000}"/>
    <cellStyle name="Normal 88 2 2 2 3" xfId="28151" xr:uid="{00000000-0005-0000-0000-0000F06D0000}"/>
    <cellStyle name="Normal 88 2 2 2 3 2" xfId="28152" xr:uid="{00000000-0005-0000-0000-0000F16D0000}"/>
    <cellStyle name="Normal 88 2 2 2 4" xfId="28153" xr:uid="{00000000-0005-0000-0000-0000F26D0000}"/>
    <cellStyle name="Normal 88 2 2 3" xfId="28154" xr:uid="{00000000-0005-0000-0000-0000F36D0000}"/>
    <cellStyle name="Normal 88 2 2 3 2" xfId="28155" xr:uid="{00000000-0005-0000-0000-0000F46D0000}"/>
    <cellStyle name="Normal 88 2 2 4" xfId="28156" xr:uid="{00000000-0005-0000-0000-0000F56D0000}"/>
    <cellStyle name="Normal 88 2 2 4 2" xfId="28157" xr:uid="{00000000-0005-0000-0000-0000F66D0000}"/>
    <cellStyle name="Normal 88 2 2 5" xfId="28158" xr:uid="{00000000-0005-0000-0000-0000F76D0000}"/>
    <cellStyle name="Normal 88 2 3" xfId="28159" xr:uid="{00000000-0005-0000-0000-0000F86D0000}"/>
    <cellStyle name="Normal 88 2 3 2" xfId="28160" xr:uid="{00000000-0005-0000-0000-0000F96D0000}"/>
    <cellStyle name="Normal 88 2 3 2 2" xfId="28161" xr:uid="{00000000-0005-0000-0000-0000FA6D0000}"/>
    <cellStyle name="Normal 88 2 3 2 2 2" xfId="28162" xr:uid="{00000000-0005-0000-0000-0000FB6D0000}"/>
    <cellStyle name="Normal 88 2 3 2 3" xfId="28163" xr:uid="{00000000-0005-0000-0000-0000FC6D0000}"/>
    <cellStyle name="Normal 88 2 3 2 3 2" xfId="28164" xr:uid="{00000000-0005-0000-0000-0000FD6D0000}"/>
    <cellStyle name="Normal 88 2 3 2 4" xfId="28165" xr:uid="{00000000-0005-0000-0000-0000FE6D0000}"/>
    <cellStyle name="Normal 88 2 3 3" xfId="28166" xr:uid="{00000000-0005-0000-0000-0000FF6D0000}"/>
    <cellStyle name="Normal 88 2 3 3 2" xfId="28167" xr:uid="{00000000-0005-0000-0000-0000006E0000}"/>
    <cellStyle name="Normal 88 2 3 4" xfId="28168" xr:uid="{00000000-0005-0000-0000-0000016E0000}"/>
    <cellStyle name="Normal 88 2 3 4 2" xfId="28169" xr:uid="{00000000-0005-0000-0000-0000026E0000}"/>
    <cellStyle name="Normal 88 2 3 5" xfId="28170" xr:uid="{00000000-0005-0000-0000-0000036E0000}"/>
    <cellStyle name="Normal 88 2 4" xfId="28171" xr:uid="{00000000-0005-0000-0000-0000046E0000}"/>
    <cellStyle name="Normal 88 2 4 2" xfId="28172" xr:uid="{00000000-0005-0000-0000-0000056E0000}"/>
    <cellStyle name="Normal 88 2 4 2 2" xfId="28173" xr:uid="{00000000-0005-0000-0000-0000066E0000}"/>
    <cellStyle name="Normal 88 2 4 3" xfId="28174" xr:uid="{00000000-0005-0000-0000-0000076E0000}"/>
    <cellStyle name="Normal 88 2 4 3 2" xfId="28175" xr:uid="{00000000-0005-0000-0000-0000086E0000}"/>
    <cellStyle name="Normal 88 2 4 4" xfId="28176" xr:uid="{00000000-0005-0000-0000-0000096E0000}"/>
    <cellStyle name="Normal 88 2 5" xfId="28177" xr:uid="{00000000-0005-0000-0000-00000A6E0000}"/>
    <cellStyle name="Normal 88 2 5 2" xfId="28178" xr:uid="{00000000-0005-0000-0000-00000B6E0000}"/>
    <cellStyle name="Normal 88 2 6" xfId="28179" xr:uid="{00000000-0005-0000-0000-00000C6E0000}"/>
    <cellStyle name="Normal 88 2 6 2" xfId="28180" xr:uid="{00000000-0005-0000-0000-00000D6E0000}"/>
    <cellStyle name="Normal 88 2 7" xfId="28181" xr:uid="{00000000-0005-0000-0000-00000E6E0000}"/>
    <cellStyle name="Normal 88 2 7 2" xfId="28182" xr:uid="{00000000-0005-0000-0000-00000F6E0000}"/>
    <cellStyle name="Normal 88 2 8" xfId="28183" xr:uid="{00000000-0005-0000-0000-0000106E0000}"/>
    <cellStyle name="Normal 88 2 9" xfId="28184" xr:uid="{00000000-0005-0000-0000-0000116E0000}"/>
    <cellStyle name="Normal 88 3" xfId="28185" xr:uid="{00000000-0005-0000-0000-0000126E0000}"/>
    <cellStyle name="Normal 88 3 2" xfId="28186" xr:uid="{00000000-0005-0000-0000-0000136E0000}"/>
    <cellStyle name="Normal 88 3 2 2" xfId="28187" xr:uid="{00000000-0005-0000-0000-0000146E0000}"/>
    <cellStyle name="Normal 88 3 2 2 2" xfId="28188" xr:uid="{00000000-0005-0000-0000-0000156E0000}"/>
    <cellStyle name="Normal 88 3 2 3" xfId="28189" xr:uid="{00000000-0005-0000-0000-0000166E0000}"/>
    <cellStyle name="Normal 88 3 2 3 2" xfId="28190" xr:uid="{00000000-0005-0000-0000-0000176E0000}"/>
    <cellStyle name="Normal 88 3 2 4" xfId="28191" xr:uid="{00000000-0005-0000-0000-0000186E0000}"/>
    <cellStyle name="Normal 88 3 3" xfId="28192" xr:uid="{00000000-0005-0000-0000-0000196E0000}"/>
    <cellStyle name="Normal 88 3 3 2" xfId="28193" xr:uid="{00000000-0005-0000-0000-00001A6E0000}"/>
    <cellStyle name="Normal 88 3 4" xfId="28194" xr:uid="{00000000-0005-0000-0000-00001B6E0000}"/>
    <cellStyle name="Normal 88 3 4 2" xfId="28195" xr:uid="{00000000-0005-0000-0000-00001C6E0000}"/>
    <cellStyle name="Normal 88 3 5" xfId="28196" xr:uid="{00000000-0005-0000-0000-00001D6E0000}"/>
    <cellStyle name="Normal 88 4" xfId="28197" xr:uid="{00000000-0005-0000-0000-00001E6E0000}"/>
    <cellStyle name="Normal 88 4 2" xfId="28198" xr:uid="{00000000-0005-0000-0000-00001F6E0000}"/>
    <cellStyle name="Normal 88 4 2 2" xfId="28199" xr:uid="{00000000-0005-0000-0000-0000206E0000}"/>
    <cellStyle name="Normal 88 4 2 2 2" xfId="28200" xr:uid="{00000000-0005-0000-0000-0000216E0000}"/>
    <cellStyle name="Normal 88 4 2 3" xfId="28201" xr:uid="{00000000-0005-0000-0000-0000226E0000}"/>
    <cellStyle name="Normal 88 4 2 3 2" xfId="28202" xr:uid="{00000000-0005-0000-0000-0000236E0000}"/>
    <cellStyle name="Normal 88 4 2 4" xfId="28203" xr:uid="{00000000-0005-0000-0000-0000246E0000}"/>
    <cellStyle name="Normal 88 4 3" xfId="28204" xr:uid="{00000000-0005-0000-0000-0000256E0000}"/>
    <cellStyle name="Normal 88 4 3 2" xfId="28205" xr:uid="{00000000-0005-0000-0000-0000266E0000}"/>
    <cellStyle name="Normal 88 4 4" xfId="28206" xr:uid="{00000000-0005-0000-0000-0000276E0000}"/>
    <cellStyle name="Normal 88 4 4 2" xfId="28207" xr:uid="{00000000-0005-0000-0000-0000286E0000}"/>
    <cellStyle name="Normal 88 4 5" xfId="28208" xr:uid="{00000000-0005-0000-0000-0000296E0000}"/>
    <cellStyle name="Normal 88 5" xfId="28209" xr:uid="{00000000-0005-0000-0000-00002A6E0000}"/>
    <cellStyle name="Normal 88 5 2" xfId="28210" xr:uid="{00000000-0005-0000-0000-00002B6E0000}"/>
    <cellStyle name="Normal 88 5 2 2" xfId="28211" xr:uid="{00000000-0005-0000-0000-00002C6E0000}"/>
    <cellStyle name="Normal 88 5 3" xfId="28212" xr:uid="{00000000-0005-0000-0000-00002D6E0000}"/>
    <cellStyle name="Normal 88 5 3 2" xfId="28213" xr:uid="{00000000-0005-0000-0000-00002E6E0000}"/>
    <cellStyle name="Normal 88 5 4" xfId="28214" xr:uid="{00000000-0005-0000-0000-00002F6E0000}"/>
    <cellStyle name="Normal 88 6" xfId="28215" xr:uid="{00000000-0005-0000-0000-0000306E0000}"/>
    <cellStyle name="Normal 88 6 2" xfId="28216" xr:uid="{00000000-0005-0000-0000-0000316E0000}"/>
    <cellStyle name="Normal 88 7" xfId="28217" xr:uid="{00000000-0005-0000-0000-0000326E0000}"/>
    <cellStyle name="Normal 88 7 2" xfId="28218" xr:uid="{00000000-0005-0000-0000-0000336E0000}"/>
    <cellStyle name="Normal 88 8" xfId="28219" xr:uid="{00000000-0005-0000-0000-0000346E0000}"/>
    <cellStyle name="Normal 88 8 2" xfId="28220" xr:uid="{00000000-0005-0000-0000-0000356E0000}"/>
    <cellStyle name="Normal 88 9" xfId="28221" xr:uid="{00000000-0005-0000-0000-0000366E0000}"/>
    <cellStyle name="Normal 89" xfId="28222" xr:uid="{00000000-0005-0000-0000-0000376E0000}"/>
    <cellStyle name="Normal 89 10" xfId="28223" xr:uid="{00000000-0005-0000-0000-0000386E0000}"/>
    <cellStyle name="Normal 89 2" xfId="28224" xr:uid="{00000000-0005-0000-0000-0000396E0000}"/>
    <cellStyle name="Normal 89 2 2" xfId="28225" xr:uid="{00000000-0005-0000-0000-00003A6E0000}"/>
    <cellStyle name="Normal 89 2 2 2" xfId="28226" xr:uid="{00000000-0005-0000-0000-00003B6E0000}"/>
    <cellStyle name="Normal 89 2 2 2 2" xfId="28227" xr:uid="{00000000-0005-0000-0000-00003C6E0000}"/>
    <cellStyle name="Normal 89 2 2 2 2 2" xfId="28228" xr:uid="{00000000-0005-0000-0000-00003D6E0000}"/>
    <cellStyle name="Normal 89 2 2 2 3" xfId="28229" xr:uid="{00000000-0005-0000-0000-00003E6E0000}"/>
    <cellStyle name="Normal 89 2 2 2 3 2" xfId="28230" xr:uid="{00000000-0005-0000-0000-00003F6E0000}"/>
    <cellStyle name="Normal 89 2 2 2 4" xfId="28231" xr:uid="{00000000-0005-0000-0000-0000406E0000}"/>
    <cellStyle name="Normal 89 2 2 3" xfId="28232" xr:uid="{00000000-0005-0000-0000-0000416E0000}"/>
    <cellStyle name="Normal 89 2 2 3 2" xfId="28233" xr:uid="{00000000-0005-0000-0000-0000426E0000}"/>
    <cellStyle name="Normal 89 2 2 4" xfId="28234" xr:uid="{00000000-0005-0000-0000-0000436E0000}"/>
    <cellStyle name="Normal 89 2 2 4 2" xfId="28235" xr:uid="{00000000-0005-0000-0000-0000446E0000}"/>
    <cellStyle name="Normal 89 2 2 5" xfId="28236" xr:uid="{00000000-0005-0000-0000-0000456E0000}"/>
    <cellStyle name="Normal 89 2 3" xfId="28237" xr:uid="{00000000-0005-0000-0000-0000466E0000}"/>
    <cellStyle name="Normal 89 2 3 2" xfId="28238" xr:uid="{00000000-0005-0000-0000-0000476E0000}"/>
    <cellStyle name="Normal 89 2 3 2 2" xfId="28239" xr:uid="{00000000-0005-0000-0000-0000486E0000}"/>
    <cellStyle name="Normal 89 2 3 2 2 2" xfId="28240" xr:uid="{00000000-0005-0000-0000-0000496E0000}"/>
    <cellStyle name="Normal 89 2 3 2 3" xfId="28241" xr:uid="{00000000-0005-0000-0000-00004A6E0000}"/>
    <cellStyle name="Normal 89 2 3 2 3 2" xfId="28242" xr:uid="{00000000-0005-0000-0000-00004B6E0000}"/>
    <cellStyle name="Normal 89 2 3 2 4" xfId="28243" xr:uid="{00000000-0005-0000-0000-00004C6E0000}"/>
    <cellStyle name="Normal 89 2 3 3" xfId="28244" xr:uid="{00000000-0005-0000-0000-00004D6E0000}"/>
    <cellStyle name="Normal 89 2 3 3 2" xfId="28245" xr:uid="{00000000-0005-0000-0000-00004E6E0000}"/>
    <cellStyle name="Normal 89 2 3 4" xfId="28246" xr:uid="{00000000-0005-0000-0000-00004F6E0000}"/>
    <cellStyle name="Normal 89 2 3 4 2" xfId="28247" xr:uid="{00000000-0005-0000-0000-0000506E0000}"/>
    <cellStyle name="Normal 89 2 3 5" xfId="28248" xr:uid="{00000000-0005-0000-0000-0000516E0000}"/>
    <cellStyle name="Normal 89 2 4" xfId="28249" xr:uid="{00000000-0005-0000-0000-0000526E0000}"/>
    <cellStyle name="Normal 89 2 4 2" xfId="28250" xr:uid="{00000000-0005-0000-0000-0000536E0000}"/>
    <cellStyle name="Normal 89 2 4 2 2" xfId="28251" xr:uid="{00000000-0005-0000-0000-0000546E0000}"/>
    <cellStyle name="Normal 89 2 4 3" xfId="28252" xr:uid="{00000000-0005-0000-0000-0000556E0000}"/>
    <cellStyle name="Normal 89 2 4 3 2" xfId="28253" xr:uid="{00000000-0005-0000-0000-0000566E0000}"/>
    <cellStyle name="Normal 89 2 4 4" xfId="28254" xr:uid="{00000000-0005-0000-0000-0000576E0000}"/>
    <cellStyle name="Normal 89 2 5" xfId="28255" xr:uid="{00000000-0005-0000-0000-0000586E0000}"/>
    <cellStyle name="Normal 89 2 5 2" xfId="28256" xr:uid="{00000000-0005-0000-0000-0000596E0000}"/>
    <cellStyle name="Normal 89 2 6" xfId="28257" xr:uid="{00000000-0005-0000-0000-00005A6E0000}"/>
    <cellStyle name="Normal 89 2 6 2" xfId="28258" xr:uid="{00000000-0005-0000-0000-00005B6E0000}"/>
    <cellStyle name="Normal 89 2 7" xfId="28259" xr:uid="{00000000-0005-0000-0000-00005C6E0000}"/>
    <cellStyle name="Normal 89 2 7 2" xfId="28260" xr:uid="{00000000-0005-0000-0000-00005D6E0000}"/>
    <cellStyle name="Normal 89 2 8" xfId="28261" xr:uid="{00000000-0005-0000-0000-00005E6E0000}"/>
    <cellStyle name="Normal 89 2 9" xfId="28262" xr:uid="{00000000-0005-0000-0000-00005F6E0000}"/>
    <cellStyle name="Normal 89 3" xfId="28263" xr:uid="{00000000-0005-0000-0000-0000606E0000}"/>
    <cellStyle name="Normal 89 3 2" xfId="28264" xr:uid="{00000000-0005-0000-0000-0000616E0000}"/>
    <cellStyle name="Normal 89 3 2 2" xfId="28265" xr:uid="{00000000-0005-0000-0000-0000626E0000}"/>
    <cellStyle name="Normal 89 3 2 2 2" xfId="28266" xr:uid="{00000000-0005-0000-0000-0000636E0000}"/>
    <cellStyle name="Normal 89 3 2 3" xfId="28267" xr:uid="{00000000-0005-0000-0000-0000646E0000}"/>
    <cellStyle name="Normal 89 3 2 3 2" xfId="28268" xr:uid="{00000000-0005-0000-0000-0000656E0000}"/>
    <cellStyle name="Normal 89 3 2 4" xfId="28269" xr:uid="{00000000-0005-0000-0000-0000666E0000}"/>
    <cellStyle name="Normal 89 3 3" xfId="28270" xr:uid="{00000000-0005-0000-0000-0000676E0000}"/>
    <cellStyle name="Normal 89 3 3 2" xfId="28271" xr:uid="{00000000-0005-0000-0000-0000686E0000}"/>
    <cellStyle name="Normal 89 3 4" xfId="28272" xr:uid="{00000000-0005-0000-0000-0000696E0000}"/>
    <cellStyle name="Normal 89 3 4 2" xfId="28273" xr:uid="{00000000-0005-0000-0000-00006A6E0000}"/>
    <cellStyle name="Normal 89 3 5" xfId="28274" xr:uid="{00000000-0005-0000-0000-00006B6E0000}"/>
    <cellStyle name="Normal 89 4" xfId="28275" xr:uid="{00000000-0005-0000-0000-00006C6E0000}"/>
    <cellStyle name="Normal 89 4 2" xfId="28276" xr:uid="{00000000-0005-0000-0000-00006D6E0000}"/>
    <cellStyle name="Normal 89 4 2 2" xfId="28277" xr:uid="{00000000-0005-0000-0000-00006E6E0000}"/>
    <cellStyle name="Normal 89 4 2 2 2" xfId="28278" xr:uid="{00000000-0005-0000-0000-00006F6E0000}"/>
    <cellStyle name="Normal 89 4 2 3" xfId="28279" xr:uid="{00000000-0005-0000-0000-0000706E0000}"/>
    <cellStyle name="Normal 89 4 2 3 2" xfId="28280" xr:uid="{00000000-0005-0000-0000-0000716E0000}"/>
    <cellStyle name="Normal 89 4 2 4" xfId="28281" xr:uid="{00000000-0005-0000-0000-0000726E0000}"/>
    <cellStyle name="Normal 89 4 3" xfId="28282" xr:uid="{00000000-0005-0000-0000-0000736E0000}"/>
    <cellStyle name="Normal 89 4 3 2" xfId="28283" xr:uid="{00000000-0005-0000-0000-0000746E0000}"/>
    <cellStyle name="Normal 89 4 4" xfId="28284" xr:uid="{00000000-0005-0000-0000-0000756E0000}"/>
    <cellStyle name="Normal 89 4 4 2" xfId="28285" xr:uid="{00000000-0005-0000-0000-0000766E0000}"/>
    <cellStyle name="Normal 89 4 5" xfId="28286" xr:uid="{00000000-0005-0000-0000-0000776E0000}"/>
    <cellStyle name="Normal 89 5" xfId="28287" xr:uid="{00000000-0005-0000-0000-0000786E0000}"/>
    <cellStyle name="Normal 89 5 2" xfId="28288" xr:uid="{00000000-0005-0000-0000-0000796E0000}"/>
    <cellStyle name="Normal 89 5 2 2" xfId="28289" xr:uid="{00000000-0005-0000-0000-00007A6E0000}"/>
    <cellStyle name="Normal 89 5 3" xfId="28290" xr:uid="{00000000-0005-0000-0000-00007B6E0000}"/>
    <cellStyle name="Normal 89 5 3 2" xfId="28291" xr:uid="{00000000-0005-0000-0000-00007C6E0000}"/>
    <cellStyle name="Normal 89 5 4" xfId="28292" xr:uid="{00000000-0005-0000-0000-00007D6E0000}"/>
    <cellStyle name="Normal 89 6" xfId="28293" xr:uid="{00000000-0005-0000-0000-00007E6E0000}"/>
    <cellStyle name="Normal 89 6 2" xfId="28294" xr:uid="{00000000-0005-0000-0000-00007F6E0000}"/>
    <cellStyle name="Normal 89 7" xfId="28295" xr:uid="{00000000-0005-0000-0000-0000806E0000}"/>
    <cellStyle name="Normal 89 7 2" xfId="28296" xr:uid="{00000000-0005-0000-0000-0000816E0000}"/>
    <cellStyle name="Normal 89 8" xfId="28297" xr:uid="{00000000-0005-0000-0000-0000826E0000}"/>
    <cellStyle name="Normal 89 8 2" xfId="28298" xr:uid="{00000000-0005-0000-0000-0000836E0000}"/>
    <cellStyle name="Normal 89 9" xfId="28299" xr:uid="{00000000-0005-0000-0000-0000846E0000}"/>
    <cellStyle name="Normal 9" xfId="48" xr:uid="{00000000-0005-0000-0000-0000856E0000}"/>
    <cellStyle name="Normal 9 10" xfId="28300" xr:uid="{00000000-0005-0000-0000-0000866E0000}"/>
    <cellStyle name="Normal 9 11" xfId="28301" xr:uid="{00000000-0005-0000-0000-0000876E0000}"/>
    <cellStyle name="Normal 9 12" xfId="28302" xr:uid="{00000000-0005-0000-0000-0000886E0000}"/>
    <cellStyle name="Normal 9 12 2" xfId="28303" xr:uid="{00000000-0005-0000-0000-0000896E0000}"/>
    <cellStyle name="Normal 9 12 2 2" xfId="28304" xr:uid="{00000000-0005-0000-0000-00008A6E0000}"/>
    <cellStyle name="Normal 9 12 3" xfId="28305" xr:uid="{00000000-0005-0000-0000-00008B6E0000}"/>
    <cellStyle name="Normal 9 13" xfId="28306" xr:uid="{00000000-0005-0000-0000-00008C6E0000}"/>
    <cellStyle name="Normal 9 13 2" xfId="28307" xr:uid="{00000000-0005-0000-0000-00008D6E0000}"/>
    <cellStyle name="Normal 9 14" xfId="28308" xr:uid="{00000000-0005-0000-0000-00008E6E0000}"/>
    <cellStyle name="Normal 9 14 2" xfId="28309" xr:uid="{00000000-0005-0000-0000-00008F6E0000}"/>
    <cellStyle name="Normal 9 15" xfId="28310" xr:uid="{00000000-0005-0000-0000-0000906E0000}"/>
    <cellStyle name="Normal 9 16" xfId="28311" xr:uid="{00000000-0005-0000-0000-0000916E0000}"/>
    <cellStyle name="Normal 9 2" xfId="28312" xr:uid="{00000000-0005-0000-0000-0000926E0000}"/>
    <cellStyle name="Normal 9 2 10" xfId="28313" xr:uid="{00000000-0005-0000-0000-0000936E0000}"/>
    <cellStyle name="Normal 9 2 11" xfId="28314" xr:uid="{00000000-0005-0000-0000-0000946E0000}"/>
    <cellStyle name="Normal 9 2 11 2" xfId="28315" xr:uid="{00000000-0005-0000-0000-0000956E0000}"/>
    <cellStyle name="Normal 9 2 11 2 2" xfId="28316" xr:uid="{00000000-0005-0000-0000-0000966E0000}"/>
    <cellStyle name="Normal 9 2 11 3" xfId="28317" xr:uid="{00000000-0005-0000-0000-0000976E0000}"/>
    <cellStyle name="Normal 9 2 12" xfId="28318" xr:uid="{00000000-0005-0000-0000-0000986E0000}"/>
    <cellStyle name="Normal 9 2 12 2" xfId="28319" xr:uid="{00000000-0005-0000-0000-0000996E0000}"/>
    <cellStyle name="Normal 9 2 13" xfId="28320" xr:uid="{00000000-0005-0000-0000-00009A6E0000}"/>
    <cellStyle name="Normal 9 2 13 2" xfId="28321" xr:uid="{00000000-0005-0000-0000-00009B6E0000}"/>
    <cellStyle name="Normal 9 2 14" xfId="28322" xr:uid="{00000000-0005-0000-0000-00009C6E0000}"/>
    <cellStyle name="Normal 9 2 15" xfId="28323" xr:uid="{00000000-0005-0000-0000-00009D6E0000}"/>
    <cellStyle name="Normal 9 2 2" xfId="28324" xr:uid="{00000000-0005-0000-0000-00009E6E0000}"/>
    <cellStyle name="Normal 9 2 2 10" xfId="28325" xr:uid="{00000000-0005-0000-0000-00009F6E0000}"/>
    <cellStyle name="Normal 9 2 2 10 2" xfId="28326" xr:uid="{00000000-0005-0000-0000-0000A06E0000}"/>
    <cellStyle name="Normal 9 2 2 11" xfId="28327" xr:uid="{00000000-0005-0000-0000-0000A16E0000}"/>
    <cellStyle name="Normal 9 2 2 11 2" xfId="28328" xr:uid="{00000000-0005-0000-0000-0000A26E0000}"/>
    <cellStyle name="Normal 9 2 2 12" xfId="28329" xr:uid="{00000000-0005-0000-0000-0000A36E0000}"/>
    <cellStyle name="Normal 9 2 2 12 2" xfId="28330" xr:uid="{00000000-0005-0000-0000-0000A46E0000}"/>
    <cellStyle name="Normal 9 2 2 2" xfId="28331" xr:uid="{00000000-0005-0000-0000-0000A56E0000}"/>
    <cellStyle name="Normal 9 2 2 2 2" xfId="28332" xr:uid="{00000000-0005-0000-0000-0000A66E0000}"/>
    <cellStyle name="Normal 9 2 2 2 2 2" xfId="28333" xr:uid="{00000000-0005-0000-0000-0000A76E0000}"/>
    <cellStyle name="Normal 9 2 2 2 2 2 2" xfId="28334" xr:uid="{00000000-0005-0000-0000-0000A86E0000}"/>
    <cellStyle name="Normal 9 2 2 2 2 2 2 2" xfId="28335" xr:uid="{00000000-0005-0000-0000-0000A96E0000}"/>
    <cellStyle name="Normal 9 2 2 2 2 2 3" xfId="28336" xr:uid="{00000000-0005-0000-0000-0000AA6E0000}"/>
    <cellStyle name="Normal 9 2 2 2 2 2 3 2" xfId="28337" xr:uid="{00000000-0005-0000-0000-0000AB6E0000}"/>
    <cellStyle name="Normal 9 2 2 2 2 2 4" xfId="28338" xr:uid="{00000000-0005-0000-0000-0000AC6E0000}"/>
    <cellStyle name="Normal 9 2 2 2 2 3" xfId="28339" xr:uid="{00000000-0005-0000-0000-0000AD6E0000}"/>
    <cellStyle name="Normal 9 2 2 2 2 3 2" xfId="28340" xr:uid="{00000000-0005-0000-0000-0000AE6E0000}"/>
    <cellStyle name="Normal 9 2 2 2 2 3 2 2" xfId="28341" xr:uid="{00000000-0005-0000-0000-0000AF6E0000}"/>
    <cellStyle name="Normal 9 2 2 2 2 3 3" xfId="28342" xr:uid="{00000000-0005-0000-0000-0000B06E0000}"/>
    <cellStyle name="Normal 9 2 2 2 2 3 3 2" xfId="28343" xr:uid="{00000000-0005-0000-0000-0000B16E0000}"/>
    <cellStyle name="Normal 9 2 2 2 2 3 4" xfId="28344" xr:uid="{00000000-0005-0000-0000-0000B26E0000}"/>
    <cellStyle name="Normal 9 2 2 2 2 4" xfId="28345" xr:uid="{00000000-0005-0000-0000-0000B36E0000}"/>
    <cellStyle name="Normal 9 2 2 2 2 4 2" xfId="28346" xr:uid="{00000000-0005-0000-0000-0000B46E0000}"/>
    <cellStyle name="Normal 9 2 2 2 2 4 2 2" xfId="28347" xr:uid="{00000000-0005-0000-0000-0000B56E0000}"/>
    <cellStyle name="Normal 9 2 2 2 2 4 3" xfId="28348" xr:uid="{00000000-0005-0000-0000-0000B66E0000}"/>
    <cellStyle name="Normal 9 2 2 2 2 4 3 2" xfId="28349" xr:uid="{00000000-0005-0000-0000-0000B76E0000}"/>
    <cellStyle name="Normal 9 2 2 2 2 4 4" xfId="28350" xr:uid="{00000000-0005-0000-0000-0000B86E0000}"/>
    <cellStyle name="Normal 9 2 2 2 3" xfId="28351" xr:uid="{00000000-0005-0000-0000-0000B96E0000}"/>
    <cellStyle name="Normal 9 2 2 2 3 2" xfId="28352" xr:uid="{00000000-0005-0000-0000-0000BA6E0000}"/>
    <cellStyle name="Normal 9 2 2 2 3 2 2" xfId="28353" xr:uid="{00000000-0005-0000-0000-0000BB6E0000}"/>
    <cellStyle name="Normal 9 2 2 2 3 3" xfId="28354" xr:uid="{00000000-0005-0000-0000-0000BC6E0000}"/>
    <cellStyle name="Normal 9 2 2 2 3 3 2" xfId="28355" xr:uid="{00000000-0005-0000-0000-0000BD6E0000}"/>
    <cellStyle name="Normal 9 2 2 2 3 4" xfId="28356" xr:uid="{00000000-0005-0000-0000-0000BE6E0000}"/>
    <cellStyle name="Normal 9 2 2 2 4" xfId="28357" xr:uid="{00000000-0005-0000-0000-0000BF6E0000}"/>
    <cellStyle name="Normal 9 2 2 2 4 2" xfId="28358" xr:uid="{00000000-0005-0000-0000-0000C06E0000}"/>
    <cellStyle name="Normal 9 2 2 2 4 2 2" xfId="28359" xr:uid="{00000000-0005-0000-0000-0000C16E0000}"/>
    <cellStyle name="Normal 9 2 2 2 4 3" xfId="28360" xr:uid="{00000000-0005-0000-0000-0000C26E0000}"/>
    <cellStyle name="Normal 9 2 2 2 4 3 2" xfId="28361" xr:uid="{00000000-0005-0000-0000-0000C36E0000}"/>
    <cellStyle name="Normal 9 2 2 2 4 4" xfId="28362" xr:uid="{00000000-0005-0000-0000-0000C46E0000}"/>
    <cellStyle name="Normal 9 2 2 2 5" xfId="28363" xr:uid="{00000000-0005-0000-0000-0000C56E0000}"/>
    <cellStyle name="Normal 9 2 2 2 6" xfId="28364" xr:uid="{00000000-0005-0000-0000-0000C66E0000}"/>
    <cellStyle name="Normal 9 2 2 2 6 2" xfId="28365" xr:uid="{00000000-0005-0000-0000-0000C76E0000}"/>
    <cellStyle name="Normal 9 2 2 2 7" xfId="28366" xr:uid="{00000000-0005-0000-0000-0000C86E0000}"/>
    <cellStyle name="Normal 9 2 2 2 7 2" xfId="28367" xr:uid="{00000000-0005-0000-0000-0000C96E0000}"/>
    <cellStyle name="Normal 9 2 2 2 8" xfId="28368" xr:uid="{00000000-0005-0000-0000-0000CA6E0000}"/>
    <cellStyle name="Normal 9 2 2 2 8 2" xfId="28369" xr:uid="{00000000-0005-0000-0000-0000CB6E0000}"/>
    <cellStyle name="Normal 9 2 2 2_Active vs. Retiree" xfId="28370" xr:uid="{00000000-0005-0000-0000-0000CC6E0000}"/>
    <cellStyle name="Normal 9 2 2 3" xfId="28371" xr:uid="{00000000-0005-0000-0000-0000CD6E0000}"/>
    <cellStyle name="Normal 9 2 2 3 2" xfId="28372" xr:uid="{00000000-0005-0000-0000-0000CE6E0000}"/>
    <cellStyle name="Normal 9 2 2 3 2 2" xfId="28373" xr:uid="{00000000-0005-0000-0000-0000CF6E0000}"/>
    <cellStyle name="Normal 9 2 2 3 2 2 2" xfId="28374" xr:uid="{00000000-0005-0000-0000-0000D06E0000}"/>
    <cellStyle name="Normal 9 2 2 3 2 3" xfId="28375" xr:uid="{00000000-0005-0000-0000-0000D16E0000}"/>
    <cellStyle name="Normal 9 2 2 3 2 3 2" xfId="28376" xr:uid="{00000000-0005-0000-0000-0000D26E0000}"/>
    <cellStyle name="Normal 9 2 2 3 2 4" xfId="28377" xr:uid="{00000000-0005-0000-0000-0000D36E0000}"/>
    <cellStyle name="Normal 9 2 2 3 3" xfId="28378" xr:uid="{00000000-0005-0000-0000-0000D46E0000}"/>
    <cellStyle name="Normal 9 2 2 3 3 2" xfId="28379" xr:uid="{00000000-0005-0000-0000-0000D56E0000}"/>
    <cellStyle name="Normal 9 2 2 3 3 2 2" xfId="28380" xr:uid="{00000000-0005-0000-0000-0000D66E0000}"/>
    <cellStyle name="Normal 9 2 2 3 3 3" xfId="28381" xr:uid="{00000000-0005-0000-0000-0000D76E0000}"/>
    <cellStyle name="Normal 9 2 2 3 3 3 2" xfId="28382" xr:uid="{00000000-0005-0000-0000-0000D86E0000}"/>
    <cellStyle name="Normal 9 2 2 3 3 4" xfId="28383" xr:uid="{00000000-0005-0000-0000-0000D96E0000}"/>
    <cellStyle name="Normal 9 2 2 3 4" xfId="28384" xr:uid="{00000000-0005-0000-0000-0000DA6E0000}"/>
    <cellStyle name="Normal 9 2 2 3 4 2" xfId="28385" xr:uid="{00000000-0005-0000-0000-0000DB6E0000}"/>
    <cellStyle name="Normal 9 2 2 3 4 2 2" xfId="28386" xr:uid="{00000000-0005-0000-0000-0000DC6E0000}"/>
    <cellStyle name="Normal 9 2 2 3 4 3" xfId="28387" xr:uid="{00000000-0005-0000-0000-0000DD6E0000}"/>
    <cellStyle name="Normal 9 2 2 3 4 3 2" xfId="28388" xr:uid="{00000000-0005-0000-0000-0000DE6E0000}"/>
    <cellStyle name="Normal 9 2 2 3 4 4" xfId="28389" xr:uid="{00000000-0005-0000-0000-0000DF6E0000}"/>
    <cellStyle name="Normal 9 2 2 4" xfId="28390" xr:uid="{00000000-0005-0000-0000-0000E06E0000}"/>
    <cellStyle name="Normal 9 2 2 4 2" xfId="28391" xr:uid="{00000000-0005-0000-0000-0000E16E0000}"/>
    <cellStyle name="Normal 9 2 2 4 2 2" xfId="28392" xr:uid="{00000000-0005-0000-0000-0000E26E0000}"/>
    <cellStyle name="Normal 9 2 2 4 3" xfId="28393" xr:uid="{00000000-0005-0000-0000-0000E36E0000}"/>
    <cellStyle name="Normal 9 2 2 4 3 2" xfId="28394" xr:uid="{00000000-0005-0000-0000-0000E46E0000}"/>
    <cellStyle name="Normal 9 2 2 4 4" xfId="28395" xr:uid="{00000000-0005-0000-0000-0000E56E0000}"/>
    <cellStyle name="Normal 9 2 2 5" xfId="28396" xr:uid="{00000000-0005-0000-0000-0000E66E0000}"/>
    <cellStyle name="Normal 9 2 2 5 2" xfId="28397" xr:uid="{00000000-0005-0000-0000-0000E76E0000}"/>
    <cellStyle name="Normal 9 2 2 5 2 2" xfId="28398" xr:uid="{00000000-0005-0000-0000-0000E86E0000}"/>
    <cellStyle name="Normal 9 2 2 5 3" xfId="28399" xr:uid="{00000000-0005-0000-0000-0000E96E0000}"/>
    <cellStyle name="Normal 9 2 2 5 3 2" xfId="28400" xr:uid="{00000000-0005-0000-0000-0000EA6E0000}"/>
    <cellStyle name="Normal 9 2 2 5 4" xfId="28401" xr:uid="{00000000-0005-0000-0000-0000EB6E0000}"/>
    <cellStyle name="Normal 9 2 2 6" xfId="28402" xr:uid="{00000000-0005-0000-0000-0000EC6E0000}"/>
    <cellStyle name="Normal 9 2 2 7" xfId="28403" xr:uid="{00000000-0005-0000-0000-0000ED6E0000}"/>
    <cellStyle name="Normal 9 2 2 8" xfId="28404" xr:uid="{00000000-0005-0000-0000-0000EE6E0000}"/>
    <cellStyle name="Normal 9 2 2 9" xfId="28405" xr:uid="{00000000-0005-0000-0000-0000EF6E0000}"/>
    <cellStyle name="Normal 9 2 2_Active vs. Retiree" xfId="28406" xr:uid="{00000000-0005-0000-0000-0000F06E0000}"/>
    <cellStyle name="Normal 9 2 3" xfId="28407" xr:uid="{00000000-0005-0000-0000-0000F16E0000}"/>
    <cellStyle name="Normal 9 2 3 2" xfId="28408" xr:uid="{00000000-0005-0000-0000-0000F26E0000}"/>
    <cellStyle name="Normal 9 2 3 2 2" xfId="28409" xr:uid="{00000000-0005-0000-0000-0000F36E0000}"/>
    <cellStyle name="Normal 9 2 3 2 2 2" xfId="28410" xr:uid="{00000000-0005-0000-0000-0000F46E0000}"/>
    <cellStyle name="Normal 9 2 3 2 2 2 2" xfId="28411" xr:uid="{00000000-0005-0000-0000-0000F56E0000}"/>
    <cellStyle name="Normal 9 2 3 2 2 3" xfId="28412" xr:uid="{00000000-0005-0000-0000-0000F66E0000}"/>
    <cellStyle name="Normal 9 2 3 2 2 3 2" xfId="28413" xr:uid="{00000000-0005-0000-0000-0000F76E0000}"/>
    <cellStyle name="Normal 9 2 3 2 2 4" xfId="28414" xr:uid="{00000000-0005-0000-0000-0000F86E0000}"/>
    <cellStyle name="Normal 9 2 3 2 3" xfId="28415" xr:uid="{00000000-0005-0000-0000-0000F96E0000}"/>
    <cellStyle name="Normal 9 2 3 2 3 2" xfId="28416" xr:uid="{00000000-0005-0000-0000-0000FA6E0000}"/>
    <cellStyle name="Normal 9 2 3 2 3 2 2" xfId="28417" xr:uid="{00000000-0005-0000-0000-0000FB6E0000}"/>
    <cellStyle name="Normal 9 2 3 2 3 3" xfId="28418" xr:uid="{00000000-0005-0000-0000-0000FC6E0000}"/>
    <cellStyle name="Normal 9 2 3 2 3 3 2" xfId="28419" xr:uid="{00000000-0005-0000-0000-0000FD6E0000}"/>
    <cellStyle name="Normal 9 2 3 2 3 4" xfId="28420" xr:uid="{00000000-0005-0000-0000-0000FE6E0000}"/>
    <cellStyle name="Normal 9 2 3 2 4" xfId="28421" xr:uid="{00000000-0005-0000-0000-0000FF6E0000}"/>
    <cellStyle name="Normal 9 2 3 2 4 2" xfId="28422" xr:uid="{00000000-0005-0000-0000-0000006F0000}"/>
    <cellStyle name="Normal 9 2 3 2 4 2 2" xfId="28423" xr:uid="{00000000-0005-0000-0000-0000016F0000}"/>
    <cellStyle name="Normal 9 2 3 2 4 3" xfId="28424" xr:uid="{00000000-0005-0000-0000-0000026F0000}"/>
    <cellStyle name="Normal 9 2 3 2 4 3 2" xfId="28425" xr:uid="{00000000-0005-0000-0000-0000036F0000}"/>
    <cellStyle name="Normal 9 2 3 2 4 4" xfId="28426" xr:uid="{00000000-0005-0000-0000-0000046F0000}"/>
    <cellStyle name="Normal 9 2 3 3" xfId="28427" xr:uid="{00000000-0005-0000-0000-0000056F0000}"/>
    <cellStyle name="Normal 9 2 3 3 2" xfId="28428" xr:uid="{00000000-0005-0000-0000-0000066F0000}"/>
    <cellStyle name="Normal 9 2 3 3 2 2" xfId="28429" xr:uid="{00000000-0005-0000-0000-0000076F0000}"/>
    <cellStyle name="Normal 9 2 3 3 3" xfId="28430" xr:uid="{00000000-0005-0000-0000-0000086F0000}"/>
    <cellStyle name="Normal 9 2 3 3 3 2" xfId="28431" xr:uid="{00000000-0005-0000-0000-0000096F0000}"/>
    <cellStyle name="Normal 9 2 3 3 4" xfId="28432" xr:uid="{00000000-0005-0000-0000-00000A6F0000}"/>
    <cellStyle name="Normal 9 2 3 4" xfId="28433" xr:uid="{00000000-0005-0000-0000-00000B6F0000}"/>
    <cellStyle name="Normal 9 2 3 4 2" xfId="28434" xr:uid="{00000000-0005-0000-0000-00000C6F0000}"/>
    <cellStyle name="Normal 9 2 3 4 2 2" xfId="28435" xr:uid="{00000000-0005-0000-0000-00000D6F0000}"/>
    <cellStyle name="Normal 9 2 3 4 3" xfId="28436" xr:uid="{00000000-0005-0000-0000-00000E6F0000}"/>
    <cellStyle name="Normal 9 2 3 4 3 2" xfId="28437" xr:uid="{00000000-0005-0000-0000-00000F6F0000}"/>
    <cellStyle name="Normal 9 2 3 4 4" xfId="28438" xr:uid="{00000000-0005-0000-0000-0000106F0000}"/>
    <cellStyle name="Normal 9 2 3 5" xfId="28439" xr:uid="{00000000-0005-0000-0000-0000116F0000}"/>
    <cellStyle name="Normal 9 2 3 6" xfId="28440" xr:uid="{00000000-0005-0000-0000-0000126F0000}"/>
    <cellStyle name="Normal 9 2 3 6 2" xfId="28441" xr:uid="{00000000-0005-0000-0000-0000136F0000}"/>
    <cellStyle name="Normal 9 2 3 7" xfId="28442" xr:uid="{00000000-0005-0000-0000-0000146F0000}"/>
    <cellStyle name="Normal 9 2 3 7 2" xfId="28443" xr:uid="{00000000-0005-0000-0000-0000156F0000}"/>
    <cellStyle name="Normal 9 2 3 8" xfId="28444" xr:uid="{00000000-0005-0000-0000-0000166F0000}"/>
    <cellStyle name="Normal 9 2 3 8 2" xfId="28445" xr:uid="{00000000-0005-0000-0000-0000176F0000}"/>
    <cellStyle name="Normal 9 2 3_Active vs. Retiree" xfId="28446" xr:uid="{00000000-0005-0000-0000-0000186F0000}"/>
    <cellStyle name="Normal 9 2 4" xfId="28447" xr:uid="{00000000-0005-0000-0000-0000196F0000}"/>
    <cellStyle name="Normal 9 2 4 2" xfId="28448" xr:uid="{00000000-0005-0000-0000-00001A6F0000}"/>
    <cellStyle name="Normal 9 2 4 2 2" xfId="28449" xr:uid="{00000000-0005-0000-0000-00001B6F0000}"/>
    <cellStyle name="Normal 9 2 4 2 2 2" xfId="28450" xr:uid="{00000000-0005-0000-0000-00001C6F0000}"/>
    <cellStyle name="Normal 9 2 4 2 2 2 2" xfId="28451" xr:uid="{00000000-0005-0000-0000-00001D6F0000}"/>
    <cellStyle name="Normal 9 2 4 2 2 3" xfId="28452" xr:uid="{00000000-0005-0000-0000-00001E6F0000}"/>
    <cellStyle name="Normal 9 2 4 2 2 3 2" xfId="28453" xr:uid="{00000000-0005-0000-0000-00001F6F0000}"/>
    <cellStyle name="Normal 9 2 4 2 2 4" xfId="28454" xr:uid="{00000000-0005-0000-0000-0000206F0000}"/>
    <cellStyle name="Normal 9 2 4 2 3" xfId="28455" xr:uid="{00000000-0005-0000-0000-0000216F0000}"/>
    <cellStyle name="Normal 9 2 4 2 3 2" xfId="28456" xr:uid="{00000000-0005-0000-0000-0000226F0000}"/>
    <cellStyle name="Normal 9 2 4 2 3 2 2" xfId="28457" xr:uid="{00000000-0005-0000-0000-0000236F0000}"/>
    <cellStyle name="Normal 9 2 4 2 3 3" xfId="28458" xr:uid="{00000000-0005-0000-0000-0000246F0000}"/>
    <cellStyle name="Normal 9 2 4 2 3 3 2" xfId="28459" xr:uid="{00000000-0005-0000-0000-0000256F0000}"/>
    <cellStyle name="Normal 9 2 4 2 3 4" xfId="28460" xr:uid="{00000000-0005-0000-0000-0000266F0000}"/>
    <cellStyle name="Normal 9 2 4 2 4" xfId="28461" xr:uid="{00000000-0005-0000-0000-0000276F0000}"/>
    <cellStyle name="Normal 9 2 4 2 4 2" xfId="28462" xr:uid="{00000000-0005-0000-0000-0000286F0000}"/>
    <cellStyle name="Normal 9 2 4 2 5" xfId="28463" xr:uid="{00000000-0005-0000-0000-0000296F0000}"/>
    <cellStyle name="Normal 9 2 4 2 5 2" xfId="28464" xr:uid="{00000000-0005-0000-0000-00002A6F0000}"/>
    <cellStyle name="Normal 9 2 4 2 6" xfId="28465" xr:uid="{00000000-0005-0000-0000-00002B6F0000}"/>
    <cellStyle name="Normal 9 2 4 3" xfId="28466" xr:uid="{00000000-0005-0000-0000-00002C6F0000}"/>
    <cellStyle name="Normal 9 2 4 3 2" xfId="28467" xr:uid="{00000000-0005-0000-0000-00002D6F0000}"/>
    <cellStyle name="Normal 9 2 4 3 2 2" xfId="28468" xr:uid="{00000000-0005-0000-0000-00002E6F0000}"/>
    <cellStyle name="Normal 9 2 4 3 3" xfId="28469" xr:uid="{00000000-0005-0000-0000-00002F6F0000}"/>
    <cellStyle name="Normal 9 2 4 3 3 2" xfId="28470" xr:uid="{00000000-0005-0000-0000-0000306F0000}"/>
    <cellStyle name="Normal 9 2 4 3 4" xfId="28471" xr:uid="{00000000-0005-0000-0000-0000316F0000}"/>
    <cellStyle name="Normal 9 2 4 4" xfId="28472" xr:uid="{00000000-0005-0000-0000-0000326F0000}"/>
    <cellStyle name="Normal 9 2 4 4 2" xfId="28473" xr:uid="{00000000-0005-0000-0000-0000336F0000}"/>
    <cellStyle name="Normal 9 2 4 4 2 2" xfId="28474" xr:uid="{00000000-0005-0000-0000-0000346F0000}"/>
    <cellStyle name="Normal 9 2 4 4 3" xfId="28475" xr:uid="{00000000-0005-0000-0000-0000356F0000}"/>
    <cellStyle name="Normal 9 2 4 4 3 2" xfId="28476" xr:uid="{00000000-0005-0000-0000-0000366F0000}"/>
    <cellStyle name="Normal 9 2 4 4 4" xfId="28477" xr:uid="{00000000-0005-0000-0000-0000376F0000}"/>
    <cellStyle name="Normal 9 2 4 5" xfId="28478" xr:uid="{00000000-0005-0000-0000-0000386F0000}"/>
    <cellStyle name="Normal 9 2 4 5 2" xfId="28479" xr:uid="{00000000-0005-0000-0000-0000396F0000}"/>
    <cellStyle name="Normal 9 2 4 6" xfId="28480" xr:uid="{00000000-0005-0000-0000-00003A6F0000}"/>
    <cellStyle name="Normal 9 2 4 6 2" xfId="28481" xr:uid="{00000000-0005-0000-0000-00003B6F0000}"/>
    <cellStyle name="Normal 9 2 4 7" xfId="28482" xr:uid="{00000000-0005-0000-0000-00003C6F0000}"/>
    <cellStyle name="Normal 9 2 4 7 2" xfId="28483" xr:uid="{00000000-0005-0000-0000-00003D6F0000}"/>
    <cellStyle name="Normal 9 2 4_Active vs. Retiree" xfId="28484" xr:uid="{00000000-0005-0000-0000-00003E6F0000}"/>
    <cellStyle name="Normal 9 2 5" xfId="28485" xr:uid="{00000000-0005-0000-0000-00003F6F0000}"/>
    <cellStyle name="Normal 9 2 5 2" xfId="28486" xr:uid="{00000000-0005-0000-0000-0000406F0000}"/>
    <cellStyle name="Normal 9 2 5 2 2" xfId="28487" xr:uid="{00000000-0005-0000-0000-0000416F0000}"/>
    <cellStyle name="Normal 9 2 5 2 2 2" xfId="28488" xr:uid="{00000000-0005-0000-0000-0000426F0000}"/>
    <cellStyle name="Normal 9 2 5 2 3" xfId="28489" xr:uid="{00000000-0005-0000-0000-0000436F0000}"/>
    <cellStyle name="Normal 9 2 5 2 3 2" xfId="28490" xr:uid="{00000000-0005-0000-0000-0000446F0000}"/>
    <cellStyle name="Normal 9 2 5 2 4" xfId="28491" xr:uid="{00000000-0005-0000-0000-0000456F0000}"/>
    <cellStyle name="Normal 9 2 5 3" xfId="28492" xr:uid="{00000000-0005-0000-0000-0000466F0000}"/>
    <cellStyle name="Normal 9 2 5 3 2" xfId="28493" xr:uid="{00000000-0005-0000-0000-0000476F0000}"/>
    <cellStyle name="Normal 9 2 5 3 2 2" xfId="28494" xr:uid="{00000000-0005-0000-0000-0000486F0000}"/>
    <cellStyle name="Normal 9 2 5 3 3" xfId="28495" xr:uid="{00000000-0005-0000-0000-0000496F0000}"/>
    <cellStyle name="Normal 9 2 5 3 3 2" xfId="28496" xr:uid="{00000000-0005-0000-0000-00004A6F0000}"/>
    <cellStyle name="Normal 9 2 5 3 4" xfId="28497" xr:uid="{00000000-0005-0000-0000-00004B6F0000}"/>
    <cellStyle name="Normal 9 2 5 4" xfId="28498" xr:uid="{00000000-0005-0000-0000-00004C6F0000}"/>
    <cellStyle name="Normal 9 2 5 4 2" xfId="28499" xr:uid="{00000000-0005-0000-0000-00004D6F0000}"/>
    <cellStyle name="Normal 9 2 5 5" xfId="28500" xr:uid="{00000000-0005-0000-0000-00004E6F0000}"/>
    <cellStyle name="Normal 9 2 5 5 2" xfId="28501" xr:uid="{00000000-0005-0000-0000-00004F6F0000}"/>
    <cellStyle name="Normal 9 2 5 6" xfId="28502" xr:uid="{00000000-0005-0000-0000-0000506F0000}"/>
    <cellStyle name="Normal 9 2 6" xfId="28503" xr:uid="{00000000-0005-0000-0000-0000516F0000}"/>
    <cellStyle name="Normal 9 2 6 2" xfId="28504" xr:uid="{00000000-0005-0000-0000-0000526F0000}"/>
    <cellStyle name="Normal 9 2 6 2 2" xfId="28505" xr:uid="{00000000-0005-0000-0000-0000536F0000}"/>
    <cellStyle name="Normal 9 2 6 2 2 2" xfId="28506" xr:uid="{00000000-0005-0000-0000-0000546F0000}"/>
    <cellStyle name="Normal 9 2 6 2 3" xfId="28507" xr:uid="{00000000-0005-0000-0000-0000556F0000}"/>
    <cellStyle name="Normal 9 2 6 2 3 2" xfId="28508" xr:uid="{00000000-0005-0000-0000-0000566F0000}"/>
    <cellStyle name="Normal 9 2 6 2 4" xfId="28509" xr:uid="{00000000-0005-0000-0000-0000576F0000}"/>
    <cellStyle name="Normal 9 2 6 3" xfId="28510" xr:uid="{00000000-0005-0000-0000-0000586F0000}"/>
    <cellStyle name="Normal 9 2 6 3 2" xfId="28511" xr:uid="{00000000-0005-0000-0000-0000596F0000}"/>
    <cellStyle name="Normal 9 2 6 3 2 2" xfId="28512" xr:uid="{00000000-0005-0000-0000-00005A6F0000}"/>
    <cellStyle name="Normal 9 2 6 3 3" xfId="28513" xr:uid="{00000000-0005-0000-0000-00005B6F0000}"/>
    <cellStyle name="Normal 9 2 6 3 3 2" xfId="28514" xr:uid="{00000000-0005-0000-0000-00005C6F0000}"/>
    <cellStyle name="Normal 9 2 6 3 4" xfId="28515" xr:uid="{00000000-0005-0000-0000-00005D6F0000}"/>
    <cellStyle name="Normal 9 2 6 4" xfId="28516" xr:uid="{00000000-0005-0000-0000-00005E6F0000}"/>
    <cellStyle name="Normal 9 2 6 4 2" xfId="28517" xr:uid="{00000000-0005-0000-0000-00005F6F0000}"/>
    <cellStyle name="Normal 9 2 6 5" xfId="28518" xr:uid="{00000000-0005-0000-0000-0000606F0000}"/>
    <cellStyle name="Normal 9 2 6 5 2" xfId="28519" xr:uid="{00000000-0005-0000-0000-0000616F0000}"/>
    <cellStyle name="Normal 9 2 6 6" xfId="28520" xr:uid="{00000000-0005-0000-0000-0000626F0000}"/>
    <cellStyle name="Normal 9 2 7" xfId="28521" xr:uid="{00000000-0005-0000-0000-0000636F0000}"/>
    <cellStyle name="Normal 9 2 7 2" xfId="28522" xr:uid="{00000000-0005-0000-0000-0000646F0000}"/>
    <cellStyle name="Normal 9 2 7 2 2" xfId="28523" xr:uid="{00000000-0005-0000-0000-0000656F0000}"/>
    <cellStyle name="Normal 9 2 7 2 2 2" xfId="28524" xr:uid="{00000000-0005-0000-0000-0000666F0000}"/>
    <cellStyle name="Normal 9 2 7 2 3" xfId="28525" xr:uid="{00000000-0005-0000-0000-0000676F0000}"/>
    <cellStyle name="Normal 9 2 7 2 3 2" xfId="28526" xr:uid="{00000000-0005-0000-0000-0000686F0000}"/>
    <cellStyle name="Normal 9 2 7 2 4" xfId="28527" xr:uid="{00000000-0005-0000-0000-0000696F0000}"/>
    <cellStyle name="Normal 9 2 8" xfId="28528" xr:uid="{00000000-0005-0000-0000-00006A6F0000}"/>
    <cellStyle name="Normal 9 2 8 2" xfId="28529" xr:uid="{00000000-0005-0000-0000-00006B6F0000}"/>
    <cellStyle name="Normal 9 2 8 2 2" xfId="28530" xr:uid="{00000000-0005-0000-0000-00006C6F0000}"/>
    <cellStyle name="Normal 9 2 8 3" xfId="28531" xr:uid="{00000000-0005-0000-0000-00006D6F0000}"/>
    <cellStyle name="Normal 9 2 8 3 2" xfId="28532" xr:uid="{00000000-0005-0000-0000-00006E6F0000}"/>
    <cellStyle name="Normal 9 2 8 4" xfId="28533" xr:uid="{00000000-0005-0000-0000-00006F6F0000}"/>
    <cellStyle name="Normal 9 2 9" xfId="28534" xr:uid="{00000000-0005-0000-0000-0000706F0000}"/>
    <cellStyle name="Normal 9 2_Active vs. Retiree" xfId="28535" xr:uid="{00000000-0005-0000-0000-0000716F0000}"/>
    <cellStyle name="Normal 9 3" xfId="28536" xr:uid="{00000000-0005-0000-0000-0000726F0000}"/>
    <cellStyle name="Normal 9 3 2" xfId="28537" xr:uid="{00000000-0005-0000-0000-0000736F0000}"/>
    <cellStyle name="Normal 9 3 2 2" xfId="28538" xr:uid="{00000000-0005-0000-0000-0000746F0000}"/>
    <cellStyle name="Normal 9 3 2 2 2" xfId="28539" xr:uid="{00000000-0005-0000-0000-0000756F0000}"/>
    <cellStyle name="Normal 9 3 2 2 2 2" xfId="28540" xr:uid="{00000000-0005-0000-0000-0000766F0000}"/>
    <cellStyle name="Normal 9 3 2 2 2 2 2" xfId="28541" xr:uid="{00000000-0005-0000-0000-0000776F0000}"/>
    <cellStyle name="Normal 9 3 2 2 2 3" xfId="28542" xr:uid="{00000000-0005-0000-0000-0000786F0000}"/>
    <cellStyle name="Normal 9 3 2 2 2 3 2" xfId="28543" xr:uid="{00000000-0005-0000-0000-0000796F0000}"/>
    <cellStyle name="Normal 9 3 2 2 2 4" xfId="28544" xr:uid="{00000000-0005-0000-0000-00007A6F0000}"/>
    <cellStyle name="Normal 9 3 2 2 3" xfId="28545" xr:uid="{00000000-0005-0000-0000-00007B6F0000}"/>
    <cellStyle name="Normal 9 3 2 2 3 2" xfId="28546" xr:uid="{00000000-0005-0000-0000-00007C6F0000}"/>
    <cellStyle name="Normal 9 3 2 2 4" xfId="28547" xr:uid="{00000000-0005-0000-0000-00007D6F0000}"/>
    <cellStyle name="Normal 9 3 2 2 4 2" xfId="28548" xr:uid="{00000000-0005-0000-0000-00007E6F0000}"/>
    <cellStyle name="Normal 9 3 2 2 5" xfId="28549" xr:uid="{00000000-0005-0000-0000-00007F6F0000}"/>
    <cellStyle name="Normal 9 3 2 3" xfId="28550" xr:uid="{00000000-0005-0000-0000-0000806F0000}"/>
    <cellStyle name="Normal 9 3 2 3 2" xfId="28551" xr:uid="{00000000-0005-0000-0000-0000816F0000}"/>
    <cellStyle name="Normal 9 3 2 3 2 2" xfId="28552" xr:uid="{00000000-0005-0000-0000-0000826F0000}"/>
    <cellStyle name="Normal 9 3 2 3 2 2 2" xfId="28553" xr:uid="{00000000-0005-0000-0000-0000836F0000}"/>
    <cellStyle name="Normal 9 3 2 3 2 3" xfId="28554" xr:uid="{00000000-0005-0000-0000-0000846F0000}"/>
    <cellStyle name="Normal 9 3 2 3 2 3 2" xfId="28555" xr:uid="{00000000-0005-0000-0000-0000856F0000}"/>
    <cellStyle name="Normal 9 3 2 3 2 4" xfId="28556" xr:uid="{00000000-0005-0000-0000-0000866F0000}"/>
    <cellStyle name="Normal 9 3 2 3 3" xfId="28557" xr:uid="{00000000-0005-0000-0000-0000876F0000}"/>
    <cellStyle name="Normal 9 3 2 3 3 2" xfId="28558" xr:uid="{00000000-0005-0000-0000-0000886F0000}"/>
    <cellStyle name="Normal 9 3 2 3 4" xfId="28559" xr:uid="{00000000-0005-0000-0000-0000896F0000}"/>
    <cellStyle name="Normal 9 3 2 3 4 2" xfId="28560" xr:uid="{00000000-0005-0000-0000-00008A6F0000}"/>
    <cellStyle name="Normal 9 3 2 3 5" xfId="28561" xr:uid="{00000000-0005-0000-0000-00008B6F0000}"/>
    <cellStyle name="Normal 9 3 2 4" xfId="28562" xr:uid="{00000000-0005-0000-0000-00008C6F0000}"/>
    <cellStyle name="Normal 9 3 2 4 2" xfId="28563" xr:uid="{00000000-0005-0000-0000-00008D6F0000}"/>
    <cellStyle name="Normal 9 3 2 4 2 2" xfId="28564" xr:uid="{00000000-0005-0000-0000-00008E6F0000}"/>
    <cellStyle name="Normal 9 3 2 4 3" xfId="28565" xr:uid="{00000000-0005-0000-0000-00008F6F0000}"/>
    <cellStyle name="Normal 9 3 2 4 3 2" xfId="28566" xr:uid="{00000000-0005-0000-0000-0000906F0000}"/>
    <cellStyle name="Normal 9 3 2 4 4" xfId="28567" xr:uid="{00000000-0005-0000-0000-0000916F0000}"/>
    <cellStyle name="Normal 9 3 2 5" xfId="28568" xr:uid="{00000000-0005-0000-0000-0000926F0000}"/>
    <cellStyle name="Normal 9 3 2 5 2" xfId="28569" xr:uid="{00000000-0005-0000-0000-0000936F0000}"/>
    <cellStyle name="Normal 9 3 2 6" xfId="28570" xr:uid="{00000000-0005-0000-0000-0000946F0000}"/>
    <cellStyle name="Normal 9 3 2 6 2" xfId="28571" xr:uid="{00000000-0005-0000-0000-0000956F0000}"/>
    <cellStyle name="Normal 9 3 2 7" xfId="28572" xr:uid="{00000000-0005-0000-0000-0000966F0000}"/>
    <cellStyle name="Normal 9 3 2 7 2" xfId="28573" xr:uid="{00000000-0005-0000-0000-0000976F0000}"/>
    <cellStyle name="Normal 9 3 2 8" xfId="28574" xr:uid="{00000000-0005-0000-0000-0000986F0000}"/>
    <cellStyle name="Normal 9 3 2 9" xfId="28575" xr:uid="{00000000-0005-0000-0000-0000996F0000}"/>
    <cellStyle name="Normal 9 3 3" xfId="28576" xr:uid="{00000000-0005-0000-0000-00009A6F0000}"/>
    <cellStyle name="Normal 9 3 3 2" xfId="28577" xr:uid="{00000000-0005-0000-0000-00009B6F0000}"/>
    <cellStyle name="Normal 9 3 3 2 2" xfId="28578" xr:uid="{00000000-0005-0000-0000-00009C6F0000}"/>
    <cellStyle name="Normal 9 3 3 2 2 2" xfId="28579" xr:uid="{00000000-0005-0000-0000-00009D6F0000}"/>
    <cellStyle name="Normal 9 3 3 2 3" xfId="28580" xr:uid="{00000000-0005-0000-0000-00009E6F0000}"/>
    <cellStyle name="Normal 9 3 3 2 3 2" xfId="28581" xr:uid="{00000000-0005-0000-0000-00009F6F0000}"/>
    <cellStyle name="Normal 9 3 3 2 4" xfId="28582" xr:uid="{00000000-0005-0000-0000-0000A06F0000}"/>
    <cellStyle name="Normal 9 3 3 3" xfId="28583" xr:uid="{00000000-0005-0000-0000-0000A16F0000}"/>
    <cellStyle name="Normal 9 3 3 3 2" xfId="28584" xr:uid="{00000000-0005-0000-0000-0000A26F0000}"/>
    <cellStyle name="Normal 9 3 3 3 2 2" xfId="28585" xr:uid="{00000000-0005-0000-0000-0000A36F0000}"/>
    <cellStyle name="Normal 9 3 3 3 3" xfId="28586" xr:uid="{00000000-0005-0000-0000-0000A46F0000}"/>
    <cellStyle name="Normal 9 3 3 3 3 2" xfId="28587" xr:uid="{00000000-0005-0000-0000-0000A56F0000}"/>
    <cellStyle name="Normal 9 3 3 3 4" xfId="28588" xr:uid="{00000000-0005-0000-0000-0000A66F0000}"/>
    <cellStyle name="Normal 9 3 4" xfId="28589" xr:uid="{00000000-0005-0000-0000-0000A76F0000}"/>
    <cellStyle name="Normal 9 3 4 2" xfId="28590" xr:uid="{00000000-0005-0000-0000-0000A86F0000}"/>
    <cellStyle name="Normal 9 3 4 2 2" xfId="28591" xr:uid="{00000000-0005-0000-0000-0000A96F0000}"/>
    <cellStyle name="Normal 9 3 4 2 2 2" xfId="28592" xr:uid="{00000000-0005-0000-0000-0000AA6F0000}"/>
    <cellStyle name="Normal 9 3 4 2 3" xfId="28593" xr:uid="{00000000-0005-0000-0000-0000AB6F0000}"/>
    <cellStyle name="Normal 9 3 4 2 3 2" xfId="28594" xr:uid="{00000000-0005-0000-0000-0000AC6F0000}"/>
    <cellStyle name="Normal 9 3 4 2 4" xfId="28595" xr:uid="{00000000-0005-0000-0000-0000AD6F0000}"/>
    <cellStyle name="Normal 9 3 4 3" xfId="28596" xr:uid="{00000000-0005-0000-0000-0000AE6F0000}"/>
    <cellStyle name="Normal 9 3 4 3 2" xfId="28597" xr:uid="{00000000-0005-0000-0000-0000AF6F0000}"/>
    <cellStyle name="Normal 9 3 4 4" xfId="28598" xr:uid="{00000000-0005-0000-0000-0000B06F0000}"/>
    <cellStyle name="Normal 9 3 4 4 2" xfId="28599" xr:uid="{00000000-0005-0000-0000-0000B16F0000}"/>
    <cellStyle name="Normal 9 3 4 5" xfId="28600" xr:uid="{00000000-0005-0000-0000-0000B26F0000}"/>
    <cellStyle name="Normal 9 3 5" xfId="28601" xr:uid="{00000000-0005-0000-0000-0000B36F0000}"/>
    <cellStyle name="Normal 9 3 5 2" xfId="28602" xr:uid="{00000000-0005-0000-0000-0000B46F0000}"/>
    <cellStyle name="Normal 9 3 5 2 2" xfId="28603" xr:uid="{00000000-0005-0000-0000-0000B56F0000}"/>
    <cellStyle name="Normal 9 3 5 3" xfId="28604" xr:uid="{00000000-0005-0000-0000-0000B66F0000}"/>
    <cellStyle name="Normal 9 3 5 3 2" xfId="28605" xr:uid="{00000000-0005-0000-0000-0000B76F0000}"/>
    <cellStyle name="Normal 9 3 5 4" xfId="28606" xr:uid="{00000000-0005-0000-0000-0000B86F0000}"/>
    <cellStyle name="Normal 9 3 6" xfId="28607" xr:uid="{00000000-0005-0000-0000-0000B96F0000}"/>
    <cellStyle name="Normal 9 3 6 2" xfId="28608" xr:uid="{00000000-0005-0000-0000-0000BA6F0000}"/>
    <cellStyle name="Normal 9 3 6 2 2" xfId="28609" xr:uid="{00000000-0005-0000-0000-0000BB6F0000}"/>
    <cellStyle name="Normal 9 3 6 3" xfId="28610" xr:uid="{00000000-0005-0000-0000-0000BC6F0000}"/>
    <cellStyle name="Normal 9 3 6 3 2" xfId="28611" xr:uid="{00000000-0005-0000-0000-0000BD6F0000}"/>
    <cellStyle name="Normal 9 3 6 4" xfId="28612" xr:uid="{00000000-0005-0000-0000-0000BE6F0000}"/>
    <cellStyle name="Normal 9 3 7" xfId="28613" xr:uid="{00000000-0005-0000-0000-0000BF6F0000}"/>
    <cellStyle name="Normal 9 3 8" xfId="28614" xr:uid="{00000000-0005-0000-0000-0000C06F0000}"/>
    <cellStyle name="Normal 9 3 9" xfId="28615" xr:uid="{00000000-0005-0000-0000-0000C16F0000}"/>
    <cellStyle name="Normal 9 4" xfId="28616" xr:uid="{00000000-0005-0000-0000-0000C26F0000}"/>
    <cellStyle name="Normal 9 4 2" xfId="28617" xr:uid="{00000000-0005-0000-0000-0000C36F0000}"/>
    <cellStyle name="Normal 9 4 3" xfId="28618" xr:uid="{00000000-0005-0000-0000-0000C46F0000}"/>
    <cellStyle name="Normal 9 5" xfId="28619" xr:uid="{00000000-0005-0000-0000-0000C56F0000}"/>
    <cellStyle name="Normal 9 6" xfId="28620" xr:uid="{00000000-0005-0000-0000-0000C66F0000}"/>
    <cellStyle name="Normal 9 6 2" xfId="28621" xr:uid="{00000000-0005-0000-0000-0000C76F0000}"/>
    <cellStyle name="Normal 9 6 3" xfId="28622" xr:uid="{00000000-0005-0000-0000-0000C86F0000}"/>
    <cellStyle name="Normal 9 7" xfId="28623" xr:uid="{00000000-0005-0000-0000-0000C96F0000}"/>
    <cellStyle name="Normal 9 8" xfId="28624" xr:uid="{00000000-0005-0000-0000-0000CA6F0000}"/>
    <cellStyle name="Normal 9 9" xfId="28625" xr:uid="{00000000-0005-0000-0000-0000CB6F0000}"/>
    <cellStyle name="Normal 9_Active vs. Retiree" xfId="28626" xr:uid="{00000000-0005-0000-0000-0000CC6F0000}"/>
    <cellStyle name="Normal 90" xfId="28627" xr:uid="{00000000-0005-0000-0000-0000CD6F0000}"/>
    <cellStyle name="Normal 90 10" xfId="28628" xr:uid="{00000000-0005-0000-0000-0000CE6F0000}"/>
    <cellStyle name="Normal 90 2" xfId="28629" xr:uid="{00000000-0005-0000-0000-0000CF6F0000}"/>
    <cellStyle name="Normal 90 2 2" xfId="28630" xr:uid="{00000000-0005-0000-0000-0000D06F0000}"/>
    <cellStyle name="Normal 90 2 2 2" xfId="28631" xr:uid="{00000000-0005-0000-0000-0000D16F0000}"/>
    <cellStyle name="Normal 90 2 2 2 2" xfId="28632" xr:uid="{00000000-0005-0000-0000-0000D26F0000}"/>
    <cellStyle name="Normal 90 2 2 2 2 2" xfId="28633" xr:uid="{00000000-0005-0000-0000-0000D36F0000}"/>
    <cellStyle name="Normal 90 2 2 2 3" xfId="28634" xr:uid="{00000000-0005-0000-0000-0000D46F0000}"/>
    <cellStyle name="Normal 90 2 2 2 3 2" xfId="28635" xr:uid="{00000000-0005-0000-0000-0000D56F0000}"/>
    <cellStyle name="Normal 90 2 2 2 4" xfId="28636" xr:uid="{00000000-0005-0000-0000-0000D66F0000}"/>
    <cellStyle name="Normal 90 2 2 3" xfId="28637" xr:uid="{00000000-0005-0000-0000-0000D76F0000}"/>
    <cellStyle name="Normal 90 2 2 3 2" xfId="28638" xr:uid="{00000000-0005-0000-0000-0000D86F0000}"/>
    <cellStyle name="Normal 90 2 2 4" xfId="28639" xr:uid="{00000000-0005-0000-0000-0000D96F0000}"/>
    <cellStyle name="Normal 90 2 2 4 2" xfId="28640" xr:uid="{00000000-0005-0000-0000-0000DA6F0000}"/>
    <cellStyle name="Normal 90 2 2 5" xfId="28641" xr:uid="{00000000-0005-0000-0000-0000DB6F0000}"/>
    <cellStyle name="Normal 90 2 3" xfId="28642" xr:uid="{00000000-0005-0000-0000-0000DC6F0000}"/>
    <cellStyle name="Normal 90 2 3 2" xfId="28643" xr:uid="{00000000-0005-0000-0000-0000DD6F0000}"/>
    <cellStyle name="Normal 90 2 3 2 2" xfId="28644" xr:uid="{00000000-0005-0000-0000-0000DE6F0000}"/>
    <cellStyle name="Normal 90 2 3 2 2 2" xfId="28645" xr:uid="{00000000-0005-0000-0000-0000DF6F0000}"/>
    <cellStyle name="Normal 90 2 3 2 3" xfId="28646" xr:uid="{00000000-0005-0000-0000-0000E06F0000}"/>
    <cellStyle name="Normal 90 2 3 2 3 2" xfId="28647" xr:uid="{00000000-0005-0000-0000-0000E16F0000}"/>
    <cellStyle name="Normal 90 2 3 2 4" xfId="28648" xr:uid="{00000000-0005-0000-0000-0000E26F0000}"/>
    <cellStyle name="Normal 90 2 3 3" xfId="28649" xr:uid="{00000000-0005-0000-0000-0000E36F0000}"/>
    <cellStyle name="Normal 90 2 3 3 2" xfId="28650" xr:uid="{00000000-0005-0000-0000-0000E46F0000}"/>
    <cellStyle name="Normal 90 2 3 4" xfId="28651" xr:uid="{00000000-0005-0000-0000-0000E56F0000}"/>
    <cellStyle name="Normal 90 2 3 4 2" xfId="28652" xr:uid="{00000000-0005-0000-0000-0000E66F0000}"/>
    <cellStyle name="Normal 90 2 3 5" xfId="28653" xr:uid="{00000000-0005-0000-0000-0000E76F0000}"/>
    <cellStyle name="Normal 90 2 4" xfId="28654" xr:uid="{00000000-0005-0000-0000-0000E86F0000}"/>
    <cellStyle name="Normal 90 2 4 2" xfId="28655" xr:uid="{00000000-0005-0000-0000-0000E96F0000}"/>
    <cellStyle name="Normal 90 2 4 2 2" xfId="28656" xr:uid="{00000000-0005-0000-0000-0000EA6F0000}"/>
    <cellStyle name="Normal 90 2 4 3" xfId="28657" xr:uid="{00000000-0005-0000-0000-0000EB6F0000}"/>
    <cellStyle name="Normal 90 2 4 3 2" xfId="28658" xr:uid="{00000000-0005-0000-0000-0000EC6F0000}"/>
    <cellStyle name="Normal 90 2 4 4" xfId="28659" xr:uid="{00000000-0005-0000-0000-0000ED6F0000}"/>
    <cellStyle name="Normal 90 2 5" xfId="28660" xr:uid="{00000000-0005-0000-0000-0000EE6F0000}"/>
    <cellStyle name="Normal 90 2 5 2" xfId="28661" xr:uid="{00000000-0005-0000-0000-0000EF6F0000}"/>
    <cellStyle name="Normal 90 2 6" xfId="28662" xr:uid="{00000000-0005-0000-0000-0000F06F0000}"/>
    <cellStyle name="Normal 90 2 6 2" xfId="28663" xr:uid="{00000000-0005-0000-0000-0000F16F0000}"/>
    <cellStyle name="Normal 90 2 7" xfId="28664" xr:uid="{00000000-0005-0000-0000-0000F26F0000}"/>
    <cellStyle name="Normal 90 2 7 2" xfId="28665" xr:uid="{00000000-0005-0000-0000-0000F36F0000}"/>
    <cellStyle name="Normal 90 2 8" xfId="28666" xr:uid="{00000000-0005-0000-0000-0000F46F0000}"/>
    <cellStyle name="Normal 90 2 9" xfId="28667" xr:uid="{00000000-0005-0000-0000-0000F56F0000}"/>
    <cellStyle name="Normal 90 3" xfId="28668" xr:uid="{00000000-0005-0000-0000-0000F66F0000}"/>
    <cellStyle name="Normal 90 3 2" xfId="28669" xr:uid="{00000000-0005-0000-0000-0000F76F0000}"/>
    <cellStyle name="Normal 90 3 2 2" xfId="28670" xr:uid="{00000000-0005-0000-0000-0000F86F0000}"/>
    <cellStyle name="Normal 90 3 2 2 2" xfId="28671" xr:uid="{00000000-0005-0000-0000-0000F96F0000}"/>
    <cellStyle name="Normal 90 3 2 3" xfId="28672" xr:uid="{00000000-0005-0000-0000-0000FA6F0000}"/>
    <cellStyle name="Normal 90 3 2 3 2" xfId="28673" xr:uid="{00000000-0005-0000-0000-0000FB6F0000}"/>
    <cellStyle name="Normal 90 3 2 4" xfId="28674" xr:uid="{00000000-0005-0000-0000-0000FC6F0000}"/>
    <cellStyle name="Normal 90 3 3" xfId="28675" xr:uid="{00000000-0005-0000-0000-0000FD6F0000}"/>
    <cellStyle name="Normal 90 3 3 2" xfId="28676" xr:uid="{00000000-0005-0000-0000-0000FE6F0000}"/>
    <cellStyle name="Normal 90 3 4" xfId="28677" xr:uid="{00000000-0005-0000-0000-0000FF6F0000}"/>
    <cellStyle name="Normal 90 3 4 2" xfId="28678" xr:uid="{00000000-0005-0000-0000-000000700000}"/>
    <cellStyle name="Normal 90 3 5" xfId="28679" xr:uid="{00000000-0005-0000-0000-000001700000}"/>
    <cellStyle name="Normal 90 4" xfId="28680" xr:uid="{00000000-0005-0000-0000-000002700000}"/>
    <cellStyle name="Normal 90 4 2" xfId="28681" xr:uid="{00000000-0005-0000-0000-000003700000}"/>
    <cellStyle name="Normal 90 4 2 2" xfId="28682" xr:uid="{00000000-0005-0000-0000-000004700000}"/>
    <cellStyle name="Normal 90 4 2 2 2" xfId="28683" xr:uid="{00000000-0005-0000-0000-000005700000}"/>
    <cellStyle name="Normal 90 4 2 3" xfId="28684" xr:uid="{00000000-0005-0000-0000-000006700000}"/>
    <cellStyle name="Normal 90 4 2 3 2" xfId="28685" xr:uid="{00000000-0005-0000-0000-000007700000}"/>
    <cellStyle name="Normal 90 4 2 4" xfId="28686" xr:uid="{00000000-0005-0000-0000-000008700000}"/>
    <cellStyle name="Normal 90 4 3" xfId="28687" xr:uid="{00000000-0005-0000-0000-000009700000}"/>
    <cellStyle name="Normal 90 4 3 2" xfId="28688" xr:uid="{00000000-0005-0000-0000-00000A700000}"/>
    <cellStyle name="Normal 90 4 4" xfId="28689" xr:uid="{00000000-0005-0000-0000-00000B700000}"/>
    <cellStyle name="Normal 90 4 4 2" xfId="28690" xr:uid="{00000000-0005-0000-0000-00000C700000}"/>
    <cellStyle name="Normal 90 4 5" xfId="28691" xr:uid="{00000000-0005-0000-0000-00000D700000}"/>
    <cellStyle name="Normal 90 5" xfId="28692" xr:uid="{00000000-0005-0000-0000-00000E700000}"/>
    <cellStyle name="Normal 90 5 2" xfId="28693" xr:uid="{00000000-0005-0000-0000-00000F700000}"/>
    <cellStyle name="Normal 90 5 2 2" xfId="28694" xr:uid="{00000000-0005-0000-0000-000010700000}"/>
    <cellStyle name="Normal 90 5 3" xfId="28695" xr:uid="{00000000-0005-0000-0000-000011700000}"/>
    <cellStyle name="Normal 90 5 3 2" xfId="28696" xr:uid="{00000000-0005-0000-0000-000012700000}"/>
    <cellStyle name="Normal 90 5 4" xfId="28697" xr:uid="{00000000-0005-0000-0000-000013700000}"/>
    <cellStyle name="Normal 90 6" xfId="28698" xr:uid="{00000000-0005-0000-0000-000014700000}"/>
    <cellStyle name="Normal 90 6 2" xfId="28699" xr:uid="{00000000-0005-0000-0000-000015700000}"/>
    <cellStyle name="Normal 90 7" xfId="28700" xr:uid="{00000000-0005-0000-0000-000016700000}"/>
    <cellStyle name="Normal 90 7 2" xfId="28701" xr:uid="{00000000-0005-0000-0000-000017700000}"/>
    <cellStyle name="Normal 90 8" xfId="28702" xr:uid="{00000000-0005-0000-0000-000018700000}"/>
    <cellStyle name="Normal 90 8 2" xfId="28703" xr:uid="{00000000-0005-0000-0000-000019700000}"/>
    <cellStyle name="Normal 90 9" xfId="28704" xr:uid="{00000000-0005-0000-0000-00001A700000}"/>
    <cellStyle name="Normal 91" xfId="28705" xr:uid="{00000000-0005-0000-0000-00001B700000}"/>
    <cellStyle name="Normal 91 10" xfId="28706" xr:uid="{00000000-0005-0000-0000-00001C700000}"/>
    <cellStyle name="Normal 91 2" xfId="28707" xr:uid="{00000000-0005-0000-0000-00001D700000}"/>
    <cellStyle name="Normal 91 2 2" xfId="28708" xr:uid="{00000000-0005-0000-0000-00001E700000}"/>
    <cellStyle name="Normal 91 2 2 2" xfId="28709" xr:uid="{00000000-0005-0000-0000-00001F700000}"/>
    <cellStyle name="Normal 91 2 2 2 2" xfId="28710" xr:uid="{00000000-0005-0000-0000-000020700000}"/>
    <cellStyle name="Normal 91 2 2 2 2 2" xfId="28711" xr:uid="{00000000-0005-0000-0000-000021700000}"/>
    <cellStyle name="Normal 91 2 2 2 3" xfId="28712" xr:uid="{00000000-0005-0000-0000-000022700000}"/>
    <cellStyle name="Normal 91 2 2 2 3 2" xfId="28713" xr:uid="{00000000-0005-0000-0000-000023700000}"/>
    <cellStyle name="Normal 91 2 2 2 4" xfId="28714" xr:uid="{00000000-0005-0000-0000-000024700000}"/>
    <cellStyle name="Normal 91 2 2 3" xfId="28715" xr:uid="{00000000-0005-0000-0000-000025700000}"/>
    <cellStyle name="Normal 91 2 2 3 2" xfId="28716" xr:uid="{00000000-0005-0000-0000-000026700000}"/>
    <cellStyle name="Normal 91 2 2 4" xfId="28717" xr:uid="{00000000-0005-0000-0000-000027700000}"/>
    <cellStyle name="Normal 91 2 2 4 2" xfId="28718" xr:uid="{00000000-0005-0000-0000-000028700000}"/>
    <cellStyle name="Normal 91 2 2 5" xfId="28719" xr:uid="{00000000-0005-0000-0000-000029700000}"/>
    <cellStyle name="Normal 91 2 3" xfId="28720" xr:uid="{00000000-0005-0000-0000-00002A700000}"/>
    <cellStyle name="Normal 91 2 3 2" xfId="28721" xr:uid="{00000000-0005-0000-0000-00002B700000}"/>
    <cellStyle name="Normal 91 2 3 2 2" xfId="28722" xr:uid="{00000000-0005-0000-0000-00002C700000}"/>
    <cellStyle name="Normal 91 2 3 2 2 2" xfId="28723" xr:uid="{00000000-0005-0000-0000-00002D700000}"/>
    <cellStyle name="Normal 91 2 3 2 3" xfId="28724" xr:uid="{00000000-0005-0000-0000-00002E700000}"/>
    <cellStyle name="Normal 91 2 3 2 3 2" xfId="28725" xr:uid="{00000000-0005-0000-0000-00002F700000}"/>
    <cellStyle name="Normal 91 2 3 2 4" xfId="28726" xr:uid="{00000000-0005-0000-0000-000030700000}"/>
    <cellStyle name="Normal 91 2 3 3" xfId="28727" xr:uid="{00000000-0005-0000-0000-000031700000}"/>
    <cellStyle name="Normal 91 2 3 3 2" xfId="28728" xr:uid="{00000000-0005-0000-0000-000032700000}"/>
    <cellStyle name="Normal 91 2 3 4" xfId="28729" xr:uid="{00000000-0005-0000-0000-000033700000}"/>
    <cellStyle name="Normal 91 2 3 4 2" xfId="28730" xr:uid="{00000000-0005-0000-0000-000034700000}"/>
    <cellStyle name="Normal 91 2 3 5" xfId="28731" xr:uid="{00000000-0005-0000-0000-000035700000}"/>
    <cellStyle name="Normal 91 2 4" xfId="28732" xr:uid="{00000000-0005-0000-0000-000036700000}"/>
    <cellStyle name="Normal 91 2 4 2" xfId="28733" xr:uid="{00000000-0005-0000-0000-000037700000}"/>
    <cellStyle name="Normal 91 2 4 2 2" xfId="28734" xr:uid="{00000000-0005-0000-0000-000038700000}"/>
    <cellStyle name="Normal 91 2 4 3" xfId="28735" xr:uid="{00000000-0005-0000-0000-000039700000}"/>
    <cellStyle name="Normal 91 2 4 3 2" xfId="28736" xr:uid="{00000000-0005-0000-0000-00003A700000}"/>
    <cellStyle name="Normal 91 2 4 4" xfId="28737" xr:uid="{00000000-0005-0000-0000-00003B700000}"/>
    <cellStyle name="Normal 91 2 5" xfId="28738" xr:uid="{00000000-0005-0000-0000-00003C700000}"/>
    <cellStyle name="Normal 91 2 5 2" xfId="28739" xr:uid="{00000000-0005-0000-0000-00003D700000}"/>
    <cellStyle name="Normal 91 2 6" xfId="28740" xr:uid="{00000000-0005-0000-0000-00003E700000}"/>
    <cellStyle name="Normal 91 2 6 2" xfId="28741" xr:uid="{00000000-0005-0000-0000-00003F700000}"/>
    <cellStyle name="Normal 91 2 7" xfId="28742" xr:uid="{00000000-0005-0000-0000-000040700000}"/>
    <cellStyle name="Normal 91 2 7 2" xfId="28743" xr:uid="{00000000-0005-0000-0000-000041700000}"/>
    <cellStyle name="Normal 91 2 8" xfId="28744" xr:uid="{00000000-0005-0000-0000-000042700000}"/>
    <cellStyle name="Normal 91 2 9" xfId="28745" xr:uid="{00000000-0005-0000-0000-000043700000}"/>
    <cellStyle name="Normal 91 3" xfId="28746" xr:uid="{00000000-0005-0000-0000-000044700000}"/>
    <cellStyle name="Normal 91 3 2" xfId="28747" xr:uid="{00000000-0005-0000-0000-000045700000}"/>
    <cellStyle name="Normal 91 3 2 2" xfId="28748" xr:uid="{00000000-0005-0000-0000-000046700000}"/>
    <cellStyle name="Normal 91 3 2 2 2" xfId="28749" xr:uid="{00000000-0005-0000-0000-000047700000}"/>
    <cellStyle name="Normal 91 3 2 3" xfId="28750" xr:uid="{00000000-0005-0000-0000-000048700000}"/>
    <cellStyle name="Normal 91 3 2 3 2" xfId="28751" xr:uid="{00000000-0005-0000-0000-000049700000}"/>
    <cellStyle name="Normal 91 3 2 4" xfId="28752" xr:uid="{00000000-0005-0000-0000-00004A700000}"/>
    <cellStyle name="Normal 91 3 3" xfId="28753" xr:uid="{00000000-0005-0000-0000-00004B700000}"/>
    <cellStyle name="Normal 91 3 3 2" xfId="28754" xr:uid="{00000000-0005-0000-0000-00004C700000}"/>
    <cellStyle name="Normal 91 3 4" xfId="28755" xr:uid="{00000000-0005-0000-0000-00004D700000}"/>
    <cellStyle name="Normal 91 3 4 2" xfId="28756" xr:uid="{00000000-0005-0000-0000-00004E700000}"/>
    <cellStyle name="Normal 91 3 5" xfId="28757" xr:uid="{00000000-0005-0000-0000-00004F700000}"/>
    <cellStyle name="Normal 91 4" xfId="28758" xr:uid="{00000000-0005-0000-0000-000050700000}"/>
    <cellStyle name="Normal 91 4 2" xfId="28759" xr:uid="{00000000-0005-0000-0000-000051700000}"/>
    <cellStyle name="Normal 91 4 2 2" xfId="28760" xr:uid="{00000000-0005-0000-0000-000052700000}"/>
    <cellStyle name="Normal 91 4 2 2 2" xfId="28761" xr:uid="{00000000-0005-0000-0000-000053700000}"/>
    <cellStyle name="Normal 91 4 2 3" xfId="28762" xr:uid="{00000000-0005-0000-0000-000054700000}"/>
    <cellStyle name="Normal 91 4 2 3 2" xfId="28763" xr:uid="{00000000-0005-0000-0000-000055700000}"/>
    <cellStyle name="Normal 91 4 2 4" xfId="28764" xr:uid="{00000000-0005-0000-0000-000056700000}"/>
    <cellStyle name="Normal 91 4 3" xfId="28765" xr:uid="{00000000-0005-0000-0000-000057700000}"/>
    <cellStyle name="Normal 91 4 3 2" xfId="28766" xr:uid="{00000000-0005-0000-0000-000058700000}"/>
    <cellStyle name="Normal 91 4 4" xfId="28767" xr:uid="{00000000-0005-0000-0000-000059700000}"/>
    <cellStyle name="Normal 91 4 4 2" xfId="28768" xr:uid="{00000000-0005-0000-0000-00005A700000}"/>
    <cellStyle name="Normal 91 4 5" xfId="28769" xr:uid="{00000000-0005-0000-0000-00005B700000}"/>
    <cellStyle name="Normal 91 5" xfId="28770" xr:uid="{00000000-0005-0000-0000-00005C700000}"/>
    <cellStyle name="Normal 91 5 2" xfId="28771" xr:uid="{00000000-0005-0000-0000-00005D700000}"/>
    <cellStyle name="Normal 91 5 2 2" xfId="28772" xr:uid="{00000000-0005-0000-0000-00005E700000}"/>
    <cellStyle name="Normal 91 5 3" xfId="28773" xr:uid="{00000000-0005-0000-0000-00005F700000}"/>
    <cellStyle name="Normal 91 5 3 2" xfId="28774" xr:uid="{00000000-0005-0000-0000-000060700000}"/>
    <cellStyle name="Normal 91 5 4" xfId="28775" xr:uid="{00000000-0005-0000-0000-000061700000}"/>
    <cellStyle name="Normal 91 6" xfId="28776" xr:uid="{00000000-0005-0000-0000-000062700000}"/>
    <cellStyle name="Normal 91 6 2" xfId="28777" xr:uid="{00000000-0005-0000-0000-000063700000}"/>
    <cellStyle name="Normal 91 7" xfId="28778" xr:uid="{00000000-0005-0000-0000-000064700000}"/>
    <cellStyle name="Normal 91 7 2" xfId="28779" xr:uid="{00000000-0005-0000-0000-000065700000}"/>
    <cellStyle name="Normal 91 8" xfId="28780" xr:uid="{00000000-0005-0000-0000-000066700000}"/>
    <cellStyle name="Normal 91 8 2" xfId="28781" xr:uid="{00000000-0005-0000-0000-000067700000}"/>
    <cellStyle name="Normal 91 9" xfId="28782" xr:uid="{00000000-0005-0000-0000-000068700000}"/>
    <cellStyle name="Normal 92" xfId="28783" xr:uid="{00000000-0005-0000-0000-000069700000}"/>
    <cellStyle name="Normal 92 2" xfId="28784" xr:uid="{00000000-0005-0000-0000-00006A700000}"/>
    <cellStyle name="Normal 93" xfId="28785" xr:uid="{00000000-0005-0000-0000-00006B700000}"/>
    <cellStyle name="Normal 93 2" xfId="28786" xr:uid="{00000000-0005-0000-0000-00006C700000}"/>
    <cellStyle name="Normal 93 3" xfId="28787" xr:uid="{00000000-0005-0000-0000-00006D700000}"/>
    <cellStyle name="Normal 93 4" xfId="28788" xr:uid="{00000000-0005-0000-0000-00006E700000}"/>
    <cellStyle name="Normal 94" xfId="28789" xr:uid="{00000000-0005-0000-0000-00006F700000}"/>
    <cellStyle name="Normal 94 2" xfId="28790" xr:uid="{00000000-0005-0000-0000-000070700000}"/>
    <cellStyle name="Normal 95" xfId="28791" xr:uid="{00000000-0005-0000-0000-000071700000}"/>
    <cellStyle name="Normal 95 2" xfId="28792" xr:uid="{00000000-0005-0000-0000-000072700000}"/>
    <cellStyle name="Normal 96" xfId="28793" xr:uid="{00000000-0005-0000-0000-000073700000}"/>
    <cellStyle name="Normal 96 2" xfId="28794" xr:uid="{00000000-0005-0000-0000-000074700000}"/>
    <cellStyle name="Normal 97" xfId="28795" xr:uid="{00000000-0005-0000-0000-000075700000}"/>
    <cellStyle name="Normal 97 2" xfId="28796" xr:uid="{00000000-0005-0000-0000-000076700000}"/>
    <cellStyle name="Normal 98" xfId="28797" xr:uid="{00000000-0005-0000-0000-000077700000}"/>
    <cellStyle name="Normal 98 2" xfId="28798" xr:uid="{00000000-0005-0000-0000-000078700000}"/>
    <cellStyle name="Normal 99" xfId="28799" xr:uid="{00000000-0005-0000-0000-000079700000}"/>
    <cellStyle name="Normal 99 2" xfId="28800" xr:uid="{00000000-0005-0000-0000-00007A700000}"/>
    <cellStyle name="Normal_AsburyFinalistInputTable" xfId="3" xr:uid="{00000000-0005-0000-0000-00007B700000}"/>
    <cellStyle name="Note" xfId="19" builtinId="10" customBuiltin="1"/>
    <cellStyle name="Note 10" xfId="28801" xr:uid="{00000000-0005-0000-0000-00007D700000}"/>
    <cellStyle name="Note 10 2" xfId="28802" xr:uid="{00000000-0005-0000-0000-00007E700000}"/>
    <cellStyle name="Note 10 2 2" xfId="28803" xr:uid="{00000000-0005-0000-0000-00007F700000}"/>
    <cellStyle name="Note 10 3" xfId="28804" xr:uid="{00000000-0005-0000-0000-000080700000}"/>
    <cellStyle name="Note 11" xfId="28805" xr:uid="{00000000-0005-0000-0000-000081700000}"/>
    <cellStyle name="Note 11 2" xfId="28806" xr:uid="{00000000-0005-0000-0000-000082700000}"/>
    <cellStyle name="Note 2" xfId="28807" xr:uid="{00000000-0005-0000-0000-000083700000}"/>
    <cellStyle name="Note 2 10" xfId="28808" xr:uid="{00000000-0005-0000-0000-000084700000}"/>
    <cellStyle name="Note 2 10 2" xfId="28809" xr:uid="{00000000-0005-0000-0000-000085700000}"/>
    <cellStyle name="Note 2 10 2 2" xfId="28810" xr:uid="{00000000-0005-0000-0000-000086700000}"/>
    <cellStyle name="Note 2 10 2 2 2" xfId="28811" xr:uid="{00000000-0005-0000-0000-000087700000}"/>
    <cellStyle name="Note 2 10 2 2 3" xfId="28812" xr:uid="{00000000-0005-0000-0000-000088700000}"/>
    <cellStyle name="Note 2 10 2 3" xfId="28813" xr:uid="{00000000-0005-0000-0000-000089700000}"/>
    <cellStyle name="Note 2 10 2 4" xfId="28814" xr:uid="{00000000-0005-0000-0000-00008A700000}"/>
    <cellStyle name="Note 2 10 3" xfId="28815" xr:uid="{00000000-0005-0000-0000-00008B700000}"/>
    <cellStyle name="Note 2 10 3 2" xfId="28816" xr:uid="{00000000-0005-0000-0000-00008C700000}"/>
    <cellStyle name="Note 2 10 3 3" xfId="28817" xr:uid="{00000000-0005-0000-0000-00008D700000}"/>
    <cellStyle name="Note 2 10 4" xfId="28818" xr:uid="{00000000-0005-0000-0000-00008E700000}"/>
    <cellStyle name="Note 2 10 4 2" xfId="28819" xr:uid="{00000000-0005-0000-0000-00008F700000}"/>
    <cellStyle name="Note 2 10 4 3" xfId="28820" xr:uid="{00000000-0005-0000-0000-000090700000}"/>
    <cellStyle name="Note 2 10 5" xfId="28821" xr:uid="{00000000-0005-0000-0000-000091700000}"/>
    <cellStyle name="Note 2 10 6" xfId="28822" xr:uid="{00000000-0005-0000-0000-000092700000}"/>
    <cellStyle name="Note 2 11" xfId="28823" xr:uid="{00000000-0005-0000-0000-000093700000}"/>
    <cellStyle name="Note 2 11 2" xfId="28824" xr:uid="{00000000-0005-0000-0000-000094700000}"/>
    <cellStyle name="Note 2 11 2 2" xfId="28825" xr:uid="{00000000-0005-0000-0000-000095700000}"/>
    <cellStyle name="Note 2 11 2 2 2" xfId="28826" xr:uid="{00000000-0005-0000-0000-000096700000}"/>
    <cellStyle name="Note 2 11 2 2 3" xfId="28827" xr:uid="{00000000-0005-0000-0000-000097700000}"/>
    <cellStyle name="Note 2 11 2 3" xfId="28828" xr:uid="{00000000-0005-0000-0000-000098700000}"/>
    <cellStyle name="Note 2 11 2 4" xfId="28829" xr:uid="{00000000-0005-0000-0000-000099700000}"/>
    <cellStyle name="Note 2 12" xfId="28830" xr:uid="{00000000-0005-0000-0000-00009A700000}"/>
    <cellStyle name="Note 2 12 2" xfId="28831" xr:uid="{00000000-0005-0000-0000-00009B700000}"/>
    <cellStyle name="Note 2 12 2 2" xfId="28832" xr:uid="{00000000-0005-0000-0000-00009C700000}"/>
    <cellStyle name="Note 2 12 2 3" xfId="28833" xr:uid="{00000000-0005-0000-0000-00009D700000}"/>
    <cellStyle name="Note 2 12 3" xfId="28834" xr:uid="{00000000-0005-0000-0000-00009E700000}"/>
    <cellStyle name="Note 2 12 4" xfId="28835" xr:uid="{00000000-0005-0000-0000-00009F700000}"/>
    <cellStyle name="Note 2 13" xfId="28836" xr:uid="{00000000-0005-0000-0000-0000A0700000}"/>
    <cellStyle name="Note 2 13 2" xfId="28837" xr:uid="{00000000-0005-0000-0000-0000A1700000}"/>
    <cellStyle name="Note 2 13 2 2" xfId="28838" xr:uid="{00000000-0005-0000-0000-0000A2700000}"/>
    <cellStyle name="Note 2 13 2 3" xfId="28839" xr:uid="{00000000-0005-0000-0000-0000A3700000}"/>
    <cellStyle name="Note 2 13 3" xfId="28840" xr:uid="{00000000-0005-0000-0000-0000A4700000}"/>
    <cellStyle name="Note 2 13 4" xfId="28841" xr:uid="{00000000-0005-0000-0000-0000A5700000}"/>
    <cellStyle name="Note 2 14" xfId="28842" xr:uid="{00000000-0005-0000-0000-0000A6700000}"/>
    <cellStyle name="Note 2 14 2" xfId="28843" xr:uid="{00000000-0005-0000-0000-0000A7700000}"/>
    <cellStyle name="Note 2 14 3" xfId="28844" xr:uid="{00000000-0005-0000-0000-0000A8700000}"/>
    <cellStyle name="Note 2 15" xfId="28845" xr:uid="{00000000-0005-0000-0000-0000A9700000}"/>
    <cellStyle name="Note 2 15 2" xfId="28846" xr:uid="{00000000-0005-0000-0000-0000AA700000}"/>
    <cellStyle name="Note 2 16" xfId="28847" xr:uid="{00000000-0005-0000-0000-0000AB700000}"/>
    <cellStyle name="Note 2 17" xfId="28848" xr:uid="{00000000-0005-0000-0000-0000AC700000}"/>
    <cellStyle name="Note 2 2" xfId="28849" xr:uid="{00000000-0005-0000-0000-0000AD700000}"/>
    <cellStyle name="Note 2 2 10" xfId="28850" xr:uid="{00000000-0005-0000-0000-0000AE700000}"/>
    <cellStyle name="Note 2 2 11" xfId="28851" xr:uid="{00000000-0005-0000-0000-0000AF700000}"/>
    <cellStyle name="Note 2 2 12" xfId="28852" xr:uid="{00000000-0005-0000-0000-0000B0700000}"/>
    <cellStyle name="Note 2 2 2" xfId="28853" xr:uid="{00000000-0005-0000-0000-0000B1700000}"/>
    <cellStyle name="Note 2 2 2 10" xfId="28854" xr:uid="{00000000-0005-0000-0000-0000B2700000}"/>
    <cellStyle name="Note 2 2 2 11" xfId="28855" xr:uid="{00000000-0005-0000-0000-0000B3700000}"/>
    <cellStyle name="Note 2 2 2 12" xfId="28856" xr:uid="{00000000-0005-0000-0000-0000B4700000}"/>
    <cellStyle name="Note 2 2 2 2" xfId="28857" xr:uid="{00000000-0005-0000-0000-0000B5700000}"/>
    <cellStyle name="Note 2 2 2 2 2" xfId="28858" xr:uid="{00000000-0005-0000-0000-0000B6700000}"/>
    <cellStyle name="Note 2 2 2 2 2 2" xfId="28859" xr:uid="{00000000-0005-0000-0000-0000B7700000}"/>
    <cellStyle name="Note 2 2 2 2 2 2 2" xfId="28860" xr:uid="{00000000-0005-0000-0000-0000B8700000}"/>
    <cellStyle name="Note 2 2 2 2 2 3" xfId="28861" xr:uid="{00000000-0005-0000-0000-0000B9700000}"/>
    <cellStyle name="Note 2 2 2 2 2 3 2" xfId="28862" xr:uid="{00000000-0005-0000-0000-0000BA700000}"/>
    <cellStyle name="Note 2 2 2 2 2 4" xfId="28863" xr:uid="{00000000-0005-0000-0000-0000BB700000}"/>
    <cellStyle name="Note 2 2 2 2 2 4 2" xfId="28864" xr:uid="{00000000-0005-0000-0000-0000BC700000}"/>
    <cellStyle name="Note 2 2 2 2 2 5" xfId="28865" xr:uid="{00000000-0005-0000-0000-0000BD700000}"/>
    <cellStyle name="Note 2 2 2 2 2 6" xfId="28866" xr:uid="{00000000-0005-0000-0000-0000BE700000}"/>
    <cellStyle name="Note 2 2 2 2 3" xfId="28867" xr:uid="{00000000-0005-0000-0000-0000BF700000}"/>
    <cellStyle name="Note 2 2 2 2 3 2" xfId="28868" xr:uid="{00000000-0005-0000-0000-0000C0700000}"/>
    <cellStyle name="Note 2 2 2 2 3 2 2" xfId="28869" xr:uid="{00000000-0005-0000-0000-0000C1700000}"/>
    <cellStyle name="Note 2 2 2 2 3 3" xfId="28870" xr:uid="{00000000-0005-0000-0000-0000C2700000}"/>
    <cellStyle name="Note 2 2 2 2 3 3 2" xfId="28871" xr:uid="{00000000-0005-0000-0000-0000C3700000}"/>
    <cellStyle name="Note 2 2 2 2 3 4" xfId="28872" xr:uid="{00000000-0005-0000-0000-0000C4700000}"/>
    <cellStyle name="Note 2 2 2 2 4" xfId="28873" xr:uid="{00000000-0005-0000-0000-0000C5700000}"/>
    <cellStyle name="Note 2 2 2 2 4 2" xfId="28874" xr:uid="{00000000-0005-0000-0000-0000C6700000}"/>
    <cellStyle name="Note 2 2 2 2 4 2 2" xfId="28875" xr:uid="{00000000-0005-0000-0000-0000C7700000}"/>
    <cellStyle name="Note 2 2 2 2 4 3" xfId="28876" xr:uid="{00000000-0005-0000-0000-0000C8700000}"/>
    <cellStyle name="Note 2 2 2 2 4 3 2" xfId="28877" xr:uid="{00000000-0005-0000-0000-0000C9700000}"/>
    <cellStyle name="Note 2 2 2 2 4 4" xfId="28878" xr:uid="{00000000-0005-0000-0000-0000CA700000}"/>
    <cellStyle name="Note 2 2 2 2 5" xfId="28879" xr:uid="{00000000-0005-0000-0000-0000CB700000}"/>
    <cellStyle name="Note 2 2 2 2 5 2" xfId="28880" xr:uid="{00000000-0005-0000-0000-0000CC700000}"/>
    <cellStyle name="Note 2 2 2 2 5 3" xfId="28881" xr:uid="{00000000-0005-0000-0000-0000CD700000}"/>
    <cellStyle name="Note 2 2 2 2 6" xfId="28882" xr:uid="{00000000-0005-0000-0000-0000CE700000}"/>
    <cellStyle name="Note 2 2 2 2 6 2" xfId="28883" xr:uid="{00000000-0005-0000-0000-0000CF700000}"/>
    <cellStyle name="Note 2 2 2 2 6 3" xfId="28884" xr:uid="{00000000-0005-0000-0000-0000D0700000}"/>
    <cellStyle name="Note 2 2 2 2 7" xfId="28885" xr:uid="{00000000-0005-0000-0000-0000D1700000}"/>
    <cellStyle name="Note 2 2 2 2 7 2" xfId="28886" xr:uid="{00000000-0005-0000-0000-0000D2700000}"/>
    <cellStyle name="Note 2 2 2 2 7 3" xfId="28887" xr:uid="{00000000-0005-0000-0000-0000D3700000}"/>
    <cellStyle name="Note 2 2 2 2 8" xfId="28888" xr:uid="{00000000-0005-0000-0000-0000D4700000}"/>
    <cellStyle name="Note 2 2 2 2 9" xfId="28889" xr:uid="{00000000-0005-0000-0000-0000D5700000}"/>
    <cellStyle name="Note 2 2 2 3" xfId="28890" xr:uid="{00000000-0005-0000-0000-0000D6700000}"/>
    <cellStyle name="Note 2 2 2 3 2" xfId="28891" xr:uid="{00000000-0005-0000-0000-0000D7700000}"/>
    <cellStyle name="Note 2 2 2 3 2 2" xfId="28892" xr:uid="{00000000-0005-0000-0000-0000D8700000}"/>
    <cellStyle name="Note 2 2 2 3 2 2 2" xfId="28893" xr:uid="{00000000-0005-0000-0000-0000D9700000}"/>
    <cellStyle name="Note 2 2 2 3 2 3" xfId="28894" xr:uid="{00000000-0005-0000-0000-0000DA700000}"/>
    <cellStyle name="Note 2 2 2 3 2 3 2" xfId="28895" xr:uid="{00000000-0005-0000-0000-0000DB700000}"/>
    <cellStyle name="Note 2 2 2 3 2 4" xfId="28896" xr:uid="{00000000-0005-0000-0000-0000DC700000}"/>
    <cellStyle name="Note 2 2 2 3 2 4 2" xfId="28897" xr:uid="{00000000-0005-0000-0000-0000DD700000}"/>
    <cellStyle name="Note 2 2 2 3 2 5" xfId="28898" xr:uid="{00000000-0005-0000-0000-0000DE700000}"/>
    <cellStyle name="Note 2 2 2 3 2 6" xfId="28899" xr:uid="{00000000-0005-0000-0000-0000DF700000}"/>
    <cellStyle name="Note 2 2 2 3 3" xfId="28900" xr:uid="{00000000-0005-0000-0000-0000E0700000}"/>
    <cellStyle name="Note 2 2 2 3 3 2" xfId="28901" xr:uid="{00000000-0005-0000-0000-0000E1700000}"/>
    <cellStyle name="Note 2 2 2 3 3 3" xfId="28902" xr:uid="{00000000-0005-0000-0000-0000E2700000}"/>
    <cellStyle name="Note 2 2 2 3 4" xfId="28903" xr:uid="{00000000-0005-0000-0000-0000E3700000}"/>
    <cellStyle name="Note 2 2 2 3 4 2" xfId="28904" xr:uid="{00000000-0005-0000-0000-0000E4700000}"/>
    <cellStyle name="Note 2 2 2 3 4 3" xfId="28905" xr:uid="{00000000-0005-0000-0000-0000E5700000}"/>
    <cellStyle name="Note 2 2 2 3 5" xfId="28906" xr:uid="{00000000-0005-0000-0000-0000E6700000}"/>
    <cellStyle name="Note 2 2 2 3 5 2" xfId="28907" xr:uid="{00000000-0005-0000-0000-0000E7700000}"/>
    <cellStyle name="Note 2 2 2 3 5 3" xfId="28908" xr:uid="{00000000-0005-0000-0000-0000E8700000}"/>
    <cellStyle name="Note 2 2 2 3 6" xfId="28909" xr:uid="{00000000-0005-0000-0000-0000E9700000}"/>
    <cellStyle name="Note 2 2 2 3 7" xfId="28910" xr:uid="{00000000-0005-0000-0000-0000EA700000}"/>
    <cellStyle name="Note 2 2 2 4" xfId="28911" xr:uid="{00000000-0005-0000-0000-0000EB700000}"/>
    <cellStyle name="Note 2 2 2 4 2" xfId="28912" xr:uid="{00000000-0005-0000-0000-0000EC700000}"/>
    <cellStyle name="Note 2 2 2 4 2 2" xfId="28913" xr:uid="{00000000-0005-0000-0000-0000ED700000}"/>
    <cellStyle name="Note 2 2 2 4 2 2 2" xfId="28914" xr:uid="{00000000-0005-0000-0000-0000EE700000}"/>
    <cellStyle name="Note 2 2 2 4 2 3" xfId="28915" xr:uid="{00000000-0005-0000-0000-0000EF700000}"/>
    <cellStyle name="Note 2 2 2 4 2 3 2" xfId="28916" xr:uid="{00000000-0005-0000-0000-0000F0700000}"/>
    <cellStyle name="Note 2 2 2 4 2 4" xfId="28917" xr:uid="{00000000-0005-0000-0000-0000F1700000}"/>
    <cellStyle name="Note 2 2 2 4 2 4 2" xfId="28918" xr:uid="{00000000-0005-0000-0000-0000F2700000}"/>
    <cellStyle name="Note 2 2 2 4 2 5" xfId="28919" xr:uid="{00000000-0005-0000-0000-0000F3700000}"/>
    <cellStyle name="Note 2 2 2 4 2 6" xfId="28920" xr:uid="{00000000-0005-0000-0000-0000F4700000}"/>
    <cellStyle name="Note 2 2 2 4 3" xfId="28921" xr:uid="{00000000-0005-0000-0000-0000F5700000}"/>
    <cellStyle name="Note 2 2 2 4 3 2" xfId="28922" xr:uid="{00000000-0005-0000-0000-0000F6700000}"/>
    <cellStyle name="Note 2 2 2 4 3 3" xfId="28923" xr:uid="{00000000-0005-0000-0000-0000F7700000}"/>
    <cellStyle name="Note 2 2 2 4 4" xfId="28924" xr:uid="{00000000-0005-0000-0000-0000F8700000}"/>
    <cellStyle name="Note 2 2 2 4 4 2" xfId="28925" xr:uid="{00000000-0005-0000-0000-0000F9700000}"/>
    <cellStyle name="Note 2 2 2 4 4 3" xfId="28926" xr:uid="{00000000-0005-0000-0000-0000FA700000}"/>
    <cellStyle name="Note 2 2 2 4 5" xfId="28927" xr:uid="{00000000-0005-0000-0000-0000FB700000}"/>
    <cellStyle name="Note 2 2 2 4 5 2" xfId="28928" xr:uid="{00000000-0005-0000-0000-0000FC700000}"/>
    <cellStyle name="Note 2 2 2 4 5 3" xfId="28929" xr:uid="{00000000-0005-0000-0000-0000FD700000}"/>
    <cellStyle name="Note 2 2 2 4 6" xfId="28930" xr:uid="{00000000-0005-0000-0000-0000FE700000}"/>
    <cellStyle name="Note 2 2 2 4 7" xfId="28931" xr:uid="{00000000-0005-0000-0000-0000FF700000}"/>
    <cellStyle name="Note 2 2 2 5" xfId="28932" xr:uid="{00000000-0005-0000-0000-000000710000}"/>
    <cellStyle name="Note 2 2 2 5 2" xfId="28933" xr:uid="{00000000-0005-0000-0000-000001710000}"/>
    <cellStyle name="Note 2 2 2 5 2 2" xfId="28934" xr:uid="{00000000-0005-0000-0000-000002710000}"/>
    <cellStyle name="Note 2 2 2 5 2 2 2" xfId="28935" xr:uid="{00000000-0005-0000-0000-000003710000}"/>
    <cellStyle name="Note 2 2 2 5 2 2 3" xfId="28936" xr:uid="{00000000-0005-0000-0000-000004710000}"/>
    <cellStyle name="Note 2 2 2 5 2 3" xfId="28937" xr:uid="{00000000-0005-0000-0000-000005710000}"/>
    <cellStyle name="Note 2 2 2 5 2 4" xfId="28938" xr:uid="{00000000-0005-0000-0000-000006710000}"/>
    <cellStyle name="Note 2 2 2 5 3" xfId="28939" xr:uid="{00000000-0005-0000-0000-000007710000}"/>
    <cellStyle name="Note 2 2 2 5 3 2" xfId="28940" xr:uid="{00000000-0005-0000-0000-000008710000}"/>
    <cellStyle name="Note 2 2 2 5 3 3" xfId="28941" xr:uid="{00000000-0005-0000-0000-000009710000}"/>
    <cellStyle name="Note 2 2 2 5 4" xfId="28942" xr:uid="{00000000-0005-0000-0000-00000A710000}"/>
    <cellStyle name="Note 2 2 2 5 4 2" xfId="28943" xr:uid="{00000000-0005-0000-0000-00000B710000}"/>
    <cellStyle name="Note 2 2 2 5 4 3" xfId="28944" xr:uid="{00000000-0005-0000-0000-00000C710000}"/>
    <cellStyle name="Note 2 2 2 5 5" xfId="28945" xr:uid="{00000000-0005-0000-0000-00000D710000}"/>
    <cellStyle name="Note 2 2 2 5 6" xfId="28946" xr:uid="{00000000-0005-0000-0000-00000E710000}"/>
    <cellStyle name="Note 2 2 2 6" xfId="28947" xr:uid="{00000000-0005-0000-0000-00000F710000}"/>
    <cellStyle name="Note 2 2 2 6 2" xfId="28948" xr:uid="{00000000-0005-0000-0000-000010710000}"/>
    <cellStyle name="Note 2 2 2 6 2 2" xfId="28949" xr:uid="{00000000-0005-0000-0000-000011710000}"/>
    <cellStyle name="Note 2 2 2 6 2 3" xfId="28950" xr:uid="{00000000-0005-0000-0000-000012710000}"/>
    <cellStyle name="Note 2 2 2 6 3" xfId="28951" xr:uid="{00000000-0005-0000-0000-000013710000}"/>
    <cellStyle name="Note 2 2 2 6 4" xfId="28952" xr:uid="{00000000-0005-0000-0000-000014710000}"/>
    <cellStyle name="Note 2 2 2 7" xfId="28953" xr:uid="{00000000-0005-0000-0000-000015710000}"/>
    <cellStyle name="Note 2 2 2 7 2" xfId="28954" xr:uid="{00000000-0005-0000-0000-000016710000}"/>
    <cellStyle name="Note 2 2 2 8" xfId="28955" xr:uid="{00000000-0005-0000-0000-000017710000}"/>
    <cellStyle name="Note 2 2 2 8 2" xfId="28956" xr:uid="{00000000-0005-0000-0000-000018710000}"/>
    <cellStyle name="Note 2 2 2 9" xfId="28957" xr:uid="{00000000-0005-0000-0000-000019710000}"/>
    <cellStyle name="Note 2 2 2 9 2" xfId="28958" xr:uid="{00000000-0005-0000-0000-00001A710000}"/>
    <cellStyle name="Note 2 2 3" xfId="28959" xr:uid="{00000000-0005-0000-0000-00001B710000}"/>
    <cellStyle name="Note 2 2 3 10" xfId="28960" xr:uid="{00000000-0005-0000-0000-00001C710000}"/>
    <cellStyle name="Note 2 2 3 11" xfId="28961" xr:uid="{00000000-0005-0000-0000-00001D710000}"/>
    <cellStyle name="Note 2 2 3 2" xfId="28962" xr:uid="{00000000-0005-0000-0000-00001E710000}"/>
    <cellStyle name="Note 2 2 3 2 2" xfId="28963" xr:uid="{00000000-0005-0000-0000-00001F710000}"/>
    <cellStyle name="Note 2 2 3 2 2 2" xfId="28964" xr:uid="{00000000-0005-0000-0000-000020710000}"/>
    <cellStyle name="Note 2 2 3 2 2 2 2" xfId="28965" xr:uid="{00000000-0005-0000-0000-000021710000}"/>
    <cellStyle name="Note 2 2 3 2 2 3" xfId="28966" xr:uid="{00000000-0005-0000-0000-000022710000}"/>
    <cellStyle name="Note 2 2 3 2 2 3 2" xfId="28967" xr:uid="{00000000-0005-0000-0000-000023710000}"/>
    <cellStyle name="Note 2 2 3 2 2 4" xfId="28968" xr:uid="{00000000-0005-0000-0000-000024710000}"/>
    <cellStyle name="Note 2 2 3 2 2 4 2" xfId="28969" xr:uid="{00000000-0005-0000-0000-000025710000}"/>
    <cellStyle name="Note 2 2 3 2 2 5" xfId="28970" xr:uid="{00000000-0005-0000-0000-000026710000}"/>
    <cellStyle name="Note 2 2 3 2 2 6" xfId="28971" xr:uid="{00000000-0005-0000-0000-000027710000}"/>
    <cellStyle name="Note 2 2 3 2 3" xfId="28972" xr:uid="{00000000-0005-0000-0000-000028710000}"/>
    <cellStyle name="Note 2 2 3 2 3 2" xfId="28973" xr:uid="{00000000-0005-0000-0000-000029710000}"/>
    <cellStyle name="Note 2 2 3 2 3 3" xfId="28974" xr:uid="{00000000-0005-0000-0000-00002A710000}"/>
    <cellStyle name="Note 2 2 3 2 4" xfId="28975" xr:uid="{00000000-0005-0000-0000-00002B710000}"/>
    <cellStyle name="Note 2 2 3 2 4 2" xfId="28976" xr:uid="{00000000-0005-0000-0000-00002C710000}"/>
    <cellStyle name="Note 2 2 3 2 4 3" xfId="28977" xr:uid="{00000000-0005-0000-0000-00002D710000}"/>
    <cellStyle name="Note 2 2 3 2 5" xfId="28978" xr:uid="{00000000-0005-0000-0000-00002E710000}"/>
    <cellStyle name="Note 2 2 3 2 5 2" xfId="28979" xr:uid="{00000000-0005-0000-0000-00002F710000}"/>
    <cellStyle name="Note 2 2 3 2 5 3" xfId="28980" xr:uid="{00000000-0005-0000-0000-000030710000}"/>
    <cellStyle name="Note 2 2 3 2 6" xfId="28981" xr:uid="{00000000-0005-0000-0000-000031710000}"/>
    <cellStyle name="Note 2 2 3 2 7" xfId="28982" xr:uid="{00000000-0005-0000-0000-000032710000}"/>
    <cellStyle name="Note 2 2 3 3" xfId="28983" xr:uid="{00000000-0005-0000-0000-000033710000}"/>
    <cellStyle name="Note 2 2 3 3 2" xfId="28984" xr:uid="{00000000-0005-0000-0000-000034710000}"/>
    <cellStyle name="Note 2 2 3 3 2 2" xfId="28985" xr:uid="{00000000-0005-0000-0000-000035710000}"/>
    <cellStyle name="Note 2 2 3 3 2 2 2" xfId="28986" xr:uid="{00000000-0005-0000-0000-000036710000}"/>
    <cellStyle name="Note 2 2 3 3 2 3" xfId="28987" xr:uid="{00000000-0005-0000-0000-000037710000}"/>
    <cellStyle name="Note 2 2 3 3 2 3 2" xfId="28988" xr:uid="{00000000-0005-0000-0000-000038710000}"/>
    <cellStyle name="Note 2 2 3 3 2 4" xfId="28989" xr:uid="{00000000-0005-0000-0000-000039710000}"/>
    <cellStyle name="Note 2 2 3 3 2 4 2" xfId="28990" xr:uid="{00000000-0005-0000-0000-00003A710000}"/>
    <cellStyle name="Note 2 2 3 3 2 5" xfId="28991" xr:uid="{00000000-0005-0000-0000-00003B710000}"/>
    <cellStyle name="Note 2 2 3 3 2 6" xfId="28992" xr:uid="{00000000-0005-0000-0000-00003C710000}"/>
    <cellStyle name="Note 2 2 3 3 3" xfId="28993" xr:uid="{00000000-0005-0000-0000-00003D710000}"/>
    <cellStyle name="Note 2 2 3 3 3 2" xfId="28994" xr:uid="{00000000-0005-0000-0000-00003E710000}"/>
    <cellStyle name="Note 2 2 3 3 3 3" xfId="28995" xr:uid="{00000000-0005-0000-0000-00003F710000}"/>
    <cellStyle name="Note 2 2 3 3 4" xfId="28996" xr:uid="{00000000-0005-0000-0000-000040710000}"/>
    <cellStyle name="Note 2 2 3 3 4 2" xfId="28997" xr:uid="{00000000-0005-0000-0000-000041710000}"/>
    <cellStyle name="Note 2 2 3 3 4 3" xfId="28998" xr:uid="{00000000-0005-0000-0000-000042710000}"/>
    <cellStyle name="Note 2 2 3 3 5" xfId="28999" xr:uid="{00000000-0005-0000-0000-000043710000}"/>
    <cellStyle name="Note 2 2 3 3 5 2" xfId="29000" xr:uid="{00000000-0005-0000-0000-000044710000}"/>
    <cellStyle name="Note 2 2 3 3 5 3" xfId="29001" xr:uid="{00000000-0005-0000-0000-000045710000}"/>
    <cellStyle name="Note 2 2 3 3 6" xfId="29002" xr:uid="{00000000-0005-0000-0000-000046710000}"/>
    <cellStyle name="Note 2 2 3 3 7" xfId="29003" xr:uid="{00000000-0005-0000-0000-000047710000}"/>
    <cellStyle name="Note 2 2 3 4" xfId="29004" xr:uid="{00000000-0005-0000-0000-000048710000}"/>
    <cellStyle name="Note 2 2 3 4 2" xfId="29005" xr:uid="{00000000-0005-0000-0000-000049710000}"/>
    <cellStyle name="Note 2 2 3 4 2 2" xfId="29006" xr:uid="{00000000-0005-0000-0000-00004A710000}"/>
    <cellStyle name="Note 2 2 3 4 2 2 2" xfId="29007" xr:uid="{00000000-0005-0000-0000-00004B710000}"/>
    <cellStyle name="Note 2 2 3 4 2 2 3" xfId="29008" xr:uid="{00000000-0005-0000-0000-00004C710000}"/>
    <cellStyle name="Note 2 2 3 4 2 3" xfId="29009" xr:uid="{00000000-0005-0000-0000-00004D710000}"/>
    <cellStyle name="Note 2 2 3 4 2 3 2" xfId="29010" xr:uid="{00000000-0005-0000-0000-00004E710000}"/>
    <cellStyle name="Note 2 2 3 4 2 3 3" xfId="29011" xr:uid="{00000000-0005-0000-0000-00004F710000}"/>
    <cellStyle name="Note 2 2 3 4 2 4" xfId="29012" xr:uid="{00000000-0005-0000-0000-000050710000}"/>
    <cellStyle name="Note 2 2 3 4 2 5" xfId="29013" xr:uid="{00000000-0005-0000-0000-000051710000}"/>
    <cellStyle name="Note 2 2 3 4 3" xfId="29014" xr:uid="{00000000-0005-0000-0000-000052710000}"/>
    <cellStyle name="Note 2 2 3 4 3 2" xfId="29015" xr:uid="{00000000-0005-0000-0000-000053710000}"/>
    <cellStyle name="Note 2 2 3 4 3 3" xfId="29016" xr:uid="{00000000-0005-0000-0000-000054710000}"/>
    <cellStyle name="Note 2 2 3 4 4" xfId="29017" xr:uid="{00000000-0005-0000-0000-000055710000}"/>
    <cellStyle name="Note 2 2 3 4 4 2" xfId="29018" xr:uid="{00000000-0005-0000-0000-000056710000}"/>
    <cellStyle name="Note 2 2 3 4 4 3" xfId="29019" xr:uid="{00000000-0005-0000-0000-000057710000}"/>
    <cellStyle name="Note 2 2 3 4 5" xfId="29020" xr:uid="{00000000-0005-0000-0000-000058710000}"/>
    <cellStyle name="Note 2 2 3 4 6" xfId="29021" xr:uid="{00000000-0005-0000-0000-000059710000}"/>
    <cellStyle name="Note 2 2 3 5" xfId="29022" xr:uid="{00000000-0005-0000-0000-00005A710000}"/>
    <cellStyle name="Note 2 2 3 5 2" xfId="29023" xr:uid="{00000000-0005-0000-0000-00005B710000}"/>
    <cellStyle name="Note 2 2 3 5 2 2" xfId="29024" xr:uid="{00000000-0005-0000-0000-00005C710000}"/>
    <cellStyle name="Note 2 2 3 5 2 2 2" xfId="29025" xr:uid="{00000000-0005-0000-0000-00005D710000}"/>
    <cellStyle name="Note 2 2 3 5 2 2 3" xfId="29026" xr:uid="{00000000-0005-0000-0000-00005E710000}"/>
    <cellStyle name="Note 2 2 3 5 2 3" xfId="29027" xr:uid="{00000000-0005-0000-0000-00005F710000}"/>
    <cellStyle name="Note 2 2 3 5 2 4" xfId="29028" xr:uid="{00000000-0005-0000-0000-000060710000}"/>
    <cellStyle name="Note 2 2 3 5 3" xfId="29029" xr:uid="{00000000-0005-0000-0000-000061710000}"/>
    <cellStyle name="Note 2 2 3 5 3 2" xfId="29030" xr:uid="{00000000-0005-0000-0000-000062710000}"/>
    <cellStyle name="Note 2 2 3 5 3 3" xfId="29031" xr:uid="{00000000-0005-0000-0000-000063710000}"/>
    <cellStyle name="Note 2 2 3 5 4" xfId="29032" xr:uid="{00000000-0005-0000-0000-000064710000}"/>
    <cellStyle name="Note 2 2 3 5 4 2" xfId="29033" xr:uid="{00000000-0005-0000-0000-000065710000}"/>
    <cellStyle name="Note 2 2 3 5 4 3" xfId="29034" xr:uid="{00000000-0005-0000-0000-000066710000}"/>
    <cellStyle name="Note 2 2 3 5 5" xfId="29035" xr:uid="{00000000-0005-0000-0000-000067710000}"/>
    <cellStyle name="Note 2 2 3 5 6" xfId="29036" xr:uid="{00000000-0005-0000-0000-000068710000}"/>
    <cellStyle name="Note 2 2 3 6" xfId="29037" xr:uid="{00000000-0005-0000-0000-000069710000}"/>
    <cellStyle name="Note 2 2 3 6 2" xfId="29038" xr:uid="{00000000-0005-0000-0000-00006A710000}"/>
    <cellStyle name="Note 2 2 3 7" xfId="29039" xr:uid="{00000000-0005-0000-0000-00006B710000}"/>
    <cellStyle name="Note 2 2 3 7 2" xfId="29040" xr:uid="{00000000-0005-0000-0000-00006C710000}"/>
    <cellStyle name="Note 2 2 3 8" xfId="29041" xr:uid="{00000000-0005-0000-0000-00006D710000}"/>
    <cellStyle name="Note 2 2 3 8 2" xfId="29042" xr:uid="{00000000-0005-0000-0000-00006E710000}"/>
    <cellStyle name="Note 2 2 3 9" xfId="29043" xr:uid="{00000000-0005-0000-0000-00006F710000}"/>
    <cellStyle name="Note 2 2 4" xfId="29044" xr:uid="{00000000-0005-0000-0000-000070710000}"/>
    <cellStyle name="Note 2 2 4 2" xfId="29045" xr:uid="{00000000-0005-0000-0000-000071710000}"/>
    <cellStyle name="Note 2 2 4 2 2" xfId="29046" xr:uid="{00000000-0005-0000-0000-000072710000}"/>
    <cellStyle name="Note 2 2 4 2 2 2" xfId="29047" xr:uid="{00000000-0005-0000-0000-000073710000}"/>
    <cellStyle name="Note 2 2 4 2 3" xfId="29048" xr:uid="{00000000-0005-0000-0000-000074710000}"/>
    <cellStyle name="Note 2 2 4 2 3 2" xfId="29049" xr:uid="{00000000-0005-0000-0000-000075710000}"/>
    <cellStyle name="Note 2 2 4 2 4" xfId="29050" xr:uid="{00000000-0005-0000-0000-000076710000}"/>
    <cellStyle name="Note 2 2 4 2 4 2" xfId="29051" xr:uid="{00000000-0005-0000-0000-000077710000}"/>
    <cellStyle name="Note 2 2 4 2 5" xfId="29052" xr:uid="{00000000-0005-0000-0000-000078710000}"/>
    <cellStyle name="Note 2 2 4 2 6" xfId="29053" xr:uid="{00000000-0005-0000-0000-000079710000}"/>
    <cellStyle name="Note 2 2 4 3" xfId="29054" xr:uid="{00000000-0005-0000-0000-00007A710000}"/>
    <cellStyle name="Note 2 2 4 3 2" xfId="29055" xr:uid="{00000000-0005-0000-0000-00007B710000}"/>
    <cellStyle name="Note 2 2 4 3 3" xfId="29056" xr:uid="{00000000-0005-0000-0000-00007C710000}"/>
    <cellStyle name="Note 2 2 4 4" xfId="29057" xr:uid="{00000000-0005-0000-0000-00007D710000}"/>
    <cellStyle name="Note 2 2 4 4 2" xfId="29058" xr:uid="{00000000-0005-0000-0000-00007E710000}"/>
    <cellStyle name="Note 2 2 4 4 3" xfId="29059" xr:uid="{00000000-0005-0000-0000-00007F710000}"/>
    <cellStyle name="Note 2 2 4 5" xfId="29060" xr:uid="{00000000-0005-0000-0000-000080710000}"/>
    <cellStyle name="Note 2 2 4 5 2" xfId="29061" xr:uid="{00000000-0005-0000-0000-000081710000}"/>
    <cellStyle name="Note 2 2 4 5 3" xfId="29062" xr:uid="{00000000-0005-0000-0000-000082710000}"/>
    <cellStyle name="Note 2 2 4 6" xfId="29063" xr:uid="{00000000-0005-0000-0000-000083710000}"/>
    <cellStyle name="Note 2 2 4 7" xfId="29064" xr:uid="{00000000-0005-0000-0000-000084710000}"/>
    <cellStyle name="Note 2 2 5" xfId="29065" xr:uid="{00000000-0005-0000-0000-000085710000}"/>
    <cellStyle name="Note 2 2 5 2" xfId="29066" xr:uid="{00000000-0005-0000-0000-000086710000}"/>
    <cellStyle name="Note 2 2 5 2 2" xfId="29067" xr:uid="{00000000-0005-0000-0000-000087710000}"/>
    <cellStyle name="Note 2 2 5 2 2 2" xfId="29068" xr:uid="{00000000-0005-0000-0000-000088710000}"/>
    <cellStyle name="Note 2 2 5 2 3" xfId="29069" xr:uid="{00000000-0005-0000-0000-000089710000}"/>
    <cellStyle name="Note 2 2 5 2 3 2" xfId="29070" xr:uid="{00000000-0005-0000-0000-00008A710000}"/>
    <cellStyle name="Note 2 2 5 2 4" xfId="29071" xr:uid="{00000000-0005-0000-0000-00008B710000}"/>
    <cellStyle name="Note 2 2 5 2 4 2" xfId="29072" xr:uid="{00000000-0005-0000-0000-00008C710000}"/>
    <cellStyle name="Note 2 2 5 2 5" xfId="29073" xr:uid="{00000000-0005-0000-0000-00008D710000}"/>
    <cellStyle name="Note 2 2 5 2 6" xfId="29074" xr:uid="{00000000-0005-0000-0000-00008E710000}"/>
    <cellStyle name="Note 2 2 5 3" xfId="29075" xr:uid="{00000000-0005-0000-0000-00008F710000}"/>
    <cellStyle name="Note 2 2 5 3 2" xfId="29076" xr:uid="{00000000-0005-0000-0000-000090710000}"/>
    <cellStyle name="Note 2 2 5 3 3" xfId="29077" xr:uid="{00000000-0005-0000-0000-000091710000}"/>
    <cellStyle name="Note 2 2 5 4" xfId="29078" xr:uid="{00000000-0005-0000-0000-000092710000}"/>
    <cellStyle name="Note 2 2 5 4 2" xfId="29079" xr:uid="{00000000-0005-0000-0000-000093710000}"/>
    <cellStyle name="Note 2 2 5 4 3" xfId="29080" xr:uid="{00000000-0005-0000-0000-000094710000}"/>
    <cellStyle name="Note 2 2 5 5" xfId="29081" xr:uid="{00000000-0005-0000-0000-000095710000}"/>
    <cellStyle name="Note 2 2 5 5 2" xfId="29082" xr:uid="{00000000-0005-0000-0000-000096710000}"/>
    <cellStyle name="Note 2 2 5 5 3" xfId="29083" xr:uid="{00000000-0005-0000-0000-000097710000}"/>
    <cellStyle name="Note 2 2 5 6" xfId="29084" xr:uid="{00000000-0005-0000-0000-000098710000}"/>
    <cellStyle name="Note 2 2 5 7" xfId="29085" xr:uid="{00000000-0005-0000-0000-000099710000}"/>
    <cellStyle name="Note 2 2 6" xfId="29086" xr:uid="{00000000-0005-0000-0000-00009A710000}"/>
    <cellStyle name="Note 2 2 6 2" xfId="29087" xr:uid="{00000000-0005-0000-0000-00009B710000}"/>
    <cellStyle name="Note 2 2 6 2 2" xfId="29088" xr:uid="{00000000-0005-0000-0000-00009C710000}"/>
    <cellStyle name="Note 2 2 6 2 2 2" xfId="29089" xr:uid="{00000000-0005-0000-0000-00009D710000}"/>
    <cellStyle name="Note 2 2 6 2 2 3" xfId="29090" xr:uid="{00000000-0005-0000-0000-00009E710000}"/>
    <cellStyle name="Note 2 2 6 2 3" xfId="29091" xr:uid="{00000000-0005-0000-0000-00009F710000}"/>
    <cellStyle name="Note 2 2 6 2 3 2" xfId="29092" xr:uid="{00000000-0005-0000-0000-0000A0710000}"/>
    <cellStyle name="Note 2 2 6 2 3 3" xfId="29093" xr:uid="{00000000-0005-0000-0000-0000A1710000}"/>
    <cellStyle name="Note 2 2 6 2 4" xfId="29094" xr:uid="{00000000-0005-0000-0000-0000A2710000}"/>
    <cellStyle name="Note 2 2 6 2 5" xfId="29095" xr:uid="{00000000-0005-0000-0000-0000A3710000}"/>
    <cellStyle name="Note 2 2 6 3" xfId="29096" xr:uid="{00000000-0005-0000-0000-0000A4710000}"/>
    <cellStyle name="Note 2 2 6 3 2" xfId="29097" xr:uid="{00000000-0005-0000-0000-0000A5710000}"/>
    <cellStyle name="Note 2 2 6 3 3" xfId="29098" xr:uid="{00000000-0005-0000-0000-0000A6710000}"/>
    <cellStyle name="Note 2 2 6 4" xfId="29099" xr:uid="{00000000-0005-0000-0000-0000A7710000}"/>
    <cellStyle name="Note 2 2 6 4 2" xfId="29100" xr:uid="{00000000-0005-0000-0000-0000A8710000}"/>
    <cellStyle name="Note 2 2 6 4 3" xfId="29101" xr:uid="{00000000-0005-0000-0000-0000A9710000}"/>
    <cellStyle name="Note 2 2 6 5" xfId="29102" xr:uid="{00000000-0005-0000-0000-0000AA710000}"/>
    <cellStyle name="Note 2 2 6 6" xfId="29103" xr:uid="{00000000-0005-0000-0000-0000AB710000}"/>
    <cellStyle name="Note 2 2 7" xfId="29104" xr:uid="{00000000-0005-0000-0000-0000AC710000}"/>
    <cellStyle name="Note 2 2 7 2" xfId="29105" xr:uid="{00000000-0005-0000-0000-0000AD710000}"/>
    <cellStyle name="Note 2 2 7 2 2" xfId="29106" xr:uid="{00000000-0005-0000-0000-0000AE710000}"/>
    <cellStyle name="Note 2 2 7 2 2 2" xfId="29107" xr:uid="{00000000-0005-0000-0000-0000AF710000}"/>
    <cellStyle name="Note 2 2 7 2 2 3" xfId="29108" xr:uid="{00000000-0005-0000-0000-0000B0710000}"/>
    <cellStyle name="Note 2 2 7 2 3" xfId="29109" xr:uid="{00000000-0005-0000-0000-0000B1710000}"/>
    <cellStyle name="Note 2 2 7 2 4" xfId="29110" xr:uid="{00000000-0005-0000-0000-0000B2710000}"/>
    <cellStyle name="Note 2 2 7 3" xfId="29111" xr:uid="{00000000-0005-0000-0000-0000B3710000}"/>
    <cellStyle name="Note 2 2 7 3 2" xfId="29112" xr:uid="{00000000-0005-0000-0000-0000B4710000}"/>
    <cellStyle name="Note 2 2 7 3 3" xfId="29113" xr:uid="{00000000-0005-0000-0000-0000B5710000}"/>
    <cellStyle name="Note 2 2 7 4" xfId="29114" xr:uid="{00000000-0005-0000-0000-0000B6710000}"/>
    <cellStyle name="Note 2 2 7 4 2" xfId="29115" xr:uid="{00000000-0005-0000-0000-0000B7710000}"/>
    <cellStyle name="Note 2 2 7 4 3" xfId="29116" xr:uid="{00000000-0005-0000-0000-0000B8710000}"/>
    <cellStyle name="Note 2 2 7 5" xfId="29117" xr:uid="{00000000-0005-0000-0000-0000B9710000}"/>
    <cellStyle name="Note 2 2 7 6" xfId="29118" xr:uid="{00000000-0005-0000-0000-0000BA710000}"/>
    <cellStyle name="Note 2 2 8" xfId="29119" xr:uid="{00000000-0005-0000-0000-0000BB710000}"/>
    <cellStyle name="Note 2 2 8 2" xfId="29120" xr:uid="{00000000-0005-0000-0000-0000BC710000}"/>
    <cellStyle name="Note 2 2 8 2 2" xfId="29121" xr:uid="{00000000-0005-0000-0000-0000BD710000}"/>
    <cellStyle name="Note 2 2 8 2 3" xfId="29122" xr:uid="{00000000-0005-0000-0000-0000BE710000}"/>
    <cellStyle name="Note 2 2 8 3" xfId="29123" xr:uid="{00000000-0005-0000-0000-0000BF710000}"/>
    <cellStyle name="Note 2 2 8 4" xfId="29124" xr:uid="{00000000-0005-0000-0000-0000C0710000}"/>
    <cellStyle name="Note 2 2 9" xfId="29125" xr:uid="{00000000-0005-0000-0000-0000C1710000}"/>
    <cellStyle name="Note 2 2 9 2" xfId="29126" xr:uid="{00000000-0005-0000-0000-0000C2710000}"/>
    <cellStyle name="Note 2 2 9 3" xfId="29127" xr:uid="{00000000-0005-0000-0000-0000C3710000}"/>
    <cellStyle name="Note 2 3" xfId="29128" xr:uid="{00000000-0005-0000-0000-0000C4710000}"/>
    <cellStyle name="Note 2 3 10" xfId="29129" xr:uid="{00000000-0005-0000-0000-0000C5710000}"/>
    <cellStyle name="Note 2 3 10 2" xfId="29130" xr:uid="{00000000-0005-0000-0000-0000C6710000}"/>
    <cellStyle name="Note 2 3 11" xfId="29131" xr:uid="{00000000-0005-0000-0000-0000C7710000}"/>
    <cellStyle name="Note 2 3 11 2" xfId="29132" xr:uid="{00000000-0005-0000-0000-0000C8710000}"/>
    <cellStyle name="Note 2 3 12" xfId="29133" xr:uid="{00000000-0005-0000-0000-0000C9710000}"/>
    <cellStyle name="Note 2 3 13" xfId="29134" xr:uid="{00000000-0005-0000-0000-0000CA710000}"/>
    <cellStyle name="Note 2 3 2" xfId="29135" xr:uid="{00000000-0005-0000-0000-0000CB710000}"/>
    <cellStyle name="Note 2 3 2 10" xfId="29136" xr:uid="{00000000-0005-0000-0000-0000CC710000}"/>
    <cellStyle name="Note 2 3 2 11" xfId="29137" xr:uid="{00000000-0005-0000-0000-0000CD710000}"/>
    <cellStyle name="Note 2 3 2 2" xfId="29138" xr:uid="{00000000-0005-0000-0000-0000CE710000}"/>
    <cellStyle name="Note 2 3 2 2 2" xfId="29139" xr:uid="{00000000-0005-0000-0000-0000CF710000}"/>
    <cellStyle name="Note 2 3 2 2 2 2" xfId="29140" xr:uid="{00000000-0005-0000-0000-0000D0710000}"/>
    <cellStyle name="Note 2 3 2 2 2 2 2" xfId="29141" xr:uid="{00000000-0005-0000-0000-0000D1710000}"/>
    <cellStyle name="Note 2 3 2 2 2 3" xfId="29142" xr:uid="{00000000-0005-0000-0000-0000D2710000}"/>
    <cellStyle name="Note 2 3 2 2 2 3 2" xfId="29143" xr:uid="{00000000-0005-0000-0000-0000D3710000}"/>
    <cellStyle name="Note 2 3 2 2 2 4" xfId="29144" xr:uid="{00000000-0005-0000-0000-0000D4710000}"/>
    <cellStyle name="Note 2 3 2 2 2 4 2" xfId="29145" xr:uid="{00000000-0005-0000-0000-0000D5710000}"/>
    <cellStyle name="Note 2 3 2 2 2 5" xfId="29146" xr:uid="{00000000-0005-0000-0000-0000D6710000}"/>
    <cellStyle name="Note 2 3 2 2 2 6" xfId="29147" xr:uid="{00000000-0005-0000-0000-0000D7710000}"/>
    <cellStyle name="Note 2 3 2 2 3" xfId="29148" xr:uid="{00000000-0005-0000-0000-0000D8710000}"/>
    <cellStyle name="Note 2 3 2 2 3 2" xfId="29149" xr:uid="{00000000-0005-0000-0000-0000D9710000}"/>
    <cellStyle name="Note 2 3 2 2 3 3" xfId="29150" xr:uid="{00000000-0005-0000-0000-0000DA710000}"/>
    <cellStyle name="Note 2 3 2 2 4" xfId="29151" xr:uid="{00000000-0005-0000-0000-0000DB710000}"/>
    <cellStyle name="Note 2 3 2 2 4 2" xfId="29152" xr:uid="{00000000-0005-0000-0000-0000DC710000}"/>
    <cellStyle name="Note 2 3 2 2 4 3" xfId="29153" xr:uid="{00000000-0005-0000-0000-0000DD710000}"/>
    <cellStyle name="Note 2 3 2 2 5" xfId="29154" xr:uid="{00000000-0005-0000-0000-0000DE710000}"/>
    <cellStyle name="Note 2 3 2 2 5 2" xfId="29155" xr:uid="{00000000-0005-0000-0000-0000DF710000}"/>
    <cellStyle name="Note 2 3 2 2 5 3" xfId="29156" xr:uid="{00000000-0005-0000-0000-0000E0710000}"/>
    <cellStyle name="Note 2 3 2 2 6" xfId="29157" xr:uid="{00000000-0005-0000-0000-0000E1710000}"/>
    <cellStyle name="Note 2 3 2 2 7" xfId="29158" xr:uid="{00000000-0005-0000-0000-0000E2710000}"/>
    <cellStyle name="Note 2 3 2 3" xfId="29159" xr:uid="{00000000-0005-0000-0000-0000E3710000}"/>
    <cellStyle name="Note 2 3 2 3 2" xfId="29160" xr:uid="{00000000-0005-0000-0000-0000E4710000}"/>
    <cellStyle name="Note 2 3 2 3 2 2" xfId="29161" xr:uid="{00000000-0005-0000-0000-0000E5710000}"/>
    <cellStyle name="Note 2 3 2 3 2 2 2" xfId="29162" xr:uid="{00000000-0005-0000-0000-0000E6710000}"/>
    <cellStyle name="Note 2 3 2 3 2 3" xfId="29163" xr:uid="{00000000-0005-0000-0000-0000E7710000}"/>
    <cellStyle name="Note 2 3 2 3 2 3 2" xfId="29164" xr:uid="{00000000-0005-0000-0000-0000E8710000}"/>
    <cellStyle name="Note 2 3 2 3 2 4" xfId="29165" xr:uid="{00000000-0005-0000-0000-0000E9710000}"/>
    <cellStyle name="Note 2 3 2 3 2 4 2" xfId="29166" xr:uid="{00000000-0005-0000-0000-0000EA710000}"/>
    <cellStyle name="Note 2 3 2 3 2 5" xfId="29167" xr:uid="{00000000-0005-0000-0000-0000EB710000}"/>
    <cellStyle name="Note 2 3 2 3 2 6" xfId="29168" xr:uid="{00000000-0005-0000-0000-0000EC710000}"/>
    <cellStyle name="Note 2 3 2 3 3" xfId="29169" xr:uid="{00000000-0005-0000-0000-0000ED710000}"/>
    <cellStyle name="Note 2 3 2 3 3 2" xfId="29170" xr:uid="{00000000-0005-0000-0000-0000EE710000}"/>
    <cellStyle name="Note 2 3 2 3 3 3" xfId="29171" xr:uid="{00000000-0005-0000-0000-0000EF710000}"/>
    <cellStyle name="Note 2 3 2 3 4" xfId="29172" xr:uid="{00000000-0005-0000-0000-0000F0710000}"/>
    <cellStyle name="Note 2 3 2 3 4 2" xfId="29173" xr:uid="{00000000-0005-0000-0000-0000F1710000}"/>
    <cellStyle name="Note 2 3 2 3 4 3" xfId="29174" xr:uid="{00000000-0005-0000-0000-0000F2710000}"/>
    <cellStyle name="Note 2 3 2 3 5" xfId="29175" xr:uid="{00000000-0005-0000-0000-0000F3710000}"/>
    <cellStyle name="Note 2 3 2 3 5 2" xfId="29176" xr:uid="{00000000-0005-0000-0000-0000F4710000}"/>
    <cellStyle name="Note 2 3 2 3 5 3" xfId="29177" xr:uid="{00000000-0005-0000-0000-0000F5710000}"/>
    <cellStyle name="Note 2 3 2 3 6" xfId="29178" xr:uid="{00000000-0005-0000-0000-0000F6710000}"/>
    <cellStyle name="Note 2 3 2 3 7" xfId="29179" xr:uid="{00000000-0005-0000-0000-0000F7710000}"/>
    <cellStyle name="Note 2 3 2 4" xfId="29180" xr:uid="{00000000-0005-0000-0000-0000F8710000}"/>
    <cellStyle name="Note 2 3 2 4 2" xfId="29181" xr:uid="{00000000-0005-0000-0000-0000F9710000}"/>
    <cellStyle name="Note 2 3 2 4 2 2" xfId="29182" xr:uid="{00000000-0005-0000-0000-0000FA710000}"/>
    <cellStyle name="Note 2 3 2 4 2 2 2" xfId="29183" xr:uid="{00000000-0005-0000-0000-0000FB710000}"/>
    <cellStyle name="Note 2 3 2 4 2 2 3" xfId="29184" xr:uid="{00000000-0005-0000-0000-0000FC710000}"/>
    <cellStyle name="Note 2 3 2 4 2 3" xfId="29185" xr:uid="{00000000-0005-0000-0000-0000FD710000}"/>
    <cellStyle name="Note 2 3 2 4 2 3 2" xfId="29186" xr:uid="{00000000-0005-0000-0000-0000FE710000}"/>
    <cellStyle name="Note 2 3 2 4 2 3 3" xfId="29187" xr:uid="{00000000-0005-0000-0000-0000FF710000}"/>
    <cellStyle name="Note 2 3 2 4 2 4" xfId="29188" xr:uid="{00000000-0005-0000-0000-000000720000}"/>
    <cellStyle name="Note 2 3 2 4 2 5" xfId="29189" xr:uid="{00000000-0005-0000-0000-000001720000}"/>
    <cellStyle name="Note 2 3 2 4 3" xfId="29190" xr:uid="{00000000-0005-0000-0000-000002720000}"/>
    <cellStyle name="Note 2 3 2 4 3 2" xfId="29191" xr:uid="{00000000-0005-0000-0000-000003720000}"/>
    <cellStyle name="Note 2 3 2 4 3 3" xfId="29192" xr:uid="{00000000-0005-0000-0000-000004720000}"/>
    <cellStyle name="Note 2 3 2 4 4" xfId="29193" xr:uid="{00000000-0005-0000-0000-000005720000}"/>
    <cellStyle name="Note 2 3 2 4 4 2" xfId="29194" xr:uid="{00000000-0005-0000-0000-000006720000}"/>
    <cellStyle name="Note 2 3 2 4 4 3" xfId="29195" xr:uid="{00000000-0005-0000-0000-000007720000}"/>
    <cellStyle name="Note 2 3 2 4 5" xfId="29196" xr:uid="{00000000-0005-0000-0000-000008720000}"/>
    <cellStyle name="Note 2 3 2 4 6" xfId="29197" xr:uid="{00000000-0005-0000-0000-000009720000}"/>
    <cellStyle name="Note 2 3 2 5" xfId="29198" xr:uid="{00000000-0005-0000-0000-00000A720000}"/>
    <cellStyle name="Note 2 3 2 5 2" xfId="29199" xr:uid="{00000000-0005-0000-0000-00000B720000}"/>
    <cellStyle name="Note 2 3 2 5 2 2" xfId="29200" xr:uid="{00000000-0005-0000-0000-00000C720000}"/>
    <cellStyle name="Note 2 3 2 5 2 3" xfId="29201" xr:uid="{00000000-0005-0000-0000-00000D720000}"/>
    <cellStyle name="Note 2 3 2 5 3" xfId="29202" xr:uid="{00000000-0005-0000-0000-00000E720000}"/>
    <cellStyle name="Note 2 3 2 5 3 2" xfId="29203" xr:uid="{00000000-0005-0000-0000-00000F720000}"/>
    <cellStyle name="Note 2 3 2 5 3 3" xfId="29204" xr:uid="{00000000-0005-0000-0000-000010720000}"/>
    <cellStyle name="Note 2 3 2 5 4" xfId="29205" xr:uid="{00000000-0005-0000-0000-000011720000}"/>
    <cellStyle name="Note 2 3 2 5 5" xfId="29206" xr:uid="{00000000-0005-0000-0000-000012720000}"/>
    <cellStyle name="Note 2 3 2 6" xfId="29207" xr:uid="{00000000-0005-0000-0000-000013720000}"/>
    <cellStyle name="Note 2 3 2 6 2" xfId="29208" xr:uid="{00000000-0005-0000-0000-000014720000}"/>
    <cellStyle name="Note 2 3 2 6 2 2" xfId="29209" xr:uid="{00000000-0005-0000-0000-000015720000}"/>
    <cellStyle name="Note 2 3 2 6 3" xfId="29210" xr:uid="{00000000-0005-0000-0000-000016720000}"/>
    <cellStyle name="Note 2 3 2 6 3 2" xfId="29211" xr:uid="{00000000-0005-0000-0000-000017720000}"/>
    <cellStyle name="Note 2 3 2 6 4" xfId="29212" xr:uid="{00000000-0005-0000-0000-000018720000}"/>
    <cellStyle name="Note 2 3 2 7" xfId="29213" xr:uid="{00000000-0005-0000-0000-000019720000}"/>
    <cellStyle name="Note 2 3 2 7 2" xfId="29214" xr:uid="{00000000-0005-0000-0000-00001A720000}"/>
    <cellStyle name="Note 2 3 2 7 3" xfId="29215" xr:uid="{00000000-0005-0000-0000-00001B720000}"/>
    <cellStyle name="Note 2 3 2 8" xfId="29216" xr:uid="{00000000-0005-0000-0000-00001C720000}"/>
    <cellStyle name="Note 2 3 2 8 2" xfId="29217" xr:uid="{00000000-0005-0000-0000-00001D720000}"/>
    <cellStyle name="Note 2 3 2 8 3" xfId="29218" xr:uid="{00000000-0005-0000-0000-00001E720000}"/>
    <cellStyle name="Note 2 3 2 9" xfId="29219" xr:uid="{00000000-0005-0000-0000-00001F720000}"/>
    <cellStyle name="Note 2 3 3" xfId="29220" xr:uid="{00000000-0005-0000-0000-000020720000}"/>
    <cellStyle name="Note 2 3 3 10" xfId="29221" xr:uid="{00000000-0005-0000-0000-000021720000}"/>
    <cellStyle name="Note 2 3 3 11" xfId="29222" xr:uid="{00000000-0005-0000-0000-000022720000}"/>
    <cellStyle name="Note 2 3 3 2" xfId="29223" xr:uid="{00000000-0005-0000-0000-000023720000}"/>
    <cellStyle name="Note 2 3 3 2 2" xfId="29224" xr:uid="{00000000-0005-0000-0000-000024720000}"/>
    <cellStyle name="Note 2 3 3 2 2 2" xfId="29225" xr:uid="{00000000-0005-0000-0000-000025720000}"/>
    <cellStyle name="Note 2 3 3 2 2 2 2" xfId="29226" xr:uid="{00000000-0005-0000-0000-000026720000}"/>
    <cellStyle name="Note 2 3 3 2 2 2 3" xfId="29227" xr:uid="{00000000-0005-0000-0000-000027720000}"/>
    <cellStyle name="Note 2 3 3 2 2 3" xfId="29228" xr:uid="{00000000-0005-0000-0000-000028720000}"/>
    <cellStyle name="Note 2 3 3 2 2 3 2" xfId="29229" xr:uid="{00000000-0005-0000-0000-000029720000}"/>
    <cellStyle name="Note 2 3 3 2 2 3 3" xfId="29230" xr:uid="{00000000-0005-0000-0000-00002A720000}"/>
    <cellStyle name="Note 2 3 3 2 2 4" xfId="29231" xr:uid="{00000000-0005-0000-0000-00002B720000}"/>
    <cellStyle name="Note 2 3 3 2 2 5" xfId="29232" xr:uid="{00000000-0005-0000-0000-00002C720000}"/>
    <cellStyle name="Note 2 3 3 2 3" xfId="29233" xr:uid="{00000000-0005-0000-0000-00002D720000}"/>
    <cellStyle name="Note 2 3 3 2 3 2" xfId="29234" xr:uid="{00000000-0005-0000-0000-00002E720000}"/>
    <cellStyle name="Note 2 3 3 2 3 3" xfId="29235" xr:uid="{00000000-0005-0000-0000-00002F720000}"/>
    <cellStyle name="Note 2 3 3 2 4" xfId="29236" xr:uid="{00000000-0005-0000-0000-000030720000}"/>
    <cellStyle name="Note 2 3 3 2 4 2" xfId="29237" xr:uid="{00000000-0005-0000-0000-000031720000}"/>
    <cellStyle name="Note 2 3 3 2 4 3" xfId="29238" xr:uid="{00000000-0005-0000-0000-000032720000}"/>
    <cellStyle name="Note 2 3 3 2 5" xfId="29239" xr:uid="{00000000-0005-0000-0000-000033720000}"/>
    <cellStyle name="Note 2 3 3 2 6" xfId="29240" xr:uid="{00000000-0005-0000-0000-000034720000}"/>
    <cellStyle name="Note 2 3 3 3" xfId="29241" xr:uid="{00000000-0005-0000-0000-000035720000}"/>
    <cellStyle name="Note 2 3 3 3 2" xfId="29242" xr:uid="{00000000-0005-0000-0000-000036720000}"/>
    <cellStyle name="Note 2 3 3 3 2 2" xfId="29243" xr:uid="{00000000-0005-0000-0000-000037720000}"/>
    <cellStyle name="Note 2 3 3 3 2 2 2" xfId="29244" xr:uid="{00000000-0005-0000-0000-000038720000}"/>
    <cellStyle name="Note 2 3 3 3 2 2 3" xfId="29245" xr:uid="{00000000-0005-0000-0000-000039720000}"/>
    <cellStyle name="Note 2 3 3 3 2 3" xfId="29246" xr:uid="{00000000-0005-0000-0000-00003A720000}"/>
    <cellStyle name="Note 2 3 3 3 2 3 2" xfId="29247" xr:uid="{00000000-0005-0000-0000-00003B720000}"/>
    <cellStyle name="Note 2 3 3 3 2 3 3" xfId="29248" xr:uid="{00000000-0005-0000-0000-00003C720000}"/>
    <cellStyle name="Note 2 3 3 3 2 4" xfId="29249" xr:uid="{00000000-0005-0000-0000-00003D720000}"/>
    <cellStyle name="Note 2 3 3 3 2 5" xfId="29250" xr:uid="{00000000-0005-0000-0000-00003E720000}"/>
    <cellStyle name="Note 2 3 3 3 3" xfId="29251" xr:uid="{00000000-0005-0000-0000-00003F720000}"/>
    <cellStyle name="Note 2 3 3 3 3 2" xfId="29252" xr:uid="{00000000-0005-0000-0000-000040720000}"/>
    <cellStyle name="Note 2 3 3 3 3 3" xfId="29253" xr:uid="{00000000-0005-0000-0000-000041720000}"/>
    <cellStyle name="Note 2 3 3 3 4" xfId="29254" xr:uid="{00000000-0005-0000-0000-000042720000}"/>
    <cellStyle name="Note 2 3 3 3 4 2" xfId="29255" xr:uid="{00000000-0005-0000-0000-000043720000}"/>
    <cellStyle name="Note 2 3 3 3 4 3" xfId="29256" xr:uid="{00000000-0005-0000-0000-000044720000}"/>
    <cellStyle name="Note 2 3 3 3 5" xfId="29257" xr:uid="{00000000-0005-0000-0000-000045720000}"/>
    <cellStyle name="Note 2 3 3 3 6" xfId="29258" xr:uid="{00000000-0005-0000-0000-000046720000}"/>
    <cellStyle name="Note 2 3 3 4" xfId="29259" xr:uid="{00000000-0005-0000-0000-000047720000}"/>
    <cellStyle name="Note 2 3 3 4 2" xfId="29260" xr:uid="{00000000-0005-0000-0000-000048720000}"/>
    <cellStyle name="Note 2 3 3 4 2 2" xfId="29261" xr:uid="{00000000-0005-0000-0000-000049720000}"/>
    <cellStyle name="Note 2 3 3 4 2 2 2" xfId="29262" xr:uid="{00000000-0005-0000-0000-00004A720000}"/>
    <cellStyle name="Note 2 3 3 4 2 2 3" xfId="29263" xr:uid="{00000000-0005-0000-0000-00004B720000}"/>
    <cellStyle name="Note 2 3 3 4 2 3" xfId="29264" xr:uid="{00000000-0005-0000-0000-00004C720000}"/>
    <cellStyle name="Note 2 3 3 4 2 3 2" xfId="29265" xr:uid="{00000000-0005-0000-0000-00004D720000}"/>
    <cellStyle name="Note 2 3 3 4 2 3 3" xfId="29266" xr:uid="{00000000-0005-0000-0000-00004E720000}"/>
    <cellStyle name="Note 2 3 3 4 2 4" xfId="29267" xr:uid="{00000000-0005-0000-0000-00004F720000}"/>
    <cellStyle name="Note 2 3 3 4 2 5" xfId="29268" xr:uid="{00000000-0005-0000-0000-000050720000}"/>
    <cellStyle name="Note 2 3 3 4 3" xfId="29269" xr:uid="{00000000-0005-0000-0000-000051720000}"/>
    <cellStyle name="Note 2 3 3 4 3 2" xfId="29270" xr:uid="{00000000-0005-0000-0000-000052720000}"/>
    <cellStyle name="Note 2 3 3 4 3 3" xfId="29271" xr:uid="{00000000-0005-0000-0000-000053720000}"/>
    <cellStyle name="Note 2 3 3 4 4" xfId="29272" xr:uid="{00000000-0005-0000-0000-000054720000}"/>
    <cellStyle name="Note 2 3 3 4 4 2" xfId="29273" xr:uid="{00000000-0005-0000-0000-000055720000}"/>
    <cellStyle name="Note 2 3 3 4 4 3" xfId="29274" xr:uid="{00000000-0005-0000-0000-000056720000}"/>
    <cellStyle name="Note 2 3 3 4 5" xfId="29275" xr:uid="{00000000-0005-0000-0000-000057720000}"/>
    <cellStyle name="Note 2 3 3 4 6" xfId="29276" xr:uid="{00000000-0005-0000-0000-000058720000}"/>
    <cellStyle name="Note 2 3 3 5" xfId="29277" xr:uid="{00000000-0005-0000-0000-000059720000}"/>
    <cellStyle name="Note 2 3 3 5 2" xfId="29278" xr:uid="{00000000-0005-0000-0000-00005A720000}"/>
    <cellStyle name="Note 2 3 3 5 2 2" xfId="29279" xr:uid="{00000000-0005-0000-0000-00005B720000}"/>
    <cellStyle name="Note 2 3 3 5 2 3" xfId="29280" xr:uid="{00000000-0005-0000-0000-00005C720000}"/>
    <cellStyle name="Note 2 3 3 5 3" xfId="29281" xr:uid="{00000000-0005-0000-0000-00005D720000}"/>
    <cellStyle name="Note 2 3 3 5 3 2" xfId="29282" xr:uid="{00000000-0005-0000-0000-00005E720000}"/>
    <cellStyle name="Note 2 3 3 5 3 3" xfId="29283" xr:uid="{00000000-0005-0000-0000-00005F720000}"/>
    <cellStyle name="Note 2 3 3 5 4" xfId="29284" xr:uid="{00000000-0005-0000-0000-000060720000}"/>
    <cellStyle name="Note 2 3 3 5 5" xfId="29285" xr:uid="{00000000-0005-0000-0000-000061720000}"/>
    <cellStyle name="Note 2 3 3 6" xfId="29286" xr:uid="{00000000-0005-0000-0000-000062720000}"/>
    <cellStyle name="Note 2 3 3 6 2" xfId="29287" xr:uid="{00000000-0005-0000-0000-000063720000}"/>
    <cellStyle name="Note 2 3 3 6 2 2" xfId="29288" xr:uid="{00000000-0005-0000-0000-000064720000}"/>
    <cellStyle name="Note 2 3 3 6 3" xfId="29289" xr:uid="{00000000-0005-0000-0000-000065720000}"/>
    <cellStyle name="Note 2 3 3 6 3 2" xfId="29290" xr:uid="{00000000-0005-0000-0000-000066720000}"/>
    <cellStyle name="Note 2 3 3 6 4" xfId="29291" xr:uid="{00000000-0005-0000-0000-000067720000}"/>
    <cellStyle name="Note 2 3 3 7" xfId="29292" xr:uid="{00000000-0005-0000-0000-000068720000}"/>
    <cellStyle name="Note 2 3 3 7 2" xfId="29293" xr:uid="{00000000-0005-0000-0000-000069720000}"/>
    <cellStyle name="Note 2 3 3 7 3" xfId="29294" xr:uid="{00000000-0005-0000-0000-00006A720000}"/>
    <cellStyle name="Note 2 3 3 8" xfId="29295" xr:uid="{00000000-0005-0000-0000-00006B720000}"/>
    <cellStyle name="Note 2 3 3 8 2" xfId="29296" xr:uid="{00000000-0005-0000-0000-00006C720000}"/>
    <cellStyle name="Note 2 3 3 8 3" xfId="29297" xr:uid="{00000000-0005-0000-0000-00006D720000}"/>
    <cellStyle name="Note 2 3 3 9" xfId="29298" xr:uid="{00000000-0005-0000-0000-00006E720000}"/>
    <cellStyle name="Note 2 3 4" xfId="29299" xr:uid="{00000000-0005-0000-0000-00006F720000}"/>
    <cellStyle name="Note 2 3 4 2" xfId="29300" xr:uid="{00000000-0005-0000-0000-000070720000}"/>
    <cellStyle name="Note 2 3 4 2 2" xfId="29301" xr:uid="{00000000-0005-0000-0000-000071720000}"/>
    <cellStyle name="Note 2 3 4 2 2 2" xfId="29302" xr:uid="{00000000-0005-0000-0000-000072720000}"/>
    <cellStyle name="Note 2 3 4 2 3" xfId="29303" xr:uid="{00000000-0005-0000-0000-000073720000}"/>
    <cellStyle name="Note 2 3 4 2 3 2" xfId="29304" xr:uid="{00000000-0005-0000-0000-000074720000}"/>
    <cellStyle name="Note 2 3 4 2 4" xfId="29305" xr:uid="{00000000-0005-0000-0000-000075720000}"/>
    <cellStyle name="Note 2 3 4 2 4 2" xfId="29306" xr:uid="{00000000-0005-0000-0000-000076720000}"/>
    <cellStyle name="Note 2 3 4 2 5" xfId="29307" xr:uid="{00000000-0005-0000-0000-000077720000}"/>
    <cellStyle name="Note 2 3 4 2 6" xfId="29308" xr:uid="{00000000-0005-0000-0000-000078720000}"/>
    <cellStyle name="Note 2 3 4 3" xfId="29309" xr:uid="{00000000-0005-0000-0000-000079720000}"/>
    <cellStyle name="Note 2 3 4 3 2" xfId="29310" xr:uid="{00000000-0005-0000-0000-00007A720000}"/>
    <cellStyle name="Note 2 3 4 3 3" xfId="29311" xr:uid="{00000000-0005-0000-0000-00007B720000}"/>
    <cellStyle name="Note 2 3 4 4" xfId="29312" xr:uid="{00000000-0005-0000-0000-00007C720000}"/>
    <cellStyle name="Note 2 3 4 4 2" xfId="29313" xr:uid="{00000000-0005-0000-0000-00007D720000}"/>
    <cellStyle name="Note 2 3 4 4 3" xfId="29314" xr:uid="{00000000-0005-0000-0000-00007E720000}"/>
    <cellStyle name="Note 2 3 4 5" xfId="29315" xr:uid="{00000000-0005-0000-0000-00007F720000}"/>
    <cellStyle name="Note 2 3 4 5 2" xfId="29316" xr:uid="{00000000-0005-0000-0000-000080720000}"/>
    <cellStyle name="Note 2 3 4 5 3" xfId="29317" xr:uid="{00000000-0005-0000-0000-000081720000}"/>
    <cellStyle name="Note 2 3 4 6" xfId="29318" xr:uid="{00000000-0005-0000-0000-000082720000}"/>
    <cellStyle name="Note 2 3 4 7" xfId="29319" xr:uid="{00000000-0005-0000-0000-000083720000}"/>
    <cellStyle name="Note 2 3 5" xfId="29320" xr:uid="{00000000-0005-0000-0000-000084720000}"/>
    <cellStyle name="Note 2 3 5 2" xfId="29321" xr:uid="{00000000-0005-0000-0000-000085720000}"/>
    <cellStyle name="Note 2 3 5 2 2" xfId="29322" xr:uid="{00000000-0005-0000-0000-000086720000}"/>
    <cellStyle name="Note 2 3 5 2 2 2" xfId="29323" xr:uid="{00000000-0005-0000-0000-000087720000}"/>
    <cellStyle name="Note 2 3 5 2 2 3" xfId="29324" xr:uid="{00000000-0005-0000-0000-000088720000}"/>
    <cellStyle name="Note 2 3 5 2 3" xfId="29325" xr:uid="{00000000-0005-0000-0000-000089720000}"/>
    <cellStyle name="Note 2 3 5 2 3 2" xfId="29326" xr:uid="{00000000-0005-0000-0000-00008A720000}"/>
    <cellStyle name="Note 2 3 5 2 3 3" xfId="29327" xr:uid="{00000000-0005-0000-0000-00008B720000}"/>
    <cellStyle name="Note 2 3 5 2 4" xfId="29328" xr:uid="{00000000-0005-0000-0000-00008C720000}"/>
    <cellStyle name="Note 2 3 5 2 5" xfId="29329" xr:uid="{00000000-0005-0000-0000-00008D720000}"/>
    <cellStyle name="Note 2 3 5 3" xfId="29330" xr:uid="{00000000-0005-0000-0000-00008E720000}"/>
    <cellStyle name="Note 2 3 5 3 2" xfId="29331" xr:uid="{00000000-0005-0000-0000-00008F720000}"/>
    <cellStyle name="Note 2 3 5 3 3" xfId="29332" xr:uid="{00000000-0005-0000-0000-000090720000}"/>
    <cellStyle name="Note 2 3 5 4" xfId="29333" xr:uid="{00000000-0005-0000-0000-000091720000}"/>
    <cellStyle name="Note 2 3 5 4 2" xfId="29334" xr:uid="{00000000-0005-0000-0000-000092720000}"/>
    <cellStyle name="Note 2 3 5 4 3" xfId="29335" xr:uid="{00000000-0005-0000-0000-000093720000}"/>
    <cellStyle name="Note 2 3 5 5" xfId="29336" xr:uid="{00000000-0005-0000-0000-000094720000}"/>
    <cellStyle name="Note 2 3 5 6" xfId="29337" xr:uid="{00000000-0005-0000-0000-000095720000}"/>
    <cellStyle name="Note 2 3 6" xfId="29338" xr:uid="{00000000-0005-0000-0000-000096720000}"/>
    <cellStyle name="Note 2 3 6 2" xfId="29339" xr:uid="{00000000-0005-0000-0000-000097720000}"/>
    <cellStyle name="Note 2 3 6 2 2" xfId="29340" xr:uid="{00000000-0005-0000-0000-000098720000}"/>
    <cellStyle name="Note 2 3 6 2 2 2" xfId="29341" xr:uid="{00000000-0005-0000-0000-000099720000}"/>
    <cellStyle name="Note 2 3 6 2 2 3" xfId="29342" xr:uid="{00000000-0005-0000-0000-00009A720000}"/>
    <cellStyle name="Note 2 3 6 2 3" xfId="29343" xr:uid="{00000000-0005-0000-0000-00009B720000}"/>
    <cellStyle name="Note 2 3 6 2 3 2" xfId="29344" xr:uid="{00000000-0005-0000-0000-00009C720000}"/>
    <cellStyle name="Note 2 3 6 2 3 3" xfId="29345" xr:uid="{00000000-0005-0000-0000-00009D720000}"/>
    <cellStyle name="Note 2 3 6 2 4" xfId="29346" xr:uid="{00000000-0005-0000-0000-00009E720000}"/>
    <cellStyle name="Note 2 3 6 2 5" xfId="29347" xr:uid="{00000000-0005-0000-0000-00009F720000}"/>
    <cellStyle name="Note 2 3 6 3" xfId="29348" xr:uid="{00000000-0005-0000-0000-0000A0720000}"/>
    <cellStyle name="Note 2 3 6 3 2" xfId="29349" xr:uid="{00000000-0005-0000-0000-0000A1720000}"/>
    <cellStyle name="Note 2 3 6 3 3" xfId="29350" xr:uid="{00000000-0005-0000-0000-0000A2720000}"/>
    <cellStyle name="Note 2 3 6 4" xfId="29351" xr:uid="{00000000-0005-0000-0000-0000A3720000}"/>
    <cellStyle name="Note 2 3 6 4 2" xfId="29352" xr:uid="{00000000-0005-0000-0000-0000A4720000}"/>
    <cellStyle name="Note 2 3 6 4 3" xfId="29353" xr:uid="{00000000-0005-0000-0000-0000A5720000}"/>
    <cellStyle name="Note 2 3 6 5" xfId="29354" xr:uid="{00000000-0005-0000-0000-0000A6720000}"/>
    <cellStyle name="Note 2 3 6 6" xfId="29355" xr:uid="{00000000-0005-0000-0000-0000A7720000}"/>
    <cellStyle name="Note 2 3 7" xfId="29356" xr:uid="{00000000-0005-0000-0000-0000A8720000}"/>
    <cellStyle name="Note 2 3 7 2" xfId="29357" xr:uid="{00000000-0005-0000-0000-0000A9720000}"/>
    <cellStyle name="Note 2 3 7 2 2" xfId="29358" xr:uid="{00000000-0005-0000-0000-0000AA720000}"/>
    <cellStyle name="Note 2 3 7 2 2 2" xfId="29359" xr:uid="{00000000-0005-0000-0000-0000AB720000}"/>
    <cellStyle name="Note 2 3 7 2 2 3" xfId="29360" xr:uid="{00000000-0005-0000-0000-0000AC720000}"/>
    <cellStyle name="Note 2 3 7 2 3" xfId="29361" xr:uid="{00000000-0005-0000-0000-0000AD720000}"/>
    <cellStyle name="Note 2 3 7 2 4" xfId="29362" xr:uid="{00000000-0005-0000-0000-0000AE720000}"/>
    <cellStyle name="Note 2 3 7 3" xfId="29363" xr:uid="{00000000-0005-0000-0000-0000AF720000}"/>
    <cellStyle name="Note 2 3 7 3 2" xfId="29364" xr:uid="{00000000-0005-0000-0000-0000B0720000}"/>
    <cellStyle name="Note 2 3 7 3 3" xfId="29365" xr:uid="{00000000-0005-0000-0000-0000B1720000}"/>
    <cellStyle name="Note 2 3 7 4" xfId="29366" xr:uid="{00000000-0005-0000-0000-0000B2720000}"/>
    <cellStyle name="Note 2 3 7 4 2" xfId="29367" xr:uid="{00000000-0005-0000-0000-0000B3720000}"/>
    <cellStyle name="Note 2 3 7 4 3" xfId="29368" xr:uid="{00000000-0005-0000-0000-0000B4720000}"/>
    <cellStyle name="Note 2 3 7 5" xfId="29369" xr:uid="{00000000-0005-0000-0000-0000B5720000}"/>
    <cellStyle name="Note 2 3 7 6" xfId="29370" xr:uid="{00000000-0005-0000-0000-0000B6720000}"/>
    <cellStyle name="Note 2 3 8" xfId="29371" xr:uid="{00000000-0005-0000-0000-0000B7720000}"/>
    <cellStyle name="Note 2 3 8 2" xfId="29372" xr:uid="{00000000-0005-0000-0000-0000B8720000}"/>
    <cellStyle name="Note 2 3 8 2 2" xfId="29373" xr:uid="{00000000-0005-0000-0000-0000B9720000}"/>
    <cellStyle name="Note 2 3 8 3" xfId="29374" xr:uid="{00000000-0005-0000-0000-0000BA720000}"/>
    <cellStyle name="Note 2 3 8 4" xfId="29375" xr:uid="{00000000-0005-0000-0000-0000BB720000}"/>
    <cellStyle name="Note 2 3 9" xfId="29376" xr:uid="{00000000-0005-0000-0000-0000BC720000}"/>
    <cellStyle name="Note 2 3 9 2" xfId="29377" xr:uid="{00000000-0005-0000-0000-0000BD720000}"/>
    <cellStyle name="Note 2 4" xfId="29378" xr:uid="{00000000-0005-0000-0000-0000BE720000}"/>
    <cellStyle name="Note 2 4 10" xfId="29379" xr:uid="{00000000-0005-0000-0000-0000BF720000}"/>
    <cellStyle name="Note 2 4 11" xfId="29380" xr:uid="{00000000-0005-0000-0000-0000C0720000}"/>
    <cellStyle name="Note 2 4 12" xfId="29381" xr:uid="{00000000-0005-0000-0000-0000C1720000}"/>
    <cellStyle name="Note 2 4 2" xfId="29382" xr:uid="{00000000-0005-0000-0000-0000C2720000}"/>
    <cellStyle name="Note 2 4 2 2" xfId="29383" xr:uid="{00000000-0005-0000-0000-0000C3720000}"/>
    <cellStyle name="Note 2 4 2 2 2" xfId="29384" xr:uid="{00000000-0005-0000-0000-0000C4720000}"/>
    <cellStyle name="Note 2 4 2 2 2 2" xfId="29385" xr:uid="{00000000-0005-0000-0000-0000C5720000}"/>
    <cellStyle name="Note 2 4 2 2 3" xfId="29386" xr:uid="{00000000-0005-0000-0000-0000C6720000}"/>
    <cellStyle name="Note 2 4 2 2 3 2" xfId="29387" xr:uid="{00000000-0005-0000-0000-0000C7720000}"/>
    <cellStyle name="Note 2 4 2 2 4" xfId="29388" xr:uid="{00000000-0005-0000-0000-0000C8720000}"/>
    <cellStyle name="Note 2 4 2 2 4 2" xfId="29389" xr:uid="{00000000-0005-0000-0000-0000C9720000}"/>
    <cellStyle name="Note 2 4 2 2 5" xfId="29390" xr:uid="{00000000-0005-0000-0000-0000CA720000}"/>
    <cellStyle name="Note 2 4 2 2 6" xfId="29391" xr:uid="{00000000-0005-0000-0000-0000CB720000}"/>
    <cellStyle name="Note 2 4 2 3" xfId="29392" xr:uid="{00000000-0005-0000-0000-0000CC720000}"/>
    <cellStyle name="Note 2 4 2 3 2" xfId="29393" xr:uid="{00000000-0005-0000-0000-0000CD720000}"/>
    <cellStyle name="Note 2 4 2 3 2 2" xfId="29394" xr:uid="{00000000-0005-0000-0000-0000CE720000}"/>
    <cellStyle name="Note 2 4 2 3 3" xfId="29395" xr:uid="{00000000-0005-0000-0000-0000CF720000}"/>
    <cellStyle name="Note 2 4 2 3 3 2" xfId="29396" xr:uid="{00000000-0005-0000-0000-0000D0720000}"/>
    <cellStyle name="Note 2 4 2 3 4" xfId="29397" xr:uid="{00000000-0005-0000-0000-0000D1720000}"/>
    <cellStyle name="Note 2 4 2 4" xfId="29398" xr:uid="{00000000-0005-0000-0000-0000D2720000}"/>
    <cellStyle name="Note 2 4 2 4 2" xfId="29399" xr:uid="{00000000-0005-0000-0000-0000D3720000}"/>
    <cellStyle name="Note 2 4 2 4 2 2" xfId="29400" xr:uid="{00000000-0005-0000-0000-0000D4720000}"/>
    <cellStyle name="Note 2 4 2 4 3" xfId="29401" xr:uid="{00000000-0005-0000-0000-0000D5720000}"/>
    <cellStyle name="Note 2 4 2 4 3 2" xfId="29402" xr:uid="{00000000-0005-0000-0000-0000D6720000}"/>
    <cellStyle name="Note 2 4 2 4 4" xfId="29403" xr:uid="{00000000-0005-0000-0000-0000D7720000}"/>
    <cellStyle name="Note 2 4 2 5" xfId="29404" xr:uid="{00000000-0005-0000-0000-0000D8720000}"/>
    <cellStyle name="Note 2 4 2 5 2" xfId="29405" xr:uid="{00000000-0005-0000-0000-0000D9720000}"/>
    <cellStyle name="Note 2 4 2 5 3" xfId="29406" xr:uid="{00000000-0005-0000-0000-0000DA720000}"/>
    <cellStyle name="Note 2 4 2 6" xfId="29407" xr:uid="{00000000-0005-0000-0000-0000DB720000}"/>
    <cellStyle name="Note 2 4 2 6 2" xfId="29408" xr:uid="{00000000-0005-0000-0000-0000DC720000}"/>
    <cellStyle name="Note 2 4 2 6 3" xfId="29409" xr:uid="{00000000-0005-0000-0000-0000DD720000}"/>
    <cellStyle name="Note 2 4 2 7" xfId="29410" xr:uid="{00000000-0005-0000-0000-0000DE720000}"/>
    <cellStyle name="Note 2 4 2 7 2" xfId="29411" xr:uid="{00000000-0005-0000-0000-0000DF720000}"/>
    <cellStyle name="Note 2 4 2 7 3" xfId="29412" xr:uid="{00000000-0005-0000-0000-0000E0720000}"/>
    <cellStyle name="Note 2 4 2 8" xfId="29413" xr:uid="{00000000-0005-0000-0000-0000E1720000}"/>
    <cellStyle name="Note 2 4 2 9" xfId="29414" xr:uid="{00000000-0005-0000-0000-0000E2720000}"/>
    <cellStyle name="Note 2 4 3" xfId="29415" xr:uid="{00000000-0005-0000-0000-0000E3720000}"/>
    <cellStyle name="Note 2 4 3 2" xfId="29416" xr:uid="{00000000-0005-0000-0000-0000E4720000}"/>
    <cellStyle name="Note 2 4 3 2 2" xfId="29417" xr:uid="{00000000-0005-0000-0000-0000E5720000}"/>
    <cellStyle name="Note 2 4 3 2 2 2" xfId="29418" xr:uid="{00000000-0005-0000-0000-0000E6720000}"/>
    <cellStyle name="Note 2 4 3 2 3" xfId="29419" xr:uid="{00000000-0005-0000-0000-0000E7720000}"/>
    <cellStyle name="Note 2 4 3 2 3 2" xfId="29420" xr:uid="{00000000-0005-0000-0000-0000E8720000}"/>
    <cellStyle name="Note 2 4 3 2 4" xfId="29421" xr:uid="{00000000-0005-0000-0000-0000E9720000}"/>
    <cellStyle name="Note 2 4 3 2 4 2" xfId="29422" xr:uid="{00000000-0005-0000-0000-0000EA720000}"/>
    <cellStyle name="Note 2 4 3 2 5" xfId="29423" xr:uid="{00000000-0005-0000-0000-0000EB720000}"/>
    <cellStyle name="Note 2 4 3 2 6" xfId="29424" xr:uid="{00000000-0005-0000-0000-0000EC720000}"/>
    <cellStyle name="Note 2 4 3 3" xfId="29425" xr:uid="{00000000-0005-0000-0000-0000ED720000}"/>
    <cellStyle name="Note 2 4 3 3 2" xfId="29426" xr:uid="{00000000-0005-0000-0000-0000EE720000}"/>
    <cellStyle name="Note 2 4 3 3 3" xfId="29427" xr:uid="{00000000-0005-0000-0000-0000EF720000}"/>
    <cellStyle name="Note 2 4 3 4" xfId="29428" xr:uid="{00000000-0005-0000-0000-0000F0720000}"/>
    <cellStyle name="Note 2 4 3 4 2" xfId="29429" xr:uid="{00000000-0005-0000-0000-0000F1720000}"/>
    <cellStyle name="Note 2 4 3 4 3" xfId="29430" xr:uid="{00000000-0005-0000-0000-0000F2720000}"/>
    <cellStyle name="Note 2 4 3 5" xfId="29431" xr:uid="{00000000-0005-0000-0000-0000F3720000}"/>
    <cellStyle name="Note 2 4 3 5 2" xfId="29432" xr:uid="{00000000-0005-0000-0000-0000F4720000}"/>
    <cellStyle name="Note 2 4 3 5 3" xfId="29433" xr:uid="{00000000-0005-0000-0000-0000F5720000}"/>
    <cellStyle name="Note 2 4 3 6" xfId="29434" xr:uid="{00000000-0005-0000-0000-0000F6720000}"/>
    <cellStyle name="Note 2 4 3 7" xfId="29435" xr:uid="{00000000-0005-0000-0000-0000F7720000}"/>
    <cellStyle name="Note 2 4 4" xfId="29436" xr:uid="{00000000-0005-0000-0000-0000F8720000}"/>
    <cellStyle name="Note 2 4 4 2" xfId="29437" xr:uid="{00000000-0005-0000-0000-0000F9720000}"/>
    <cellStyle name="Note 2 4 4 2 2" xfId="29438" xr:uid="{00000000-0005-0000-0000-0000FA720000}"/>
    <cellStyle name="Note 2 4 4 2 2 2" xfId="29439" xr:uid="{00000000-0005-0000-0000-0000FB720000}"/>
    <cellStyle name="Note 2 4 4 2 3" xfId="29440" xr:uid="{00000000-0005-0000-0000-0000FC720000}"/>
    <cellStyle name="Note 2 4 4 2 3 2" xfId="29441" xr:uid="{00000000-0005-0000-0000-0000FD720000}"/>
    <cellStyle name="Note 2 4 4 2 4" xfId="29442" xr:uid="{00000000-0005-0000-0000-0000FE720000}"/>
    <cellStyle name="Note 2 4 4 2 4 2" xfId="29443" xr:uid="{00000000-0005-0000-0000-0000FF720000}"/>
    <cellStyle name="Note 2 4 4 2 5" xfId="29444" xr:uid="{00000000-0005-0000-0000-000000730000}"/>
    <cellStyle name="Note 2 4 4 2 6" xfId="29445" xr:uid="{00000000-0005-0000-0000-000001730000}"/>
    <cellStyle name="Note 2 4 4 3" xfId="29446" xr:uid="{00000000-0005-0000-0000-000002730000}"/>
    <cellStyle name="Note 2 4 4 3 2" xfId="29447" xr:uid="{00000000-0005-0000-0000-000003730000}"/>
    <cellStyle name="Note 2 4 4 3 3" xfId="29448" xr:uid="{00000000-0005-0000-0000-000004730000}"/>
    <cellStyle name="Note 2 4 4 4" xfId="29449" xr:uid="{00000000-0005-0000-0000-000005730000}"/>
    <cellStyle name="Note 2 4 4 4 2" xfId="29450" xr:uid="{00000000-0005-0000-0000-000006730000}"/>
    <cellStyle name="Note 2 4 4 4 3" xfId="29451" xr:uid="{00000000-0005-0000-0000-000007730000}"/>
    <cellStyle name="Note 2 4 4 5" xfId="29452" xr:uid="{00000000-0005-0000-0000-000008730000}"/>
    <cellStyle name="Note 2 4 4 5 2" xfId="29453" xr:uid="{00000000-0005-0000-0000-000009730000}"/>
    <cellStyle name="Note 2 4 4 5 3" xfId="29454" xr:uid="{00000000-0005-0000-0000-00000A730000}"/>
    <cellStyle name="Note 2 4 4 6" xfId="29455" xr:uid="{00000000-0005-0000-0000-00000B730000}"/>
    <cellStyle name="Note 2 4 4 7" xfId="29456" xr:uid="{00000000-0005-0000-0000-00000C730000}"/>
    <cellStyle name="Note 2 4 5" xfId="29457" xr:uid="{00000000-0005-0000-0000-00000D730000}"/>
    <cellStyle name="Note 2 4 5 2" xfId="29458" xr:uid="{00000000-0005-0000-0000-00000E730000}"/>
    <cellStyle name="Note 2 4 5 2 2" xfId="29459" xr:uid="{00000000-0005-0000-0000-00000F730000}"/>
    <cellStyle name="Note 2 4 5 2 2 2" xfId="29460" xr:uid="{00000000-0005-0000-0000-000010730000}"/>
    <cellStyle name="Note 2 4 5 2 2 3" xfId="29461" xr:uid="{00000000-0005-0000-0000-000011730000}"/>
    <cellStyle name="Note 2 4 5 2 3" xfId="29462" xr:uid="{00000000-0005-0000-0000-000012730000}"/>
    <cellStyle name="Note 2 4 5 2 4" xfId="29463" xr:uid="{00000000-0005-0000-0000-000013730000}"/>
    <cellStyle name="Note 2 4 5 3" xfId="29464" xr:uid="{00000000-0005-0000-0000-000014730000}"/>
    <cellStyle name="Note 2 4 5 3 2" xfId="29465" xr:uid="{00000000-0005-0000-0000-000015730000}"/>
    <cellStyle name="Note 2 4 5 3 3" xfId="29466" xr:uid="{00000000-0005-0000-0000-000016730000}"/>
    <cellStyle name="Note 2 4 5 4" xfId="29467" xr:uid="{00000000-0005-0000-0000-000017730000}"/>
    <cellStyle name="Note 2 4 5 4 2" xfId="29468" xr:uid="{00000000-0005-0000-0000-000018730000}"/>
    <cellStyle name="Note 2 4 5 4 3" xfId="29469" xr:uid="{00000000-0005-0000-0000-000019730000}"/>
    <cellStyle name="Note 2 4 5 5" xfId="29470" xr:uid="{00000000-0005-0000-0000-00001A730000}"/>
    <cellStyle name="Note 2 4 5 6" xfId="29471" xr:uid="{00000000-0005-0000-0000-00001B730000}"/>
    <cellStyle name="Note 2 4 6" xfId="29472" xr:uid="{00000000-0005-0000-0000-00001C730000}"/>
    <cellStyle name="Note 2 4 6 2" xfId="29473" xr:uid="{00000000-0005-0000-0000-00001D730000}"/>
    <cellStyle name="Note 2 4 6 2 2" xfId="29474" xr:uid="{00000000-0005-0000-0000-00001E730000}"/>
    <cellStyle name="Note 2 4 6 2 3" xfId="29475" xr:uid="{00000000-0005-0000-0000-00001F730000}"/>
    <cellStyle name="Note 2 4 6 3" xfId="29476" xr:uid="{00000000-0005-0000-0000-000020730000}"/>
    <cellStyle name="Note 2 4 6 4" xfId="29477" xr:uid="{00000000-0005-0000-0000-000021730000}"/>
    <cellStyle name="Note 2 4 7" xfId="29478" xr:uid="{00000000-0005-0000-0000-000022730000}"/>
    <cellStyle name="Note 2 4 7 2" xfId="29479" xr:uid="{00000000-0005-0000-0000-000023730000}"/>
    <cellStyle name="Note 2 4 8" xfId="29480" xr:uid="{00000000-0005-0000-0000-000024730000}"/>
    <cellStyle name="Note 2 4 8 2" xfId="29481" xr:uid="{00000000-0005-0000-0000-000025730000}"/>
    <cellStyle name="Note 2 4 9" xfId="29482" xr:uid="{00000000-0005-0000-0000-000026730000}"/>
    <cellStyle name="Note 2 4 9 2" xfId="29483" xr:uid="{00000000-0005-0000-0000-000027730000}"/>
    <cellStyle name="Note 2 5" xfId="29484" xr:uid="{00000000-0005-0000-0000-000028730000}"/>
    <cellStyle name="Note 2 5 10" xfId="29485" xr:uid="{00000000-0005-0000-0000-000029730000}"/>
    <cellStyle name="Note 2 5 11" xfId="29486" xr:uid="{00000000-0005-0000-0000-00002A730000}"/>
    <cellStyle name="Note 2 5 2" xfId="29487" xr:uid="{00000000-0005-0000-0000-00002B730000}"/>
    <cellStyle name="Note 2 5 2 2" xfId="29488" xr:uid="{00000000-0005-0000-0000-00002C730000}"/>
    <cellStyle name="Note 2 5 2 2 2" xfId="29489" xr:uid="{00000000-0005-0000-0000-00002D730000}"/>
    <cellStyle name="Note 2 5 2 2 2 2" xfId="29490" xr:uid="{00000000-0005-0000-0000-00002E730000}"/>
    <cellStyle name="Note 2 5 2 2 3" xfId="29491" xr:uid="{00000000-0005-0000-0000-00002F730000}"/>
    <cellStyle name="Note 2 5 2 2 3 2" xfId="29492" xr:uid="{00000000-0005-0000-0000-000030730000}"/>
    <cellStyle name="Note 2 5 2 2 4" xfId="29493" xr:uid="{00000000-0005-0000-0000-000031730000}"/>
    <cellStyle name="Note 2 5 2 2 4 2" xfId="29494" xr:uid="{00000000-0005-0000-0000-000032730000}"/>
    <cellStyle name="Note 2 5 2 2 5" xfId="29495" xr:uid="{00000000-0005-0000-0000-000033730000}"/>
    <cellStyle name="Note 2 5 2 2 6" xfId="29496" xr:uid="{00000000-0005-0000-0000-000034730000}"/>
    <cellStyle name="Note 2 5 2 3" xfId="29497" xr:uid="{00000000-0005-0000-0000-000035730000}"/>
    <cellStyle name="Note 2 5 2 3 2" xfId="29498" xr:uid="{00000000-0005-0000-0000-000036730000}"/>
    <cellStyle name="Note 2 5 2 3 3" xfId="29499" xr:uid="{00000000-0005-0000-0000-000037730000}"/>
    <cellStyle name="Note 2 5 2 4" xfId="29500" xr:uid="{00000000-0005-0000-0000-000038730000}"/>
    <cellStyle name="Note 2 5 2 4 2" xfId="29501" xr:uid="{00000000-0005-0000-0000-000039730000}"/>
    <cellStyle name="Note 2 5 2 4 3" xfId="29502" xr:uid="{00000000-0005-0000-0000-00003A730000}"/>
    <cellStyle name="Note 2 5 2 5" xfId="29503" xr:uid="{00000000-0005-0000-0000-00003B730000}"/>
    <cellStyle name="Note 2 5 2 5 2" xfId="29504" xr:uid="{00000000-0005-0000-0000-00003C730000}"/>
    <cellStyle name="Note 2 5 2 5 3" xfId="29505" xr:uid="{00000000-0005-0000-0000-00003D730000}"/>
    <cellStyle name="Note 2 5 2 6" xfId="29506" xr:uid="{00000000-0005-0000-0000-00003E730000}"/>
    <cellStyle name="Note 2 5 2 7" xfId="29507" xr:uid="{00000000-0005-0000-0000-00003F730000}"/>
    <cellStyle name="Note 2 5 3" xfId="29508" xr:uid="{00000000-0005-0000-0000-000040730000}"/>
    <cellStyle name="Note 2 5 3 2" xfId="29509" xr:uid="{00000000-0005-0000-0000-000041730000}"/>
    <cellStyle name="Note 2 5 3 2 2" xfId="29510" xr:uid="{00000000-0005-0000-0000-000042730000}"/>
    <cellStyle name="Note 2 5 3 2 2 2" xfId="29511" xr:uid="{00000000-0005-0000-0000-000043730000}"/>
    <cellStyle name="Note 2 5 3 2 3" xfId="29512" xr:uid="{00000000-0005-0000-0000-000044730000}"/>
    <cellStyle name="Note 2 5 3 2 3 2" xfId="29513" xr:uid="{00000000-0005-0000-0000-000045730000}"/>
    <cellStyle name="Note 2 5 3 2 4" xfId="29514" xr:uid="{00000000-0005-0000-0000-000046730000}"/>
    <cellStyle name="Note 2 5 3 2 4 2" xfId="29515" xr:uid="{00000000-0005-0000-0000-000047730000}"/>
    <cellStyle name="Note 2 5 3 2 5" xfId="29516" xr:uid="{00000000-0005-0000-0000-000048730000}"/>
    <cellStyle name="Note 2 5 3 2 6" xfId="29517" xr:uid="{00000000-0005-0000-0000-000049730000}"/>
    <cellStyle name="Note 2 5 3 3" xfId="29518" xr:uid="{00000000-0005-0000-0000-00004A730000}"/>
    <cellStyle name="Note 2 5 3 3 2" xfId="29519" xr:uid="{00000000-0005-0000-0000-00004B730000}"/>
    <cellStyle name="Note 2 5 3 3 3" xfId="29520" xr:uid="{00000000-0005-0000-0000-00004C730000}"/>
    <cellStyle name="Note 2 5 3 4" xfId="29521" xr:uid="{00000000-0005-0000-0000-00004D730000}"/>
    <cellStyle name="Note 2 5 3 4 2" xfId="29522" xr:uid="{00000000-0005-0000-0000-00004E730000}"/>
    <cellStyle name="Note 2 5 3 4 3" xfId="29523" xr:uid="{00000000-0005-0000-0000-00004F730000}"/>
    <cellStyle name="Note 2 5 3 5" xfId="29524" xr:uid="{00000000-0005-0000-0000-000050730000}"/>
    <cellStyle name="Note 2 5 3 5 2" xfId="29525" xr:uid="{00000000-0005-0000-0000-000051730000}"/>
    <cellStyle name="Note 2 5 3 5 3" xfId="29526" xr:uid="{00000000-0005-0000-0000-000052730000}"/>
    <cellStyle name="Note 2 5 3 6" xfId="29527" xr:uid="{00000000-0005-0000-0000-000053730000}"/>
    <cellStyle name="Note 2 5 3 7" xfId="29528" xr:uid="{00000000-0005-0000-0000-000054730000}"/>
    <cellStyle name="Note 2 5 4" xfId="29529" xr:uid="{00000000-0005-0000-0000-000055730000}"/>
    <cellStyle name="Note 2 5 4 2" xfId="29530" xr:uid="{00000000-0005-0000-0000-000056730000}"/>
    <cellStyle name="Note 2 5 4 2 2" xfId="29531" xr:uid="{00000000-0005-0000-0000-000057730000}"/>
    <cellStyle name="Note 2 5 4 2 2 2" xfId="29532" xr:uid="{00000000-0005-0000-0000-000058730000}"/>
    <cellStyle name="Note 2 5 4 2 2 3" xfId="29533" xr:uid="{00000000-0005-0000-0000-000059730000}"/>
    <cellStyle name="Note 2 5 4 2 3" xfId="29534" xr:uid="{00000000-0005-0000-0000-00005A730000}"/>
    <cellStyle name="Note 2 5 4 2 3 2" xfId="29535" xr:uid="{00000000-0005-0000-0000-00005B730000}"/>
    <cellStyle name="Note 2 5 4 2 3 3" xfId="29536" xr:uid="{00000000-0005-0000-0000-00005C730000}"/>
    <cellStyle name="Note 2 5 4 2 4" xfId="29537" xr:uid="{00000000-0005-0000-0000-00005D730000}"/>
    <cellStyle name="Note 2 5 4 2 5" xfId="29538" xr:uid="{00000000-0005-0000-0000-00005E730000}"/>
    <cellStyle name="Note 2 5 4 3" xfId="29539" xr:uid="{00000000-0005-0000-0000-00005F730000}"/>
    <cellStyle name="Note 2 5 4 3 2" xfId="29540" xr:uid="{00000000-0005-0000-0000-000060730000}"/>
    <cellStyle name="Note 2 5 4 3 3" xfId="29541" xr:uid="{00000000-0005-0000-0000-000061730000}"/>
    <cellStyle name="Note 2 5 4 4" xfId="29542" xr:uid="{00000000-0005-0000-0000-000062730000}"/>
    <cellStyle name="Note 2 5 4 4 2" xfId="29543" xr:uid="{00000000-0005-0000-0000-000063730000}"/>
    <cellStyle name="Note 2 5 4 4 3" xfId="29544" xr:uid="{00000000-0005-0000-0000-000064730000}"/>
    <cellStyle name="Note 2 5 4 5" xfId="29545" xr:uid="{00000000-0005-0000-0000-000065730000}"/>
    <cellStyle name="Note 2 5 4 6" xfId="29546" xr:uid="{00000000-0005-0000-0000-000066730000}"/>
    <cellStyle name="Note 2 5 5" xfId="29547" xr:uid="{00000000-0005-0000-0000-000067730000}"/>
    <cellStyle name="Note 2 5 5 2" xfId="29548" xr:uid="{00000000-0005-0000-0000-000068730000}"/>
    <cellStyle name="Note 2 5 5 2 2" xfId="29549" xr:uid="{00000000-0005-0000-0000-000069730000}"/>
    <cellStyle name="Note 2 5 5 2 2 2" xfId="29550" xr:uid="{00000000-0005-0000-0000-00006A730000}"/>
    <cellStyle name="Note 2 5 5 2 2 3" xfId="29551" xr:uid="{00000000-0005-0000-0000-00006B730000}"/>
    <cellStyle name="Note 2 5 5 2 3" xfId="29552" xr:uid="{00000000-0005-0000-0000-00006C730000}"/>
    <cellStyle name="Note 2 5 5 2 4" xfId="29553" xr:uid="{00000000-0005-0000-0000-00006D730000}"/>
    <cellStyle name="Note 2 5 5 3" xfId="29554" xr:uid="{00000000-0005-0000-0000-00006E730000}"/>
    <cellStyle name="Note 2 5 5 3 2" xfId="29555" xr:uid="{00000000-0005-0000-0000-00006F730000}"/>
    <cellStyle name="Note 2 5 5 3 3" xfId="29556" xr:uid="{00000000-0005-0000-0000-000070730000}"/>
    <cellStyle name="Note 2 5 5 4" xfId="29557" xr:uid="{00000000-0005-0000-0000-000071730000}"/>
    <cellStyle name="Note 2 5 5 4 2" xfId="29558" xr:uid="{00000000-0005-0000-0000-000072730000}"/>
    <cellStyle name="Note 2 5 5 4 3" xfId="29559" xr:uid="{00000000-0005-0000-0000-000073730000}"/>
    <cellStyle name="Note 2 5 5 5" xfId="29560" xr:uid="{00000000-0005-0000-0000-000074730000}"/>
    <cellStyle name="Note 2 5 5 6" xfId="29561" xr:uid="{00000000-0005-0000-0000-000075730000}"/>
    <cellStyle name="Note 2 5 6" xfId="29562" xr:uid="{00000000-0005-0000-0000-000076730000}"/>
    <cellStyle name="Note 2 5 6 2" xfId="29563" xr:uid="{00000000-0005-0000-0000-000077730000}"/>
    <cellStyle name="Note 2 5 7" xfId="29564" xr:uid="{00000000-0005-0000-0000-000078730000}"/>
    <cellStyle name="Note 2 5 7 2" xfId="29565" xr:uid="{00000000-0005-0000-0000-000079730000}"/>
    <cellStyle name="Note 2 5 8" xfId="29566" xr:uid="{00000000-0005-0000-0000-00007A730000}"/>
    <cellStyle name="Note 2 5 8 2" xfId="29567" xr:uid="{00000000-0005-0000-0000-00007B730000}"/>
    <cellStyle name="Note 2 5 9" xfId="29568" xr:uid="{00000000-0005-0000-0000-00007C730000}"/>
    <cellStyle name="Note 2 6" xfId="29569" xr:uid="{00000000-0005-0000-0000-00007D730000}"/>
    <cellStyle name="Note 2 6 2" xfId="29570" xr:uid="{00000000-0005-0000-0000-00007E730000}"/>
    <cellStyle name="Note 2 6 2 2" xfId="29571" xr:uid="{00000000-0005-0000-0000-00007F730000}"/>
    <cellStyle name="Note 2 6 2 2 2" xfId="29572" xr:uid="{00000000-0005-0000-0000-000080730000}"/>
    <cellStyle name="Note 2 6 2 3" xfId="29573" xr:uid="{00000000-0005-0000-0000-000081730000}"/>
    <cellStyle name="Note 2 6 2 3 2" xfId="29574" xr:uid="{00000000-0005-0000-0000-000082730000}"/>
    <cellStyle name="Note 2 6 2 4" xfId="29575" xr:uid="{00000000-0005-0000-0000-000083730000}"/>
    <cellStyle name="Note 2 6 2 4 2" xfId="29576" xr:uid="{00000000-0005-0000-0000-000084730000}"/>
    <cellStyle name="Note 2 6 2 5" xfId="29577" xr:uid="{00000000-0005-0000-0000-000085730000}"/>
    <cellStyle name="Note 2 6 2 6" xfId="29578" xr:uid="{00000000-0005-0000-0000-000086730000}"/>
    <cellStyle name="Note 2 6 3" xfId="29579" xr:uid="{00000000-0005-0000-0000-000087730000}"/>
    <cellStyle name="Note 2 6 3 2" xfId="29580" xr:uid="{00000000-0005-0000-0000-000088730000}"/>
    <cellStyle name="Note 2 6 3 2 2" xfId="29581" xr:uid="{00000000-0005-0000-0000-000089730000}"/>
    <cellStyle name="Note 2 6 3 3" xfId="29582" xr:uid="{00000000-0005-0000-0000-00008A730000}"/>
    <cellStyle name="Note 2 6 3 3 2" xfId="29583" xr:uid="{00000000-0005-0000-0000-00008B730000}"/>
    <cellStyle name="Note 2 6 3 4" xfId="29584" xr:uid="{00000000-0005-0000-0000-00008C730000}"/>
    <cellStyle name="Note 2 6 4" xfId="29585" xr:uid="{00000000-0005-0000-0000-00008D730000}"/>
    <cellStyle name="Note 2 6 4 2" xfId="29586" xr:uid="{00000000-0005-0000-0000-00008E730000}"/>
    <cellStyle name="Note 2 6 4 2 2" xfId="29587" xr:uid="{00000000-0005-0000-0000-00008F730000}"/>
    <cellStyle name="Note 2 6 4 3" xfId="29588" xr:uid="{00000000-0005-0000-0000-000090730000}"/>
    <cellStyle name="Note 2 6 4 3 2" xfId="29589" xr:uid="{00000000-0005-0000-0000-000091730000}"/>
    <cellStyle name="Note 2 6 4 4" xfId="29590" xr:uid="{00000000-0005-0000-0000-000092730000}"/>
    <cellStyle name="Note 2 6 5" xfId="29591" xr:uid="{00000000-0005-0000-0000-000093730000}"/>
    <cellStyle name="Note 2 6 5 2" xfId="29592" xr:uid="{00000000-0005-0000-0000-000094730000}"/>
    <cellStyle name="Note 2 6 5 3" xfId="29593" xr:uid="{00000000-0005-0000-0000-000095730000}"/>
    <cellStyle name="Note 2 6 6" xfId="29594" xr:uid="{00000000-0005-0000-0000-000096730000}"/>
    <cellStyle name="Note 2 6 6 2" xfId="29595" xr:uid="{00000000-0005-0000-0000-000097730000}"/>
    <cellStyle name="Note 2 6 6 3" xfId="29596" xr:uid="{00000000-0005-0000-0000-000098730000}"/>
    <cellStyle name="Note 2 6 7" xfId="29597" xr:uid="{00000000-0005-0000-0000-000099730000}"/>
    <cellStyle name="Note 2 6 7 2" xfId="29598" xr:uid="{00000000-0005-0000-0000-00009A730000}"/>
    <cellStyle name="Note 2 6 7 3" xfId="29599" xr:uid="{00000000-0005-0000-0000-00009B730000}"/>
    <cellStyle name="Note 2 6 8" xfId="29600" xr:uid="{00000000-0005-0000-0000-00009C730000}"/>
    <cellStyle name="Note 2 6 9" xfId="29601" xr:uid="{00000000-0005-0000-0000-00009D730000}"/>
    <cellStyle name="Note 2 7" xfId="29602" xr:uid="{00000000-0005-0000-0000-00009E730000}"/>
    <cellStyle name="Note 2 7 2" xfId="29603" xr:uid="{00000000-0005-0000-0000-00009F730000}"/>
    <cellStyle name="Note 2 7 2 2" xfId="29604" xr:uid="{00000000-0005-0000-0000-0000A0730000}"/>
    <cellStyle name="Note 2 7 2 2 2" xfId="29605" xr:uid="{00000000-0005-0000-0000-0000A1730000}"/>
    <cellStyle name="Note 2 7 2 3" xfId="29606" xr:uid="{00000000-0005-0000-0000-0000A2730000}"/>
    <cellStyle name="Note 2 7 2 3 2" xfId="29607" xr:uid="{00000000-0005-0000-0000-0000A3730000}"/>
    <cellStyle name="Note 2 7 2 4" xfId="29608" xr:uid="{00000000-0005-0000-0000-0000A4730000}"/>
    <cellStyle name="Note 2 7 2 4 2" xfId="29609" xr:uid="{00000000-0005-0000-0000-0000A5730000}"/>
    <cellStyle name="Note 2 7 2 5" xfId="29610" xr:uid="{00000000-0005-0000-0000-0000A6730000}"/>
    <cellStyle name="Note 2 7 2 6" xfId="29611" xr:uid="{00000000-0005-0000-0000-0000A7730000}"/>
    <cellStyle name="Note 2 7 3" xfId="29612" xr:uid="{00000000-0005-0000-0000-0000A8730000}"/>
    <cellStyle name="Note 2 7 3 2" xfId="29613" xr:uid="{00000000-0005-0000-0000-0000A9730000}"/>
    <cellStyle name="Note 2 7 3 3" xfId="29614" xr:uid="{00000000-0005-0000-0000-0000AA730000}"/>
    <cellStyle name="Note 2 7 4" xfId="29615" xr:uid="{00000000-0005-0000-0000-0000AB730000}"/>
    <cellStyle name="Note 2 7 4 2" xfId="29616" xr:uid="{00000000-0005-0000-0000-0000AC730000}"/>
    <cellStyle name="Note 2 7 4 3" xfId="29617" xr:uid="{00000000-0005-0000-0000-0000AD730000}"/>
    <cellStyle name="Note 2 7 5" xfId="29618" xr:uid="{00000000-0005-0000-0000-0000AE730000}"/>
    <cellStyle name="Note 2 7 5 2" xfId="29619" xr:uid="{00000000-0005-0000-0000-0000AF730000}"/>
    <cellStyle name="Note 2 7 5 3" xfId="29620" xr:uid="{00000000-0005-0000-0000-0000B0730000}"/>
    <cellStyle name="Note 2 7 6" xfId="29621" xr:uid="{00000000-0005-0000-0000-0000B1730000}"/>
    <cellStyle name="Note 2 7 7" xfId="29622" xr:uid="{00000000-0005-0000-0000-0000B2730000}"/>
    <cellStyle name="Note 2 8" xfId="29623" xr:uid="{00000000-0005-0000-0000-0000B3730000}"/>
    <cellStyle name="Note 2 8 2" xfId="29624" xr:uid="{00000000-0005-0000-0000-0000B4730000}"/>
    <cellStyle name="Note 2 8 2 2" xfId="29625" xr:uid="{00000000-0005-0000-0000-0000B5730000}"/>
    <cellStyle name="Note 2 8 2 2 2" xfId="29626" xr:uid="{00000000-0005-0000-0000-0000B6730000}"/>
    <cellStyle name="Note 2 8 2 2 3" xfId="29627" xr:uid="{00000000-0005-0000-0000-0000B7730000}"/>
    <cellStyle name="Note 2 8 2 3" xfId="29628" xr:uid="{00000000-0005-0000-0000-0000B8730000}"/>
    <cellStyle name="Note 2 8 2 3 2" xfId="29629" xr:uid="{00000000-0005-0000-0000-0000B9730000}"/>
    <cellStyle name="Note 2 8 2 3 3" xfId="29630" xr:uid="{00000000-0005-0000-0000-0000BA730000}"/>
    <cellStyle name="Note 2 8 2 4" xfId="29631" xr:uid="{00000000-0005-0000-0000-0000BB730000}"/>
    <cellStyle name="Note 2 8 2 5" xfId="29632" xr:uid="{00000000-0005-0000-0000-0000BC730000}"/>
    <cellStyle name="Note 2 8 3" xfId="29633" xr:uid="{00000000-0005-0000-0000-0000BD730000}"/>
    <cellStyle name="Note 2 8 3 2" xfId="29634" xr:uid="{00000000-0005-0000-0000-0000BE730000}"/>
    <cellStyle name="Note 2 8 3 2 2" xfId="29635" xr:uid="{00000000-0005-0000-0000-0000BF730000}"/>
    <cellStyle name="Note 2 8 3 2 3" xfId="29636" xr:uid="{00000000-0005-0000-0000-0000C0730000}"/>
    <cellStyle name="Note 2 8 3 3" xfId="29637" xr:uid="{00000000-0005-0000-0000-0000C1730000}"/>
    <cellStyle name="Note 2 8 3 4" xfId="29638" xr:uid="{00000000-0005-0000-0000-0000C2730000}"/>
    <cellStyle name="Note 2 8 4" xfId="29639" xr:uid="{00000000-0005-0000-0000-0000C3730000}"/>
    <cellStyle name="Note 2 8 4 2" xfId="29640" xr:uid="{00000000-0005-0000-0000-0000C4730000}"/>
    <cellStyle name="Note 2 8 4 2 2" xfId="29641" xr:uid="{00000000-0005-0000-0000-0000C5730000}"/>
    <cellStyle name="Note 2 8 4 2 3" xfId="29642" xr:uid="{00000000-0005-0000-0000-0000C6730000}"/>
    <cellStyle name="Note 2 8 4 3" xfId="29643" xr:uid="{00000000-0005-0000-0000-0000C7730000}"/>
    <cellStyle name="Note 2 8 4 4" xfId="29644" xr:uid="{00000000-0005-0000-0000-0000C8730000}"/>
    <cellStyle name="Note 2 8 5" xfId="29645" xr:uid="{00000000-0005-0000-0000-0000C9730000}"/>
    <cellStyle name="Note 2 8 5 2" xfId="29646" xr:uid="{00000000-0005-0000-0000-0000CA730000}"/>
    <cellStyle name="Note 2 8 5 3" xfId="29647" xr:uid="{00000000-0005-0000-0000-0000CB730000}"/>
    <cellStyle name="Note 2 8 6" xfId="29648" xr:uid="{00000000-0005-0000-0000-0000CC730000}"/>
    <cellStyle name="Note 2 8 6 2" xfId="29649" xr:uid="{00000000-0005-0000-0000-0000CD730000}"/>
    <cellStyle name="Note 2 8 6 3" xfId="29650" xr:uid="{00000000-0005-0000-0000-0000CE730000}"/>
    <cellStyle name="Note 2 8 7" xfId="29651" xr:uid="{00000000-0005-0000-0000-0000CF730000}"/>
    <cellStyle name="Note 2 8 7 2" xfId="29652" xr:uid="{00000000-0005-0000-0000-0000D0730000}"/>
    <cellStyle name="Note 2 8 7 3" xfId="29653" xr:uid="{00000000-0005-0000-0000-0000D1730000}"/>
    <cellStyle name="Note 2 8 8" xfId="29654" xr:uid="{00000000-0005-0000-0000-0000D2730000}"/>
    <cellStyle name="Note 2 8 9" xfId="29655" xr:uid="{00000000-0005-0000-0000-0000D3730000}"/>
    <cellStyle name="Note 2 9" xfId="29656" xr:uid="{00000000-0005-0000-0000-0000D4730000}"/>
    <cellStyle name="Note 2 9 2" xfId="29657" xr:uid="{00000000-0005-0000-0000-0000D5730000}"/>
    <cellStyle name="Note 2 9 2 2" xfId="29658" xr:uid="{00000000-0005-0000-0000-0000D6730000}"/>
    <cellStyle name="Note 2 9 2 2 2" xfId="29659" xr:uid="{00000000-0005-0000-0000-0000D7730000}"/>
    <cellStyle name="Note 2 9 2 3" xfId="29660" xr:uid="{00000000-0005-0000-0000-0000D8730000}"/>
    <cellStyle name="Note 2 9 2 3 2" xfId="29661" xr:uid="{00000000-0005-0000-0000-0000D9730000}"/>
    <cellStyle name="Note 2 9 2 4" xfId="29662" xr:uid="{00000000-0005-0000-0000-0000DA730000}"/>
    <cellStyle name="Note 2 9 3" xfId="29663" xr:uid="{00000000-0005-0000-0000-0000DB730000}"/>
    <cellStyle name="Note 2 9 3 2" xfId="29664" xr:uid="{00000000-0005-0000-0000-0000DC730000}"/>
    <cellStyle name="Note 2 9 3 3" xfId="29665" xr:uid="{00000000-0005-0000-0000-0000DD730000}"/>
    <cellStyle name="Note 2 9 4" xfId="29666" xr:uid="{00000000-0005-0000-0000-0000DE730000}"/>
    <cellStyle name="Note 2 9 4 2" xfId="29667" xr:uid="{00000000-0005-0000-0000-0000DF730000}"/>
    <cellStyle name="Note 2 9 4 3" xfId="29668" xr:uid="{00000000-0005-0000-0000-0000E0730000}"/>
    <cellStyle name="Note 2 9 5" xfId="29669" xr:uid="{00000000-0005-0000-0000-0000E1730000}"/>
    <cellStyle name="Note 2 9 5 2" xfId="29670" xr:uid="{00000000-0005-0000-0000-0000E2730000}"/>
    <cellStyle name="Note 2 9 5 3" xfId="29671" xr:uid="{00000000-0005-0000-0000-0000E3730000}"/>
    <cellStyle name="Note 2 9 6" xfId="29672" xr:uid="{00000000-0005-0000-0000-0000E4730000}"/>
    <cellStyle name="Note 3" xfId="29673" xr:uid="{00000000-0005-0000-0000-0000E5730000}"/>
    <cellStyle name="Note 3 10" xfId="29674" xr:uid="{00000000-0005-0000-0000-0000E6730000}"/>
    <cellStyle name="Note 3 10 2" xfId="29675" xr:uid="{00000000-0005-0000-0000-0000E7730000}"/>
    <cellStyle name="Note 3 10 2 2" xfId="29676" xr:uid="{00000000-0005-0000-0000-0000E8730000}"/>
    <cellStyle name="Note 3 10 2 3" xfId="29677" xr:uid="{00000000-0005-0000-0000-0000E9730000}"/>
    <cellStyle name="Note 3 10 3" xfId="29678" xr:uid="{00000000-0005-0000-0000-0000EA730000}"/>
    <cellStyle name="Note 3 10 4" xfId="29679" xr:uid="{00000000-0005-0000-0000-0000EB730000}"/>
    <cellStyle name="Note 3 11" xfId="29680" xr:uid="{00000000-0005-0000-0000-0000EC730000}"/>
    <cellStyle name="Note 3 11 2" xfId="29681" xr:uid="{00000000-0005-0000-0000-0000ED730000}"/>
    <cellStyle name="Note 3 11 2 2" xfId="29682" xr:uid="{00000000-0005-0000-0000-0000EE730000}"/>
    <cellStyle name="Note 3 11 2 3" xfId="29683" xr:uid="{00000000-0005-0000-0000-0000EF730000}"/>
    <cellStyle name="Note 3 11 3" xfId="29684" xr:uid="{00000000-0005-0000-0000-0000F0730000}"/>
    <cellStyle name="Note 3 11 4" xfId="29685" xr:uid="{00000000-0005-0000-0000-0000F1730000}"/>
    <cellStyle name="Note 3 12" xfId="29686" xr:uid="{00000000-0005-0000-0000-0000F2730000}"/>
    <cellStyle name="Note 3 12 2" xfId="29687" xr:uid="{00000000-0005-0000-0000-0000F3730000}"/>
    <cellStyle name="Note 3 12 3" xfId="29688" xr:uid="{00000000-0005-0000-0000-0000F4730000}"/>
    <cellStyle name="Note 3 13" xfId="29689" xr:uid="{00000000-0005-0000-0000-0000F5730000}"/>
    <cellStyle name="Note 3 13 2" xfId="29690" xr:uid="{00000000-0005-0000-0000-0000F6730000}"/>
    <cellStyle name="Note 3 14" xfId="29691" xr:uid="{00000000-0005-0000-0000-0000F7730000}"/>
    <cellStyle name="Note 3 15" xfId="29692" xr:uid="{00000000-0005-0000-0000-0000F8730000}"/>
    <cellStyle name="Note 3 2" xfId="29693" xr:uid="{00000000-0005-0000-0000-0000F9730000}"/>
    <cellStyle name="Note 3 2 10" xfId="29694" xr:uid="{00000000-0005-0000-0000-0000FA730000}"/>
    <cellStyle name="Note 3 2 10 2" xfId="29695" xr:uid="{00000000-0005-0000-0000-0000FB730000}"/>
    <cellStyle name="Note 3 2 11" xfId="29696" xr:uid="{00000000-0005-0000-0000-0000FC730000}"/>
    <cellStyle name="Note 3 2 12" xfId="29697" xr:uid="{00000000-0005-0000-0000-0000FD730000}"/>
    <cellStyle name="Note 3 2 2" xfId="29698" xr:uid="{00000000-0005-0000-0000-0000FE730000}"/>
    <cellStyle name="Note 3 2 2 2" xfId="29699" xr:uid="{00000000-0005-0000-0000-0000FF730000}"/>
    <cellStyle name="Note 3 2 2 2 2" xfId="29700" xr:uid="{00000000-0005-0000-0000-000000740000}"/>
    <cellStyle name="Note 3 2 2 2 2 2" xfId="29701" xr:uid="{00000000-0005-0000-0000-000001740000}"/>
    <cellStyle name="Note 3 2 2 2 2 3" xfId="29702" xr:uid="{00000000-0005-0000-0000-000002740000}"/>
    <cellStyle name="Note 3 2 2 2 3" xfId="29703" xr:uid="{00000000-0005-0000-0000-000003740000}"/>
    <cellStyle name="Note 3 2 2 2 3 2" xfId="29704" xr:uid="{00000000-0005-0000-0000-000004740000}"/>
    <cellStyle name="Note 3 2 2 2 3 3" xfId="29705" xr:uid="{00000000-0005-0000-0000-000005740000}"/>
    <cellStyle name="Note 3 2 2 2 4" xfId="29706" xr:uid="{00000000-0005-0000-0000-000006740000}"/>
    <cellStyle name="Note 3 2 2 2 5" xfId="29707" xr:uid="{00000000-0005-0000-0000-000007740000}"/>
    <cellStyle name="Note 3 2 2 3" xfId="29708" xr:uid="{00000000-0005-0000-0000-000008740000}"/>
    <cellStyle name="Note 3 2 2 3 2" xfId="29709" xr:uid="{00000000-0005-0000-0000-000009740000}"/>
    <cellStyle name="Note 3 2 2 3 3" xfId="29710" xr:uid="{00000000-0005-0000-0000-00000A740000}"/>
    <cellStyle name="Note 3 2 2 4" xfId="29711" xr:uid="{00000000-0005-0000-0000-00000B740000}"/>
    <cellStyle name="Note 3 2 2 4 2" xfId="29712" xr:uid="{00000000-0005-0000-0000-00000C740000}"/>
    <cellStyle name="Note 3 2 2 4 3" xfId="29713" xr:uid="{00000000-0005-0000-0000-00000D740000}"/>
    <cellStyle name="Note 3 2 2 5" xfId="29714" xr:uid="{00000000-0005-0000-0000-00000E740000}"/>
    <cellStyle name="Note 3 2 2 6" xfId="29715" xr:uid="{00000000-0005-0000-0000-00000F740000}"/>
    <cellStyle name="Note 3 2 3" xfId="29716" xr:uid="{00000000-0005-0000-0000-000010740000}"/>
    <cellStyle name="Note 3 2 3 2" xfId="29717" xr:uid="{00000000-0005-0000-0000-000011740000}"/>
    <cellStyle name="Note 3 2 3 2 2" xfId="29718" xr:uid="{00000000-0005-0000-0000-000012740000}"/>
    <cellStyle name="Note 3 2 3 2 2 2" xfId="29719" xr:uid="{00000000-0005-0000-0000-000013740000}"/>
    <cellStyle name="Note 3 2 3 2 2 3" xfId="29720" xr:uid="{00000000-0005-0000-0000-000014740000}"/>
    <cellStyle name="Note 3 2 3 2 3" xfId="29721" xr:uid="{00000000-0005-0000-0000-000015740000}"/>
    <cellStyle name="Note 3 2 3 2 3 2" xfId="29722" xr:uid="{00000000-0005-0000-0000-000016740000}"/>
    <cellStyle name="Note 3 2 3 2 3 3" xfId="29723" xr:uid="{00000000-0005-0000-0000-000017740000}"/>
    <cellStyle name="Note 3 2 3 2 4" xfId="29724" xr:uid="{00000000-0005-0000-0000-000018740000}"/>
    <cellStyle name="Note 3 2 3 2 5" xfId="29725" xr:uid="{00000000-0005-0000-0000-000019740000}"/>
    <cellStyle name="Note 3 2 3 3" xfId="29726" xr:uid="{00000000-0005-0000-0000-00001A740000}"/>
    <cellStyle name="Note 3 2 3 3 2" xfId="29727" xr:uid="{00000000-0005-0000-0000-00001B740000}"/>
    <cellStyle name="Note 3 2 3 3 3" xfId="29728" xr:uid="{00000000-0005-0000-0000-00001C740000}"/>
    <cellStyle name="Note 3 2 3 4" xfId="29729" xr:uid="{00000000-0005-0000-0000-00001D740000}"/>
    <cellStyle name="Note 3 2 3 4 2" xfId="29730" xr:uid="{00000000-0005-0000-0000-00001E740000}"/>
    <cellStyle name="Note 3 2 3 4 3" xfId="29731" xr:uid="{00000000-0005-0000-0000-00001F740000}"/>
    <cellStyle name="Note 3 2 3 5" xfId="29732" xr:uid="{00000000-0005-0000-0000-000020740000}"/>
    <cellStyle name="Note 3 2 3 6" xfId="29733" xr:uid="{00000000-0005-0000-0000-000021740000}"/>
    <cellStyle name="Note 3 2 4" xfId="29734" xr:uid="{00000000-0005-0000-0000-000022740000}"/>
    <cellStyle name="Note 3 2 4 2" xfId="29735" xr:uid="{00000000-0005-0000-0000-000023740000}"/>
    <cellStyle name="Note 3 2 4 2 2" xfId="29736" xr:uid="{00000000-0005-0000-0000-000024740000}"/>
    <cellStyle name="Note 3 2 4 2 2 2" xfId="29737" xr:uid="{00000000-0005-0000-0000-000025740000}"/>
    <cellStyle name="Note 3 2 4 2 2 3" xfId="29738" xr:uid="{00000000-0005-0000-0000-000026740000}"/>
    <cellStyle name="Note 3 2 4 2 3" xfId="29739" xr:uid="{00000000-0005-0000-0000-000027740000}"/>
    <cellStyle name="Note 3 2 4 2 3 2" xfId="29740" xr:uid="{00000000-0005-0000-0000-000028740000}"/>
    <cellStyle name="Note 3 2 4 2 3 3" xfId="29741" xr:uid="{00000000-0005-0000-0000-000029740000}"/>
    <cellStyle name="Note 3 2 4 2 4" xfId="29742" xr:uid="{00000000-0005-0000-0000-00002A740000}"/>
    <cellStyle name="Note 3 2 4 2 5" xfId="29743" xr:uid="{00000000-0005-0000-0000-00002B740000}"/>
    <cellStyle name="Note 3 2 4 3" xfId="29744" xr:uid="{00000000-0005-0000-0000-00002C740000}"/>
    <cellStyle name="Note 3 2 4 3 2" xfId="29745" xr:uid="{00000000-0005-0000-0000-00002D740000}"/>
    <cellStyle name="Note 3 2 4 3 3" xfId="29746" xr:uid="{00000000-0005-0000-0000-00002E740000}"/>
    <cellStyle name="Note 3 2 4 4" xfId="29747" xr:uid="{00000000-0005-0000-0000-00002F740000}"/>
    <cellStyle name="Note 3 2 4 4 2" xfId="29748" xr:uid="{00000000-0005-0000-0000-000030740000}"/>
    <cellStyle name="Note 3 2 4 4 3" xfId="29749" xr:uid="{00000000-0005-0000-0000-000031740000}"/>
    <cellStyle name="Note 3 2 4 5" xfId="29750" xr:uid="{00000000-0005-0000-0000-000032740000}"/>
    <cellStyle name="Note 3 2 4 6" xfId="29751" xr:uid="{00000000-0005-0000-0000-000033740000}"/>
    <cellStyle name="Note 3 2 5" xfId="29752" xr:uid="{00000000-0005-0000-0000-000034740000}"/>
    <cellStyle name="Note 3 2 5 2" xfId="29753" xr:uid="{00000000-0005-0000-0000-000035740000}"/>
    <cellStyle name="Note 3 2 5 2 2" xfId="29754" xr:uid="{00000000-0005-0000-0000-000036740000}"/>
    <cellStyle name="Note 3 2 5 2 3" xfId="29755" xr:uid="{00000000-0005-0000-0000-000037740000}"/>
    <cellStyle name="Note 3 2 5 3" xfId="29756" xr:uid="{00000000-0005-0000-0000-000038740000}"/>
    <cellStyle name="Note 3 2 5 3 2" xfId="29757" xr:uid="{00000000-0005-0000-0000-000039740000}"/>
    <cellStyle name="Note 3 2 5 3 3" xfId="29758" xr:uid="{00000000-0005-0000-0000-00003A740000}"/>
    <cellStyle name="Note 3 2 5 4" xfId="29759" xr:uid="{00000000-0005-0000-0000-00003B740000}"/>
    <cellStyle name="Note 3 2 5 5" xfId="29760" xr:uid="{00000000-0005-0000-0000-00003C740000}"/>
    <cellStyle name="Note 3 2 6" xfId="29761" xr:uid="{00000000-0005-0000-0000-00003D740000}"/>
    <cellStyle name="Note 3 2 6 2" xfId="29762" xr:uid="{00000000-0005-0000-0000-00003E740000}"/>
    <cellStyle name="Note 3 2 6 2 2" xfId="29763" xr:uid="{00000000-0005-0000-0000-00003F740000}"/>
    <cellStyle name="Note 3 2 6 2 3" xfId="29764" xr:uid="{00000000-0005-0000-0000-000040740000}"/>
    <cellStyle name="Note 3 2 6 3" xfId="29765" xr:uid="{00000000-0005-0000-0000-000041740000}"/>
    <cellStyle name="Note 3 2 6 3 2" xfId="29766" xr:uid="{00000000-0005-0000-0000-000042740000}"/>
    <cellStyle name="Note 3 2 6 3 3" xfId="29767" xr:uid="{00000000-0005-0000-0000-000043740000}"/>
    <cellStyle name="Note 3 2 6 4" xfId="29768" xr:uid="{00000000-0005-0000-0000-000044740000}"/>
    <cellStyle name="Note 3 2 6 5" xfId="29769" xr:uid="{00000000-0005-0000-0000-000045740000}"/>
    <cellStyle name="Note 3 2 7" xfId="29770" xr:uid="{00000000-0005-0000-0000-000046740000}"/>
    <cellStyle name="Note 3 2 7 2" xfId="29771" xr:uid="{00000000-0005-0000-0000-000047740000}"/>
    <cellStyle name="Note 3 2 7 2 2" xfId="29772" xr:uid="{00000000-0005-0000-0000-000048740000}"/>
    <cellStyle name="Note 3 2 7 2 3" xfId="29773" xr:uid="{00000000-0005-0000-0000-000049740000}"/>
    <cellStyle name="Note 3 2 7 3" xfId="29774" xr:uid="{00000000-0005-0000-0000-00004A740000}"/>
    <cellStyle name="Note 3 2 7 4" xfId="29775" xr:uid="{00000000-0005-0000-0000-00004B740000}"/>
    <cellStyle name="Note 3 2 8" xfId="29776" xr:uid="{00000000-0005-0000-0000-00004C740000}"/>
    <cellStyle name="Note 3 2 8 2" xfId="29777" xr:uid="{00000000-0005-0000-0000-00004D740000}"/>
    <cellStyle name="Note 3 2 8 2 2" xfId="29778" xr:uid="{00000000-0005-0000-0000-00004E740000}"/>
    <cellStyle name="Note 3 2 8 2 3" xfId="29779" xr:uid="{00000000-0005-0000-0000-00004F740000}"/>
    <cellStyle name="Note 3 2 8 3" xfId="29780" xr:uid="{00000000-0005-0000-0000-000050740000}"/>
    <cellStyle name="Note 3 2 8 4" xfId="29781" xr:uid="{00000000-0005-0000-0000-000051740000}"/>
    <cellStyle name="Note 3 2 9" xfId="29782" xr:uid="{00000000-0005-0000-0000-000052740000}"/>
    <cellStyle name="Note 3 2 9 2" xfId="29783" xr:uid="{00000000-0005-0000-0000-000053740000}"/>
    <cellStyle name="Note 3 2 9 3" xfId="29784" xr:uid="{00000000-0005-0000-0000-000054740000}"/>
    <cellStyle name="Note 3 3" xfId="29785" xr:uid="{00000000-0005-0000-0000-000055740000}"/>
    <cellStyle name="Note 3 3 10" xfId="29786" xr:uid="{00000000-0005-0000-0000-000056740000}"/>
    <cellStyle name="Note 3 3 11" xfId="29787" xr:uid="{00000000-0005-0000-0000-000057740000}"/>
    <cellStyle name="Note 3 3 2" xfId="29788" xr:uid="{00000000-0005-0000-0000-000058740000}"/>
    <cellStyle name="Note 3 3 2 2" xfId="29789" xr:uid="{00000000-0005-0000-0000-000059740000}"/>
    <cellStyle name="Note 3 3 2 2 2" xfId="29790" xr:uid="{00000000-0005-0000-0000-00005A740000}"/>
    <cellStyle name="Note 3 3 2 2 2 2" xfId="29791" xr:uid="{00000000-0005-0000-0000-00005B740000}"/>
    <cellStyle name="Note 3 3 2 2 2 3" xfId="29792" xr:uid="{00000000-0005-0000-0000-00005C740000}"/>
    <cellStyle name="Note 3 3 2 2 3" xfId="29793" xr:uid="{00000000-0005-0000-0000-00005D740000}"/>
    <cellStyle name="Note 3 3 2 2 3 2" xfId="29794" xr:uid="{00000000-0005-0000-0000-00005E740000}"/>
    <cellStyle name="Note 3 3 2 2 3 3" xfId="29795" xr:uid="{00000000-0005-0000-0000-00005F740000}"/>
    <cellStyle name="Note 3 3 2 2 4" xfId="29796" xr:uid="{00000000-0005-0000-0000-000060740000}"/>
    <cellStyle name="Note 3 3 2 2 5" xfId="29797" xr:uid="{00000000-0005-0000-0000-000061740000}"/>
    <cellStyle name="Note 3 3 2 3" xfId="29798" xr:uid="{00000000-0005-0000-0000-000062740000}"/>
    <cellStyle name="Note 3 3 2 3 2" xfId="29799" xr:uid="{00000000-0005-0000-0000-000063740000}"/>
    <cellStyle name="Note 3 3 2 3 3" xfId="29800" xr:uid="{00000000-0005-0000-0000-000064740000}"/>
    <cellStyle name="Note 3 3 2 4" xfId="29801" xr:uid="{00000000-0005-0000-0000-000065740000}"/>
    <cellStyle name="Note 3 3 2 4 2" xfId="29802" xr:uid="{00000000-0005-0000-0000-000066740000}"/>
    <cellStyle name="Note 3 3 2 4 3" xfId="29803" xr:uid="{00000000-0005-0000-0000-000067740000}"/>
    <cellStyle name="Note 3 3 2 5" xfId="29804" xr:uid="{00000000-0005-0000-0000-000068740000}"/>
    <cellStyle name="Note 3 3 2 6" xfId="29805" xr:uid="{00000000-0005-0000-0000-000069740000}"/>
    <cellStyle name="Note 3 3 3" xfId="29806" xr:uid="{00000000-0005-0000-0000-00006A740000}"/>
    <cellStyle name="Note 3 3 3 2" xfId="29807" xr:uid="{00000000-0005-0000-0000-00006B740000}"/>
    <cellStyle name="Note 3 3 3 2 2" xfId="29808" xr:uid="{00000000-0005-0000-0000-00006C740000}"/>
    <cellStyle name="Note 3 3 3 2 2 2" xfId="29809" xr:uid="{00000000-0005-0000-0000-00006D740000}"/>
    <cellStyle name="Note 3 3 3 2 2 3" xfId="29810" xr:uid="{00000000-0005-0000-0000-00006E740000}"/>
    <cellStyle name="Note 3 3 3 2 3" xfId="29811" xr:uid="{00000000-0005-0000-0000-00006F740000}"/>
    <cellStyle name="Note 3 3 3 2 3 2" xfId="29812" xr:uid="{00000000-0005-0000-0000-000070740000}"/>
    <cellStyle name="Note 3 3 3 2 3 3" xfId="29813" xr:uid="{00000000-0005-0000-0000-000071740000}"/>
    <cellStyle name="Note 3 3 3 2 4" xfId="29814" xr:uid="{00000000-0005-0000-0000-000072740000}"/>
    <cellStyle name="Note 3 3 3 2 5" xfId="29815" xr:uid="{00000000-0005-0000-0000-000073740000}"/>
    <cellStyle name="Note 3 3 3 3" xfId="29816" xr:uid="{00000000-0005-0000-0000-000074740000}"/>
    <cellStyle name="Note 3 3 3 3 2" xfId="29817" xr:uid="{00000000-0005-0000-0000-000075740000}"/>
    <cellStyle name="Note 3 3 3 3 3" xfId="29818" xr:uid="{00000000-0005-0000-0000-000076740000}"/>
    <cellStyle name="Note 3 3 3 4" xfId="29819" xr:uid="{00000000-0005-0000-0000-000077740000}"/>
    <cellStyle name="Note 3 3 3 4 2" xfId="29820" xr:uid="{00000000-0005-0000-0000-000078740000}"/>
    <cellStyle name="Note 3 3 3 4 3" xfId="29821" xr:uid="{00000000-0005-0000-0000-000079740000}"/>
    <cellStyle name="Note 3 3 3 5" xfId="29822" xr:uid="{00000000-0005-0000-0000-00007A740000}"/>
    <cellStyle name="Note 3 3 3 6" xfId="29823" xr:uid="{00000000-0005-0000-0000-00007B740000}"/>
    <cellStyle name="Note 3 3 4" xfId="29824" xr:uid="{00000000-0005-0000-0000-00007C740000}"/>
    <cellStyle name="Note 3 3 4 2" xfId="29825" xr:uid="{00000000-0005-0000-0000-00007D740000}"/>
    <cellStyle name="Note 3 3 4 2 2" xfId="29826" xr:uid="{00000000-0005-0000-0000-00007E740000}"/>
    <cellStyle name="Note 3 3 4 2 2 2" xfId="29827" xr:uid="{00000000-0005-0000-0000-00007F740000}"/>
    <cellStyle name="Note 3 3 4 2 2 3" xfId="29828" xr:uid="{00000000-0005-0000-0000-000080740000}"/>
    <cellStyle name="Note 3 3 4 2 3" xfId="29829" xr:uid="{00000000-0005-0000-0000-000081740000}"/>
    <cellStyle name="Note 3 3 4 2 3 2" xfId="29830" xr:uid="{00000000-0005-0000-0000-000082740000}"/>
    <cellStyle name="Note 3 3 4 2 3 3" xfId="29831" xr:uid="{00000000-0005-0000-0000-000083740000}"/>
    <cellStyle name="Note 3 3 4 2 4" xfId="29832" xr:uid="{00000000-0005-0000-0000-000084740000}"/>
    <cellStyle name="Note 3 3 4 2 5" xfId="29833" xr:uid="{00000000-0005-0000-0000-000085740000}"/>
    <cellStyle name="Note 3 3 4 3" xfId="29834" xr:uid="{00000000-0005-0000-0000-000086740000}"/>
    <cellStyle name="Note 3 3 4 3 2" xfId="29835" xr:uid="{00000000-0005-0000-0000-000087740000}"/>
    <cellStyle name="Note 3 3 4 3 3" xfId="29836" xr:uid="{00000000-0005-0000-0000-000088740000}"/>
    <cellStyle name="Note 3 3 4 4" xfId="29837" xr:uid="{00000000-0005-0000-0000-000089740000}"/>
    <cellStyle name="Note 3 3 4 4 2" xfId="29838" xr:uid="{00000000-0005-0000-0000-00008A740000}"/>
    <cellStyle name="Note 3 3 4 4 3" xfId="29839" xr:uid="{00000000-0005-0000-0000-00008B740000}"/>
    <cellStyle name="Note 3 3 4 5" xfId="29840" xr:uid="{00000000-0005-0000-0000-00008C740000}"/>
    <cellStyle name="Note 3 3 4 6" xfId="29841" xr:uid="{00000000-0005-0000-0000-00008D740000}"/>
    <cellStyle name="Note 3 3 5" xfId="29842" xr:uid="{00000000-0005-0000-0000-00008E740000}"/>
    <cellStyle name="Note 3 3 5 2" xfId="29843" xr:uid="{00000000-0005-0000-0000-00008F740000}"/>
    <cellStyle name="Note 3 3 5 2 2" xfId="29844" xr:uid="{00000000-0005-0000-0000-000090740000}"/>
    <cellStyle name="Note 3 3 5 2 3" xfId="29845" xr:uid="{00000000-0005-0000-0000-000091740000}"/>
    <cellStyle name="Note 3 3 5 3" xfId="29846" xr:uid="{00000000-0005-0000-0000-000092740000}"/>
    <cellStyle name="Note 3 3 5 3 2" xfId="29847" xr:uid="{00000000-0005-0000-0000-000093740000}"/>
    <cellStyle name="Note 3 3 5 3 3" xfId="29848" xr:uid="{00000000-0005-0000-0000-000094740000}"/>
    <cellStyle name="Note 3 3 5 4" xfId="29849" xr:uid="{00000000-0005-0000-0000-000095740000}"/>
    <cellStyle name="Note 3 3 5 5" xfId="29850" xr:uid="{00000000-0005-0000-0000-000096740000}"/>
    <cellStyle name="Note 3 3 6" xfId="29851" xr:uid="{00000000-0005-0000-0000-000097740000}"/>
    <cellStyle name="Note 3 3 6 2" xfId="29852" xr:uid="{00000000-0005-0000-0000-000098740000}"/>
    <cellStyle name="Note 3 3 6 2 2" xfId="29853" xr:uid="{00000000-0005-0000-0000-000099740000}"/>
    <cellStyle name="Note 3 3 6 2 3" xfId="29854" xr:uid="{00000000-0005-0000-0000-00009A740000}"/>
    <cellStyle name="Note 3 3 6 3" xfId="29855" xr:uid="{00000000-0005-0000-0000-00009B740000}"/>
    <cellStyle name="Note 3 3 6 4" xfId="29856" xr:uid="{00000000-0005-0000-0000-00009C740000}"/>
    <cellStyle name="Note 3 3 7" xfId="29857" xr:uid="{00000000-0005-0000-0000-00009D740000}"/>
    <cellStyle name="Note 3 3 7 2" xfId="29858" xr:uid="{00000000-0005-0000-0000-00009E740000}"/>
    <cellStyle name="Note 3 3 7 3" xfId="29859" xr:uid="{00000000-0005-0000-0000-00009F740000}"/>
    <cellStyle name="Note 3 3 8" xfId="29860" xr:uid="{00000000-0005-0000-0000-0000A0740000}"/>
    <cellStyle name="Note 3 3 8 2" xfId="29861" xr:uid="{00000000-0005-0000-0000-0000A1740000}"/>
    <cellStyle name="Note 3 3 8 3" xfId="29862" xr:uid="{00000000-0005-0000-0000-0000A2740000}"/>
    <cellStyle name="Note 3 3 9" xfId="29863" xr:uid="{00000000-0005-0000-0000-0000A3740000}"/>
    <cellStyle name="Note 3 4" xfId="29864" xr:uid="{00000000-0005-0000-0000-0000A4740000}"/>
    <cellStyle name="Note 3 4 2" xfId="29865" xr:uid="{00000000-0005-0000-0000-0000A5740000}"/>
    <cellStyle name="Note 3 4 2 2" xfId="29866" xr:uid="{00000000-0005-0000-0000-0000A6740000}"/>
    <cellStyle name="Note 3 4 2 2 2" xfId="29867" xr:uid="{00000000-0005-0000-0000-0000A7740000}"/>
    <cellStyle name="Note 3 4 2 2 3" xfId="29868" xr:uid="{00000000-0005-0000-0000-0000A8740000}"/>
    <cellStyle name="Note 3 4 2 3" xfId="29869" xr:uid="{00000000-0005-0000-0000-0000A9740000}"/>
    <cellStyle name="Note 3 4 2 3 2" xfId="29870" xr:uid="{00000000-0005-0000-0000-0000AA740000}"/>
    <cellStyle name="Note 3 4 2 3 3" xfId="29871" xr:uid="{00000000-0005-0000-0000-0000AB740000}"/>
    <cellStyle name="Note 3 4 2 4" xfId="29872" xr:uid="{00000000-0005-0000-0000-0000AC740000}"/>
    <cellStyle name="Note 3 4 2 5" xfId="29873" xr:uid="{00000000-0005-0000-0000-0000AD740000}"/>
    <cellStyle name="Note 3 4 3" xfId="29874" xr:uid="{00000000-0005-0000-0000-0000AE740000}"/>
    <cellStyle name="Note 3 4 3 2" xfId="29875" xr:uid="{00000000-0005-0000-0000-0000AF740000}"/>
    <cellStyle name="Note 3 4 3 3" xfId="29876" xr:uid="{00000000-0005-0000-0000-0000B0740000}"/>
    <cellStyle name="Note 3 4 4" xfId="29877" xr:uid="{00000000-0005-0000-0000-0000B1740000}"/>
    <cellStyle name="Note 3 4 4 2" xfId="29878" xr:uid="{00000000-0005-0000-0000-0000B2740000}"/>
    <cellStyle name="Note 3 4 4 3" xfId="29879" xr:uid="{00000000-0005-0000-0000-0000B3740000}"/>
    <cellStyle name="Note 3 4 5" xfId="29880" xr:uid="{00000000-0005-0000-0000-0000B4740000}"/>
    <cellStyle name="Note 3 4 6" xfId="29881" xr:uid="{00000000-0005-0000-0000-0000B5740000}"/>
    <cellStyle name="Note 3 5" xfId="29882" xr:uid="{00000000-0005-0000-0000-0000B6740000}"/>
    <cellStyle name="Note 3 5 2" xfId="29883" xr:uid="{00000000-0005-0000-0000-0000B7740000}"/>
    <cellStyle name="Note 3 5 2 2" xfId="29884" xr:uid="{00000000-0005-0000-0000-0000B8740000}"/>
    <cellStyle name="Note 3 5 2 2 2" xfId="29885" xr:uid="{00000000-0005-0000-0000-0000B9740000}"/>
    <cellStyle name="Note 3 5 2 2 3" xfId="29886" xr:uid="{00000000-0005-0000-0000-0000BA740000}"/>
    <cellStyle name="Note 3 5 2 3" xfId="29887" xr:uid="{00000000-0005-0000-0000-0000BB740000}"/>
    <cellStyle name="Note 3 5 2 3 2" xfId="29888" xr:uid="{00000000-0005-0000-0000-0000BC740000}"/>
    <cellStyle name="Note 3 5 2 3 3" xfId="29889" xr:uid="{00000000-0005-0000-0000-0000BD740000}"/>
    <cellStyle name="Note 3 5 2 4" xfId="29890" xr:uid="{00000000-0005-0000-0000-0000BE740000}"/>
    <cellStyle name="Note 3 5 2 5" xfId="29891" xr:uid="{00000000-0005-0000-0000-0000BF740000}"/>
    <cellStyle name="Note 3 5 3" xfId="29892" xr:uid="{00000000-0005-0000-0000-0000C0740000}"/>
    <cellStyle name="Note 3 5 3 2" xfId="29893" xr:uid="{00000000-0005-0000-0000-0000C1740000}"/>
    <cellStyle name="Note 3 5 3 3" xfId="29894" xr:uid="{00000000-0005-0000-0000-0000C2740000}"/>
    <cellStyle name="Note 3 5 4" xfId="29895" xr:uid="{00000000-0005-0000-0000-0000C3740000}"/>
    <cellStyle name="Note 3 5 4 2" xfId="29896" xr:uid="{00000000-0005-0000-0000-0000C4740000}"/>
    <cellStyle name="Note 3 5 4 3" xfId="29897" xr:uid="{00000000-0005-0000-0000-0000C5740000}"/>
    <cellStyle name="Note 3 5 5" xfId="29898" xr:uid="{00000000-0005-0000-0000-0000C6740000}"/>
    <cellStyle name="Note 3 5 6" xfId="29899" xr:uid="{00000000-0005-0000-0000-0000C7740000}"/>
    <cellStyle name="Note 3 6" xfId="29900" xr:uid="{00000000-0005-0000-0000-0000C8740000}"/>
    <cellStyle name="Note 3 6 2" xfId="29901" xr:uid="{00000000-0005-0000-0000-0000C9740000}"/>
    <cellStyle name="Note 3 6 2 2" xfId="29902" xr:uid="{00000000-0005-0000-0000-0000CA740000}"/>
    <cellStyle name="Note 3 6 2 2 2" xfId="29903" xr:uid="{00000000-0005-0000-0000-0000CB740000}"/>
    <cellStyle name="Note 3 6 2 2 3" xfId="29904" xr:uid="{00000000-0005-0000-0000-0000CC740000}"/>
    <cellStyle name="Note 3 6 2 3" xfId="29905" xr:uid="{00000000-0005-0000-0000-0000CD740000}"/>
    <cellStyle name="Note 3 6 2 3 2" xfId="29906" xr:uid="{00000000-0005-0000-0000-0000CE740000}"/>
    <cellStyle name="Note 3 6 2 3 3" xfId="29907" xr:uid="{00000000-0005-0000-0000-0000CF740000}"/>
    <cellStyle name="Note 3 6 2 4" xfId="29908" xr:uid="{00000000-0005-0000-0000-0000D0740000}"/>
    <cellStyle name="Note 3 6 2 5" xfId="29909" xr:uid="{00000000-0005-0000-0000-0000D1740000}"/>
    <cellStyle name="Note 3 6 3" xfId="29910" xr:uid="{00000000-0005-0000-0000-0000D2740000}"/>
    <cellStyle name="Note 3 6 3 2" xfId="29911" xr:uid="{00000000-0005-0000-0000-0000D3740000}"/>
    <cellStyle name="Note 3 6 3 3" xfId="29912" xr:uid="{00000000-0005-0000-0000-0000D4740000}"/>
    <cellStyle name="Note 3 6 4" xfId="29913" xr:uid="{00000000-0005-0000-0000-0000D5740000}"/>
    <cellStyle name="Note 3 6 4 2" xfId="29914" xr:uid="{00000000-0005-0000-0000-0000D6740000}"/>
    <cellStyle name="Note 3 6 4 3" xfId="29915" xr:uid="{00000000-0005-0000-0000-0000D7740000}"/>
    <cellStyle name="Note 3 6 5" xfId="29916" xr:uid="{00000000-0005-0000-0000-0000D8740000}"/>
    <cellStyle name="Note 3 6 6" xfId="29917" xr:uid="{00000000-0005-0000-0000-0000D9740000}"/>
    <cellStyle name="Note 3 7" xfId="29918" xr:uid="{00000000-0005-0000-0000-0000DA740000}"/>
    <cellStyle name="Note 3 7 2" xfId="29919" xr:uid="{00000000-0005-0000-0000-0000DB740000}"/>
    <cellStyle name="Note 3 7 2 2" xfId="29920" xr:uid="{00000000-0005-0000-0000-0000DC740000}"/>
    <cellStyle name="Note 3 7 2 2 2" xfId="29921" xr:uid="{00000000-0005-0000-0000-0000DD740000}"/>
    <cellStyle name="Note 3 7 2 2 3" xfId="29922" xr:uid="{00000000-0005-0000-0000-0000DE740000}"/>
    <cellStyle name="Note 3 7 2 3" xfId="29923" xr:uid="{00000000-0005-0000-0000-0000DF740000}"/>
    <cellStyle name="Note 3 7 2 4" xfId="29924" xr:uid="{00000000-0005-0000-0000-0000E0740000}"/>
    <cellStyle name="Note 3 7 3" xfId="29925" xr:uid="{00000000-0005-0000-0000-0000E1740000}"/>
    <cellStyle name="Note 3 7 4" xfId="29926" xr:uid="{00000000-0005-0000-0000-0000E2740000}"/>
    <cellStyle name="Note 3 7 5" xfId="29927" xr:uid="{00000000-0005-0000-0000-0000E3740000}"/>
    <cellStyle name="Note 3 8" xfId="29928" xr:uid="{00000000-0005-0000-0000-0000E4740000}"/>
    <cellStyle name="Note 3 8 2" xfId="29929" xr:uid="{00000000-0005-0000-0000-0000E5740000}"/>
    <cellStyle name="Note 3 8 2 2" xfId="29930" xr:uid="{00000000-0005-0000-0000-0000E6740000}"/>
    <cellStyle name="Note 3 8 2 3" xfId="29931" xr:uid="{00000000-0005-0000-0000-0000E7740000}"/>
    <cellStyle name="Note 3 8 3" xfId="29932" xr:uid="{00000000-0005-0000-0000-0000E8740000}"/>
    <cellStyle name="Note 3 8 3 2" xfId="29933" xr:uid="{00000000-0005-0000-0000-0000E9740000}"/>
    <cellStyle name="Note 3 8 3 3" xfId="29934" xr:uid="{00000000-0005-0000-0000-0000EA740000}"/>
    <cellStyle name="Note 3 8 4" xfId="29935" xr:uid="{00000000-0005-0000-0000-0000EB740000}"/>
    <cellStyle name="Note 3 8 5" xfId="29936" xr:uid="{00000000-0005-0000-0000-0000EC740000}"/>
    <cellStyle name="Note 3 9" xfId="29937" xr:uid="{00000000-0005-0000-0000-0000ED740000}"/>
    <cellStyle name="Note 3 9 2" xfId="29938" xr:uid="{00000000-0005-0000-0000-0000EE740000}"/>
    <cellStyle name="Note 3 9 2 2" xfId="29939" xr:uid="{00000000-0005-0000-0000-0000EF740000}"/>
    <cellStyle name="Note 3 9 2 3" xfId="29940" xr:uid="{00000000-0005-0000-0000-0000F0740000}"/>
    <cellStyle name="Note 3 9 3" xfId="29941" xr:uid="{00000000-0005-0000-0000-0000F1740000}"/>
    <cellStyle name="Note 3 9 4" xfId="29942" xr:uid="{00000000-0005-0000-0000-0000F2740000}"/>
    <cellStyle name="Note 4" xfId="29943" xr:uid="{00000000-0005-0000-0000-0000F3740000}"/>
    <cellStyle name="Note 4 10" xfId="29944" xr:uid="{00000000-0005-0000-0000-0000F4740000}"/>
    <cellStyle name="Note 4 10 2" xfId="29945" xr:uid="{00000000-0005-0000-0000-0000F5740000}"/>
    <cellStyle name="Note 4 10 2 2" xfId="29946" xr:uid="{00000000-0005-0000-0000-0000F6740000}"/>
    <cellStyle name="Note 4 10 2 3" xfId="29947" xr:uid="{00000000-0005-0000-0000-0000F7740000}"/>
    <cellStyle name="Note 4 10 3" xfId="29948" xr:uid="{00000000-0005-0000-0000-0000F8740000}"/>
    <cellStyle name="Note 4 10 4" xfId="29949" xr:uid="{00000000-0005-0000-0000-0000F9740000}"/>
    <cellStyle name="Note 4 11" xfId="29950" xr:uid="{00000000-0005-0000-0000-0000FA740000}"/>
    <cellStyle name="Note 4 11 2" xfId="29951" xr:uid="{00000000-0005-0000-0000-0000FB740000}"/>
    <cellStyle name="Note 4 11 2 2" xfId="29952" xr:uid="{00000000-0005-0000-0000-0000FC740000}"/>
    <cellStyle name="Note 4 11 2 3" xfId="29953" xr:uid="{00000000-0005-0000-0000-0000FD740000}"/>
    <cellStyle name="Note 4 11 3" xfId="29954" xr:uid="{00000000-0005-0000-0000-0000FE740000}"/>
    <cellStyle name="Note 4 11 4" xfId="29955" xr:uid="{00000000-0005-0000-0000-0000FF740000}"/>
    <cellStyle name="Note 4 12" xfId="29956" xr:uid="{00000000-0005-0000-0000-000000750000}"/>
    <cellStyle name="Note 4 12 2" xfId="29957" xr:uid="{00000000-0005-0000-0000-000001750000}"/>
    <cellStyle name="Note 4 12 2 2" xfId="29958" xr:uid="{00000000-0005-0000-0000-000002750000}"/>
    <cellStyle name="Note 4 12 2 3" xfId="29959" xr:uid="{00000000-0005-0000-0000-000003750000}"/>
    <cellStyle name="Note 4 12 3" xfId="29960" xr:uid="{00000000-0005-0000-0000-000004750000}"/>
    <cellStyle name="Note 4 12 4" xfId="29961" xr:uid="{00000000-0005-0000-0000-000005750000}"/>
    <cellStyle name="Note 4 13" xfId="29962" xr:uid="{00000000-0005-0000-0000-000006750000}"/>
    <cellStyle name="Note 4 13 2" xfId="29963" xr:uid="{00000000-0005-0000-0000-000007750000}"/>
    <cellStyle name="Note 4 13 3" xfId="29964" xr:uid="{00000000-0005-0000-0000-000008750000}"/>
    <cellStyle name="Note 4 14" xfId="29965" xr:uid="{00000000-0005-0000-0000-000009750000}"/>
    <cellStyle name="Note 4 14 2" xfId="29966" xr:uid="{00000000-0005-0000-0000-00000A750000}"/>
    <cellStyle name="Note 4 14 3" xfId="29967" xr:uid="{00000000-0005-0000-0000-00000B750000}"/>
    <cellStyle name="Note 4 15" xfId="29968" xr:uid="{00000000-0005-0000-0000-00000C750000}"/>
    <cellStyle name="Note 4 16" xfId="29969" xr:uid="{00000000-0005-0000-0000-00000D750000}"/>
    <cellStyle name="Note 4 17" xfId="29970" xr:uid="{00000000-0005-0000-0000-00000E750000}"/>
    <cellStyle name="Note 4 2" xfId="29971" xr:uid="{00000000-0005-0000-0000-00000F750000}"/>
    <cellStyle name="Note 4 2 10" xfId="29972" xr:uid="{00000000-0005-0000-0000-000010750000}"/>
    <cellStyle name="Note 4 2 10 2" xfId="29973" xr:uid="{00000000-0005-0000-0000-000011750000}"/>
    <cellStyle name="Note 4 2 10 2 2" xfId="29974" xr:uid="{00000000-0005-0000-0000-000012750000}"/>
    <cellStyle name="Note 4 2 10 2 3" xfId="29975" xr:uid="{00000000-0005-0000-0000-000013750000}"/>
    <cellStyle name="Note 4 2 10 3" xfId="29976" xr:uid="{00000000-0005-0000-0000-000014750000}"/>
    <cellStyle name="Note 4 2 10 4" xfId="29977" xr:uid="{00000000-0005-0000-0000-000015750000}"/>
    <cellStyle name="Note 4 2 11" xfId="29978" xr:uid="{00000000-0005-0000-0000-000016750000}"/>
    <cellStyle name="Note 4 2 11 2" xfId="29979" xr:uid="{00000000-0005-0000-0000-000017750000}"/>
    <cellStyle name="Note 4 2 11 3" xfId="29980" xr:uid="{00000000-0005-0000-0000-000018750000}"/>
    <cellStyle name="Note 4 2 12" xfId="29981" xr:uid="{00000000-0005-0000-0000-000019750000}"/>
    <cellStyle name="Note 4 2 12 2" xfId="29982" xr:uid="{00000000-0005-0000-0000-00001A750000}"/>
    <cellStyle name="Note 4 2 12 3" xfId="29983" xr:uid="{00000000-0005-0000-0000-00001B750000}"/>
    <cellStyle name="Note 4 2 13" xfId="29984" xr:uid="{00000000-0005-0000-0000-00001C750000}"/>
    <cellStyle name="Note 4 2 14" xfId="29985" xr:uid="{00000000-0005-0000-0000-00001D750000}"/>
    <cellStyle name="Note 4 2 15" xfId="29986" xr:uid="{00000000-0005-0000-0000-00001E750000}"/>
    <cellStyle name="Note 4 2 2" xfId="29987" xr:uid="{00000000-0005-0000-0000-00001F750000}"/>
    <cellStyle name="Note 4 2 2 10" xfId="29988" xr:uid="{00000000-0005-0000-0000-000020750000}"/>
    <cellStyle name="Note 4 2 2 11" xfId="29989" xr:uid="{00000000-0005-0000-0000-000021750000}"/>
    <cellStyle name="Note 4 2 2 2" xfId="29990" xr:uid="{00000000-0005-0000-0000-000022750000}"/>
    <cellStyle name="Note 4 2 2 2 2" xfId="29991" xr:uid="{00000000-0005-0000-0000-000023750000}"/>
    <cellStyle name="Note 4 2 2 2 2 2" xfId="29992" xr:uid="{00000000-0005-0000-0000-000024750000}"/>
    <cellStyle name="Note 4 2 2 2 2 2 2" xfId="29993" xr:uid="{00000000-0005-0000-0000-000025750000}"/>
    <cellStyle name="Note 4 2 2 2 2 2 3" xfId="29994" xr:uid="{00000000-0005-0000-0000-000026750000}"/>
    <cellStyle name="Note 4 2 2 2 2 3" xfId="29995" xr:uid="{00000000-0005-0000-0000-000027750000}"/>
    <cellStyle name="Note 4 2 2 2 2 3 2" xfId="29996" xr:uid="{00000000-0005-0000-0000-000028750000}"/>
    <cellStyle name="Note 4 2 2 2 2 3 3" xfId="29997" xr:uid="{00000000-0005-0000-0000-000029750000}"/>
    <cellStyle name="Note 4 2 2 2 2 4" xfId="29998" xr:uid="{00000000-0005-0000-0000-00002A750000}"/>
    <cellStyle name="Note 4 2 2 2 2 5" xfId="29999" xr:uid="{00000000-0005-0000-0000-00002B750000}"/>
    <cellStyle name="Note 4 2 2 2 3" xfId="30000" xr:uid="{00000000-0005-0000-0000-00002C750000}"/>
    <cellStyle name="Note 4 2 2 2 3 2" xfId="30001" xr:uid="{00000000-0005-0000-0000-00002D750000}"/>
    <cellStyle name="Note 4 2 2 2 3 3" xfId="30002" xr:uid="{00000000-0005-0000-0000-00002E750000}"/>
    <cellStyle name="Note 4 2 2 2 4" xfId="30003" xr:uid="{00000000-0005-0000-0000-00002F750000}"/>
    <cellStyle name="Note 4 2 2 2 4 2" xfId="30004" xr:uid="{00000000-0005-0000-0000-000030750000}"/>
    <cellStyle name="Note 4 2 2 2 4 3" xfId="30005" xr:uid="{00000000-0005-0000-0000-000031750000}"/>
    <cellStyle name="Note 4 2 2 2 5" xfId="30006" xr:uid="{00000000-0005-0000-0000-000032750000}"/>
    <cellStyle name="Note 4 2 2 2 6" xfId="30007" xr:uid="{00000000-0005-0000-0000-000033750000}"/>
    <cellStyle name="Note 4 2 2 3" xfId="30008" xr:uid="{00000000-0005-0000-0000-000034750000}"/>
    <cellStyle name="Note 4 2 2 3 2" xfId="30009" xr:uid="{00000000-0005-0000-0000-000035750000}"/>
    <cellStyle name="Note 4 2 2 3 2 2" xfId="30010" xr:uid="{00000000-0005-0000-0000-000036750000}"/>
    <cellStyle name="Note 4 2 2 3 2 2 2" xfId="30011" xr:uid="{00000000-0005-0000-0000-000037750000}"/>
    <cellStyle name="Note 4 2 2 3 2 2 3" xfId="30012" xr:uid="{00000000-0005-0000-0000-000038750000}"/>
    <cellStyle name="Note 4 2 2 3 2 3" xfId="30013" xr:uid="{00000000-0005-0000-0000-000039750000}"/>
    <cellStyle name="Note 4 2 2 3 2 3 2" xfId="30014" xr:uid="{00000000-0005-0000-0000-00003A750000}"/>
    <cellStyle name="Note 4 2 2 3 2 3 3" xfId="30015" xr:uid="{00000000-0005-0000-0000-00003B750000}"/>
    <cellStyle name="Note 4 2 2 3 2 4" xfId="30016" xr:uid="{00000000-0005-0000-0000-00003C750000}"/>
    <cellStyle name="Note 4 2 2 3 2 5" xfId="30017" xr:uid="{00000000-0005-0000-0000-00003D750000}"/>
    <cellStyle name="Note 4 2 2 3 3" xfId="30018" xr:uid="{00000000-0005-0000-0000-00003E750000}"/>
    <cellStyle name="Note 4 2 2 3 3 2" xfId="30019" xr:uid="{00000000-0005-0000-0000-00003F750000}"/>
    <cellStyle name="Note 4 2 2 3 3 3" xfId="30020" xr:uid="{00000000-0005-0000-0000-000040750000}"/>
    <cellStyle name="Note 4 2 2 3 4" xfId="30021" xr:uid="{00000000-0005-0000-0000-000041750000}"/>
    <cellStyle name="Note 4 2 2 3 4 2" xfId="30022" xr:uid="{00000000-0005-0000-0000-000042750000}"/>
    <cellStyle name="Note 4 2 2 3 4 3" xfId="30023" xr:uid="{00000000-0005-0000-0000-000043750000}"/>
    <cellStyle name="Note 4 2 2 3 5" xfId="30024" xr:uid="{00000000-0005-0000-0000-000044750000}"/>
    <cellStyle name="Note 4 2 2 3 6" xfId="30025" xr:uid="{00000000-0005-0000-0000-000045750000}"/>
    <cellStyle name="Note 4 2 2 4" xfId="30026" xr:uid="{00000000-0005-0000-0000-000046750000}"/>
    <cellStyle name="Note 4 2 2 4 2" xfId="30027" xr:uid="{00000000-0005-0000-0000-000047750000}"/>
    <cellStyle name="Note 4 2 2 4 2 2" xfId="30028" xr:uid="{00000000-0005-0000-0000-000048750000}"/>
    <cellStyle name="Note 4 2 2 4 2 2 2" xfId="30029" xr:uid="{00000000-0005-0000-0000-000049750000}"/>
    <cellStyle name="Note 4 2 2 4 2 2 3" xfId="30030" xr:uid="{00000000-0005-0000-0000-00004A750000}"/>
    <cellStyle name="Note 4 2 2 4 2 3" xfId="30031" xr:uid="{00000000-0005-0000-0000-00004B750000}"/>
    <cellStyle name="Note 4 2 2 4 2 3 2" xfId="30032" xr:uid="{00000000-0005-0000-0000-00004C750000}"/>
    <cellStyle name="Note 4 2 2 4 2 3 3" xfId="30033" xr:uid="{00000000-0005-0000-0000-00004D750000}"/>
    <cellStyle name="Note 4 2 2 4 2 4" xfId="30034" xr:uid="{00000000-0005-0000-0000-00004E750000}"/>
    <cellStyle name="Note 4 2 2 4 2 5" xfId="30035" xr:uid="{00000000-0005-0000-0000-00004F750000}"/>
    <cellStyle name="Note 4 2 2 4 3" xfId="30036" xr:uid="{00000000-0005-0000-0000-000050750000}"/>
    <cellStyle name="Note 4 2 2 4 3 2" xfId="30037" xr:uid="{00000000-0005-0000-0000-000051750000}"/>
    <cellStyle name="Note 4 2 2 4 3 3" xfId="30038" xr:uid="{00000000-0005-0000-0000-000052750000}"/>
    <cellStyle name="Note 4 2 2 4 4" xfId="30039" xr:uid="{00000000-0005-0000-0000-000053750000}"/>
    <cellStyle name="Note 4 2 2 4 4 2" xfId="30040" xr:uid="{00000000-0005-0000-0000-000054750000}"/>
    <cellStyle name="Note 4 2 2 4 4 3" xfId="30041" xr:uid="{00000000-0005-0000-0000-000055750000}"/>
    <cellStyle name="Note 4 2 2 4 5" xfId="30042" xr:uid="{00000000-0005-0000-0000-000056750000}"/>
    <cellStyle name="Note 4 2 2 4 6" xfId="30043" xr:uid="{00000000-0005-0000-0000-000057750000}"/>
    <cellStyle name="Note 4 2 2 5" xfId="30044" xr:uid="{00000000-0005-0000-0000-000058750000}"/>
    <cellStyle name="Note 4 2 2 5 2" xfId="30045" xr:uid="{00000000-0005-0000-0000-000059750000}"/>
    <cellStyle name="Note 4 2 2 5 2 2" xfId="30046" xr:uid="{00000000-0005-0000-0000-00005A750000}"/>
    <cellStyle name="Note 4 2 2 5 2 3" xfId="30047" xr:uid="{00000000-0005-0000-0000-00005B750000}"/>
    <cellStyle name="Note 4 2 2 5 3" xfId="30048" xr:uid="{00000000-0005-0000-0000-00005C750000}"/>
    <cellStyle name="Note 4 2 2 5 3 2" xfId="30049" xr:uid="{00000000-0005-0000-0000-00005D750000}"/>
    <cellStyle name="Note 4 2 2 5 3 3" xfId="30050" xr:uid="{00000000-0005-0000-0000-00005E750000}"/>
    <cellStyle name="Note 4 2 2 5 4" xfId="30051" xr:uid="{00000000-0005-0000-0000-00005F750000}"/>
    <cellStyle name="Note 4 2 2 5 5" xfId="30052" xr:uid="{00000000-0005-0000-0000-000060750000}"/>
    <cellStyle name="Note 4 2 2 6" xfId="30053" xr:uid="{00000000-0005-0000-0000-000061750000}"/>
    <cellStyle name="Note 4 2 2 6 2" xfId="30054" xr:uid="{00000000-0005-0000-0000-000062750000}"/>
    <cellStyle name="Note 4 2 2 6 2 2" xfId="30055" xr:uid="{00000000-0005-0000-0000-000063750000}"/>
    <cellStyle name="Note 4 2 2 6 2 3" xfId="30056" xr:uid="{00000000-0005-0000-0000-000064750000}"/>
    <cellStyle name="Note 4 2 2 6 3" xfId="30057" xr:uid="{00000000-0005-0000-0000-000065750000}"/>
    <cellStyle name="Note 4 2 2 6 4" xfId="30058" xr:uid="{00000000-0005-0000-0000-000066750000}"/>
    <cellStyle name="Note 4 2 2 7" xfId="30059" xr:uid="{00000000-0005-0000-0000-000067750000}"/>
    <cellStyle name="Note 4 2 2 7 2" xfId="30060" xr:uid="{00000000-0005-0000-0000-000068750000}"/>
    <cellStyle name="Note 4 2 2 7 3" xfId="30061" xr:uid="{00000000-0005-0000-0000-000069750000}"/>
    <cellStyle name="Note 4 2 2 8" xfId="30062" xr:uid="{00000000-0005-0000-0000-00006A750000}"/>
    <cellStyle name="Note 4 2 2 8 2" xfId="30063" xr:uid="{00000000-0005-0000-0000-00006B750000}"/>
    <cellStyle name="Note 4 2 2 8 3" xfId="30064" xr:uid="{00000000-0005-0000-0000-00006C750000}"/>
    <cellStyle name="Note 4 2 2 9" xfId="30065" xr:uid="{00000000-0005-0000-0000-00006D750000}"/>
    <cellStyle name="Note 4 2 3" xfId="30066" xr:uid="{00000000-0005-0000-0000-00006E750000}"/>
    <cellStyle name="Note 4 2 3 10" xfId="30067" xr:uid="{00000000-0005-0000-0000-00006F750000}"/>
    <cellStyle name="Note 4 2 3 11" xfId="30068" xr:uid="{00000000-0005-0000-0000-000070750000}"/>
    <cellStyle name="Note 4 2 3 2" xfId="30069" xr:uid="{00000000-0005-0000-0000-000071750000}"/>
    <cellStyle name="Note 4 2 3 2 2" xfId="30070" xr:uid="{00000000-0005-0000-0000-000072750000}"/>
    <cellStyle name="Note 4 2 3 2 2 2" xfId="30071" xr:uid="{00000000-0005-0000-0000-000073750000}"/>
    <cellStyle name="Note 4 2 3 2 2 2 2" xfId="30072" xr:uid="{00000000-0005-0000-0000-000074750000}"/>
    <cellStyle name="Note 4 2 3 2 2 2 3" xfId="30073" xr:uid="{00000000-0005-0000-0000-000075750000}"/>
    <cellStyle name="Note 4 2 3 2 2 3" xfId="30074" xr:uid="{00000000-0005-0000-0000-000076750000}"/>
    <cellStyle name="Note 4 2 3 2 2 3 2" xfId="30075" xr:uid="{00000000-0005-0000-0000-000077750000}"/>
    <cellStyle name="Note 4 2 3 2 2 3 3" xfId="30076" xr:uid="{00000000-0005-0000-0000-000078750000}"/>
    <cellStyle name="Note 4 2 3 2 2 4" xfId="30077" xr:uid="{00000000-0005-0000-0000-000079750000}"/>
    <cellStyle name="Note 4 2 3 2 2 5" xfId="30078" xr:uid="{00000000-0005-0000-0000-00007A750000}"/>
    <cellStyle name="Note 4 2 3 2 3" xfId="30079" xr:uid="{00000000-0005-0000-0000-00007B750000}"/>
    <cellStyle name="Note 4 2 3 2 3 2" xfId="30080" xr:uid="{00000000-0005-0000-0000-00007C750000}"/>
    <cellStyle name="Note 4 2 3 2 3 3" xfId="30081" xr:uid="{00000000-0005-0000-0000-00007D750000}"/>
    <cellStyle name="Note 4 2 3 2 4" xfId="30082" xr:uid="{00000000-0005-0000-0000-00007E750000}"/>
    <cellStyle name="Note 4 2 3 2 4 2" xfId="30083" xr:uid="{00000000-0005-0000-0000-00007F750000}"/>
    <cellStyle name="Note 4 2 3 2 4 3" xfId="30084" xr:uid="{00000000-0005-0000-0000-000080750000}"/>
    <cellStyle name="Note 4 2 3 2 5" xfId="30085" xr:uid="{00000000-0005-0000-0000-000081750000}"/>
    <cellStyle name="Note 4 2 3 2 6" xfId="30086" xr:uid="{00000000-0005-0000-0000-000082750000}"/>
    <cellStyle name="Note 4 2 3 3" xfId="30087" xr:uid="{00000000-0005-0000-0000-000083750000}"/>
    <cellStyle name="Note 4 2 3 3 2" xfId="30088" xr:uid="{00000000-0005-0000-0000-000084750000}"/>
    <cellStyle name="Note 4 2 3 3 2 2" xfId="30089" xr:uid="{00000000-0005-0000-0000-000085750000}"/>
    <cellStyle name="Note 4 2 3 3 2 2 2" xfId="30090" xr:uid="{00000000-0005-0000-0000-000086750000}"/>
    <cellStyle name="Note 4 2 3 3 2 2 3" xfId="30091" xr:uid="{00000000-0005-0000-0000-000087750000}"/>
    <cellStyle name="Note 4 2 3 3 2 3" xfId="30092" xr:uid="{00000000-0005-0000-0000-000088750000}"/>
    <cellStyle name="Note 4 2 3 3 2 3 2" xfId="30093" xr:uid="{00000000-0005-0000-0000-000089750000}"/>
    <cellStyle name="Note 4 2 3 3 2 3 3" xfId="30094" xr:uid="{00000000-0005-0000-0000-00008A750000}"/>
    <cellStyle name="Note 4 2 3 3 2 4" xfId="30095" xr:uid="{00000000-0005-0000-0000-00008B750000}"/>
    <cellStyle name="Note 4 2 3 3 2 5" xfId="30096" xr:uid="{00000000-0005-0000-0000-00008C750000}"/>
    <cellStyle name="Note 4 2 3 3 3" xfId="30097" xr:uid="{00000000-0005-0000-0000-00008D750000}"/>
    <cellStyle name="Note 4 2 3 3 3 2" xfId="30098" xr:uid="{00000000-0005-0000-0000-00008E750000}"/>
    <cellStyle name="Note 4 2 3 3 3 3" xfId="30099" xr:uid="{00000000-0005-0000-0000-00008F750000}"/>
    <cellStyle name="Note 4 2 3 3 4" xfId="30100" xr:uid="{00000000-0005-0000-0000-000090750000}"/>
    <cellStyle name="Note 4 2 3 3 4 2" xfId="30101" xr:uid="{00000000-0005-0000-0000-000091750000}"/>
    <cellStyle name="Note 4 2 3 3 4 3" xfId="30102" xr:uid="{00000000-0005-0000-0000-000092750000}"/>
    <cellStyle name="Note 4 2 3 3 5" xfId="30103" xr:uid="{00000000-0005-0000-0000-000093750000}"/>
    <cellStyle name="Note 4 2 3 3 6" xfId="30104" xr:uid="{00000000-0005-0000-0000-000094750000}"/>
    <cellStyle name="Note 4 2 3 4" xfId="30105" xr:uid="{00000000-0005-0000-0000-000095750000}"/>
    <cellStyle name="Note 4 2 3 4 2" xfId="30106" xr:uid="{00000000-0005-0000-0000-000096750000}"/>
    <cellStyle name="Note 4 2 3 4 2 2" xfId="30107" xr:uid="{00000000-0005-0000-0000-000097750000}"/>
    <cellStyle name="Note 4 2 3 4 2 2 2" xfId="30108" xr:uid="{00000000-0005-0000-0000-000098750000}"/>
    <cellStyle name="Note 4 2 3 4 2 2 3" xfId="30109" xr:uid="{00000000-0005-0000-0000-000099750000}"/>
    <cellStyle name="Note 4 2 3 4 2 3" xfId="30110" xr:uid="{00000000-0005-0000-0000-00009A750000}"/>
    <cellStyle name="Note 4 2 3 4 2 3 2" xfId="30111" xr:uid="{00000000-0005-0000-0000-00009B750000}"/>
    <cellStyle name="Note 4 2 3 4 2 3 3" xfId="30112" xr:uid="{00000000-0005-0000-0000-00009C750000}"/>
    <cellStyle name="Note 4 2 3 4 2 4" xfId="30113" xr:uid="{00000000-0005-0000-0000-00009D750000}"/>
    <cellStyle name="Note 4 2 3 4 2 5" xfId="30114" xr:uid="{00000000-0005-0000-0000-00009E750000}"/>
    <cellStyle name="Note 4 2 3 4 3" xfId="30115" xr:uid="{00000000-0005-0000-0000-00009F750000}"/>
    <cellStyle name="Note 4 2 3 4 3 2" xfId="30116" xr:uid="{00000000-0005-0000-0000-0000A0750000}"/>
    <cellStyle name="Note 4 2 3 4 3 3" xfId="30117" xr:uid="{00000000-0005-0000-0000-0000A1750000}"/>
    <cellStyle name="Note 4 2 3 4 4" xfId="30118" xr:uid="{00000000-0005-0000-0000-0000A2750000}"/>
    <cellStyle name="Note 4 2 3 4 4 2" xfId="30119" xr:uid="{00000000-0005-0000-0000-0000A3750000}"/>
    <cellStyle name="Note 4 2 3 4 4 3" xfId="30120" xr:uid="{00000000-0005-0000-0000-0000A4750000}"/>
    <cellStyle name="Note 4 2 3 4 5" xfId="30121" xr:uid="{00000000-0005-0000-0000-0000A5750000}"/>
    <cellStyle name="Note 4 2 3 4 6" xfId="30122" xr:uid="{00000000-0005-0000-0000-0000A6750000}"/>
    <cellStyle name="Note 4 2 3 5" xfId="30123" xr:uid="{00000000-0005-0000-0000-0000A7750000}"/>
    <cellStyle name="Note 4 2 3 5 2" xfId="30124" xr:uid="{00000000-0005-0000-0000-0000A8750000}"/>
    <cellStyle name="Note 4 2 3 5 2 2" xfId="30125" xr:uid="{00000000-0005-0000-0000-0000A9750000}"/>
    <cellStyle name="Note 4 2 3 5 2 3" xfId="30126" xr:uid="{00000000-0005-0000-0000-0000AA750000}"/>
    <cellStyle name="Note 4 2 3 5 3" xfId="30127" xr:uid="{00000000-0005-0000-0000-0000AB750000}"/>
    <cellStyle name="Note 4 2 3 5 3 2" xfId="30128" xr:uid="{00000000-0005-0000-0000-0000AC750000}"/>
    <cellStyle name="Note 4 2 3 5 3 3" xfId="30129" xr:uid="{00000000-0005-0000-0000-0000AD750000}"/>
    <cellStyle name="Note 4 2 3 5 4" xfId="30130" xr:uid="{00000000-0005-0000-0000-0000AE750000}"/>
    <cellStyle name="Note 4 2 3 5 5" xfId="30131" xr:uid="{00000000-0005-0000-0000-0000AF750000}"/>
    <cellStyle name="Note 4 2 3 6" xfId="30132" xr:uid="{00000000-0005-0000-0000-0000B0750000}"/>
    <cellStyle name="Note 4 2 3 6 2" xfId="30133" xr:uid="{00000000-0005-0000-0000-0000B1750000}"/>
    <cellStyle name="Note 4 2 3 6 2 2" xfId="30134" xr:uid="{00000000-0005-0000-0000-0000B2750000}"/>
    <cellStyle name="Note 4 2 3 6 2 3" xfId="30135" xr:uid="{00000000-0005-0000-0000-0000B3750000}"/>
    <cellStyle name="Note 4 2 3 6 3" xfId="30136" xr:uid="{00000000-0005-0000-0000-0000B4750000}"/>
    <cellStyle name="Note 4 2 3 6 4" xfId="30137" xr:uid="{00000000-0005-0000-0000-0000B5750000}"/>
    <cellStyle name="Note 4 2 3 7" xfId="30138" xr:uid="{00000000-0005-0000-0000-0000B6750000}"/>
    <cellStyle name="Note 4 2 3 7 2" xfId="30139" xr:uid="{00000000-0005-0000-0000-0000B7750000}"/>
    <cellStyle name="Note 4 2 3 7 3" xfId="30140" xr:uid="{00000000-0005-0000-0000-0000B8750000}"/>
    <cellStyle name="Note 4 2 3 8" xfId="30141" xr:uid="{00000000-0005-0000-0000-0000B9750000}"/>
    <cellStyle name="Note 4 2 3 8 2" xfId="30142" xr:uid="{00000000-0005-0000-0000-0000BA750000}"/>
    <cellStyle name="Note 4 2 3 8 3" xfId="30143" xr:uid="{00000000-0005-0000-0000-0000BB750000}"/>
    <cellStyle name="Note 4 2 3 9" xfId="30144" xr:uid="{00000000-0005-0000-0000-0000BC750000}"/>
    <cellStyle name="Note 4 2 4" xfId="30145" xr:uid="{00000000-0005-0000-0000-0000BD750000}"/>
    <cellStyle name="Note 4 2 4 2" xfId="30146" xr:uid="{00000000-0005-0000-0000-0000BE750000}"/>
    <cellStyle name="Note 4 2 4 2 2" xfId="30147" xr:uid="{00000000-0005-0000-0000-0000BF750000}"/>
    <cellStyle name="Note 4 2 4 2 2 2" xfId="30148" xr:uid="{00000000-0005-0000-0000-0000C0750000}"/>
    <cellStyle name="Note 4 2 4 2 2 3" xfId="30149" xr:uid="{00000000-0005-0000-0000-0000C1750000}"/>
    <cellStyle name="Note 4 2 4 2 3" xfId="30150" xr:uid="{00000000-0005-0000-0000-0000C2750000}"/>
    <cellStyle name="Note 4 2 4 2 3 2" xfId="30151" xr:uid="{00000000-0005-0000-0000-0000C3750000}"/>
    <cellStyle name="Note 4 2 4 2 3 3" xfId="30152" xr:uid="{00000000-0005-0000-0000-0000C4750000}"/>
    <cellStyle name="Note 4 2 4 2 4" xfId="30153" xr:uid="{00000000-0005-0000-0000-0000C5750000}"/>
    <cellStyle name="Note 4 2 4 2 5" xfId="30154" xr:uid="{00000000-0005-0000-0000-0000C6750000}"/>
    <cellStyle name="Note 4 2 4 3" xfId="30155" xr:uid="{00000000-0005-0000-0000-0000C7750000}"/>
    <cellStyle name="Note 4 2 4 3 2" xfId="30156" xr:uid="{00000000-0005-0000-0000-0000C8750000}"/>
    <cellStyle name="Note 4 2 4 3 3" xfId="30157" xr:uid="{00000000-0005-0000-0000-0000C9750000}"/>
    <cellStyle name="Note 4 2 4 4" xfId="30158" xr:uid="{00000000-0005-0000-0000-0000CA750000}"/>
    <cellStyle name="Note 4 2 4 4 2" xfId="30159" xr:uid="{00000000-0005-0000-0000-0000CB750000}"/>
    <cellStyle name="Note 4 2 4 4 3" xfId="30160" xr:uid="{00000000-0005-0000-0000-0000CC750000}"/>
    <cellStyle name="Note 4 2 4 5" xfId="30161" xr:uid="{00000000-0005-0000-0000-0000CD750000}"/>
    <cellStyle name="Note 4 2 4 6" xfId="30162" xr:uid="{00000000-0005-0000-0000-0000CE750000}"/>
    <cellStyle name="Note 4 2 5" xfId="30163" xr:uid="{00000000-0005-0000-0000-0000CF750000}"/>
    <cellStyle name="Note 4 2 5 2" xfId="30164" xr:uid="{00000000-0005-0000-0000-0000D0750000}"/>
    <cellStyle name="Note 4 2 5 2 2" xfId="30165" xr:uid="{00000000-0005-0000-0000-0000D1750000}"/>
    <cellStyle name="Note 4 2 5 2 2 2" xfId="30166" xr:uid="{00000000-0005-0000-0000-0000D2750000}"/>
    <cellStyle name="Note 4 2 5 2 2 3" xfId="30167" xr:uid="{00000000-0005-0000-0000-0000D3750000}"/>
    <cellStyle name="Note 4 2 5 2 3" xfId="30168" xr:uid="{00000000-0005-0000-0000-0000D4750000}"/>
    <cellStyle name="Note 4 2 5 2 3 2" xfId="30169" xr:uid="{00000000-0005-0000-0000-0000D5750000}"/>
    <cellStyle name="Note 4 2 5 2 3 3" xfId="30170" xr:uid="{00000000-0005-0000-0000-0000D6750000}"/>
    <cellStyle name="Note 4 2 5 2 4" xfId="30171" xr:uid="{00000000-0005-0000-0000-0000D7750000}"/>
    <cellStyle name="Note 4 2 5 2 5" xfId="30172" xr:uid="{00000000-0005-0000-0000-0000D8750000}"/>
    <cellStyle name="Note 4 2 5 3" xfId="30173" xr:uid="{00000000-0005-0000-0000-0000D9750000}"/>
    <cellStyle name="Note 4 2 5 3 2" xfId="30174" xr:uid="{00000000-0005-0000-0000-0000DA750000}"/>
    <cellStyle name="Note 4 2 5 3 3" xfId="30175" xr:uid="{00000000-0005-0000-0000-0000DB750000}"/>
    <cellStyle name="Note 4 2 5 4" xfId="30176" xr:uid="{00000000-0005-0000-0000-0000DC750000}"/>
    <cellStyle name="Note 4 2 5 4 2" xfId="30177" xr:uid="{00000000-0005-0000-0000-0000DD750000}"/>
    <cellStyle name="Note 4 2 5 4 3" xfId="30178" xr:uid="{00000000-0005-0000-0000-0000DE750000}"/>
    <cellStyle name="Note 4 2 5 5" xfId="30179" xr:uid="{00000000-0005-0000-0000-0000DF750000}"/>
    <cellStyle name="Note 4 2 5 6" xfId="30180" xr:uid="{00000000-0005-0000-0000-0000E0750000}"/>
    <cellStyle name="Note 4 2 6" xfId="30181" xr:uid="{00000000-0005-0000-0000-0000E1750000}"/>
    <cellStyle name="Note 4 2 6 2" xfId="30182" xr:uid="{00000000-0005-0000-0000-0000E2750000}"/>
    <cellStyle name="Note 4 2 6 2 2" xfId="30183" xr:uid="{00000000-0005-0000-0000-0000E3750000}"/>
    <cellStyle name="Note 4 2 6 2 2 2" xfId="30184" xr:uid="{00000000-0005-0000-0000-0000E4750000}"/>
    <cellStyle name="Note 4 2 6 2 2 3" xfId="30185" xr:uid="{00000000-0005-0000-0000-0000E5750000}"/>
    <cellStyle name="Note 4 2 6 2 3" xfId="30186" xr:uid="{00000000-0005-0000-0000-0000E6750000}"/>
    <cellStyle name="Note 4 2 6 2 3 2" xfId="30187" xr:uid="{00000000-0005-0000-0000-0000E7750000}"/>
    <cellStyle name="Note 4 2 6 2 3 3" xfId="30188" xr:uid="{00000000-0005-0000-0000-0000E8750000}"/>
    <cellStyle name="Note 4 2 6 2 4" xfId="30189" xr:uid="{00000000-0005-0000-0000-0000E9750000}"/>
    <cellStyle name="Note 4 2 6 2 5" xfId="30190" xr:uid="{00000000-0005-0000-0000-0000EA750000}"/>
    <cellStyle name="Note 4 2 6 3" xfId="30191" xr:uid="{00000000-0005-0000-0000-0000EB750000}"/>
    <cellStyle name="Note 4 2 6 3 2" xfId="30192" xr:uid="{00000000-0005-0000-0000-0000EC750000}"/>
    <cellStyle name="Note 4 2 6 3 3" xfId="30193" xr:uid="{00000000-0005-0000-0000-0000ED750000}"/>
    <cellStyle name="Note 4 2 6 4" xfId="30194" xr:uid="{00000000-0005-0000-0000-0000EE750000}"/>
    <cellStyle name="Note 4 2 6 4 2" xfId="30195" xr:uid="{00000000-0005-0000-0000-0000EF750000}"/>
    <cellStyle name="Note 4 2 6 4 3" xfId="30196" xr:uid="{00000000-0005-0000-0000-0000F0750000}"/>
    <cellStyle name="Note 4 2 6 5" xfId="30197" xr:uid="{00000000-0005-0000-0000-0000F1750000}"/>
    <cellStyle name="Note 4 2 6 6" xfId="30198" xr:uid="{00000000-0005-0000-0000-0000F2750000}"/>
    <cellStyle name="Note 4 2 7" xfId="30199" xr:uid="{00000000-0005-0000-0000-0000F3750000}"/>
    <cellStyle name="Note 4 2 7 2" xfId="30200" xr:uid="{00000000-0005-0000-0000-0000F4750000}"/>
    <cellStyle name="Note 4 2 7 2 2" xfId="30201" xr:uid="{00000000-0005-0000-0000-0000F5750000}"/>
    <cellStyle name="Note 4 2 7 2 2 2" xfId="30202" xr:uid="{00000000-0005-0000-0000-0000F6750000}"/>
    <cellStyle name="Note 4 2 7 2 2 3" xfId="30203" xr:uid="{00000000-0005-0000-0000-0000F7750000}"/>
    <cellStyle name="Note 4 2 7 2 3" xfId="30204" xr:uid="{00000000-0005-0000-0000-0000F8750000}"/>
    <cellStyle name="Note 4 2 7 2 4" xfId="30205" xr:uid="{00000000-0005-0000-0000-0000F9750000}"/>
    <cellStyle name="Note 4 2 7 3" xfId="30206" xr:uid="{00000000-0005-0000-0000-0000FA750000}"/>
    <cellStyle name="Note 4 2 7 3 2" xfId="30207" xr:uid="{00000000-0005-0000-0000-0000FB750000}"/>
    <cellStyle name="Note 4 2 7 3 3" xfId="30208" xr:uid="{00000000-0005-0000-0000-0000FC750000}"/>
    <cellStyle name="Note 4 2 7 4" xfId="30209" xr:uid="{00000000-0005-0000-0000-0000FD750000}"/>
    <cellStyle name="Note 4 2 7 4 2" xfId="30210" xr:uid="{00000000-0005-0000-0000-0000FE750000}"/>
    <cellStyle name="Note 4 2 7 4 3" xfId="30211" xr:uid="{00000000-0005-0000-0000-0000FF750000}"/>
    <cellStyle name="Note 4 2 7 5" xfId="30212" xr:uid="{00000000-0005-0000-0000-000000760000}"/>
    <cellStyle name="Note 4 2 7 6" xfId="30213" xr:uid="{00000000-0005-0000-0000-000001760000}"/>
    <cellStyle name="Note 4 2 8" xfId="30214" xr:uid="{00000000-0005-0000-0000-000002760000}"/>
    <cellStyle name="Note 4 2 8 2" xfId="30215" xr:uid="{00000000-0005-0000-0000-000003760000}"/>
    <cellStyle name="Note 4 2 8 2 2" xfId="30216" xr:uid="{00000000-0005-0000-0000-000004760000}"/>
    <cellStyle name="Note 4 2 8 2 3" xfId="30217" xr:uid="{00000000-0005-0000-0000-000005760000}"/>
    <cellStyle name="Note 4 2 8 3" xfId="30218" xr:uid="{00000000-0005-0000-0000-000006760000}"/>
    <cellStyle name="Note 4 2 8 4" xfId="30219" xr:uid="{00000000-0005-0000-0000-000007760000}"/>
    <cellStyle name="Note 4 2 9" xfId="30220" xr:uid="{00000000-0005-0000-0000-000008760000}"/>
    <cellStyle name="Note 4 2 9 2" xfId="30221" xr:uid="{00000000-0005-0000-0000-000009760000}"/>
    <cellStyle name="Note 4 2 9 2 2" xfId="30222" xr:uid="{00000000-0005-0000-0000-00000A760000}"/>
    <cellStyle name="Note 4 2 9 2 3" xfId="30223" xr:uid="{00000000-0005-0000-0000-00000B760000}"/>
    <cellStyle name="Note 4 2 9 3" xfId="30224" xr:uid="{00000000-0005-0000-0000-00000C760000}"/>
    <cellStyle name="Note 4 2 9 4" xfId="30225" xr:uid="{00000000-0005-0000-0000-00000D760000}"/>
    <cellStyle name="Note 4 3" xfId="30226" xr:uid="{00000000-0005-0000-0000-00000E760000}"/>
    <cellStyle name="Note 4 3 10" xfId="30227" xr:uid="{00000000-0005-0000-0000-00000F760000}"/>
    <cellStyle name="Note 4 3 11" xfId="30228" xr:uid="{00000000-0005-0000-0000-000010760000}"/>
    <cellStyle name="Note 4 3 2" xfId="30229" xr:uid="{00000000-0005-0000-0000-000011760000}"/>
    <cellStyle name="Note 4 3 2 2" xfId="30230" xr:uid="{00000000-0005-0000-0000-000012760000}"/>
    <cellStyle name="Note 4 3 2 2 2" xfId="30231" xr:uid="{00000000-0005-0000-0000-000013760000}"/>
    <cellStyle name="Note 4 3 2 2 2 2" xfId="30232" xr:uid="{00000000-0005-0000-0000-000014760000}"/>
    <cellStyle name="Note 4 3 2 2 2 3" xfId="30233" xr:uid="{00000000-0005-0000-0000-000015760000}"/>
    <cellStyle name="Note 4 3 2 2 3" xfId="30234" xr:uid="{00000000-0005-0000-0000-000016760000}"/>
    <cellStyle name="Note 4 3 2 2 3 2" xfId="30235" xr:uid="{00000000-0005-0000-0000-000017760000}"/>
    <cellStyle name="Note 4 3 2 2 3 3" xfId="30236" xr:uid="{00000000-0005-0000-0000-000018760000}"/>
    <cellStyle name="Note 4 3 2 2 4" xfId="30237" xr:uid="{00000000-0005-0000-0000-000019760000}"/>
    <cellStyle name="Note 4 3 2 2 5" xfId="30238" xr:uid="{00000000-0005-0000-0000-00001A760000}"/>
    <cellStyle name="Note 4 3 2 3" xfId="30239" xr:uid="{00000000-0005-0000-0000-00001B760000}"/>
    <cellStyle name="Note 4 3 2 3 2" xfId="30240" xr:uid="{00000000-0005-0000-0000-00001C760000}"/>
    <cellStyle name="Note 4 3 2 3 3" xfId="30241" xr:uid="{00000000-0005-0000-0000-00001D760000}"/>
    <cellStyle name="Note 4 3 2 4" xfId="30242" xr:uid="{00000000-0005-0000-0000-00001E760000}"/>
    <cellStyle name="Note 4 3 2 4 2" xfId="30243" xr:uid="{00000000-0005-0000-0000-00001F760000}"/>
    <cellStyle name="Note 4 3 2 4 3" xfId="30244" xr:uid="{00000000-0005-0000-0000-000020760000}"/>
    <cellStyle name="Note 4 3 2 5" xfId="30245" xr:uid="{00000000-0005-0000-0000-000021760000}"/>
    <cellStyle name="Note 4 3 2 6" xfId="30246" xr:uid="{00000000-0005-0000-0000-000022760000}"/>
    <cellStyle name="Note 4 3 3" xfId="30247" xr:uid="{00000000-0005-0000-0000-000023760000}"/>
    <cellStyle name="Note 4 3 3 2" xfId="30248" xr:uid="{00000000-0005-0000-0000-000024760000}"/>
    <cellStyle name="Note 4 3 3 2 2" xfId="30249" xr:uid="{00000000-0005-0000-0000-000025760000}"/>
    <cellStyle name="Note 4 3 3 2 2 2" xfId="30250" xr:uid="{00000000-0005-0000-0000-000026760000}"/>
    <cellStyle name="Note 4 3 3 2 2 3" xfId="30251" xr:uid="{00000000-0005-0000-0000-000027760000}"/>
    <cellStyle name="Note 4 3 3 2 3" xfId="30252" xr:uid="{00000000-0005-0000-0000-000028760000}"/>
    <cellStyle name="Note 4 3 3 2 3 2" xfId="30253" xr:uid="{00000000-0005-0000-0000-000029760000}"/>
    <cellStyle name="Note 4 3 3 2 3 3" xfId="30254" xr:uid="{00000000-0005-0000-0000-00002A760000}"/>
    <cellStyle name="Note 4 3 3 2 4" xfId="30255" xr:uid="{00000000-0005-0000-0000-00002B760000}"/>
    <cellStyle name="Note 4 3 3 2 5" xfId="30256" xr:uid="{00000000-0005-0000-0000-00002C760000}"/>
    <cellStyle name="Note 4 3 3 3" xfId="30257" xr:uid="{00000000-0005-0000-0000-00002D760000}"/>
    <cellStyle name="Note 4 3 3 3 2" xfId="30258" xr:uid="{00000000-0005-0000-0000-00002E760000}"/>
    <cellStyle name="Note 4 3 3 3 3" xfId="30259" xr:uid="{00000000-0005-0000-0000-00002F760000}"/>
    <cellStyle name="Note 4 3 3 4" xfId="30260" xr:uid="{00000000-0005-0000-0000-000030760000}"/>
    <cellStyle name="Note 4 3 3 4 2" xfId="30261" xr:uid="{00000000-0005-0000-0000-000031760000}"/>
    <cellStyle name="Note 4 3 3 4 3" xfId="30262" xr:uid="{00000000-0005-0000-0000-000032760000}"/>
    <cellStyle name="Note 4 3 3 5" xfId="30263" xr:uid="{00000000-0005-0000-0000-000033760000}"/>
    <cellStyle name="Note 4 3 3 6" xfId="30264" xr:uid="{00000000-0005-0000-0000-000034760000}"/>
    <cellStyle name="Note 4 3 4" xfId="30265" xr:uid="{00000000-0005-0000-0000-000035760000}"/>
    <cellStyle name="Note 4 3 4 2" xfId="30266" xr:uid="{00000000-0005-0000-0000-000036760000}"/>
    <cellStyle name="Note 4 3 4 2 2" xfId="30267" xr:uid="{00000000-0005-0000-0000-000037760000}"/>
    <cellStyle name="Note 4 3 4 2 2 2" xfId="30268" xr:uid="{00000000-0005-0000-0000-000038760000}"/>
    <cellStyle name="Note 4 3 4 2 2 3" xfId="30269" xr:uid="{00000000-0005-0000-0000-000039760000}"/>
    <cellStyle name="Note 4 3 4 2 3" xfId="30270" xr:uid="{00000000-0005-0000-0000-00003A760000}"/>
    <cellStyle name="Note 4 3 4 2 3 2" xfId="30271" xr:uid="{00000000-0005-0000-0000-00003B760000}"/>
    <cellStyle name="Note 4 3 4 2 3 3" xfId="30272" xr:uid="{00000000-0005-0000-0000-00003C760000}"/>
    <cellStyle name="Note 4 3 4 2 4" xfId="30273" xr:uid="{00000000-0005-0000-0000-00003D760000}"/>
    <cellStyle name="Note 4 3 4 2 5" xfId="30274" xr:uid="{00000000-0005-0000-0000-00003E760000}"/>
    <cellStyle name="Note 4 3 4 3" xfId="30275" xr:uid="{00000000-0005-0000-0000-00003F760000}"/>
    <cellStyle name="Note 4 3 4 3 2" xfId="30276" xr:uid="{00000000-0005-0000-0000-000040760000}"/>
    <cellStyle name="Note 4 3 4 3 3" xfId="30277" xr:uid="{00000000-0005-0000-0000-000041760000}"/>
    <cellStyle name="Note 4 3 4 4" xfId="30278" xr:uid="{00000000-0005-0000-0000-000042760000}"/>
    <cellStyle name="Note 4 3 4 4 2" xfId="30279" xr:uid="{00000000-0005-0000-0000-000043760000}"/>
    <cellStyle name="Note 4 3 4 4 3" xfId="30280" xr:uid="{00000000-0005-0000-0000-000044760000}"/>
    <cellStyle name="Note 4 3 4 5" xfId="30281" xr:uid="{00000000-0005-0000-0000-000045760000}"/>
    <cellStyle name="Note 4 3 4 6" xfId="30282" xr:uid="{00000000-0005-0000-0000-000046760000}"/>
    <cellStyle name="Note 4 3 5" xfId="30283" xr:uid="{00000000-0005-0000-0000-000047760000}"/>
    <cellStyle name="Note 4 3 5 2" xfId="30284" xr:uid="{00000000-0005-0000-0000-000048760000}"/>
    <cellStyle name="Note 4 3 5 2 2" xfId="30285" xr:uid="{00000000-0005-0000-0000-000049760000}"/>
    <cellStyle name="Note 4 3 5 2 3" xfId="30286" xr:uid="{00000000-0005-0000-0000-00004A760000}"/>
    <cellStyle name="Note 4 3 5 3" xfId="30287" xr:uid="{00000000-0005-0000-0000-00004B760000}"/>
    <cellStyle name="Note 4 3 5 3 2" xfId="30288" xr:uid="{00000000-0005-0000-0000-00004C760000}"/>
    <cellStyle name="Note 4 3 5 3 3" xfId="30289" xr:uid="{00000000-0005-0000-0000-00004D760000}"/>
    <cellStyle name="Note 4 3 5 4" xfId="30290" xr:uid="{00000000-0005-0000-0000-00004E760000}"/>
    <cellStyle name="Note 4 3 5 5" xfId="30291" xr:uid="{00000000-0005-0000-0000-00004F760000}"/>
    <cellStyle name="Note 4 3 6" xfId="30292" xr:uid="{00000000-0005-0000-0000-000050760000}"/>
    <cellStyle name="Note 4 3 6 2" xfId="30293" xr:uid="{00000000-0005-0000-0000-000051760000}"/>
    <cellStyle name="Note 4 3 6 2 2" xfId="30294" xr:uid="{00000000-0005-0000-0000-000052760000}"/>
    <cellStyle name="Note 4 3 6 2 3" xfId="30295" xr:uid="{00000000-0005-0000-0000-000053760000}"/>
    <cellStyle name="Note 4 3 6 3" xfId="30296" xr:uid="{00000000-0005-0000-0000-000054760000}"/>
    <cellStyle name="Note 4 3 6 4" xfId="30297" xr:uid="{00000000-0005-0000-0000-000055760000}"/>
    <cellStyle name="Note 4 3 7" xfId="30298" xr:uid="{00000000-0005-0000-0000-000056760000}"/>
    <cellStyle name="Note 4 3 7 2" xfId="30299" xr:uid="{00000000-0005-0000-0000-000057760000}"/>
    <cellStyle name="Note 4 3 7 3" xfId="30300" xr:uid="{00000000-0005-0000-0000-000058760000}"/>
    <cellStyle name="Note 4 3 8" xfId="30301" xr:uid="{00000000-0005-0000-0000-000059760000}"/>
    <cellStyle name="Note 4 3 8 2" xfId="30302" xr:uid="{00000000-0005-0000-0000-00005A760000}"/>
    <cellStyle name="Note 4 3 8 3" xfId="30303" xr:uid="{00000000-0005-0000-0000-00005B760000}"/>
    <cellStyle name="Note 4 3 9" xfId="30304" xr:uid="{00000000-0005-0000-0000-00005C760000}"/>
    <cellStyle name="Note 4 4" xfId="30305" xr:uid="{00000000-0005-0000-0000-00005D760000}"/>
    <cellStyle name="Note 4 4 10" xfId="30306" xr:uid="{00000000-0005-0000-0000-00005E760000}"/>
    <cellStyle name="Note 4 4 11" xfId="30307" xr:uid="{00000000-0005-0000-0000-00005F760000}"/>
    <cellStyle name="Note 4 4 2" xfId="30308" xr:uid="{00000000-0005-0000-0000-000060760000}"/>
    <cellStyle name="Note 4 4 2 2" xfId="30309" xr:uid="{00000000-0005-0000-0000-000061760000}"/>
    <cellStyle name="Note 4 4 2 2 2" xfId="30310" xr:uid="{00000000-0005-0000-0000-000062760000}"/>
    <cellStyle name="Note 4 4 2 2 2 2" xfId="30311" xr:uid="{00000000-0005-0000-0000-000063760000}"/>
    <cellStyle name="Note 4 4 2 2 2 3" xfId="30312" xr:uid="{00000000-0005-0000-0000-000064760000}"/>
    <cellStyle name="Note 4 4 2 2 3" xfId="30313" xr:uid="{00000000-0005-0000-0000-000065760000}"/>
    <cellStyle name="Note 4 4 2 2 3 2" xfId="30314" xr:uid="{00000000-0005-0000-0000-000066760000}"/>
    <cellStyle name="Note 4 4 2 2 3 3" xfId="30315" xr:uid="{00000000-0005-0000-0000-000067760000}"/>
    <cellStyle name="Note 4 4 2 2 4" xfId="30316" xr:uid="{00000000-0005-0000-0000-000068760000}"/>
    <cellStyle name="Note 4 4 2 2 5" xfId="30317" xr:uid="{00000000-0005-0000-0000-000069760000}"/>
    <cellStyle name="Note 4 4 2 3" xfId="30318" xr:uid="{00000000-0005-0000-0000-00006A760000}"/>
    <cellStyle name="Note 4 4 2 3 2" xfId="30319" xr:uid="{00000000-0005-0000-0000-00006B760000}"/>
    <cellStyle name="Note 4 4 2 3 3" xfId="30320" xr:uid="{00000000-0005-0000-0000-00006C760000}"/>
    <cellStyle name="Note 4 4 2 4" xfId="30321" xr:uid="{00000000-0005-0000-0000-00006D760000}"/>
    <cellStyle name="Note 4 4 2 4 2" xfId="30322" xr:uid="{00000000-0005-0000-0000-00006E760000}"/>
    <cellStyle name="Note 4 4 2 4 3" xfId="30323" xr:uid="{00000000-0005-0000-0000-00006F760000}"/>
    <cellStyle name="Note 4 4 2 5" xfId="30324" xr:uid="{00000000-0005-0000-0000-000070760000}"/>
    <cellStyle name="Note 4 4 2 6" xfId="30325" xr:uid="{00000000-0005-0000-0000-000071760000}"/>
    <cellStyle name="Note 4 4 3" xfId="30326" xr:uid="{00000000-0005-0000-0000-000072760000}"/>
    <cellStyle name="Note 4 4 3 2" xfId="30327" xr:uid="{00000000-0005-0000-0000-000073760000}"/>
    <cellStyle name="Note 4 4 3 2 2" xfId="30328" xr:uid="{00000000-0005-0000-0000-000074760000}"/>
    <cellStyle name="Note 4 4 3 2 2 2" xfId="30329" xr:uid="{00000000-0005-0000-0000-000075760000}"/>
    <cellStyle name="Note 4 4 3 2 2 3" xfId="30330" xr:uid="{00000000-0005-0000-0000-000076760000}"/>
    <cellStyle name="Note 4 4 3 2 3" xfId="30331" xr:uid="{00000000-0005-0000-0000-000077760000}"/>
    <cellStyle name="Note 4 4 3 2 3 2" xfId="30332" xr:uid="{00000000-0005-0000-0000-000078760000}"/>
    <cellStyle name="Note 4 4 3 2 3 3" xfId="30333" xr:uid="{00000000-0005-0000-0000-000079760000}"/>
    <cellStyle name="Note 4 4 3 2 4" xfId="30334" xr:uid="{00000000-0005-0000-0000-00007A760000}"/>
    <cellStyle name="Note 4 4 3 2 5" xfId="30335" xr:uid="{00000000-0005-0000-0000-00007B760000}"/>
    <cellStyle name="Note 4 4 3 3" xfId="30336" xr:uid="{00000000-0005-0000-0000-00007C760000}"/>
    <cellStyle name="Note 4 4 3 3 2" xfId="30337" xr:uid="{00000000-0005-0000-0000-00007D760000}"/>
    <cellStyle name="Note 4 4 3 3 3" xfId="30338" xr:uid="{00000000-0005-0000-0000-00007E760000}"/>
    <cellStyle name="Note 4 4 3 4" xfId="30339" xr:uid="{00000000-0005-0000-0000-00007F760000}"/>
    <cellStyle name="Note 4 4 3 4 2" xfId="30340" xr:uid="{00000000-0005-0000-0000-000080760000}"/>
    <cellStyle name="Note 4 4 3 4 3" xfId="30341" xr:uid="{00000000-0005-0000-0000-000081760000}"/>
    <cellStyle name="Note 4 4 3 5" xfId="30342" xr:uid="{00000000-0005-0000-0000-000082760000}"/>
    <cellStyle name="Note 4 4 3 6" xfId="30343" xr:uid="{00000000-0005-0000-0000-000083760000}"/>
    <cellStyle name="Note 4 4 4" xfId="30344" xr:uid="{00000000-0005-0000-0000-000084760000}"/>
    <cellStyle name="Note 4 4 4 2" xfId="30345" xr:uid="{00000000-0005-0000-0000-000085760000}"/>
    <cellStyle name="Note 4 4 4 2 2" xfId="30346" xr:uid="{00000000-0005-0000-0000-000086760000}"/>
    <cellStyle name="Note 4 4 4 2 2 2" xfId="30347" xr:uid="{00000000-0005-0000-0000-000087760000}"/>
    <cellStyle name="Note 4 4 4 2 2 3" xfId="30348" xr:uid="{00000000-0005-0000-0000-000088760000}"/>
    <cellStyle name="Note 4 4 4 2 3" xfId="30349" xr:uid="{00000000-0005-0000-0000-000089760000}"/>
    <cellStyle name="Note 4 4 4 2 3 2" xfId="30350" xr:uid="{00000000-0005-0000-0000-00008A760000}"/>
    <cellStyle name="Note 4 4 4 2 3 3" xfId="30351" xr:uid="{00000000-0005-0000-0000-00008B760000}"/>
    <cellStyle name="Note 4 4 4 2 4" xfId="30352" xr:uid="{00000000-0005-0000-0000-00008C760000}"/>
    <cellStyle name="Note 4 4 4 2 5" xfId="30353" xr:uid="{00000000-0005-0000-0000-00008D760000}"/>
    <cellStyle name="Note 4 4 4 3" xfId="30354" xr:uid="{00000000-0005-0000-0000-00008E760000}"/>
    <cellStyle name="Note 4 4 4 3 2" xfId="30355" xr:uid="{00000000-0005-0000-0000-00008F760000}"/>
    <cellStyle name="Note 4 4 4 3 3" xfId="30356" xr:uid="{00000000-0005-0000-0000-000090760000}"/>
    <cellStyle name="Note 4 4 4 4" xfId="30357" xr:uid="{00000000-0005-0000-0000-000091760000}"/>
    <cellStyle name="Note 4 4 4 4 2" xfId="30358" xr:uid="{00000000-0005-0000-0000-000092760000}"/>
    <cellStyle name="Note 4 4 4 4 3" xfId="30359" xr:uid="{00000000-0005-0000-0000-000093760000}"/>
    <cellStyle name="Note 4 4 4 5" xfId="30360" xr:uid="{00000000-0005-0000-0000-000094760000}"/>
    <cellStyle name="Note 4 4 4 6" xfId="30361" xr:uid="{00000000-0005-0000-0000-000095760000}"/>
    <cellStyle name="Note 4 4 5" xfId="30362" xr:uid="{00000000-0005-0000-0000-000096760000}"/>
    <cellStyle name="Note 4 4 5 2" xfId="30363" xr:uid="{00000000-0005-0000-0000-000097760000}"/>
    <cellStyle name="Note 4 4 5 2 2" xfId="30364" xr:uid="{00000000-0005-0000-0000-000098760000}"/>
    <cellStyle name="Note 4 4 5 2 3" xfId="30365" xr:uid="{00000000-0005-0000-0000-000099760000}"/>
    <cellStyle name="Note 4 4 5 3" xfId="30366" xr:uid="{00000000-0005-0000-0000-00009A760000}"/>
    <cellStyle name="Note 4 4 5 3 2" xfId="30367" xr:uid="{00000000-0005-0000-0000-00009B760000}"/>
    <cellStyle name="Note 4 4 5 3 3" xfId="30368" xr:uid="{00000000-0005-0000-0000-00009C760000}"/>
    <cellStyle name="Note 4 4 5 4" xfId="30369" xr:uid="{00000000-0005-0000-0000-00009D760000}"/>
    <cellStyle name="Note 4 4 5 5" xfId="30370" xr:uid="{00000000-0005-0000-0000-00009E760000}"/>
    <cellStyle name="Note 4 4 6" xfId="30371" xr:uid="{00000000-0005-0000-0000-00009F760000}"/>
    <cellStyle name="Note 4 4 6 2" xfId="30372" xr:uid="{00000000-0005-0000-0000-0000A0760000}"/>
    <cellStyle name="Note 4 4 6 2 2" xfId="30373" xr:uid="{00000000-0005-0000-0000-0000A1760000}"/>
    <cellStyle name="Note 4 4 6 2 3" xfId="30374" xr:uid="{00000000-0005-0000-0000-0000A2760000}"/>
    <cellStyle name="Note 4 4 6 3" xfId="30375" xr:uid="{00000000-0005-0000-0000-0000A3760000}"/>
    <cellStyle name="Note 4 4 6 4" xfId="30376" xr:uid="{00000000-0005-0000-0000-0000A4760000}"/>
    <cellStyle name="Note 4 4 7" xfId="30377" xr:uid="{00000000-0005-0000-0000-0000A5760000}"/>
    <cellStyle name="Note 4 4 7 2" xfId="30378" xr:uid="{00000000-0005-0000-0000-0000A6760000}"/>
    <cellStyle name="Note 4 4 7 3" xfId="30379" xr:uid="{00000000-0005-0000-0000-0000A7760000}"/>
    <cellStyle name="Note 4 4 8" xfId="30380" xr:uid="{00000000-0005-0000-0000-0000A8760000}"/>
    <cellStyle name="Note 4 4 8 2" xfId="30381" xr:uid="{00000000-0005-0000-0000-0000A9760000}"/>
    <cellStyle name="Note 4 4 8 3" xfId="30382" xr:uid="{00000000-0005-0000-0000-0000AA760000}"/>
    <cellStyle name="Note 4 4 9" xfId="30383" xr:uid="{00000000-0005-0000-0000-0000AB760000}"/>
    <cellStyle name="Note 4 5" xfId="30384" xr:uid="{00000000-0005-0000-0000-0000AC760000}"/>
    <cellStyle name="Note 4 5 2" xfId="30385" xr:uid="{00000000-0005-0000-0000-0000AD760000}"/>
    <cellStyle name="Note 4 5 2 2" xfId="30386" xr:uid="{00000000-0005-0000-0000-0000AE760000}"/>
    <cellStyle name="Note 4 5 2 2 2" xfId="30387" xr:uid="{00000000-0005-0000-0000-0000AF760000}"/>
    <cellStyle name="Note 4 5 2 2 3" xfId="30388" xr:uid="{00000000-0005-0000-0000-0000B0760000}"/>
    <cellStyle name="Note 4 5 2 3" xfId="30389" xr:uid="{00000000-0005-0000-0000-0000B1760000}"/>
    <cellStyle name="Note 4 5 2 3 2" xfId="30390" xr:uid="{00000000-0005-0000-0000-0000B2760000}"/>
    <cellStyle name="Note 4 5 2 3 3" xfId="30391" xr:uid="{00000000-0005-0000-0000-0000B3760000}"/>
    <cellStyle name="Note 4 5 2 4" xfId="30392" xr:uid="{00000000-0005-0000-0000-0000B4760000}"/>
    <cellStyle name="Note 4 5 2 5" xfId="30393" xr:uid="{00000000-0005-0000-0000-0000B5760000}"/>
    <cellStyle name="Note 4 5 3" xfId="30394" xr:uid="{00000000-0005-0000-0000-0000B6760000}"/>
    <cellStyle name="Note 4 5 3 2" xfId="30395" xr:uid="{00000000-0005-0000-0000-0000B7760000}"/>
    <cellStyle name="Note 4 5 3 3" xfId="30396" xr:uid="{00000000-0005-0000-0000-0000B8760000}"/>
    <cellStyle name="Note 4 5 4" xfId="30397" xr:uid="{00000000-0005-0000-0000-0000B9760000}"/>
    <cellStyle name="Note 4 5 4 2" xfId="30398" xr:uid="{00000000-0005-0000-0000-0000BA760000}"/>
    <cellStyle name="Note 4 5 4 3" xfId="30399" xr:uid="{00000000-0005-0000-0000-0000BB760000}"/>
    <cellStyle name="Note 4 5 5" xfId="30400" xr:uid="{00000000-0005-0000-0000-0000BC760000}"/>
    <cellStyle name="Note 4 5 6" xfId="30401" xr:uid="{00000000-0005-0000-0000-0000BD760000}"/>
    <cellStyle name="Note 4 6" xfId="30402" xr:uid="{00000000-0005-0000-0000-0000BE760000}"/>
    <cellStyle name="Note 4 6 2" xfId="30403" xr:uid="{00000000-0005-0000-0000-0000BF760000}"/>
    <cellStyle name="Note 4 6 2 2" xfId="30404" xr:uid="{00000000-0005-0000-0000-0000C0760000}"/>
    <cellStyle name="Note 4 6 2 2 2" xfId="30405" xr:uid="{00000000-0005-0000-0000-0000C1760000}"/>
    <cellStyle name="Note 4 6 2 2 3" xfId="30406" xr:uid="{00000000-0005-0000-0000-0000C2760000}"/>
    <cellStyle name="Note 4 6 2 3" xfId="30407" xr:uid="{00000000-0005-0000-0000-0000C3760000}"/>
    <cellStyle name="Note 4 6 2 3 2" xfId="30408" xr:uid="{00000000-0005-0000-0000-0000C4760000}"/>
    <cellStyle name="Note 4 6 2 3 3" xfId="30409" xr:uid="{00000000-0005-0000-0000-0000C5760000}"/>
    <cellStyle name="Note 4 6 2 4" xfId="30410" xr:uid="{00000000-0005-0000-0000-0000C6760000}"/>
    <cellStyle name="Note 4 6 2 5" xfId="30411" xr:uid="{00000000-0005-0000-0000-0000C7760000}"/>
    <cellStyle name="Note 4 6 3" xfId="30412" xr:uid="{00000000-0005-0000-0000-0000C8760000}"/>
    <cellStyle name="Note 4 6 3 2" xfId="30413" xr:uid="{00000000-0005-0000-0000-0000C9760000}"/>
    <cellStyle name="Note 4 6 3 3" xfId="30414" xr:uid="{00000000-0005-0000-0000-0000CA760000}"/>
    <cellStyle name="Note 4 6 4" xfId="30415" xr:uid="{00000000-0005-0000-0000-0000CB760000}"/>
    <cellStyle name="Note 4 6 4 2" xfId="30416" xr:uid="{00000000-0005-0000-0000-0000CC760000}"/>
    <cellStyle name="Note 4 6 4 3" xfId="30417" xr:uid="{00000000-0005-0000-0000-0000CD760000}"/>
    <cellStyle name="Note 4 6 5" xfId="30418" xr:uid="{00000000-0005-0000-0000-0000CE760000}"/>
    <cellStyle name="Note 4 6 6" xfId="30419" xr:uid="{00000000-0005-0000-0000-0000CF760000}"/>
    <cellStyle name="Note 4 7" xfId="30420" xr:uid="{00000000-0005-0000-0000-0000D0760000}"/>
    <cellStyle name="Note 4 7 2" xfId="30421" xr:uid="{00000000-0005-0000-0000-0000D1760000}"/>
    <cellStyle name="Note 4 7 2 2" xfId="30422" xr:uid="{00000000-0005-0000-0000-0000D2760000}"/>
    <cellStyle name="Note 4 7 2 2 2" xfId="30423" xr:uid="{00000000-0005-0000-0000-0000D3760000}"/>
    <cellStyle name="Note 4 7 2 2 3" xfId="30424" xr:uid="{00000000-0005-0000-0000-0000D4760000}"/>
    <cellStyle name="Note 4 7 2 3" xfId="30425" xr:uid="{00000000-0005-0000-0000-0000D5760000}"/>
    <cellStyle name="Note 4 7 2 3 2" xfId="30426" xr:uid="{00000000-0005-0000-0000-0000D6760000}"/>
    <cellStyle name="Note 4 7 2 3 3" xfId="30427" xr:uid="{00000000-0005-0000-0000-0000D7760000}"/>
    <cellStyle name="Note 4 7 2 4" xfId="30428" xr:uid="{00000000-0005-0000-0000-0000D8760000}"/>
    <cellStyle name="Note 4 7 2 5" xfId="30429" xr:uid="{00000000-0005-0000-0000-0000D9760000}"/>
    <cellStyle name="Note 4 7 3" xfId="30430" xr:uid="{00000000-0005-0000-0000-0000DA760000}"/>
    <cellStyle name="Note 4 7 3 2" xfId="30431" xr:uid="{00000000-0005-0000-0000-0000DB760000}"/>
    <cellStyle name="Note 4 7 3 3" xfId="30432" xr:uid="{00000000-0005-0000-0000-0000DC760000}"/>
    <cellStyle name="Note 4 7 4" xfId="30433" xr:uid="{00000000-0005-0000-0000-0000DD760000}"/>
    <cellStyle name="Note 4 7 4 2" xfId="30434" xr:uid="{00000000-0005-0000-0000-0000DE760000}"/>
    <cellStyle name="Note 4 7 4 3" xfId="30435" xr:uid="{00000000-0005-0000-0000-0000DF760000}"/>
    <cellStyle name="Note 4 7 5" xfId="30436" xr:uid="{00000000-0005-0000-0000-0000E0760000}"/>
    <cellStyle name="Note 4 7 6" xfId="30437" xr:uid="{00000000-0005-0000-0000-0000E1760000}"/>
    <cellStyle name="Note 4 8" xfId="30438" xr:uid="{00000000-0005-0000-0000-0000E2760000}"/>
    <cellStyle name="Note 4 8 2" xfId="30439" xr:uid="{00000000-0005-0000-0000-0000E3760000}"/>
    <cellStyle name="Note 4 8 2 2" xfId="30440" xr:uid="{00000000-0005-0000-0000-0000E4760000}"/>
    <cellStyle name="Note 4 8 2 2 2" xfId="30441" xr:uid="{00000000-0005-0000-0000-0000E5760000}"/>
    <cellStyle name="Note 4 8 2 2 3" xfId="30442" xr:uid="{00000000-0005-0000-0000-0000E6760000}"/>
    <cellStyle name="Note 4 8 2 3" xfId="30443" xr:uid="{00000000-0005-0000-0000-0000E7760000}"/>
    <cellStyle name="Note 4 8 2 4" xfId="30444" xr:uid="{00000000-0005-0000-0000-0000E8760000}"/>
    <cellStyle name="Note 4 8 3" xfId="30445" xr:uid="{00000000-0005-0000-0000-0000E9760000}"/>
    <cellStyle name="Note 4 8 3 2" xfId="30446" xr:uid="{00000000-0005-0000-0000-0000EA760000}"/>
    <cellStyle name="Note 4 8 3 3" xfId="30447" xr:uid="{00000000-0005-0000-0000-0000EB760000}"/>
    <cellStyle name="Note 4 8 4" xfId="30448" xr:uid="{00000000-0005-0000-0000-0000EC760000}"/>
    <cellStyle name="Note 4 8 4 2" xfId="30449" xr:uid="{00000000-0005-0000-0000-0000ED760000}"/>
    <cellStyle name="Note 4 8 4 3" xfId="30450" xr:uid="{00000000-0005-0000-0000-0000EE760000}"/>
    <cellStyle name="Note 4 8 5" xfId="30451" xr:uid="{00000000-0005-0000-0000-0000EF760000}"/>
    <cellStyle name="Note 4 8 6" xfId="30452" xr:uid="{00000000-0005-0000-0000-0000F0760000}"/>
    <cellStyle name="Note 4 9" xfId="30453" xr:uid="{00000000-0005-0000-0000-0000F1760000}"/>
    <cellStyle name="Note 4 9 2" xfId="30454" xr:uid="{00000000-0005-0000-0000-0000F2760000}"/>
    <cellStyle name="Note 4 9 2 2" xfId="30455" xr:uid="{00000000-0005-0000-0000-0000F3760000}"/>
    <cellStyle name="Note 4 9 2 3" xfId="30456" xr:uid="{00000000-0005-0000-0000-0000F4760000}"/>
    <cellStyle name="Note 4 9 3" xfId="30457" xr:uid="{00000000-0005-0000-0000-0000F5760000}"/>
    <cellStyle name="Note 4 9 4" xfId="30458" xr:uid="{00000000-0005-0000-0000-0000F6760000}"/>
    <cellStyle name="Note 5" xfId="30459" xr:uid="{00000000-0005-0000-0000-0000F7760000}"/>
    <cellStyle name="Note 5 10" xfId="30460" xr:uid="{00000000-0005-0000-0000-0000F8760000}"/>
    <cellStyle name="Note 5 10 2" xfId="30461" xr:uid="{00000000-0005-0000-0000-0000F9760000}"/>
    <cellStyle name="Note 5 10 2 2" xfId="30462" xr:uid="{00000000-0005-0000-0000-0000FA760000}"/>
    <cellStyle name="Note 5 10 2 3" xfId="30463" xr:uid="{00000000-0005-0000-0000-0000FB760000}"/>
    <cellStyle name="Note 5 10 3" xfId="30464" xr:uid="{00000000-0005-0000-0000-0000FC760000}"/>
    <cellStyle name="Note 5 10 4" xfId="30465" xr:uid="{00000000-0005-0000-0000-0000FD760000}"/>
    <cellStyle name="Note 5 11" xfId="30466" xr:uid="{00000000-0005-0000-0000-0000FE760000}"/>
    <cellStyle name="Note 5 11 2" xfId="30467" xr:uid="{00000000-0005-0000-0000-0000FF760000}"/>
    <cellStyle name="Note 5 12" xfId="30468" xr:uid="{00000000-0005-0000-0000-000000770000}"/>
    <cellStyle name="Note 5 12 2" xfId="30469" xr:uid="{00000000-0005-0000-0000-000001770000}"/>
    <cellStyle name="Note 5 13" xfId="30470" xr:uid="{00000000-0005-0000-0000-000002770000}"/>
    <cellStyle name="Note 5 13 2" xfId="30471" xr:uid="{00000000-0005-0000-0000-000003770000}"/>
    <cellStyle name="Note 5 14" xfId="30472" xr:uid="{00000000-0005-0000-0000-000004770000}"/>
    <cellStyle name="Note 5 15" xfId="30473" xr:uid="{00000000-0005-0000-0000-000005770000}"/>
    <cellStyle name="Note 5 16" xfId="30474" xr:uid="{00000000-0005-0000-0000-000006770000}"/>
    <cellStyle name="Note 5 2" xfId="30475" xr:uid="{00000000-0005-0000-0000-000007770000}"/>
    <cellStyle name="Note 5 2 10" xfId="30476" xr:uid="{00000000-0005-0000-0000-000008770000}"/>
    <cellStyle name="Note 5 2 2" xfId="30477" xr:uid="{00000000-0005-0000-0000-000009770000}"/>
    <cellStyle name="Note 5 2 2 2" xfId="30478" xr:uid="{00000000-0005-0000-0000-00000A770000}"/>
    <cellStyle name="Note 5 2 2 2 2" xfId="30479" xr:uid="{00000000-0005-0000-0000-00000B770000}"/>
    <cellStyle name="Note 5 2 2 2 2 2" xfId="30480" xr:uid="{00000000-0005-0000-0000-00000C770000}"/>
    <cellStyle name="Note 5 2 2 2 2 2 2" xfId="30481" xr:uid="{00000000-0005-0000-0000-00000D770000}"/>
    <cellStyle name="Note 5 2 2 2 2 3" xfId="30482" xr:uid="{00000000-0005-0000-0000-00000E770000}"/>
    <cellStyle name="Note 5 2 2 2 2 3 2" xfId="30483" xr:uid="{00000000-0005-0000-0000-00000F770000}"/>
    <cellStyle name="Note 5 2 2 2 2 4" xfId="30484" xr:uid="{00000000-0005-0000-0000-000010770000}"/>
    <cellStyle name="Note 5 2 2 2 3" xfId="30485" xr:uid="{00000000-0005-0000-0000-000011770000}"/>
    <cellStyle name="Note 5 2 2 2 3 2" xfId="30486" xr:uid="{00000000-0005-0000-0000-000012770000}"/>
    <cellStyle name="Note 5 2 2 2 3 2 2" xfId="30487" xr:uid="{00000000-0005-0000-0000-000013770000}"/>
    <cellStyle name="Note 5 2 2 2 3 3" xfId="30488" xr:uid="{00000000-0005-0000-0000-000014770000}"/>
    <cellStyle name="Note 5 2 2 2 3 3 2" xfId="30489" xr:uid="{00000000-0005-0000-0000-000015770000}"/>
    <cellStyle name="Note 5 2 2 2 3 4" xfId="30490" xr:uid="{00000000-0005-0000-0000-000016770000}"/>
    <cellStyle name="Note 5 2 2 2 4" xfId="30491" xr:uid="{00000000-0005-0000-0000-000017770000}"/>
    <cellStyle name="Note 5 2 2 2 4 2" xfId="30492" xr:uid="{00000000-0005-0000-0000-000018770000}"/>
    <cellStyle name="Note 5 2 2 2 5" xfId="30493" xr:uid="{00000000-0005-0000-0000-000019770000}"/>
    <cellStyle name="Note 5 2 2 2 5 2" xfId="30494" xr:uid="{00000000-0005-0000-0000-00001A770000}"/>
    <cellStyle name="Note 5 2 2 2 6" xfId="30495" xr:uid="{00000000-0005-0000-0000-00001B770000}"/>
    <cellStyle name="Note 5 2 2 3" xfId="30496" xr:uid="{00000000-0005-0000-0000-00001C770000}"/>
    <cellStyle name="Note 5 2 2 3 2" xfId="30497" xr:uid="{00000000-0005-0000-0000-00001D770000}"/>
    <cellStyle name="Note 5 2 2 3 2 2" xfId="30498" xr:uid="{00000000-0005-0000-0000-00001E770000}"/>
    <cellStyle name="Note 5 2 2 3 3" xfId="30499" xr:uid="{00000000-0005-0000-0000-00001F770000}"/>
    <cellStyle name="Note 5 2 2 3 3 2" xfId="30500" xr:uid="{00000000-0005-0000-0000-000020770000}"/>
    <cellStyle name="Note 5 2 2 3 4" xfId="30501" xr:uid="{00000000-0005-0000-0000-000021770000}"/>
    <cellStyle name="Note 5 2 2 4" xfId="30502" xr:uid="{00000000-0005-0000-0000-000022770000}"/>
    <cellStyle name="Note 5 2 2 4 2" xfId="30503" xr:uid="{00000000-0005-0000-0000-000023770000}"/>
    <cellStyle name="Note 5 2 2 4 2 2" xfId="30504" xr:uid="{00000000-0005-0000-0000-000024770000}"/>
    <cellStyle name="Note 5 2 2 4 3" xfId="30505" xr:uid="{00000000-0005-0000-0000-000025770000}"/>
    <cellStyle name="Note 5 2 2 4 3 2" xfId="30506" xr:uid="{00000000-0005-0000-0000-000026770000}"/>
    <cellStyle name="Note 5 2 2 4 4" xfId="30507" xr:uid="{00000000-0005-0000-0000-000027770000}"/>
    <cellStyle name="Note 5 2 2 5" xfId="30508" xr:uid="{00000000-0005-0000-0000-000028770000}"/>
    <cellStyle name="Note 5 2 2 5 2" xfId="30509" xr:uid="{00000000-0005-0000-0000-000029770000}"/>
    <cellStyle name="Note 5 2 2 6" xfId="30510" xr:uid="{00000000-0005-0000-0000-00002A770000}"/>
    <cellStyle name="Note 5 2 2 6 2" xfId="30511" xr:uid="{00000000-0005-0000-0000-00002B770000}"/>
    <cellStyle name="Note 5 2 2 7" xfId="30512" xr:uid="{00000000-0005-0000-0000-00002C770000}"/>
    <cellStyle name="Note 5 2 2 7 2" xfId="30513" xr:uid="{00000000-0005-0000-0000-00002D770000}"/>
    <cellStyle name="Note 5 2 2 8" xfId="30514" xr:uid="{00000000-0005-0000-0000-00002E770000}"/>
    <cellStyle name="Note 5 2 2 9" xfId="30515" xr:uid="{00000000-0005-0000-0000-00002F770000}"/>
    <cellStyle name="Note 5 2 3" xfId="30516" xr:uid="{00000000-0005-0000-0000-000030770000}"/>
    <cellStyle name="Note 5 2 3 2" xfId="30517" xr:uid="{00000000-0005-0000-0000-000031770000}"/>
    <cellStyle name="Note 5 2 3 2 2" xfId="30518" xr:uid="{00000000-0005-0000-0000-000032770000}"/>
    <cellStyle name="Note 5 2 3 2 2 2" xfId="30519" xr:uid="{00000000-0005-0000-0000-000033770000}"/>
    <cellStyle name="Note 5 2 3 2 3" xfId="30520" xr:uid="{00000000-0005-0000-0000-000034770000}"/>
    <cellStyle name="Note 5 2 3 2 3 2" xfId="30521" xr:uid="{00000000-0005-0000-0000-000035770000}"/>
    <cellStyle name="Note 5 2 3 2 4" xfId="30522" xr:uid="{00000000-0005-0000-0000-000036770000}"/>
    <cellStyle name="Note 5 2 3 3" xfId="30523" xr:uid="{00000000-0005-0000-0000-000037770000}"/>
    <cellStyle name="Note 5 2 3 3 2" xfId="30524" xr:uid="{00000000-0005-0000-0000-000038770000}"/>
    <cellStyle name="Note 5 2 3 3 2 2" xfId="30525" xr:uid="{00000000-0005-0000-0000-000039770000}"/>
    <cellStyle name="Note 5 2 3 3 3" xfId="30526" xr:uid="{00000000-0005-0000-0000-00003A770000}"/>
    <cellStyle name="Note 5 2 3 3 3 2" xfId="30527" xr:uid="{00000000-0005-0000-0000-00003B770000}"/>
    <cellStyle name="Note 5 2 3 3 4" xfId="30528" xr:uid="{00000000-0005-0000-0000-00003C770000}"/>
    <cellStyle name="Note 5 2 3 4" xfId="30529" xr:uid="{00000000-0005-0000-0000-00003D770000}"/>
    <cellStyle name="Note 5 2 3 4 2" xfId="30530" xr:uid="{00000000-0005-0000-0000-00003E770000}"/>
    <cellStyle name="Note 5 2 3 4 2 2" xfId="30531" xr:uid="{00000000-0005-0000-0000-00003F770000}"/>
    <cellStyle name="Note 5 2 3 4 3" xfId="30532" xr:uid="{00000000-0005-0000-0000-000040770000}"/>
    <cellStyle name="Note 5 2 3 4 3 2" xfId="30533" xr:uid="{00000000-0005-0000-0000-000041770000}"/>
    <cellStyle name="Note 5 2 3 4 4" xfId="30534" xr:uid="{00000000-0005-0000-0000-000042770000}"/>
    <cellStyle name="Note 5 2 3 5" xfId="30535" xr:uid="{00000000-0005-0000-0000-000043770000}"/>
    <cellStyle name="Note 5 2 3 5 2" xfId="30536" xr:uid="{00000000-0005-0000-0000-000044770000}"/>
    <cellStyle name="Note 5 2 3 5 3" xfId="30537" xr:uid="{00000000-0005-0000-0000-000045770000}"/>
    <cellStyle name="Note 5 2 3 6" xfId="30538" xr:uid="{00000000-0005-0000-0000-000046770000}"/>
    <cellStyle name="Note 5 2 3 6 2" xfId="30539" xr:uid="{00000000-0005-0000-0000-000047770000}"/>
    <cellStyle name="Note 5 2 3 6 3" xfId="30540" xr:uid="{00000000-0005-0000-0000-000048770000}"/>
    <cellStyle name="Note 5 2 3 7" xfId="30541" xr:uid="{00000000-0005-0000-0000-000049770000}"/>
    <cellStyle name="Note 5 2 3 8" xfId="30542" xr:uid="{00000000-0005-0000-0000-00004A770000}"/>
    <cellStyle name="Note 5 2 4" xfId="30543" xr:uid="{00000000-0005-0000-0000-00004B770000}"/>
    <cellStyle name="Note 5 2 4 2" xfId="30544" xr:uid="{00000000-0005-0000-0000-00004C770000}"/>
    <cellStyle name="Note 5 2 4 2 2" xfId="30545" xr:uid="{00000000-0005-0000-0000-00004D770000}"/>
    <cellStyle name="Note 5 2 4 3" xfId="30546" xr:uid="{00000000-0005-0000-0000-00004E770000}"/>
    <cellStyle name="Note 5 2 4 3 2" xfId="30547" xr:uid="{00000000-0005-0000-0000-00004F770000}"/>
    <cellStyle name="Note 5 2 4 4" xfId="30548" xr:uid="{00000000-0005-0000-0000-000050770000}"/>
    <cellStyle name="Note 5 2 5" xfId="30549" xr:uid="{00000000-0005-0000-0000-000051770000}"/>
    <cellStyle name="Note 5 2 5 2" xfId="30550" xr:uid="{00000000-0005-0000-0000-000052770000}"/>
    <cellStyle name="Note 5 2 5 2 2" xfId="30551" xr:uid="{00000000-0005-0000-0000-000053770000}"/>
    <cellStyle name="Note 5 2 5 3" xfId="30552" xr:uid="{00000000-0005-0000-0000-000054770000}"/>
    <cellStyle name="Note 5 2 5 3 2" xfId="30553" xr:uid="{00000000-0005-0000-0000-000055770000}"/>
    <cellStyle name="Note 5 2 5 4" xfId="30554" xr:uid="{00000000-0005-0000-0000-000056770000}"/>
    <cellStyle name="Note 5 2 6" xfId="30555" xr:uid="{00000000-0005-0000-0000-000057770000}"/>
    <cellStyle name="Note 5 2 6 2" xfId="30556" xr:uid="{00000000-0005-0000-0000-000058770000}"/>
    <cellStyle name="Note 5 2 7" xfId="30557" xr:uid="{00000000-0005-0000-0000-000059770000}"/>
    <cellStyle name="Note 5 2 7 2" xfId="30558" xr:uid="{00000000-0005-0000-0000-00005A770000}"/>
    <cellStyle name="Note 5 2 8" xfId="30559" xr:uid="{00000000-0005-0000-0000-00005B770000}"/>
    <cellStyle name="Note 5 2 8 2" xfId="30560" xr:uid="{00000000-0005-0000-0000-00005C770000}"/>
    <cellStyle name="Note 5 2 9" xfId="30561" xr:uid="{00000000-0005-0000-0000-00005D770000}"/>
    <cellStyle name="Note 5 3" xfId="30562" xr:uid="{00000000-0005-0000-0000-00005E770000}"/>
    <cellStyle name="Note 5 3 2" xfId="30563" xr:uid="{00000000-0005-0000-0000-00005F770000}"/>
    <cellStyle name="Note 5 3 2 2" xfId="30564" xr:uid="{00000000-0005-0000-0000-000060770000}"/>
    <cellStyle name="Note 5 3 2 2 2" xfId="30565" xr:uid="{00000000-0005-0000-0000-000061770000}"/>
    <cellStyle name="Note 5 3 2 2 2 2" xfId="30566" xr:uid="{00000000-0005-0000-0000-000062770000}"/>
    <cellStyle name="Note 5 3 2 2 3" xfId="30567" xr:uid="{00000000-0005-0000-0000-000063770000}"/>
    <cellStyle name="Note 5 3 2 2 3 2" xfId="30568" xr:uid="{00000000-0005-0000-0000-000064770000}"/>
    <cellStyle name="Note 5 3 2 2 4" xfId="30569" xr:uid="{00000000-0005-0000-0000-000065770000}"/>
    <cellStyle name="Note 5 3 2 3" xfId="30570" xr:uid="{00000000-0005-0000-0000-000066770000}"/>
    <cellStyle name="Note 5 3 2 3 2" xfId="30571" xr:uid="{00000000-0005-0000-0000-000067770000}"/>
    <cellStyle name="Note 5 3 2 3 2 2" xfId="30572" xr:uid="{00000000-0005-0000-0000-000068770000}"/>
    <cellStyle name="Note 5 3 2 3 3" xfId="30573" xr:uid="{00000000-0005-0000-0000-000069770000}"/>
    <cellStyle name="Note 5 3 2 3 3 2" xfId="30574" xr:uid="{00000000-0005-0000-0000-00006A770000}"/>
    <cellStyle name="Note 5 3 2 3 4" xfId="30575" xr:uid="{00000000-0005-0000-0000-00006B770000}"/>
    <cellStyle name="Note 5 3 2 4" xfId="30576" xr:uid="{00000000-0005-0000-0000-00006C770000}"/>
    <cellStyle name="Note 5 3 2 4 2" xfId="30577" xr:uid="{00000000-0005-0000-0000-00006D770000}"/>
    <cellStyle name="Note 5 3 2 4 2 2" xfId="30578" xr:uid="{00000000-0005-0000-0000-00006E770000}"/>
    <cellStyle name="Note 5 3 2 4 3" xfId="30579" xr:uid="{00000000-0005-0000-0000-00006F770000}"/>
    <cellStyle name="Note 5 3 2 4 3 2" xfId="30580" xr:uid="{00000000-0005-0000-0000-000070770000}"/>
    <cellStyle name="Note 5 3 2 4 4" xfId="30581" xr:uid="{00000000-0005-0000-0000-000071770000}"/>
    <cellStyle name="Note 5 3 2 5" xfId="30582" xr:uid="{00000000-0005-0000-0000-000072770000}"/>
    <cellStyle name="Note 5 3 2 5 2" xfId="30583" xr:uid="{00000000-0005-0000-0000-000073770000}"/>
    <cellStyle name="Note 5 3 2 5 3" xfId="30584" xr:uid="{00000000-0005-0000-0000-000074770000}"/>
    <cellStyle name="Note 5 3 2 6" xfId="30585" xr:uid="{00000000-0005-0000-0000-000075770000}"/>
    <cellStyle name="Note 5 3 2 6 2" xfId="30586" xr:uid="{00000000-0005-0000-0000-000076770000}"/>
    <cellStyle name="Note 5 3 2 6 3" xfId="30587" xr:uid="{00000000-0005-0000-0000-000077770000}"/>
    <cellStyle name="Note 5 3 2 7" xfId="30588" xr:uid="{00000000-0005-0000-0000-000078770000}"/>
    <cellStyle name="Note 5 3 2 7 2" xfId="30589" xr:uid="{00000000-0005-0000-0000-000079770000}"/>
    <cellStyle name="Note 5 3 2 7 3" xfId="30590" xr:uid="{00000000-0005-0000-0000-00007A770000}"/>
    <cellStyle name="Note 5 3 2 8" xfId="30591" xr:uid="{00000000-0005-0000-0000-00007B770000}"/>
    <cellStyle name="Note 5 3 2 9" xfId="30592" xr:uid="{00000000-0005-0000-0000-00007C770000}"/>
    <cellStyle name="Note 5 3 3" xfId="30593" xr:uid="{00000000-0005-0000-0000-00007D770000}"/>
    <cellStyle name="Note 5 3 3 2" xfId="30594" xr:uid="{00000000-0005-0000-0000-00007E770000}"/>
    <cellStyle name="Note 5 3 3 2 2" xfId="30595" xr:uid="{00000000-0005-0000-0000-00007F770000}"/>
    <cellStyle name="Note 5 3 3 3" xfId="30596" xr:uid="{00000000-0005-0000-0000-000080770000}"/>
    <cellStyle name="Note 5 3 3 3 2" xfId="30597" xr:uid="{00000000-0005-0000-0000-000081770000}"/>
    <cellStyle name="Note 5 3 3 4" xfId="30598" xr:uid="{00000000-0005-0000-0000-000082770000}"/>
    <cellStyle name="Note 5 3 4" xfId="30599" xr:uid="{00000000-0005-0000-0000-000083770000}"/>
    <cellStyle name="Note 5 3 4 2" xfId="30600" xr:uid="{00000000-0005-0000-0000-000084770000}"/>
    <cellStyle name="Note 5 3 4 2 2" xfId="30601" xr:uid="{00000000-0005-0000-0000-000085770000}"/>
    <cellStyle name="Note 5 3 4 3" xfId="30602" xr:uid="{00000000-0005-0000-0000-000086770000}"/>
    <cellStyle name="Note 5 3 4 3 2" xfId="30603" xr:uid="{00000000-0005-0000-0000-000087770000}"/>
    <cellStyle name="Note 5 3 4 4" xfId="30604" xr:uid="{00000000-0005-0000-0000-000088770000}"/>
    <cellStyle name="Note 5 3 5" xfId="30605" xr:uid="{00000000-0005-0000-0000-000089770000}"/>
    <cellStyle name="Note 5 3 5 2" xfId="30606" xr:uid="{00000000-0005-0000-0000-00008A770000}"/>
    <cellStyle name="Note 5 3 6" xfId="30607" xr:uid="{00000000-0005-0000-0000-00008B770000}"/>
    <cellStyle name="Note 5 3 6 2" xfId="30608" xr:uid="{00000000-0005-0000-0000-00008C770000}"/>
    <cellStyle name="Note 5 3 7" xfId="30609" xr:uid="{00000000-0005-0000-0000-00008D770000}"/>
    <cellStyle name="Note 5 3 7 2" xfId="30610" xr:uid="{00000000-0005-0000-0000-00008E770000}"/>
    <cellStyle name="Note 5 3 8" xfId="30611" xr:uid="{00000000-0005-0000-0000-00008F770000}"/>
    <cellStyle name="Note 5 3 9" xfId="30612" xr:uid="{00000000-0005-0000-0000-000090770000}"/>
    <cellStyle name="Note 5 4" xfId="30613" xr:uid="{00000000-0005-0000-0000-000091770000}"/>
    <cellStyle name="Note 5 4 2" xfId="30614" xr:uid="{00000000-0005-0000-0000-000092770000}"/>
    <cellStyle name="Note 5 4 2 2" xfId="30615" xr:uid="{00000000-0005-0000-0000-000093770000}"/>
    <cellStyle name="Note 5 4 2 2 2" xfId="30616" xr:uid="{00000000-0005-0000-0000-000094770000}"/>
    <cellStyle name="Note 5 4 2 2 2 2" xfId="30617" xr:uid="{00000000-0005-0000-0000-000095770000}"/>
    <cellStyle name="Note 5 4 2 2 3" xfId="30618" xr:uid="{00000000-0005-0000-0000-000096770000}"/>
    <cellStyle name="Note 5 4 2 2 3 2" xfId="30619" xr:uid="{00000000-0005-0000-0000-000097770000}"/>
    <cellStyle name="Note 5 4 2 2 4" xfId="30620" xr:uid="{00000000-0005-0000-0000-000098770000}"/>
    <cellStyle name="Note 5 4 2 3" xfId="30621" xr:uid="{00000000-0005-0000-0000-000099770000}"/>
    <cellStyle name="Note 5 4 2 3 2" xfId="30622" xr:uid="{00000000-0005-0000-0000-00009A770000}"/>
    <cellStyle name="Note 5 4 2 3 2 2" xfId="30623" xr:uid="{00000000-0005-0000-0000-00009B770000}"/>
    <cellStyle name="Note 5 4 2 3 3" xfId="30624" xr:uid="{00000000-0005-0000-0000-00009C770000}"/>
    <cellStyle name="Note 5 4 2 3 3 2" xfId="30625" xr:uid="{00000000-0005-0000-0000-00009D770000}"/>
    <cellStyle name="Note 5 4 2 3 4" xfId="30626" xr:uid="{00000000-0005-0000-0000-00009E770000}"/>
    <cellStyle name="Note 5 4 2 4" xfId="30627" xr:uid="{00000000-0005-0000-0000-00009F770000}"/>
    <cellStyle name="Note 5 4 2 4 2" xfId="30628" xr:uid="{00000000-0005-0000-0000-0000A0770000}"/>
    <cellStyle name="Note 5 4 2 4 2 2" xfId="30629" xr:uid="{00000000-0005-0000-0000-0000A1770000}"/>
    <cellStyle name="Note 5 4 2 4 3" xfId="30630" xr:uid="{00000000-0005-0000-0000-0000A2770000}"/>
    <cellStyle name="Note 5 4 2 4 3 2" xfId="30631" xr:uid="{00000000-0005-0000-0000-0000A3770000}"/>
    <cellStyle name="Note 5 4 2 4 4" xfId="30632" xr:uid="{00000000-0005-0000-0000-0000A4770000}"/>
    <cellStyle name="Note 5 4 2 5" xfId="30633" xr:uid="{00000000-0005-0000-0000-0000A5770000}"/>
    <cellStyle name="Note 5 4 2 5 2" xfId="30634" xr:uid="{00000000-0005-0000-0000-0000A6770000}"/>
    <cellStyle name="Note 5 4 2 5 3" xfId="30635" xr:uid="{00000000-0005-0000-0000-0000A7770000}"/>
    <cellStyle name="Note 5 4 2 6" xfId="30636" xr:uid="{00000000-0005-0000-0000-0000A8770000}"/>
    <cellStyle name="Note 5 4 2 6 2" xfId="30637" xr:uid="{00000000-0005-0000-0000-0000A9770000}"/>
    <cellStyle name="Note 5 4 2 6 3" xfId="30638" xr:uid="{00000000-0005-0000-0000-0000AA770000}"/>
    <cellStyle name="Note 5 4 2 7" xfId="30639" xr:uid="{00000000-0005-0000-0000-0000AB770000}"/>
    <cellStyle name="Note 5 4 2 7 2" xfId="30640" xr:uid="{00000000-0005-0000-0000-0000AC770000}"/>
    <cellStyle name="Note 5 4 2 7 3" xfId="30641" xr:uid="{00000000-0005-0000-0000-0000AD770000}"/>
    <cellStyle name="Note 5 4 2 8" xfId="30642" xr:uid="{00000000-0005-0000-0000-0000AE770000}"/>
    <cellStyle name="Note 5 4 2 9" xfId="30643" xr:uid="{00000000-0005-0000-0000-0000AF770000}"/>
    <cellStyle name="Note 5 4 3" xfId="30644" xr:uid="{00000000-0005-0000-0000-0000B0770000}"/>
    <cellStyle name="Note 5 4 3 2" xfId="30645" xr:uid="{00000000-0005-0000-0000-0000B1770000}"/>
    <cellStyle name="Note 5 4 3 2 2" xfId="30646" xr:uid="{00000000-0005-0000-0000-0000B2770000}"/>
    <cellStyle name="Note 5 4 3 3" xfId="30647" xr:uid="{00000000-0005-0000-0000-0000B3770000}"/>
    <cellStyle name="Note 5 4 3 3 2" xfId="30648" xr:uid="{00000000-0005-0000-0000-0000B4770000}"/>
    <cellStyle name="Note 5 4 3 4" xfId="30649" xr:uid="{00000000-0005-0000-0000-0000B5770000}"/>
    <cellStyle name="Note 5 4 4" xfId="30650" xr:uid="{00000000-0005-0000-0000-0000B6770000}"/>
    <cellStyle name="Note 5 4 4 2" xfId="30651" xr:uid="{00000000-0005-0000-0000-0000B7770000}"/>
    <cellStyle name="Note 5 4 4 2 2" xfId="30652" xr:uid="{00000000-0005-0000-0000-0000B8770000}"/>
    <cellStyle name="Note 5 4 4 3" xfId="30653" xr:uid="{00000000-0005-0000-0000-0000B9770000}"/>
    <cellStyle name="Note 5 4 4 3 2" xfId="30654" xr:uid="{00000000-0005-0000-0000-0000BA770000}"/>
    <cellStyle name="Note 5 4 4 4" xfId="30655" xr:uid="{00000000-0005-0000-0000-0000BB770000}"/>
    <cellStyle name="Note 5 4 5" xfId="30656" xr:uid="{00000000-0005-0000-0000-0000BC770000}"/>
    <cellStyle name="Note 5 4 5 2" xfId="30657" xr:uid="{00000000-0005-0000-0000-0000BD770000}"/>
    <cellStyle name="Note 5 4 6" xfId="30658" xr:uid="{00000000-0005-0000-0000-0000BE770000}"/>
    <cellStyle name="Note 5 4 6 2" xfId="30659" xr:uid="{00000000-0005-0000-0000-0000BF770000}"/>
    <cellStyle name="Note 5 4 7" xfId="30660" xr:uid="{00000000-0005-0000-0000-0000C0770000}"/>
    <cellStyle name="Note 5 4 7 2" xfId="30661" xr:uid="{00000000-0005-0000-0000-0000C1770000}"/>
    <cellStyle name="Note 5 4 8" xfId="30662" xr:uid="{00000000-0005-0000-0000-0000C2770000}"/>
    <cellStyle name="Note 5 4 9" xfId="30663" xr:uid="{00000000-0005-0000-0000-0000C3770000}"/>
    <cellStyle name="Note 5 5" xfId="30664" xr:uid="{00000000-0005-0000-0000-0000C4770000}"/>
    <cellStyle name="Note 5 5 2" xfId="30665" xr:uid="{00000000-0005-0000-0000-0000C5770000}"/>
    <cellStyle name="Note 5 5 2 2" xfId="30666" xr:uid="{00000000-0005-0000-0000-0000C6770000}"/>
    <cellStyle name="Note 5 5 2 2 2" xfId="30667" xr:uid="{00000000-0005-0000-0000-0000C7770000}"/>
    <cellStyle name="Note 5 5 2 3" xfId="30668" xr:uid="{00000000-0005-0000-0000-0000C8770000}"/>
    <cellStyle name="Note 5 5 2 3 2" xfId="30669" xr:uid="{00000000-0005-0000-0000-0000C9770000}"/>
    <cellStyle name="Note 5 5 2 4" xfId="30670" xr:uid="{00000000-0005-0000-0000-0000CA770000}"/>
    <cellStyle name="Note 5 5 3" xfId="30671" xr:uid="{00000000-0005-0000-0000-0000CB770000}"/>
    <cellStyle name="Note 5 5 3 2" xfId="30672" xr:uid="{00000000-0005-0000-0000-0000CC770000}"/>
    <cellStyle name="Note 5 5 3 2 2" xfId="30673" xr:uid="{00000000-0005-0000-0000-0000CD770000}"/>
    <cellStyle name="Note 5 5 3 3" xfId="30674" xr:uid="{00000000-0005-0000-0000-0000CE770000}"/>
    <cellStyle name="Note 5 5 3 3 2" xfId="30675" xr:uid="{00000000-0005-0000-0000-0000CF770000}"/>
    <cellStyle name="Note 5 5 3 4" xfId="30676" xr:uid="{00000000-0005-0000-0000-0000D0770000}"/>
    <cellStyle name="Note 5 5 4" xfId="30677" xr:uid="{00000000-0005-0000-0000-0000D1770000}"/>
    <cellStyle name="Note 5 5 4 2" xfId="30678" xr:uid="{00000000-0005-0000-0000-0000D2770000}"/>
    <cellStyle name="Note 5 5 4 2 2" xfId="30679" xr:uid="{00000000-0005-0000-0000-0000D3770000}"/>
    <cellStyle name="Note 5 5 4 3" xfId="30680" xr:uid="{00000000-0005-0000-0000-0000D4770000}"/>
    <cellStyle name="Note 5 5 4 3 2" xfId="30681" xr:uid="{00000000-0005-0000-0000-0000D5770000}"/>
    <cellStyle name="Note 5 5 4 4" xfId="30682" xr:uid="{00000000-0005-0000-0000-0000D6770000}"/>
    <cellStyle name="Note 5 5 5" xfId="30683" xr:uid="{00000000-0005-0000-0000-0000D7770000}"/>
    <cellStyle name="Note 5 5 5 2" xfId="30684" xr:uid="{00000000-0005-0000-0000-0000D8770000}"/>
    <cellStyle name="Note 5 5 5 3" xfId="30685" xr:uid="{00000000-0005-0000-0000-0000D9770000}"/>
    <cellStyle name="Note 5 5 6" xfId="30686" xr:uid="{00000000-0005-0000-0000-0000DA770000}"/>
    <cellStyle name="Note 5 5 6 2" xfId="30687" xr:uid="{00000000-0005-0000-0000-0000DB770000}"/>
    <cellStyle name="Note 5 5 6 3" xfId="30688" xr:uid="{00000000-0005-0000-0000-0000DC770000}"/>
    <cellStyle name="Note 5 5 7" xfId="30689" xr:uid="{00000000-0005-0000-0000-0000DD770000}"/>
    <cellStyle name="Note 5 5 7 2" xfId="30690" xr:uid="{00000000-0005-0000-0000-0000DE770000}"/>
    <cellStyle name="Note 5 5 7 3" xfId="30691" xr:uid="{00000000-0005-0000-0000-0000DF770000}"/>
    <cellStyle name="Note 5 5 8" xfId="30692" xr:uid="{00000000-0005-0000-0000-0000E0770000}"/>
    <cellStyle name="Note 5 5 9" xfId="30693" xr:uid="{00000000-0005-0000-0000-0000E1770000}"/>
    <cellStyle name="Note 5 6" xfId="30694" xr:uid="{00000000-0005-0000-0000-0000E2770000}"/>
    <cellStyle name="Note 5 6 2" xfId="30695" xr:uid="{00000000-0005-0000-0000-0000E3770000}"/>
    <cellStyle name="Note 5 6 2 2" xfId="30696" xr:uid="{00000000-0005-0000-0000-0000E4770000}"/>
    <cellStyle name="Note 5 6 2 2 2" xfId="30697" xr:uid="{00000000-0005-0000-0000-0000E5770000}"/>
    <cellStyle name="Note 5 6 2 3" xfId="30698" xr:uid="{00000000-0005-0000-0000-0000E6770000}"/>
    <cellStyle name="Note 5 6 2 3 2" xfId="30699" xr:uid="{00000000-0005-0000-0000-0000E7770000}"/>
    <cellStyle name="Note 5 6 2 4" xfId="30700" xr:uid="{00000000-0005-0000-0000-0000E8770000}"/>
    <cellStyle name="Note 5 6 3" xfId="30701" xr:uid="{00000000-0005-0000-0000-0000E9770000}"/>
    <cellStyle name="Note 5 6 3 2" xfId="30702" xr:uid="{00000000-0005-0000-0000-0000EA770000}"/>
    <cellStyle name="Note 5 6 3 2 2" xfId="30703" xr:uid="{00000000-0005-0000-0000-0000EB770000}"/>
    <cellStyle name="Note 5 6 3 3" xfId="30704" xr:uid="{00000000-0005-0000-0000-0000EC770000}"/>
    <cellStyle name="Note 5 6 3 3 2" xfId="30705" xr:uid="{00000000-0005-0000-0000-0000ED770000}"/>
    <cellStyle name="Note 5 6 3 4" xfId="30706" xr:uid="{00000000-0005-0000-0000-0000EE770000}"/>
    <cellStyle name="Note 5 6 4" xfId="30707" xr:uid="{00000000-0005-0000-0000-0000EF770000}"/>
    <cellStyle name="Note 5 6 4 2" xfId="30708" xr:uid="{00000000-0005-0000-0000-0000F0770000}"/>
    <cellStyle name="Note 5 6 5" xfId="30709" xr:uid="{00000000-0005-0000-0000-0000F1770000}"/>
    <cellStyle name="Note 5 6 5 2" xfId="30710" xr:uid="{00000000-0005-0000-0000-0000F2770000}"/>
    <cellStyle name="Note 5 6 6" xfId="30711" xr:uid="{00000000-0005-0000-0000-0000F3770000}"/>
    <cellStyle name="Note 5 7" xfId="30712" xr:uid="{00000000-0005-0000-0000-0000F4770000}"/>
    <cellStyle name="Note 5 7 2" xfId="30713" xr:uid="{00000000-0005-0000-0000-0000F5770000}"/>
    <cellStyle name="Note 5 7 2 2" xfId="30714" xr:uid="{00000000-0005-0000-0000-0000F6770000}"/>
    <cellStyle name="Note 5 7 3" xfId="30715" xr:uid="{00000000-0005-0000-0000-0000F7770000}"/>
    <cellStyle name="Note 5 7 3 2" xfId="30716" xr:uid="{00000000-0005-0000-0000-0000F8770000}"/>
    <cellStyle name="Note 5 7 4" xfId="30717" xr:uid="{00000000-0005-0000-0000-0000F9770000}"/>
    <cellStyle name="Note 5 8" xfId="30718" xr:uid="{00000000-0005-0000-0000-0000FA770000}"/>
    <cellStyle name="Note 5 8 2" xfId="30719" xr:uid="{00000000-0005-0000-0000-0000FB770000}"/>
    <cellStyle name="Note 5 8 2 2" xfId="30720" xr:uid="{00000000-0005-0000-0000-0000FC770000}"/>
    <cellStyle name="Note 5 8 3" xfId="30721" xr:uid="{00000000-0005-0000-0000-0000FD770000}"/>
    <cellStyle name="Note 5 8 3 2" xfId="30722" xr:uid="{00000000-0005-0000-0000-0000FE770000}"/>
    <cellStyle name="Note 5 8 4" xfId="30723" xr:uid="{00000000-0005-0000-0000-0000FF770000}"/>
    <cellStyle name="Note 5 9" xfId="30724" xr:uid="{00000000-0005-0000-0000-000000780000}"/>
    <cellStyle name="Note 5 9 2" xfId="30725" xr:uid="{00000000-0005-0000-0000-000001780000}"/>
    <cellStyle name="Note 5 9 2 2" xfId="30726" xr:uid="{00000000-0005-0000-0000-000002780000}"/>
    <cellStyle name="Note 5 9 2 3" xfId="30727" xr:uid="{00000000-0005-0000-0000-000003780000}"/>
    <cellStyle name="Note 5 9 3" xfId="30728" xr:uid="{00000000-0005-0000-0000-000004780000}"/>
    <cellStyle name="Note 5 9 4" xfId="30729" xr:uid="{00000000-0005-0000-0000-000005780000}"/>
    <cellStyle name="Note 6" xfId="30730" xr:uid="{00000000-0005-0000-0000-000006780000}"/>
    <cellStyle name="Note 6 2" xfId="30731" xr:uid="{00000000-0005-0000-0000-000007780000}"/>
    <cellStyle name="Note 6 2 2" xfId="30732" xr:uid="{00000000-0005-0000-0000-000008780000}"/>
    <cellStyle name="Note 6 2 2 2" xfId="30733" xr:uid="{00000000-0005-0000-0000-000009780000}"/>
    <cellStyle name="Note 6 2 2 3" xfId="30734" xr:uid="{00000000-0005-0000-0000-00000A780000}"/>
    <cellStyle name="Note 6 2 3" xfId="30735" xr:uid="{00000000-0005-0000-0000-00000B780000}"/>
    <cellStyle name="Note 6 2 4" xfId="30736" xr:uid="{00000000-0005-0000-0000-00000C780000}"/>
    <cellStyle name="Note 6 3" xfId="30737" xr:uid="{00000000-0005-0000-0000-00000D780000}"/>
    <cellStyle name="Note 6 3 2" xfId="30738" xr:uid="{00000000-0005-0000-0000-00000E780000}"/>
    <cellStyle name="Note 6 3 2 2" xfId="30739" xr:uid="{00000000-0005-0000-0000-00000F780000}"/>
    <cellStyle name="Note 6 3 2 3" xfId="30740" xr:uid="{00000000-0005-0000-0000-000010780000}"/>
    <cellStyle name="Note 6 3 3" xfId="30741" xr:uid="{00000000-0005-0000-0000-000011780000}"/>
    <cellStyle name="Note 6 3 4" xfId="30742" xr:uid="{00000000-0005-0000-0000-000012780000}"/>
    <cellStyle name="Note 6 4" xfId="30743" xr:uid="{00000000-0005-0000-0000-000013780000}"/>
    <cellStyle name="Note 6 4 2" xfId="30744" xr:uid="{00000000-0005-0000-0000-000014780000}"/>
    <cellStyle name="Note 6 4 2 2" xfId="30745" xr:uid="{00000000-0005-0000-0000-000015780000}"/>
    <cellStyle name="Note 6 4 2 3" xfId="30746" xr:uid="{00000000-0005-0000-0000-000016780000}"/>
    <cellStyle name="Note 6 4 3" xfId="30747" xr:uid="{00000000-0005-0000-0000-000017780000}"/>
    <cellStyle name="Note 6 4 4" xfId="30748" xr:uid="{00000000-0005-0000-0000-000018780000}"/>
    <cellStyle name="Note 6 5" xfId="30749" xr:uid="{00000000-0005-0000-0000-000019780000}"/>
    <cellStyle name="Note 6 5 2" xfId="30750" xr:uid="{00000000-0005-0000-0000-00001A780000}"/>
    <cellStyle name="Note 6 5 3" xfId="30751" xr:uid="{00000000-0005-0000-0000-00001B780000}"/>
    <cellStyle name="Note 6 6" xfId="30752" xr:uid="{00000000-0005-0000-0000-00001C780000}"/>
    <cellStyle name="Note 6 7" xfId="30753" xr:uid="{00000000-0005-0000-0000-00001D780000}"/>
    <cellStyle name="Note 7" xfId="30754" xr:uid="{00000000-0005-0000-0000-00001E780000}"/>
    <cellStyle name="Note 7 10" xfId="30755" xr:uid="{00000000-0005-0000-0000-00001F780000}"/>
    <cellStyle name="Note 7 2" xfId="30756" xr:uid="{00000000-0005-0000-0000-000020780000}"/>
    <cellStyle name="Note 7 2 2" xfId="30757" xr:uid="{00000000-0005-0000-0000-000021780000}"/>
    <cellStyle name="Note 7 2 2 2" xfId="30758" xr:uid="{00000000-0005-0000-0000-000022780000}"/>
    <cellStyle name="Note 7 2 2 2 2" xfId="30759" xr:uid="{00000000-0005-0000-0000-000023780000}"/>
    <cellStyle name="Note 7 2 2 2 2 2" xfId="30760" xr:uid="{00000000-0005-0000-0000-000024780000}"/>
    <cellStyle name="Note 7 2 2 2 3" xfId="30761" xr:uid="{00000000-0005-0000-0000-000025780000}"/>
    <cellStyle name="Note 7 2 2 2 3 2" xfId="30762" xr:uid="{00000000-0005-0000-0000-000026780000}"/>
    <cellStyle name="Note 7 2 2 2 4" xfId="30763" xr:uid="{00000000-0005-0000-0000-000027780000}"/>
    <cellStyle name="Note 7 2 2 3" xfId="30764" xr:uid="{00000000-0005-0000-0000-000028780000}"/>
    <cellStyle name="Note 7 2 2 3 2" xfId="30765" xr:uid="{00000000-0005-0000-0000-000029780000}"/>
    <cellStyle name="Note 7 2 2 3 2 2" xfId="30766" xr:uid="{00000000-0005-0000-0000-00002A780000}"/>
    <cellStyle name="Note 7 2 2 3 3" xfId="30767" xr:uid="{00000000-0005-0000-0000-00002B780000}"/>
    <cellStyle name="Note 7 2 2 3 3 2" xfId="30768" xr:uid="{00000000-0005-0000-0000-00002C780000}"/>
    <cellStyle name="Note 7 2 2 3 4" xfId="30769" xr:uid="{00000000-0005-0000-0000-00002D780000}"/>
    <cellStyle name="Note 7 2 2 4" xfId="30770" xr:uid="{00000000-0005-0000-0000-00002E780000}"/>
    <cellStyle name="Note 7 2 2 4 2" xfId="30771" xr:uid="{00000000-0005-0000-0000-00002F780000}"/>
    <cellStyle name="Note 7 2 2 5" xfId="30772" xr:uid="{00000000-0005-0000-0000-000030780000}"/>
    <cellStyle name="Note 7 2 2 5 2" xfId="30773" xr:uid="{00000000-0005-0000-0000-000031780000}"/>
    <cellStyle name="Note 7 2 2 6" xfId="30774" xr:uid="{00000000-0005-0000-0000-000032780000}"/>
    <cellStyle name="Note 7 2 3" xfId="30775" xr:uid="{00000000-0005-0000-0000-000033780000}"/>
    <cellStyle name="Note 7 2 3 2" xfId="30776" xr:uid="{00000000-0005-0000-0000-000034780000}"/>
    <cellStyle name="Note 7 2 3 2 2" xfId="30777" xr:uid="{00000000-0005-0000-0000-000035780000}"/>
    <cellStyle name="Note 7 2 3 3" xfId="30778" xr:uid="{00000000-0005-0000-0000-000036780000}"/>
    <cellStyle name="Note 7 2 3 3 2" xfId="30779" xr:uid="{00000000-0005-0000-0000-000037780000}"/>
    <cellStyle name="Note 7 2 3 4" xfId="30780" xr:uid="{00000000-0005-0000-0000-000038780000}"/>
    <cellStyle name="Note 7 2 4" xfId="30781" xr:uid="{00000000-0005-0000-0000-000039780000}"/>
    <cellStyle name="Note 7 2 4 2" xfId="30782" xr:uid="{00000000-0005-0000-0000-00003A780000}"/>
    <cellStyle name="Note 7 2 4 2 2" xfId="30783" xr:uid="{00000000-0005-0000-0000-00003B780000}"/>
    <cellStyle name="Note 7 2 4 3" xfId="30784" xr:uid="{00000000-0005-0000-0000-00003C780000}"/>
    <cellStyle name="Note 7 2 4 3 2" xfId="30785" xr:uid="{00000000-0005-0000-0000-00003D780000}"/>
    <cellStyle name="Note 7 2 4 4" xfId="30786" xr:uid="{00000000-0005-0000-0000-00003E780000}"/>
    <cellStyle name="Note 7 2 5" xfId="30787" xr:uid="{00000000-0005-0000-0000-00003F780000}"/>
    <cellStyle name="Note 7 2 5 2" xfId="30788" xr:uid="{00000000-0005-0000-0000-000040780000}"/>
    <cellStyle name="Note 7 2 6" xfId="30789" xr:uid="{00000000-0005-0000-0000-000041780000}"/>
    <cellStyle name="Note 7 2 6 2" xfId="30790" xr:uid="{00000000-0005-0000-0000-000042780000}"/>
    <cellStyle name="Note 7 2 7" xfId="30791" xr:uid="{00000000-0005-0000-0000-000043780000}"/>
    <cellStyle name="Note 7 3" xfId="30792" xr:uid="{00000000-0005-0000-0000-000044780000}"/>
    <cellStyle name="Note 7 3 2" xfId="30793" xr:uid="{00000000-0005-0000-0000-000045780000}"/>
    <cellStyle name="Note 7 3 2 2" xfId="30794" xr:uid="{00000000-0005-0000-0000-000046780000}"/>
    <cellStyle name="Note 7 3 2 2 2" xfId="30795" xr:uid="{00000000-0005-0000-0000-000047780000}"/>
    <cellStyle name="Note 7 3 2 3" xfId="30796" xr:uid="{00000000-0005-0000-0000-000048780000}"/>
    <cellStyle name="Note 7 3 2 3 2" xfId="30797" xr:uid="{00000000-0005-0000-0000-000049780000}"/>
    <cellStyle name="Note 7 3 2 4" xfId="30798" xr:uid="{00000000-0005-0000-0000-00004A780000}"/>
    <cellStyle name="Note 7 3 3" xfId="30799" xr:uid="{00000000-0005-0000-0000-00004B780000}"/>
    <cellStyle name="Note 7 3 3 2" xfId="30800" xr:uid="{00000000-0005-0000-0000-00004C780000}"/>
    <cellStyle name="Note 7 3 3 2 2" xfId="30801" xr:uid="{00000000-0005-0000-0000-00004D780000}"/>
    <cellStyle name="Note 7 3 3 3" xfId="30802" xr:uid="{00000000-0005-0000-0000-00004E780000}"/>
    <cellStyle name="Note 7 3 3 3 2" xfId="30803" xr:uid="{00000000-0005-0000-0000-00004F780000}"/>
    <cellStyle name="Note 7 3 3 4" xfId="30804" xr:uid="{00000000-0005-0000-0000-000050780000}"/>
    <cellStyle name="Note 7 3 4" xfId="30805" xr:uid="{00000000-0005-0000-0000-000051780000}"/>
    <cellStyle name="Note 7 3 4 2" xfId="30806" xr:uid="{00000000-0005-0000-0000-000052780000}"/>
    <cellStyle name="Note 7 3 5" xfId="30807" xr:uid="{00000000-0005-0000-0000-000053780000}"/>
    <cellStyle name="Note 7 3 5 2" xfId="30808" xr:uid="{00000000-0005-0000-0000-000054780000}"/>
    <cellStyle name="Note 7 3 6" xfId="30809" xr:uid="{00000000-0005-0000-0000-000055780000}"/>
    <cellStyle name="Note 7 4" xfId="30810" xr:uid="{00000000-0005-0000-0000-000056780000}"/>
    <cellStyle name="Note 7 4 2" xfId="30811" xr:uid="{00000000-0005-0000-0000-000057780000}"/>
    <cellStyle name="Note 7 4 2 2" xfId="30812" xr:uid="{00000000-0005-0000-0000-000058780000}"/>
    <cellStyle name="Note 7 4 3" xfId="30813" xr:uid="{00000000-0005-0000-0000-000059780000}"/>
    <cellStyle name="Note 7 4 3 2" xfId="30814" xr:uid="{00000000-0005-0000-0000-00005A780000}"/>
    <cellStyle name="Note 7 4 4" xfId="30815" xr:uid="{00000000-0005-0000-0000-00005B780000}"/>
    <cellStyle name="Note 7 5" xfId="30816" xr:uid="{00000000-0005-0000-0000-00005C780000}"/>
    <cellStyle name="Note 7 5 2" xfId="30817" xr:uid="{00000000-0005-0000-0000-00005D780000}"/>
    <cellStyle name="Note 7 5 2 2" xfId="30818" xr:uid="{00000000-0005-0000-0000-00005E780000}"/>
    <cellStyle name="Note 7 5 3" xfId="30819" xr:uid="{00000000-0005-0000-0000-00005F780000}"/>
    <cellStyle name="Note 7 5 3 2" xfId="30820" xr:uid="{00000000-0005-0000-0000-000060780000}"/>
    <cellStyle name="Note 7 5 4" xfId="30821" xr:uid="{00000000-0005-0000-0000-000061780000}"/>
    <cellStyle name="Note 7 6" xfId="30822" xr:uid="{00000000-0005-0000-0000-000062780000}"/>
    <cellStyle name="Note 7 6 2" xfId="30823" xr:uid="{00000000-0005-0000-0000-000063780000}"/>
    <cellStyle name="Note 7 6 2 2" xfId="30824" xr:uid="{00000000-0005-0000-0000-000064780000}"/>
    <cellStyle name="Note 7 6 3" xfId="30825" xr:uid="{00000000-0005-0000-0000-000065780000}"/>
    <cellStyle name="Note 7 6 3 2" xfId="30826" xr:uid="{00000000-0005-0000-0000-000066780000}"/>
    <cellStyle name="Note 7 6 4" xfId="30827" xr:uid="{00000000-0005-0000-0000-000067780000}"/>
    <cellStyle name="Note 7 7" xfId="30828" xr:uid="{00000000-0005-0000-0000-000068780000}"/>
    <cellStyle name="Note 7 7 2" xfId="30829" xr:uid="{00000000-0005-0000-0000-000069780000}"/>
    <cellStyle name="Note 7 7 3" xfId="30830" xr:uid="{00000000-0005-0000-0000-00006A780000}"/>
    <cellStyle name="Note 7 8" xfId="30831" xr:uid="{00000000-0005-0000-0000-00006B780000}"/>
    <cellStyle name="Note 7 8 2" xfId="30832" xr:uid="{00000000-0005-0000-0000-00006C780000}"/>
    <cellStyle name="Note 7 8 3" xfId="30833" xr:uid="{00000000-0005-0000-0000-00006D780000}"/>
    <cellStyle name="Note 7 9" xfId="30834" xr:uid="{00000000-0005-0000-0000-00006E780000}"/>
    <cellStyle name="Note 8" xfId="30835" xr:uid="{00000000-0005-0000-0000-00006F780000}"/>
    <cellStyle name="Note 8 2" xfId="30836" xr:uid="{00000000-0005-0000-0000-000070780000}"/>
    <cellStyle name="Note 8 2 2" xfId="30837" xr:uid="{00000000-0005-0000-0000-000071780000}"/>
    <cellStyle name="Note 8 2 3" xfId="30838" xr:uid="{00000000-0005-0000-0000-000072780000}"/>
    <cellStyle name="Note 8 3" xfId="30839" xr:uid="{00000000-0005-0000-0000-000073780000}"/>
    <cellStyle name="Note 8 4" xfId="30840" xr:uid="{00000000-0005-0000-0000-000074780000}"/>
    <cellStyle name="Note 9" xfId="30841" xr:uid="{00000000-0005-0000-0000-000075780000}"/>
    <cellStyle name="Note 9 2" xfId="30842" xr:uid="{00000000-0005-0000-0000-000076780000}"/>
    <cellStyle name="Note 9 2 2" xfId="30843" xr:uid="{00000000-0005-0000-0000-000077780000}"/>
    <cellStyle name="Note 9 3" xfId="30844" xr:uid="{00000000-0005-0000-0000-000078780000}"/>
    <cellStyle name="Output" xfId="14" builtinId="21" customBuiltin="1"/>
    <cellStyle name="Output 2" xfId="30845" xr:uid="{00000000-0005-0000-0000-00007A780000}"/>
    <cellStyle name="Output 2 10" xfId="30846" xr:uid="{00000000-0005-0000-0000-00007B780000}"/>
    <cellStyle name="Output 2 10 2" xfId="30847" xr:uid="{00000000-0005-0000-0000-00007C780000}"/>
    <cellStyle name="Output 2 10 3" xfId="30848" xr:uid="{00000000-0005-0000-0000-00007D780000}"/>
    <cellStyle name="Output 2 10 3 2" xfId="30849" xr:uid="{00000000-0005-0000-0000-00007E780000}"/>
    <cellStyle name="Output 2 10 3 3" xfId="30850" xr:uid="{00000000-0005-0000-0000-00007F780000}"/>
    <cellStyle name="Output 2 10 4" xfId="30851" xr:uid="{00000000-0005-0000-0000-000080780000}"/>
    <cellStyle name="Output 2 10 4 2" xfId="30852" xr:uid="{00000000-0005-0000-0000-000081780000}"/>
    <cellStyle name="Output 2 10 4 3" xfId="30853" xr:uid="{00000000-0005-0000-0000-000082780000}"/>
    <cellStyle name="Output 2 10 5" xfId="30854" xr:uid="{00000000-0005-0000-0000-000083780000}"/>
    <cellStyle name="Output 2 10 5 2" xfId="30855" xr:uid="{00000000-0005-0000-0000-000084780000}"/>
    <cellStyle name="Output 2 10 5 3" xfId="30856" xr:uid="{00000000-0005-0000-0000-000085780000}"/>
    <cellStyle name="Output 2 10 6" xfId="30857" xr:uid="{00000000-0005-0000-0000-000086780000}"/>
    <cellStyle name="Output 2 10 6 2" xfId="30858" xr:uid="{00000000-0005-0000-0000-000087780000}"/>
    <cellStyle name="Output 2 10 6 3" xfId="30859" xr:uid="{00000000-0005-0000-0000-000088780000}"/>
    <cellStyle name="Output 2 10 7" xfId="30860" xr:uid="{00000000-0005-0000-0000-000089780000}"/>
    <cellStyle name="Output 2 10 8" xfId="30861" xr:uid="{00000000-0005-0000-0000-00008A780000}"/>
    <cellStyle name="Output 2 11" xfId="30862" xr:uid="{00000000-0005-0000-0000-00008B780000}"/>
    <cellStyle name="Output 2 11 2" xfId="30863" xr:uid="{00000000-0005-0000-0000-00008C780000}"/>
    <cellStyle name="Output 2 11 2 2" xfId="30864" xr:uid="{00000000-0005-0000-0000-00008D780000}"/>
    <cellStyle name="Output 2 11 2 2 2" xfId="30865" xr:uid="{00000000-0005-0000-0000-00008E780000}"/>
    <cellStyle name="Output 2 11 2 2 3" xfId="30866" xr:uid="{00000000-0005-0000-0000-00008F780000}"/>
    <cellStyle name="Output 2 11 2 3" xfId="30867" xr:uid="{00000000-0005-0000-0000-000090780000}"/>
    <cellStyle name="Output 2 11 2 4" xfId="30868" xr:uid="{00000000-0005-0000-0000-000091780000}"/>
    <cellStyle name="Output 2 12" xfId="30869" xr:uid="{00000000-0005-0000-0000-000092780000}"/>
    <cellStyle name="Output 2 12 2" xfId="30870" xr:uid="{00000000-0005-0000-0000-000093780000}"/>
    <cellStyle name="Output 2 12 2 2" xfId="30871" xr:uid="{00000000-0005-0000-0000-000094780000}"/>
    <cellStyle name="Output 2 12 2 3" xfId="30872" xr:uid="{00000000-0005-0000-0000-000095780000}"/>
    <cellStyle name="Output 2 12 3" xfId="30873" xr:uid="{00000000-0005-0000-0000-000096780000}"/>
    <cellStyle name="Output 2 12 4" xfId="30874" xr:uid="{00000000-0005-0000-0000-000097780000}"/>
    <cellStyle name="Output 2 13" xfId="30875" xr:uid="{00000000-0005-0000-0000-000098780000}"/>
    <cellStyle name="Output 2 13 2" xfId="30876" xr:uid="{00000000-0005-0000-0000-000099780000}"/>
    <cellStyle name="Output 2 13 2 2" xfId="30877" xr:uid="{00000000-0005-0000-0000-00009A780000}"/>
    <cellStyle name="Output 2 13 2 3" xfId="30878" xr:uid="{00000000-0005-0000-0000-00009B780000}"/>
    <cellStyle name="Output 2 13 3" xfId="30879" xr:uid="{00000000-0005-0000-0000-00009C780000}"/>
    <cellStyle name="Output 2 13 4" xfId="30880" xr:uid="{00000000-0005-0000-0000-00009D780000}"/>
    <cellStyle name="Output 2 14" xfId="30881" xr:uid="{00000000-0005-0000-0000-00009E780000}"/>
    <cellStyle name="Output 2 14 2" xfId="30882" xr:uid="{00000000-0005-0000-0000-00009F780000}"/>
    <cellStyle name="Output 2 14 2 2" xfId="30883" xr:uid="{00000000-0005-0000-0000-0000A0780000}"/>
    <cellStyle name="Output 2 14 2 3" xfId="30884" xr:uid="{00000000-0005-0000-0000-0000A1780000}"/>
    <cellStyle name="Output 2 14 3" xfId="30885" xr:uid="{00000000-0005-0000-0000-0000A2780000}"/>
    <cellStyle name="Output 2 14 4" xfId="30886" xr:uid="{00000000-0005-0000-0000-0000A3780000}"/>
    <cellStyle name="Output 2 15" xfId="30887" xr:uid="{00000000-0005-0000-0000-0000A4780000}"/>
    <cellStyle name="Output 2 15 2" xfId="30888" xr:uid="{00000000-0005-0000-0000-0000A5780000}"/>
    <cellStyle name="Output 2 15 3" xfId="30889" xr:uid="{00000000-0005-0000-0000-0000A6780000}"/>
    <cellStyle name="Output 2 16" xfId="30890" xr:uid="{00000000-0005-0000-0000-0000A7780000}"/>
    <cellStyle name="Output 2 16 2" xfId="30891" xr:uid="{00000000-0005-0000-0000-0000A8780000}"/>
    <cellStyle name="Output 2 16 3" xfId="30892" xr:uid="{00000000-0005-0000-0000-0000A9780000}"/>
    <cellStyle name="Output 2 17" xfId="30893" xr:uid="{00000000-0005-0000-0000-0000AA780000}"/>
    <cellStyle name="Output 2 18" xfId="30894" xr:uid="{00000000-0005-0000-0000-0000AB780000}"/>
    <cellStyle name="Output 2 19" xfId="30895" xr:uid="{00000000-0005-0000-0000-0000AC780000}"/>
    <cellStyle name="Output 2 2" xfId="30896" xr:uid="{00000000-0005-0000-0000-0000AD780000}"/>
    <cellStyle name="Output 2 2 10" xfId="30897" xr:uid="{00000000-0005-0000-0000-0000AE780000}"/>
    <cellStyle name="Output 2 2 10 2" xfId="30898" xr:uid="{00000000-0005-0000-0000-0000AF780000}"/>
    <cellStyle name="Output 2 2 10 2 2" xfId="30899" xr:uid="{00000000-0005-0000-0000-0000B0780000}"/>
    <cellStyle name="Output 2 2 10 2 3" xfId="30900" xr:uid="{00000000-0005-0000-0000-0000B1780000}"/>
    <cellStyle name="Output 2 2 10 3" xfId="30901" xr:uid="{00000000-0005-0000-0000-0000B2780000}"/>
    <cellStyle name="Output 2 2 10 4" xfId="30902" xr:uid="{00000000-0005-0000-0000-0000B3780000}"/>
    <cellStyle name="Output 2 2 11" xfId="30903" xr:uid="{00000000-0005-0000-0000-0000B4780000}"/>
    <cellStyle name="Output 2 2 12" xfId="30904" xr:uid="{00000000-0005-0000-0000-0000B5780000}"/>
    <cellStyle name="Output 2 2 13" xfId="30905" xr:uid="{00000000-0005-0000-0000-0000B6780000}"/>
    <cellStyle name="Output 2 2 14" xfId="30906" xr:uid="{00000000-0005-0000-0000-0000B7780000}"/>
    <cellStyle name="Output 2 2 2" xfId="30907" xr:uid="{00000000-0005-0000-0000-0000B8780000}"/>
    <cellStyle name="Output 2 2 2 10" xfId="30908" xr:uid="{00000000-0005-0000-0000-0000B9780000}"/>
    <cellStyle name="Output 2 2 2 11" xfId="30909" xr:uid="{00000000-0005-0000-0000-0000BA780000}"/>
    <cellStyle name="Output 2 2 2 2" xfId="30910" xr:uid="{00000000-0005-0000-0000-0000BB780000}"/>
    <cellStyle name="Output 2 2 2 2 2" xfId="30911" xr:uid="{00000000-0005-0000-0000-0000BC780000}"/>
    <cellStyle name="Output 2 2 2 2 2 2" xfId="30912" xr:uid="{00000000-0005-0000-0000-0000BD780000}"/>
    <cellStyle name="Output 2 2 2 2 2 2 2" xfId="30913" xr:uid="{00000000-0005-0000-0000-0000BE780000}"/>
    <cellStyle name="Output 2 2 2 2 2 2 3" xfId="30914" xr:uid="{00000000-0005-0000-0000-0000BF780000}"/>
    <cellStyle name="Output 2 2 2 2 2 3" xfId="30915" xr:uid="{00000000-0005-0000-0000-0000C0780000}"/>
    <cellStyle name="Output 2 2 2 2 2 3 2" xfId="30916" xr:uid="{00000000-0005-0000-0000-0000C1780000}"/>
    <cellStyle name="Output 2 2 2 2 2 3 3" xfId="30917" xr:uid="{00000000-0005-0000-0000-0000C2780000}"/>
    <cellStyle name="Output 2 2 2 2 2 4" xfId="30918" xr:uid="{00000000-0005-0000-0000-0000C3780000}"/>
    <cellStyle name="Output 2 2 2 2 2 5" xfId="30919" xr:uid="{00000000-0005-0000-0000-0000C4780000}"/>
    <cellStyle name="Output 2 2 2 2 3" xfId="30920" xr:uid="{00000000-0005-0000-0000-0000C5780000}"/>
    <cellStyle name="Output 2 2 2 2 3 2" xfId="30921" xr:uid="{00000000-0005-0000-0000-0000C6780000}"/>
    <cellStyle name="Output 2 2 2 2 3 3" xfId="30922" xr:uid="{00000000-0005-0000-0000-0000C7780000}"/>
    <cellStyle name="Output 2 2 2 2 4" xfId="30923" xr:uid="{00000000-0005-0000-0000-0000C8780000}"/>
    <cellStyle name="Output 2 2 2 2 4 2" xfId="30924" xr:uid="{00000000-0005-0000-0000-0000C9780000}"/>
    <cellStyle name="Output 2 2 2 2 4 3" xfId="30925" xr:uid="{00000000-0005-0000-0000-0000CA780000}"/>
    <cellStyle name="Output 2 2 2 2 5" xfId="30926" xr:uid="{00000000-0005-0000-0000-0000CB780000}"/>
    <cellStyle name="Output 2 2 2 2 6" xfId="30927" xr:uid="{00000000-0005-0000-0000-0000CC780000}"/>
    <cellStyle name="Output 2 2 2 3" xfId="30928" xr:uid="{00000000-0005-0000-0000-0000CD780000}"/>
    <cellStyle name="Output 2 2 2 3 2" xfId="30929" xr:uid="{00000000-0005-0000-0000-0000CE780000}"/>
    <cellStyle name="Output 2 2 2 3 2 2" xfId="30930" xr:uid="{00000000-0005-0000-0000-0000CF780000}"/>
    <cellStyle name="Output 2 2 2 3 2 2 2" xfId="30931" xr:uid="{00000000-0005-0000-0000-0000D0780000}"/>
    <cellStyle name="Output 2 2 2 3 2 2 3" xfId="30932" xr:uid="{00000000-0005-0000-0000-0000D1780000}"/>
    <cellStyle name="Output 2 2 2 3 2 3" xfId="30933" xr:uid="{00000000-0005-0000-0000-0000D2780000}"/>
    <cellStyle name="Output 2 2 2 3 2 3 2" xfId="30934" xr:uid="{00000000-0005-0000-0000-0000D3780000}"/>
    <cellStyle name="Output 2 2 2 3 2 3 3" xfId="30935" xr:uid="{00000000-0005-0000-0000-0000D4780000}"/>
    <cellStyle name="Output 2 2 2 3 2 4" xfId="30936" xr:uid="{00000000-0005-0000-0000-0000D5780000}"/>
    <cellStyle name="Output 2 2 2 3 2 5" xfId="30937" xr:uid="{00000000-0005-0000-0000-0000D6780000}"/>
    <cellStyle name="Output 2 2 2 3 3" xfId="30938" xr:uid="{00000000-0005-0000-0000-0000D7780000}"/>
    <cellStyle name="Output 2 2 2 3 3 2" xfId="30939" xr:uid="{00000000-0005-0000-0000-0000D8780000}"/>
    <cellStyle name="Output 2 2 2 3 3 3" xfId="30940" xr:uid="{00000000-0005-0000-0000-0000D9780000}"/>
    <cellStyle name="Output 2 2 2 3 4" xfId="30941" xr:uid="{00000000-0005-0000-0000-0000DA780000}"/>
    <cellStyle name="Output 2 2 2 3 4 2" xfId="30942" xr:uid="{00000000-0005-0000-0000-0000DB780000}"/>
    <cellStyle name="Output 2 2 2 3 4 3" xfId="30943" xr:uid="{00000000-0005-0000-0000-0000DC780000}"/>
    <cellStyle name="Output 2 2 2 3 5" xfId="30944" xr:uid="{00000000-0005-0000-0000-0000DD780000}"/>
    <cellStyle name="Output 2 2 2 3 6" xfId="30945" xr:uid="{00000000-0005-0000-0000-0000DE780000}"/>
    <cellStyle name="Output 2 2 2 4" xfId="30946" xr:uid="{00000000-0005-0000-0000-0000DF780000}"/>
    <cellStyle name="Output 2 2 2 4 2" xfId="30947" xr:uid="{00000000-0005-0000-0000-0000E0780000}"/>
    <cellStyle name="Output 2 2 2 4 2 2" xfId="30948" xr:uid="{00000000-0005-0000-0000-0000E1780000}"/>
    <cellStyle name="Output 2 2 2 4 2 2 2" xfId="30949" xr:uid="{00000000-0005-0000-0000-0000E2780000}"/>
    <cellStyle name="Output 2 2 2 4 2 2 3" xfId="30950" xr:uid="{00000000-0005-0000-0000-0000E3780000}"/>
    <cellStyle name="Output 2 2 2 4 2 3" xfId="30951" xr:uid="{00000000-0005-0000-0000-0000E4780000}"/>
    <cellStyle name="Output 2 2 2 4 2 3 2" xfId="30952" xr:uid="{00000000-0005-0000-0000-0000E5780000}"/>
    <cellStyle name="Output 2 2 2 4 2 3 3" xfId="30953" xr:uid="{00000000-0005-0000-0000-0000E6780000}"/>
    <cellStyle name="Output 2 2 2 4 2 4" xfId="30954" xr:uid="{00000000-0005-0000-0000-0000E7780000}"/>
    <cellStyle name="Output 2 2 2 4 2 5" xfId="30955" xr:uid="{00000000-0005-0000-0000-0000E8780000}"/>
    <cellStyle name="Output 2 2 2 4 3" xfId="30956" xr:uid="{00000000-0005-0000-0000-0000E9780000}"/>
    <cellStyle name="Output 2 2 2 4 3 2" xfId="30957" xr:uid="{00000000-0005-0000-0000-0000EA780000}"/>
    <cellStyle name="Output 2 2 2 4 3 3" xfId="30958" xr:uid="{00000000-0005-0000-0000-0000EB780000}"/>
    <cellStyle name="Output 2 2 2 4 4" xfId="30959" xr:uid="{00000000-0005-0000-0000-0000EC780000}"/>
    <cellStyle name="Output 2 2 2 4 4 2" xfId="30960" xr:uid="{00000000-0005-0000-0000-0000ED780000}"/>
    <cellStyle name="Output 2 2 2 4 4 3" xfId="30961" xr:uid="{00000000-0005-0000-0000-0000EE780000}"/>
    <cellStyle name="Output 2 2 2 4 5" xfId="30962" xr:uid="{00000000-0005-0000-0000-0000EF780000}"/>
    <cellStyle name="Output 2 2 2 4 6" xfId="30963" xr:uid="{00000000-0005-0000-0000-0000F0780000}"/>
    <cellStyle name="Output 2 2 2 5" xfId="30964" xr:uid="{00000000-0005-0000-0000-0000F1780000}"/>
    <cellStyle name="Output 2 2 2 5 2" xfId="30965" xr:uid="{00000000-0005-0000-0000-0000F2780000}"/>
    <cellStyle name="Output 2 2 2 5 2 2" xfId="30966" xr:uid="{00000000-0005-0000-0000-0000F3780000}"/>
    <cellStyle name="Output 2 2 2 5 2 3" xfId="30967" xr:uid="{00000000-0005-0000-0000-0000F4780000}"/>
    <cellStyle name="Output 2 2 2 5 3" xfId="30968" xr:uid="{00000000-0005-0000-0000-0000F5780000}"/>
    <cellStyle name="Output 2 2 2 5 3 2" xfId="30969" xr:uid="{00000000-0005-0000-0000-0000F6780000}"/>
    <cellStyle name="Output 2 2 2 5 3 3" xfId="30970" xr:uid="{00000000-0005-0000-0000-0000F7780000}"/>
    <cellStyle name="Output 2 2 2 5 4" xfId="30971" xr:uid="{00000000-0005-0000-0000-0000F8780000}"/>
    <cellStyle name="Output 2 2 2 5 5" xfId="30972" xr:uid="{00000000-0005-0000-0000-0000F9780000}"/>
    <cellStyle name="Output 2 2 2 6" xfId="30973" xr:uid="{00000000-0005-0000-0000-0000FA780000}"/>
    <cellStyle name="Output 2 2 2 6 2" xfId="30974" xr:uid="{00000000-0005-0000-0000-0000FB780000}"/>
    <cellStyle name="Output 2 2 2 6 2 2" xfId="30975" xr:uid="{00000000-0005-0000-0000-0000FC780000}"/>
    <cellStyle name="Output 2 2 2 6 2 3" xfId="30976" xr:uid="{00000000-0005-0000-0000-0000FD780000}"/>
    <cellStyle name="Output 2 2 2 6 3" xfId="30977" xr:uid="{00000000-0005-0000-0000-0000FE780000}"/>
    <cellStyle name="Output 2 2 2 6 4" xfId="30978" xr:uid="{00000000-0005-0000-0000-0000FF780000}"/>
    <cellStyle name="Output 2 2 2 7" xfId="30979" xr:uid="{00000000-0005-0000-0000-000000790000}"/>
    <cellStyle name="Output 2 2 2 7 2" xfId="30980" xr:uid="{00000000-0005-0000-0000-000001790000}"/>
    <cellStyle name="Output 2 2 2 7 3" xfId="30981" xr:uid="{00000000-0005-0000-0000-000002790000}"/>
    <cellStyle name="Output 2 2 2 8" xfId="30982" xr:uid="{00000000-0005-0000-0000-000003790000}"/>
    <cellStyle name="Output 2 2 2 8 2" xfId="30983" xr:uid="{00000000-0005-0000-0000-000004790000}"/>
    <cellStyle name="Output 2 2 2 8 3" xfId="30984" xr:uid="{00000000-0005-0000-0000-000005790000}"/>
    <cellStyle name="Output 2 2 2 9" xfId="30985" xr:uid="{00000000-0005-0000-0000-000006790000}"/>
    <cellStyle name="Output 2 2 3" xfId="30986" xr:uid="{00000000-0005-0000-0000-000007790000}"/>
    <cellStyle name="Output 2 2 3 10" xfId="30987" xr:uid="{00000000-0005-0000-0000-000008790000}"/>
    <cellStyle name="Output 2 2 3 11" xfId="30988" xr:uid="{00000000-0005-0000-0000-000009790000}"/>
    <cellStyle name="Output 2 2 3 2" xfId="30989" xr:uid="{00000000-0005-0000-0000-00000A790000}"/>
    <cellStyle name="Output 2 2 3 2 2" xfId="30990" xr:uid="{00000000-0005-0000-0000-00000B790000}"/>
    <cellStyle name="Output 2 2 3 2 2 2" xfId="30991" xr:uid="{00000000-0005-0000-0000-00000C790000}"/>
    <cellStyle name="Output 2 2 3 2 2 2 2" xfId="30992" xr:uid="{00000000-0005-0000-0000-00000D790000}"/>
    <cellStyle name="Output 2 2 3 2 2 2 3" xfId="30993" xr:uid="{00000000-0005-0000-0000-00000E790000}"/>
    <cellStyle name="Output 2 2 3 2 2 3" xfId="30994" xr:uid="{00000000-0005-0000-0000-00000F790000}"/>
    <cellStyle name="Output 2 2 3 2 2 3 2" xfId="30995" xr:uid="{00000000-0005-0000-0000-000010790000}"/>
    <cellStyle name="Output 2 2 3 2 2 3 3" xfId="30996" xr:uid="{00000000-0005-0000-0000-000011790000}"/>
    <cellStyle name="Output 2 2 3 2 2 4" xfId="30997" xr:uid="{00000000-0005-0000-0000-000012790000}"/>
    <cellStyle name="Output 2 2 3 2 2 5" xfId="30998" xr:uid="{00000000-0005-0000-0000-000013790000}"/>
    <cellStyle name="Output 2 2 3 2 3" xfId="30999" xr:uid="{00000000-0005-0000-0000-000014790000}"/>
    <cellStyle name="Output 2 2 3 2 3 2" xfId="31000" xr:uid="{00000000-0005-0000-0000-000015790000}"/>
    <cellStyle name="Output 2 2 3 2 3 3" xfId="31001" xr:uid="{00000000-0005-0000-0000-000016790000}"/>
    <cellStyle name="Output 2 2 3 2 4" xfId="31002" xr:uid="{00000000-0005-0000-0000-000017790000}"/>
    <cellStyle name="Output 2 2 3 2 4 2" xfId="31003" xr:uid="{00000000-0005-0000-0000-000018790000}"/>
    <cellStyle name="Output 2 2 3 2 4 3" xfId="31004" xr:uid="{00000000-0005-0000-0000-000019790000}"/>
    <cellStyle name="Output 2 2 3 2 5" xfId="31005" xr:uid="{00000000-0005-0000-0000-00001A790000}"/>
    <cellStyle name="Output 2 2 3 2 6" xfId="31006" xr:uid="{00000000-0005-0000-0000-00001B790000}"/>
    <cellStyle name="Output 2 2 3 3" xfId="31007" xr:uid="{00000000-0005-0000-0000-00001C790000}"/>
    <cellStyle name="Output 2 2 3 3 2" xfId="31008" xr:uid="{00000000-0005-0000-0000-00001D790000}"/>
    <cellStyle name="Output 2 2 3 3 2 2" xfId="31009" xr:uid="{00000000-0005-0000-0000-00001E790000}"/>
    <cellStyle name="Output 2 2 3 3 2 2 2" xfId="31010" xr:uid="{00000000-0005-0000-0000-00001F790000}"/>
    <cellStyle name="Output 2 2 3 3 2 2 3" xfId="31011" xr:uid="{00000000-0005-0000-0000-000020790000}"/>
    <cellStyle name="Output 2 2 3 3 2 3" xfId="31012" xr:uid="{00000000-0005-0000-0000-000021790000}"/>
    <cellStyle name="Output 2 2 3 3 2 3 2" xfId="31013" xr:uid="{00000000-0005-0000-0000-000022790000}"/>
    <cellStyle name="Output 2 2 3 3 2 3 3" xfId="31014" xr:uid="{00000000-0005-0000-0000-000023790000}"/>
    <cellStyle name="Output 2 2 3 3 2 4" xfId="31015" xr:uid="{00000000-0005-0000-0000-000024790000}"/>
    <cellStyle name="Output 2 2 3 3 2 5" xfId="31016" xr:uid="{00000000-0005-0000-0000-000025790000}"/>
    <cellStyle name="Output 2 2 3 3 3" xfId="31017" xr:uid="{00000000-0005-0000-0000-000026790000}"/>
    <cellStyle name="Output 2 2 3 3 3 2" xfId="31018" xr:uid="{00000000-0005-0000-0000-000027790000}"/>
    <cellStyle name="Output 2 2 3 3 3 3" xfId="31019" xr:uid="{00000000-0005-0000-0000-000028790000}"/>
    <cellStyle name="Output 2 2 3 3 4" xfId="31020" xr:uid="{00000000-0005-0000-0000-000029790000}"/>
    <cellStyle name="Output 2 2 3 3 4 2" xfId="31021" xr:uid="{00000000-0005-0000-0000-00002A790000}"/>
    <cellStyle name="Output 2 2 3 3 4 3" xfId="31022" xr:uid="{00000000-0005-0000-0000-00002B790000}"/>
    <cellStyle name="Output 2 2 3 3 5" xfId="31023" xr:uid="{00000000-0005-0000-0000-00002C790000}"/>
    <cellStyle name="Output 2 2 3 3 6" xfId="31024" xr:uid="{00000000-0005-0000-0000-00002D790000}"/>
    <cellStyle name="Output 2 2 3 4" xfId="31025" xr:uid="{00000000-0005-0000-0000-00002E790000}"/>
    <cellStyle name="Output 2 2 3 4 2" xfId="31026" xr:uid="{00000000-0005-0000-0000-00002F790000}"/>
    <cellStyle name="Output 2 2 3 4 2 2" xfId="31027" xr:uid="{00000000-0005-0000-0000-000030790000}"/>
    <cellStyle name="Output 2 2 3 4 2 2 2" xfId="31028" xr:uid="{00000000-0005-0000-0000-000031790000}"/>
    <cellStyle name="Output 2 2 3 4 2 2 3" xfId="31029" xr:uid="{00000000-0005-0000-0000-000032790000}"/>
    <cellStyle name="Output 2 2 3 4 2 3" xfId="31030" xr:uid="{00000000-0005-0000-0000-000033790000}"/>
    <cellStyle name="Output 2 2 3 4 2 3 2" xfId="31031" xr:uid="{00000000-0005-0000-0000-000034790000}"/>
    <cellStyle name="Output 2 2 3 4 2 3 3" xfId="31032" xr:uid="{00000000-0005-0000-0000-000035790000}"/>
    <cellStyle name="Output 2 2 3 4 2 4" xfId="31033" xr:uid="{00000000-0005-0000-0000-000036790000}"/>
    <cellStyle name="Output 2 2 3 4 2 5" xfId="31034" xr:uid="{00000000-0005-0000-0000-000037790000}"/>
    <cellStyle name="Output 2 2 3 4 3" xfId="31035" xr:uid="{00000000-0005-0000-0000-000038790000}"/>
    <cellStyle name="Output 2 2 3 4 3 2" xfId="31036" xr:uid="{00000000-0005-0000-0000-000039790000}"/>
    <cellStyle name="Output 2 2 3 4 3 3" xfId="31037" xr:uid="{00000000-0005-0000-0000-00003A790000}"/>
    <cellStyle name="Output 2 2 3 4 4" xfId="31038" xr:uid="{00000000-0005-0000-0000-00003B790000}"/>
    <cellStyle name="Output 2 2 3 4 4 2" xfId="31039" xr:uid="{00000000-0005-0000-0000-00003C790000}"/>
    <cellStyle name="Output 2 2 3 4 4 3" xfId="31040" xr:uid="{00000000-0005-0000-0000-00003D790000}"/>
    <cellStyle name="Output 2 2 3 4 5" xfId="31041" xr:uid="{00000000-0005-0000-0000-00003E790000}"/>
    <cellStyle name="Output 2 2 3 4 6" xfId="31042" xr:uid="{00000000-0005-0000-0000-00003F790000}"/>
    <cellStyle name="Output 2 2 3 5" xfId="31043" xr:uid="{00000000-0005-0000-0000-000040790000}"/>
    <cellStyle name="Output 2 2 3 5 2" xfId="31044" xr:uid="{00000000-0005-0000-0000-000041790000}"/>
    <cellStyle name="Output 2 2 3 5 2 2" xfId="31045" xr:uid="{00000000-0005-0000-0000-000042790000}"/>
    <cellStyle name="Output 2 2 3 5 2 3" xfId="31046" xr:uid="{00000000-0005-0000-0000-000043790000}"/>
    <cellStyle name="Output 2 2 3 5 3" xfId="31047" xr:uid="{00000000-0005-0000-0000-000044790000}"/>
    <cellStyle name="Output 2 2 3 5 3 2" xfId="31048" xr:uid="{00000000-0005-0000-0000-000045790000}"/>
    <cellStyle name="Output 2 2 3 5 3 3" xfId="31049" xr:uid="{00000000-0005-0000-0000-000046790000}"/>
    <cellStyle name="Output 2 2 3 5 4" xfId="31050" xr:uid="{00000000-0005-0000-0000-000047790000}"/>
    <cellStyle name="Output 2 2 3 5 5" xfId="31051" xr:uid="{00000000-0005-0000-0000-000048790000}"/>
    <cellStyle name="Output 2 2 3 6" xfId="31052" xr:uid="{00000000-0005-0000-0000-000049790000}"/>
    <cellStyle name="Output 2 2 3 6 2" xfId="31053" xr:uid="{00000000-0005-0000-0000-00004A790000}"/>
    <cellStyle name="Output 2 2 3 6 2 2" xfId="31054" xr:uid="{00000000-0005-0000-0000-00004B790000}"/>
    <cellStyle name="Output 2 2 3 6 2 3" xfId="31055" xr:uid="{00000000-0005-0000-0000-00004C790000}"/>
    <cellStyle name="Output 2 2 3 6 3" xfId="31056" xr:uid="{00000000-0005-0000-0000-00004D790000}"/>
    <cellStyle name="Output 2 2 3 6 4" xfId="31057" xr:uid="{00000000-0005-0000-0000-00004E790000}"/>
    <cellStyle name="Output 2 2 3 7" xfId="31058" xr:uid="{00000000-0005-0000-0000-00004F790000}"/>
    <cellStyle name="Output 2 2 3 7 2" xfId="31059" xr:uid="{00000000-0005-0000-0000-000050790000}"/>
    <cellStyle name="Output 2 2 3 7 3" xfId="31060" xr:uid="{00000000-0005-0000-0000-000051790000}"/>
    <cellStyle name="Output 2 2 3 8" xfId="31061" xr:uid="{00000000-0005-0000-0000-000052790000}"/>
    <cellStyle name="Output 2 2 3 8 2" xfId="31062" xr:uid="{00000000-0005-0000-0000-000053790000}"/>
    <cellStyle name="Output 2 2 3 8 3" xfId="31063" xr:uid="{00000000-0005-0000-0000-000054790000}"/>
    <cellStyle name="Output 2 2 3 9" xfId="31064" xr:uid="{00000000-0005-0000-0000-000055790000}"/>
    <cellStyle name="Output 2 2 4" xfId="31065" xr:uid="{00000000-0005-0000-0000-000056790000}"/>
    <cellStyle name="Output 2 2 4 2" xfId="31066" xr:uid="{00000000-0005-0000-0000-000057790000}"/>
    <cellStyle name="Output 2 2 4 2 2" xfId="31067" xr:uid="{00000000-0005-0000-0000-000058790000}"/>
    <cellStyle name="Output 2 2 4 2 2 2" xfId="31068" xr:uid="{00000000-0005-0000-0000-000059790000}"/>
    <cellStyle name="Output 2 2 4 2 2 3" xfId="31069" xr:uid="{00000000-0005-0000-0000-00005A790000}"/>
    <cellStyle name="Output 2 2 4 2 3" xfId="31070" xr:uid="{00000000-0005-0000-0000-00005B790000}"/>
    <cellStyle name="Output 2 2 4 2 3 2" xfId="31071" xr:uid="{00000000-0005-0000-0000-00005C790000}"/>
    <cellStyle name="Output 2 2 4 2 3 3" xfId="31072" xr:uid="{00000000-0005-0000-0000-00005D790000}"/>
    <cellStyle name="Output 2 2 4 2 4" xfId="31073" xr:uid="{00000000-0005-0000-0000-00005E790000}"/>
    <cellStyle name="Output 2 2 4 2 5" xfId="31074" xr:uid="{00000000-0005-0000-0000-00005F790000}"/>
    <cellStyle name="Output 2 2 4 3" xfId="31075" xr:uid="{00000000-0005-0000-0000-000060790000}"/>
    <cellStyle name="Output 2 2 4 3 2" xfId="31076" xr:uid="{00000000-0005-0000-0000-000061790000}"/>
    <cellStyle name="Output 2 2 4 3 3" xfId="31077" xr:uid="{00000000-0005-0000-0000-000062790000}"/>
    <cellStyle name="Output 2 2 4 4" xfId="31078" xr:uid="{00000000-0005-0000-0000-000063790000}"/>
    <cellStyle name="Output 2 2 4 4 2" xfId="31079" xr:uid="{00000000-0005-0000-0000-000064790000}"/>
    <cellStyle name="Output 2 2 4 4 3" xfId="31080" xr:uid="{00000000-0005-0000-0000-000065790000}"/>
    <cellStyle name="Output 2 2 4 5" xfId="31081" xr:uid="{00000000-0005-0000-0000-000066790000}"/>
    <cellStyle name="Output 2 2 4 6" xfId="31082" xr:uid="{00000000-0005-0000-0000-000067790000}"/>
    <cellStyle name="Output 2 2 5" xfId="31083" xr:uid="{00000000-0005-0000-0000-000068790000}"/>
    <cellStyle name="Output 2 2 5 2" xfId="31084" xr:uid="{00000000-0005-0000-0000-000069790000}"/>
    <cellStyle name="Output 2 2 5 2 2" xfId="31085" xr:uid="{00000000-0005-0000-0000-00006A790000}"/>
    <cellStyle name="Output 2 2 5 2 2 2" xfId="31086" xr:uid="{00000000-0005-0000-0000-00006B790000}"/>
    <cellStyle name="Output 2 2 5 2 2 3" xfId="31087" xr:uid="{00000000-0005-0000-0000-00006C790000}"/>
    <cellStyle name="Output 2 2 5 2 3" xfId="31088" xr:uid="{00000000-0005-0000-0000-00006D790000}"/>
    <cellStyle name="Output 2 2 5 2 3 2" xfId="31089" xr:uid="{00000000-0005-0000-0000-00006E790000}"/>
    <cellStyle name="Output 2 2 5 2 3 3" xfId="31090" xr:uid="{00000000-0005-0000-0000-00006F790000}"/>
    <cellStyle name="Output 2 2 5 2 4" xfId="31091" xr:uid="{00000000-0005-0000-0000-000070790000}"/>
    <cellStyle name="Output 2 2 5 2 5" xfId="31092" xr:uid="{00000000-0005-0000-0000-000071790000}"/>
    <cellStyle name="Output 2 2 5 3" xfId="31093" xr:uid="{00000000-0005-0000-0000-000072790000}"/>
    <cellStyle name="Output 2 2 5 3 2" xfId="31094" xr:uid="{00000000-0005-0000-0000-000073790000}"/>
    <cellStyle name="Output 2 2 5 3 3" xfId="31095" xr:uid="{00000000-0005-0000-0000-000074790000}"/>
    <cellStyle name="Output 2 2 5 4" xfId="31096" xr:uid="{00000000-0005-0000-0000-000075790000}"/>
    <cellStyle name="Output 2 2 5 4 2" xfId="31097" xr:uid="{00000000-0005-0000-0000-000076790000}"/>
    <cellStyle name="Output 2 2 5 4 3" xfId="31098" xr:uid="{00000000-0005-0000-0000-000077790000}"/>
    <cellStyle name="Output 2 2 5 5" xfId="31099" xr:uid="{00000000-0005-0000-0000-000078790000}"/>
    <cellStyle name="Output 2 2 5 6" xfId="31100" xr:uid="{00000000-0005-0000-0000-000079790000}"/>
    <cellStyle name="Output 2 2 6" xfId="31101" xr:uid="{00000000-0005-0000-0000-00007A790000}"/>
    <cellStyle name="Output 2 2 6 2" xfId="31102" xr:uid="{00000000-0005-0000-0000-00007B790000}"/>
    <cellStyle name="Output 2 2 6 2 2" xfId="31103" xr:uid="{00000000-0005-0000-0000-00007C790000}"/>
    <cellStyle name="Output 2 2 6 2 2 2" xfId="31104" xr:uid="{00000000-0005-0000-0000-00007D790000}"/>
    <cellStyle name="Output 2 2 6 2 2 3" xfId="31105" xr:uid="{00000000-0005-0000-0000-00007E790000}"/>
    <cellStyle name="Output 2 2 6 2 3" xfId="31106" xr:uid="{00000000-0005-0000-0000-00007F790000}"/>
    <cellStyle name="Output 2 2 6 2 3 2" xfId="31107" xr:uid="{00000000-0005-0000-0000-000080790000}"/>
    <cellStyle name="Output 2 2 6 2 3 3" xfId="31108" xr:uid="{00000000-0005-0000-0000-000081790000}"/>
    <cellStyle name="Output 2 2 6 2 4" xfId="31109" xr:uid="{00000000-0005-0000-0000-000082790000}"/>
    <cellStyle name="Output 2 2 6 2 5" xfId="31110" xr:uid="{00000000-0005-0000-0000-000083790000}"/>
    <cellStyle name="Output 2 2 6 3" xfId="31111" xr:uid="{00000000-0005-0000-0000-000084790000}"/>
    <cellStyle name="Output 2 2 6 3 2" xfId="31112" xr:uid="{00000000-0005-0000-0000-000085790000}"/>
    <cellStyle name="Output 2 2 6 3 3" xfId="31113" xr:uid="{00000000-0005-0000-0000-000086790000}"/>
    <cellStyle name="Output 2 2 6 4" xfId="31114" xr:uid="{00000000-0005-0000-0000-000087790000}"/>
    <cellStyle name="Output 2 2 6 4 2" xfId="31115" xr:uid="{00000000-0005-0000-0000-000088790000}"/>
    <cellStyle name="Output 2 2 6 4 3" xfId="31116" xr:uid="{00000000-0005-0000-0000-000089790000}"/>
    <cellStyle name="Output 2 2 6 5" xfId="31117" xr:uid="{00000000-0005-0000-0000-00008A790000}"/>
    <cellStyle name="Output 2 2 6 6" xfId="31118" xr:uid="{00000000-0005-0000-0000-00008B790000}"/>
    <cellStyle name="Output 2 2 7" xfId="31119" xr:uid="{00000000-0005-0000-0000-00008C790000}"/>
    <cellStyle name="Output 2 2 7 2" xfId="31120" xr:uid="{00000000-0005-0000-0000-00008D790000}"/>
    <cellStyle name="Output 2 2 7 2 2" xfId="31121" xr:uid="{00000000-0005-0000-0000-00008E790000}"/>
    <cellStyle name="Output 2 2 7 2 2 2" xfId="31122" xr:uid="{00000000-0005-0000-0000-00008F790000}"/>
    <cellStyle name="Output 2 2 7 2 2 3" xfId="31123" xr:uid="{00000000-0005-0000-0000-000090790000}"/>
    <cellStyle name="Output 2 2 7 2 3" xfId="31124" xr:uid="{00000000-0005-0000-0000-000091790000}"/>
    <cellStyle name="Output 2 2 7 2 4" xfId="31125" xr:uid="{00000000-0005-0000-0000-000092790000}"/>
    <cellStyle name="Output 2 2 7 3" xfId="31126" xr:uid="{00000000-0005-0000-0000-000093790000}"/>
    <cellStyle name="Output 2 2 7 3 2" xfId="31127" xr:uid="{00000000-0005-0000-0000-000094790000}"/>
    <cellStyle name="Output 2 2 7 3 3" xfId="31128" xr:uid="{00000000-0005-0000-0000-000095790000}"/>
    <cellStyle name="Output 2 2 7 4" xfId="31129" xr:uid="{00000000-0005-0000-0000-000096790000}"/>
    <cellStyle name="Output 2 2 7 4 2" xfId="31130" xr:uid="{00000000-0005-0000-0000-000097790000}"/>
    <cellStyle name="Output 2 2 7 4 3" xfId="31131" xr:uid="{00000000-0005-0000-0000-000098790000}"/>
    <cellStyle name="Output 2 2 7 5" xfId="31132" xr:uid="{00000000-0005-0000-0000-000099790000}"/>
    <cellStyle name="Output 2 2 7 5 2" xfId="31133" xr:uid="{00000000-0005-0000-0000-00009A790000}"/>
    <cellStyle name="Output 2 2 7 5 3" xfId="31134" xr:uid="{00000000-0005-0000-0000-00009B790000}"/>
    <cellStyle name="Output 2 2 7 6" xfId="31135" xr:uid="{00000000-0005-0000-0000-00009C790000}"/>
    <cellStyle name="Output 2 2 7 7" xfId="31136" xr:uid="{00000000-0005-0000-0000-00009D790000}"/>
    <cellStyle name="Output 2 2 8" xfId="31137" xr:uid="{00000000-0005-0000-0000-00009E790000}"/>
    <cellStyle name="Output 2 2 8 2" xfId="31138" xr:uid="{00000000-0005-0000-0000-00009F790000}"/>
    <cellStyle name="Output 2 2 8 2 2" xfId="31139" xr:uid="{00000000-0005-0000-0000-0000A0790000}"/>
    <cellStyle name="Output 2 2 8 2 3" xfId="31140" xr:uid="{00000000-0005-0000-0000-0000A1790000}"/>
    <cellStyle name="Output 2 2 8 3" xfId="31141" xr:uid="{00000000-0005-0000-0000-0000A2790000}"/>
    <cellStyle name="Output 2 2 8 4" xfId="31142" xr:uid="{00000000-0005-0000-0000-0000A3790000}"/>
    <cellStyle name="Output 2 2 9" xfId="31143" xr:uid="{00000000-0005-0000-0000-0000A4790000}"/>
    <cellStyle name="Output 2 2 9 2" xfId="31144" xr:uid="{00000000-0005-0000-0000-0000A5790000}"/>
    <cellStyle name="Output 2 2 9 2 2" xfId="31145" xr:uid="{00000000-0005-0000-0000-0000A6790000}"/>
    <cellStyle name="Output 2 2 9 2 3" xfId="31146" xr:uid="{00000000-0005-0000-0000-0000A7790000}"/>
    <cellStyle name="Output 2 2 9 3" xfId="31147" xr:uid="{00000000-0005-0000-0000-0000A8790000}"/>
    <cellStyle name="Output 2 2 9 4" xfId="31148" xr:uid="{00000000-0005-0000-0000-0000A9790000}"/>
    <cellStyle name="Output 2 3" xfId="31149" xr:uid="{00000000-0005-0000-0000-0000AA790000}"/>
    <cellStyle name="Output 2 3 10" xfId="31150" xr:uid="{00000000-0005-0000-0000-0000AB790000}"/>
    <cellStyle name="Output 2 3 10 2" xfId="31151" xr:uid="{00000000-0005-0000-0000-0000AC790000}"/>
    <cellStyle name="Output 2 3 10 3" xfId="31152" xr:uid="{00000000-0005-0000-0000-0000AD790000}"/>
    <cellStyle name="Output 2 3 11" xfId="31153" xr:uid="{00000000-0005-0000-0000-0000AE790000}"/>
    <cellStyle name="Output 2 3 12" xfId="31154" xr:uid="{00000000-0005-0000-0000-0000AF790000}"/>
    <cellStyle name="Output 2 3 13" xfId="31155" xr:uid="{00000000-0005-0000-0000-0000B0790000}"/>
    <cellStyle name="Output 2 3 2" xfId="31156" xr:uid="{00000000-0005-0000-0000-0000B1790000}"/>
    <cellStyle name="Output 2 3 2 10" xfId="31157" xr:uid="{00000000-0005-0000-0000-0000B2790000}"/>
    <cellStyle name="Output 2 3 2 11" xfId="31158" xr:uid="{00000000-0005-0000-0000-0000B3790000}"/>
    <cellStyle name="Output 2 3 2 2" xfId="31159" xr:uid="{00000000-0005-0000-0000-0000B4790000}"/>
    <cellStyle name="Output 2 3 2 2 2" xfId="31160" xr:uid="{00000000-0005-0000-0000-0000B5790000}"/>
    <cellStyle name="Output 2 3 2 2 2 2" xfId="31161" xr:uid="{00000000-0005-0000-0000-0000B6790000}"/>
    <cellStyle name="Output 2 3 2 2 2 2 2" xfId="31162" xr:uid="{00000000-0005-0000-0000-0000B7790000}"/>
    <cellStyle name="Output 2 3 2 2 2 2 3" xfId="31163" xr:uid="{00000000-0005-0000-0000-0000B8790000}"/>
    <cellStyle name="Output 2 3 2 2 2 3" xfId="31164" xr:uid="{00000000-0005-0000-0000-0000B9790000}"/>
    <cellStyle name="Output 2 3 2 2 2 3 2" xfId="31165" xr:uid="{00000000-0005-0000-0000-0000BA790000}"/>
    <cellStyle name="Output 2 3 2 2 2 3 3" xfId="31166" xr:uid="{00000000-0005-0000-0000-0000BB790000}"/>
    <cellStyle name="Output 2 3 2 2 2 4" xfId="31167" xr:uid="{00000000-0005-0000-0000-0000BC790000}"/>
    <cellStyle name="Output 2 3 2 2 2 5" xfId="31168" xr:uid="{00000000-0005-0000-0000-0000BD790000}"/>
    <cellStyle name="Output 2 3 2 2 3" xfId="31169" xr:uid="{00000000-0005-0000-0000-0000BE790000}"/>
    <cellStyle name="Output 2 3 2 2 3 2" xfId="31170" xr:uid="{00000000-0005-0000-0000-0000BF790000}"/>
    <cellStyle name="Output 2 3 2 2 3 3" xfId="31171" xr:uid="{00000000-0005-0000-0000-0000C0790000}"/>
    <cellStyle name="Output 2 3 2 2 4" xfId="31172" xr:uid="{00000000-0005-0000-0000-0000C1790000}"/>
    <cellStyle name="Output 2 3 2 2 4 2" xfId="31173" xr:uid="{00000000-0005-0000-0000-0000C2790000}"/>
    <cellStyle name="Output 2 3 2 2 4 3" xfId="31174" xr:uid="{00000000-0005-0000-0000-0000C3790000}"/>
    <cellStyle name="Output 2 3 2 2 5" xfId="31175" xr:uid="{00000000-0005-0000-0000-0000C4790000}"/>
    <cellStyle name="Output 2 3 2 2 6" xfId="31176" xr:uid="{00000000-0005-0000-0000-0000C5790000}"/>
    <cellStyle name="Output 2 3 2 3" xfId="31177" xr:uid="{00000000-0005-0000-0000-0000C6790000}"/>
    <cellStyle name="Output 2 3 2 3 2" xfId="31178" xr:uid="{00000000-0005-0000-0000-0000C7790000}"/>
    <cellStyle name="Output 2 3 2 3 2 2" xfId="31179" xr:uid="{00000000-0005-0000-0000-0000C8790000}"/>
    <cellStyle name="Output 2 3 2 3 2 2 2" xfId="31180" xr:uid="{00000000-0005-0000-0000-0000C9790000}"/>
    <cellStyle name="Output 2 3 2 3 2 2 3" xfId="31181" xr:uid="{00000000-0005-0000-0000-0000CA790000}"/>
    <cellStyle name="Output 2 3 2 3 2 3" xfId="31182" xr:uid="{00000000-0005-0000-0000-0000CB790000}"/>
    <cellStyle name="Output 2 3 2 3 2 3 2" xfId="31183" xr:uid="{00000000-0005-0000-0000-0000CC790000}"/>
    <cellStyle name="Output 2 3 2 3 2 3 3" xfId="31184" xr:uid="{00000000-0005-0000-0000-0000CD790000}"/>
    <cellStyle name="Output 2 3 2 3 2 4" xfId="31185" xr:uid="{00000000-0005-0000-0000-0000CE790000}"/>
    <cellStyle name="Output 2 3 2 3 2 5" xfId="31186" xr:uid="{00000000-0005-0000-0000-0000CF790000}"/>
    <cellStyle name="Output 2 3 2 3 3" xfId="31187" xr:uid="{00000000-0005-0000-0000-0000D0790000}"/>
    <cellStyle name="Output 2 3 2 3 3 2" xfId="31188" xr:uid="{00000000-0005-0000-0000-0000D1790000}"/>
    <cellStyle name="Output 2 3 2 3 3 3" xfId="31189" xr:uid="{00000000-0005-0000-0000-0000D2790000}"/>
    <cellStyle name="Output 2 3 2 3 4" xfId="31190" xr:uid="{00000000-0005-0000-0000-0000D3790000}"/>
    <cellStyle name="Output 2 3 2 3 4 2" xfId="31191" xr:uid="{00000000-0005-0000-0000-0000D4790000}"/>
    <cellStyle name="Output 2 3 2 3 4 3" xfId="31192" xr:uid="{00000000-0005-0000-0000-0000D5790000}"/>
    <cellStyle name="Output 2 3 2 3 5" xfId="31193" xr:uid="{00000000-0005-0000-0000-0000D6790000}"/>
    <cellStyle name="Output 2 3 2 3 6" xfId="31194" xr:uid="{00000000-0005-0000-0000-0000D7790000}"/>
    <cellStyle name="Output 2 3 2 4" xfId="31195" xr:uid="{00000000-0005-0000-0000-0000D8790000}"/>
    <cellStyle name="Output 2 3 2 4 2" xfId="31196" xr:uid="{00000000-0005-0000-0000-0000D9790000}"/>
    <cellStyle name="Output 2 3 2 4 2 2" xfId="31197" xr:uid="{00000000-0005-0000-0000-0000DA790000}"/>
    <cellStyle name="Output 2 3 2 4 2 2 2" xfId="31198" xr:uid="{00000000-0005-0000-0000-0000DB790000}"/>
    <cellStyle name="Output 2 3 2 4 2 2 3" xfId="31199" xr:uid="{00000000-0005-0000-0000-0000DC790000}"/>
    <cellStyle name="Output 2 3 2 4 2 3" xfId="31200" xr:uid="{00000000-0005-0000-0000-0000DD790000}"/>
    <cellStyle name="Output 2 3 2 4 2 3 2" xfId="31201" xr:uid="{00000000-0005-0000-0000-0000DE790000}"/>
    <cellStyle name="Output 2 3 2 4 2 3 3" xfId="31202" xr:uid="{00000000-0005-0000-0000-0000DF790000}"/>
    <cellStyle name="Output 2 3 2 4 2 4" xfId="31203" xr:uid="{00000000-0005-0000-0000-0000E0790000}"/>
    <cellStyle name="Output 2 3 2 4 2 5" xfId="31204" xr:uid="{00000000-0005-0000-0000-0000E1790000}"/>
    <cellStyle name="Output 2 3 2 4 3" xfId="31205" xr:uid="{00000000-0005-0000-0000-0000E2790000}"/>
    <cellStyle name="Output 2 3 2 4 3 2" xfId="31206" xr:uid="{00000000-0005-0000-0000-0000E3790000}"/>
    <cellStyle name="Output 2 3 2 4 3 3" xfId="31207" xr:uid="{00000000-0005-0000-0000-0000E4790000}"/>
    <cellStyle name="Output 2 3 2 4 4" xfId="31208" xr:uid="{00000000-0005-0000-0000-0000E5790000}"/>
    <cellStyle name="Output 2 3 2 4 4 2" xfId="31209" xr:uid="{00000000-0005-0000-0000-0000E6790000}"/>
    <cellStyle name="Output 2 3 2 4 4 3" xfId="31210" xr:uid="{00000000-0005-0000-0000-0000E7790000}"/>
    <cellStyle name="Output 2 3 2 4 5" xfId="31211" xr:uid="{00000000-0005-0000-0000-0000E8790000}"/>
    <cellStyle name="Output 2 3 2 4 6" xfId="31212" xr:uid="{00000000-0005-0000-0000-0000E9790000}"/>
    <cellStyle name="Output 2 3 2 5" xfId="31213" xr:uid="{00000000-0005-0000-0000-0000EA790000}"/>
    <cellStyle name="Output 2 3 2 5 2" xfId="31214" xr:uid="{00000000-0005-0000-0000-0000EB790000}"/>
    <cellStyle name="Output 2 3 2 5 2 2" xfId="31215" xr:uid="{00000000-0005-0000-0000-0000EC790000}"/>
    <cellStyle name="Output 2 3 2 5 2 3" xfId="31216" xr:uid="{00000000-0005-0000-0000-0000ED790000}"/>
    <cellStyle name="Output 2 3 2 5 3" xfId="31217" xr:uid="{00000000-0005-0000-0000-0000EE790000}"/>
    <cellStyle name="Output 2 3 2 5 3 2" xfId="31218" xr:uid="{00000000-0005-0000-0000-0000EF790000}"/>
    <cellStyle name="Output 2 3 2 5 3 3" xfId="31219" xr:uid="{00000000-0005-0000-0000-0000F0790000}"/>
    <cellStyle name="Output 2 3 2 5 4" xfId="31220" xr:uid="{00000000-0005-0000-0000-0000F1790000}"/>
    <cellStyle name="Output 2 3 2 5 5" xfId="31221" xr:uid="{00000000-0005-0000-0000-0000F2790000}"/>
    <cellStyle name="Output 2 3 2 6" xfId="31222" xr:uid="{00000000-0005-0000-0000-0000F3790000}"/>
    <cellStyle name="Output 2 3 2 6 2" xfId="31223" xr:uid="{00000000-0005-0000-0000-0000F4790000}"/>
    <cellStyle name="Output 2 3 2 6 2 2" xfId="31224" xr:uid="{00000000-0005-0000-0000-0000F5790000}"/>
    <cellStyle name="Output 2 3 2 6 2 3" xfId="31225" xr:uid="{00000000-0005-0000-0000-0000F6790000}"/>
    <cellStyle name="Output 2 3 2 6 3" xfId="31226" xr:uid="{00000000-0005-0000-0000-0000F7790000}"/>
    <cellStyle name="Output 2 3 2 6 4" xfId="31227" xr:uid="{00000000-0005-0000-0000-0000F8790000}"/>
    <cellStyle name="Output 2 3 2 7" xfId="31228" xr:uid="{00000000-0005-0000-0000-0000F9790000}"/>
    <cellStyle name="Output 2 3 2 7 2" xfId="31229" xr:uid="{00000000-0005-0000-0000-0000FA790000}"/>
    <cellStyle name="Output 2 3 2 7 3" xfId="31230" xr:uid="{00000000-0005-0000-0000-0000FB790000}"/>
    <cellStyle name="Output 2 3 2 8" xfId="31231" xr:uid="{00000000-0005-0000-0000-0000FC790000}"/>
    <cellStyle name="Output 2 3 2 8 2" xfId="31232" xr:uid="{00000000-0005-0000-0000-0000FD790000}"/>
    <cellStyle name="Output 2 3 2 8 3" xfId="31233" xr:uid="{00000000-0005-0000-0000-0000FE790000}"/>
    <cellStyle name="Output 2 3 2 9" xfId="31234" xr:uid="{00000000-0005-0000-0000-0000FF790000}"/>
    <cellStyle name="Output 2 3 3" xfId="31235" xr:uid="{00000000-0005-0000-0000-0000007A0000}"/>
    <cellStyle name="Output 2 3 3 10" xfId="31236" xr:uid="{00000000-0005-0000-0000-0000017A0000}"/>
    <cellStyle name="Output 2 3 3 11" xfId="31237" xr:uid="{00000000-0005-0000-0000-0000027A0000}"/>
    <cellStyle name="Output 2 3 3 2" xfId="31238" xr:uid="{00000000-0005-0000-0000-0000037A0000}"/>
    <cellStyle name="Output 2 3 3 2 2" xfId="31239" xr:uid="{00000000-0005-0000-0000-0000047A0000}"/>
    <cellStyle name="Output 2 3 3 2 2 2" xfId="31240" xr:uid="{00000000-0005-0000-0000-0000057A0000}"/>
    <cellStyle name="Output 2 3 3 2 2 2 2" xfId="31241" xr:uid="{00000000-0005-0000-0000-0000067A0000}"/>
    <cellStyle name="Output 2 3 3 2 2 2 3" xfId="31242" xr:uid="{00000000-0005-0000-0000-0000077A0000}"/>
    <cellStyle name="Output 2 3 3 2 2 3" xfId="31243" xr:uid="{00000000-0005-0000-0000-0000087A0000}"/>
    <cellStyle name="Output 2 3 3 2 2 3 2" xfId="31244" xr:uid="{00000000-0005-0000-0000-0000097A0000}"/>
    <cellStyle name="Output 2 3 3 2 2 3 3" xfId="31245" xr:uid="{00000000-0005-0000-0000-00000A7A0000}"/>
    <cellStyle name="Output 2 3 3 2 2 4" xfId="31246" xr:uid="{00000000-0005-0000-0000-00000B7A0000}"/>
    <cellStyle name="Output 2 3 3 2 2 5" xfId="31247" xr:uid="{00000000-0005-0000-0000-00000C7A0000}"/>
    <cellStyle name="Output 2 3 3 2 3" xfId="31248" xr:uid="{00000000-0005-0000-0000-00000D7A0000}"/>
    <cellStyle name="Output 2 3 3 2 3 2" xfId="31249" xr:uid="{00000000-0005-0000-0000-00000E7A0000}"/>
    <cellStyle name="Output 2 3 3 2 3 3" xfId="31250" xr:uid="{00000000-0005-0000-0000-00000F7A0000}"/>
    <cellStyle name="Output 2 3 3 2 4" xfId="31251" xr:uid="{00000000-0005-0000-0000-0000107A0000}"/>
    <cellStyle name="Output 2 3 3 2 4 2" xfId="31252" xr:uid="{00000000-0005-0000-0000-0000117A0000}"/>
    <cellStyle name="Output 2 3 3 2 4 3" xfId="31253" xr:uid="{00000000-0005-0000-0000-0000127A0000}"/>
    <cellStyle name="Output 2 3 3 2 5" xfId="31254" xr:uid="{00000000-0005-0000-0000-0000137A0000}"/>
    <cellStyle name="Output 2 3 3 2 6" xfId="31255" xr:uid="{00000000-0005-0000-0000-0000147A0000}"/>
    <cellStyle name="Output 2 3 3 3" xfId="31256" xr:uid="{00000000-0005-0000-0000-0000157A0000}"/>
    <cellStyle name="Output 2 3 3 3 2" xfId="31257" xr:uid="{00000000-0005-0000-0000-0000167A0000}"/>
    <cellStyle name="Output 2 3 3 3 2 2" xfId="31258" xr:uid="{00000000-0005-0000-0000-0000177A0000}"/>
    <cellStyle name="Output 2 3 3 3 2 2 2" xfId="31259" xr:uid="{00000000-0005-0000-0000-0000187A0000}"/>
    <cellStyle name="Output 2 3 3 3 2 2 3" xfId="31260" xr:uid="{00000000-0005-0000-0000-0000197A0000}"/>
    <cellStyle name="Output 2 3 3 3 2 3" xfId="31261" xr:uid="{00000000-0005-0000-0000-00001A7A0000}"/>
    <cellStyle name="Output 2 3 3 3 2 3 2" xfId="31262" xr:uid="{00000000-0005-0000-0000-00001B7A0000}"/>
    <cellStyle name="Output 2 3 3 3 2 3 3" xfId="31263" xr:uid="{00000000-0005-0000-0000-00001C7A0000}"/>
    <cellStyle name="Output 2 3 3 3 2 4" xfId="31264" xr:uid="{00000000-0005-0000-0000-00001D7A0000}"/>
    <cellStyle name="Output 2 3 3 3 2 5" xfId="31265" xr:uid="{00000000-0005-0000-0000-00001E7A0000}"/>
    <cellStyle name="Output 2 3 3 3 3" xfId="31266" xr:uid="{00000000-0005-0000-0000-00001F7A0000}"/>
    <cellStyle name="Output 2 3 3 3 3 2" xfId="31267" xr:uid="{00000000-0005-0000-0000-0000207A0000}"/>
    <cellStyle name="Output 2 3 3 3 3 3" xfId="31268" xr:uid="{00000000-0005-0000-0000-0000217A0000}"/>
    <cellStyle name="Output 2 3 3 3 4" xfId="31269" xr:uid="{00000000-0005-0000-0000-0000227A0000}"/>
    <cellStyle name="Output 2 3 3 3 4 2" xfId="31270" xr:uid="{00000000-0005-0000-0000-0000237A0000}"/>
    <cellStyle name="Output 2 3 3 3 4 3" xfId="31271" xr:uid="{00000000-0005-0000-0000-0000247A0000}"/>
    <cellStyle name="Output 2 3 3 3 5" xfId="31272" xr:uid="{00000000-0005-0000-0000-0000257A0000}"/>
    <cellStyle name="Output 2 3 3 3 6" xfId="31273" xr:uid="{00000000-0005-0000-0000-0000267A0000}"/>
    <cellStyle name="Output 2 3 3 4" xfId="31274" xr:uid="{00000000-0005-0000-0000-0000277A0000}"/>
    <cellStyle name="Output 2 3 3 4 2" xfId="31275" xr:uid="{00000000-0005-0000-0000-0000287A0000}"/>
    <cellStyle name="Output 2 3 3 4 2 2" xfId="31276" xr:uid="{00000000-0005-0000-0000-0000297A0000}"/>
    <cellStyle name="Output 2 3 3 4 2 2 2" xfId="31277" xr:uid="{00000000-0005-0000-0000-00002A7A0000}"/>
    <cellStyle name="Output 2 3 3 4 2 2 3" xfId="31278" xr:uid="{00000000-0005-0000-0000-00002B7A0000}"/>
    <cellStyle name="Output 2 3 3 4 2 3" xfId="31279" xr:uid="{00000000-0005-0000-0000-00002C7A0000}"/>
    <cellStyle name="Output 2 3 3 4 2 3 2" xfId="31280" xr:uid="{00000000-0005-0000-0000-00002D7A0000}"/>
    <cellStyle name="Output 2 3 3 4 2 3 3" xfId="31281" xr:uid="{00000000-0005-0000-0000-00002E7A0000}"/>
    <cellStyle name="Output 2 3 3 4 2 4" xfId="31282" xr:uid="{00000000-0005-0000-0000-00002F7A0000}"/>
    <cellStyle name="Output 2 3 3 4 2 5" xfId="31283" xr:uid="{00000000-0005-0000-0000-0000307A0000}"/>
    <cellStyle name="Output 2 3 3 4 3" xfId="31284" xr:uid="{00000000-0005-0000-0000-0000317A0000}"/>
    <cellStyle name="Output 2 3 3 4 3 2" xfId="31285" xr:uid="{00000000-0005-0000-0000-0000327A0000}"/>
    <cellStyle name="Output 2 3 3 4 3 3" xfId="31286" xr:uid="{00000000-0005-0000-0000-0000337A0000}"/>
    <cellStyle name="Output 2 3 3 4 4" xfId="31287" xr:uid="{00000000-0005-0000-0000-0000347A0000}"/>
    <cellStyle name="Output 2 3 3 4 4 2" xfId="31288" xr:uid="{00000000-0005-0000-0000-0000357A0000}"/>
    <cellStyle name="Output 2 3 3 4 4 3" xfId="31289" xr:uid="{00000000-0005-0000-0000-0000367A0000}"/>
    <cellStyle name="Output 2 3 3 4 5" xfId="31290" xr:uid="{00000000-0005-0000-0000-0000377A0000}"/>
    <cellStyle name="Output 2 3 3 4 6" xfId="31291" xr:uid="{00000000-0005-0000-0000-0000387A0000}"/>
    <cellStyle name="Output 2 3 3 5" xfId="31292" xr:uid="{00000000-0005-0000-0000-0000397A0000}"/>
    <cellStyle name="Output 2 3 3 5 2" xfId="31293" xr:uid="{00000000-0005-0000-0000-00003A7A0000}"/>
    <cellStyle name="Output 2 3 3 5 2 2" xfId="31294" xr:uid="{00000000-0005-0000-0000-00003B7A0000}"/>
    <cellStyle name="Output 2 3 3 5 2 3" xfId="31295" xr:uid="{00000000-0005-0000-0000-00003C7A0000}"/>
    <cellStyle name="Output 2 3 3 5 3" xfId="31296" xr:uid="{00000000-0005-0000-0000-00003D7A0000}"/>
    <cellStyle name="Output 2 3 3 5 3 2" xfId="31297" xr:uid="{00000000-0005-0000-0000-00003E7A0000}"/>
    <cellStyle name="Output 2 3 3 5 3 3" xfId="31298" xr:uid="{00000000-0005-0000-0000-00003F7A0000}"/>
    <cellStyle name="Output 2 3 3 5 4" xfId="31299" xr:uid="{00000000-0005-0000-0000-0000407A0000}"/>
    <cellStyle name="Output 2 3 3 5 5" xfId="31300" xr:uid="{00000000-0005-0000-0000-0000417A0000}"/>
    <cellStyle name="Output 2 3 3 6" xfId="31301" xr:uid="{00000000-0005-0000-0000-0000427A0000}"/>
    <cellStyle name="Output 2 3 3 6 2" xfId="31302" xr:uid="{00000000-0005-0000-0000-0000437A0000}"/>
    <cellStyle name="Output 2 3 3 6 2 2" xfId="31303" xr:uid="{00000000-0005-0000-0000-0000447A0000}"/>
    <cellStyle name="Output 2 3 3 6 2 3" xfId="31304" xr:uid="{00000000-0005-0000-0000-0000457A0000}"/>
    <cellStyle name="Output 2 3 3 6 3" xfId="31305" xr:uid="{00000000-0005-0000-0000-0000467A0000}"/>
    <cellStyle name="Output 2 3 3 6 4" xfId="31306" xr:uid="{00000000-0005-0000-0000-0000477A0000}"/>
    <cellStyle name="Output 2 3 3 7" xfId="31307" xr:uid="{00000000-0005-0000-0000-0000487A0000}"/>
    <cellStyle name="Output 2 3 3 7 2" xfId="31308" xr:uid="{00000000-0005-0000-0000-0000497A0000}"/>
    <cellStyle name="Output 2 3 3 7 3" xfId="31309" xr:uid="{00000000-0005-0000-0000-00004A7A0000}"/>
    <cellStyle name="Output 2 3 3 8" xfId="31310" xr:uid="{00000000-0005-0000-0000-00004B7A0000}"/>
    <cellStyle name="Output 2 3 3 8 2" xfId="31311" xr:uid="{00000000-0005-0000-0000-00004C7A0000}"/>
    <cellStyle name="Output 2 3 3 8 3" xfId="31312" xr:uid="{00000000-0005-0000-0000-00004D7A0000}"/>
    <cellStyle name="Output 2 3 3 9" xfId="31313" xr:uid="{00000000-0005-0000-0000-00004E7A0000}"/>
    <cellStyle name="Output 2 3 4" xfId="31314" xr:uid="{00000000-0005-0000-0000-00004F7A0000}"/>
    <cellStyle name="Output 2 3 4 2" xfId="31315" xr:uid="{00000000-0005-0000-0000-0000507A0000}"/>
    <cellStyle name="Output 2 3 4 2 2" xfId="31316" xr:uid="{00000000-0005-0000-0000-0000517A0000}"/>
    <cellStyle name="Output 2 3 4 2 2 2" xfId="31317" xr:uid="{00000000-0005-0000-0000-0000527A0000}"/>
    <cellStyle name="Output 2 3 4 2 2 3" xfId="31318" xr:uid="{00000000-0005-0000-0000-0000537A0000}"/>
    <cellStyle name="Output 2 3 4 2 3" xfId="31319" xr:uid="{00000000-0005-0000-0000-0000547A0000}"/>
    <cellStyle name="Output 2 3 4 2 3 2" xfId="31320" xr:uid="{00000000-0005-0000-0000-0000557A0000}"/>
    <cellStyle name="Output 2 3 4 2 3 3" xfId="31321" xr:uid="{00000000-0005-0000-0000-0000567A0000}"/>
    <cellStyle name="Output 2 3 4 2 4" xfId="31322" xr:uid="{00000000-0005-0000-0000-0000577A0000}"/>
    <cellStyle name="Output 2 3 4 2 5" xfId="31323" xr:uid="{00000000-0005-0000-0000-0000587A0000}"/>
    <cellStyle name="Output 2 3 4 3" xfId="31324" xr:uid="{00000000-0005-0000-0000-0000597A0000}"/>
    <cellStyle name="Output 2 3 4 3 2" xfId="31325" xr:uid="{00000000-0005-0000-0000-00005A7A0000}"/>
    <cellStyle name="Output 2 3 4 3 3" xfId="31326" xr:uid="{00000000-0005-0000-0000-00005B7A0000}"/>
    <cellStyle name="Output 2 3 4 4" xfId="31327" xr:uid="{00000000-0005-0000-0000-00005C7A0000}"/>
    <cellStyle name="Output 2 3 4 4 2" xfId="31328" xr:uid="{00000000-0005-0000-0000-00005D7A0000}"/>
    <cellStyle name="Output 2 3 4 4 3" xfId="31329" xr:uid="{00000000-0005-0000-0000-00005E7A0000}"/>
    <cellStyle name="Output 2 3 4 5" xfId="31330" xr:uid="{00000000-0005-0000-0000-00005F7A0000}"/>
    <cellStyle name="Output 2 3 4 6" xfId="31331" xr:uid="{00000000-0005-0000-0000-0000607A0000}"/>
    <cellStyle name="Output 2 3 5" xfId="31332" xr:uid="{00000000-0005-0000-0000-0000617A0000}"/>
    <cellStyle name="Output 2 3 5 2" xfId="31333" xr:uid="{00000000-0005-0000-0000-0000627A0000}"/>
    <cellStyle name="Output 2 3 5 2 2" xfId="31334" xr:uid="{00000000-0005-0000-0000-0000637A0000}"/>
    <cellStyle name="Output 2 3 5 2 2 2" xfId="31335" xr:uid="{00000000-0005-0000-0000-0000647A0000}"/>
    <cellStyle name="Output 2 3 5 2 2 3" xfId="31336" xr:uid="{00000000-0005-0000-0000-0000657A0000}"/>
    <cellStyle name="Output 2 3 5 2 3" xfId="31337" xr:uid="{00000000-0005-0000-0000-0000667A0000}"/>
    <cellStyle name="Output 2 3 5 2 3 2" xfId="31338" xr:uid="{00000000-0005-0000-0000-0000677A0000}"/>
    <cellStyle name="Output 2 3 5 2 3 3" xfId="31339" xr:uid="{00000000-0005-0000-0000-0000687A0000}"/>
    <cellStyle name="Output 2 3 5 2 4" xfId="31340" xr:uid="{00000000-0005-0000-0000-0000697A0000}"/>
    <cellStyle name="Output 2 3 5 2 5" xfId="31341" xr:uid="{00000000-0005-0000-0000-00006A7A0000}"/>
    <cellStyle name="Output 2 3 5 3" xfId="31342" xr:uid="{00000000-0005-0000-0000-00006B7A0000}"/>
    <cellStyle name="Output 2 3 5 3 2" xfId="31343" xr:uid="{00000000-0005-0000-0000-00006C7A0000}"/>
    <cellStyle name="Output 2 3 5 3 3" xfId="31344" xr:uid="{00000000-0005-0000-0000-00006D7A0000}"/>
    <cellStyle name="Output 2 3 5 4" xfId="31345" xr:uid="{00000000-0005-0000-0000-00006E7A0000}"/>
    <cellStyle name="Output 2 3 5 4 2" xfId="31346" xr:uid="{00000000-0005-0000-0000-00006F7A0000}"/>
    <cellStyle name="Output 2 3 5 4 3" xfId="31347" xr:uid="{00000000-0005-0000-0000-0000707A0000}"/>
    <cellStyle name="Output 2 3 5 5" xfId="31348" xr:uid="{00000000-0005-0000-0000-0000717A0000}"/>
    <cellStyle name="Output 2 3 5 6" xfId="31349" xr:uid="{00000000-0005-0000-0000-0000727A0000}"/>
    <cellStyle name="Output 2 3 6" xfId="31350" xr:uid="{00000000-0005-0000-0000-0000737A0000}"/>
    <cellStyle name="Output 2 3 6 2" xfId="31351" xr:uid="{00000000-0005-0000-0000-0000747A0000}"/>
    <cellStyle name="Output 2 3 6 2 2" xfId="31352" xr:uid="{00000000-0005-0000-0000-0000757A0000}"/>
    <cellStyle name="Output 2 3 6 2 2 2" xfId="31353" xr:uid="{00000000-0005-0000-0000-0000767A0000}"/>
    <cellStyle name="Output 2 3 6 2 2 3" xfId="31354" xr:uid="{00000000-0005-0000-0000-0000777A0000}"/>
    <cellStyle name="Output 2 3 6 2 3" xfId="31355" xr:uid="{00000000-0005-0000-0000-0000787A0000}"/>
    <cellStyle name="Output 2 3 6 2 3 2" xfId="31356" xr:uid="{00000000-0005-0000-0000-0000797A0000}"/>
    <cellStyle name="Output 2 3 6 2 3 3" xfId="31357" xr:uid="{00000000-0005-0000-0000-00007A7A0000}"/>
    <cellStyle name="Output 2 3 6 2 4" xfId="31358" xr:uid="{00000000-0005-0000-0000-00007B7A0000}"/>
    <cellStyle name="Output 2 3 6 2 5" xfId="31359" xr:uid="{00000000-0005-0000-0000-00007C7A0000}"/>
    <cellStyle name="Output 2 3 6 3" xfId="31360" xr:uid="{00000000-0005-0000-0000-00007D7A0000}"/>
    <cellStyle name="Output 2 3 6 3 2" xfId="31361" xr:uid="{00000000-0005-0000-0000-00007E7A0000}"/>
    <cellStyle name="Output 2 3 6 3 3" xfId="31362" xr:uid="{00000000-0005-0000-0000-00007F7A0000}"/>
    <cellStyle name="Output 2 3 6 4" xfId="31363" xr:uid="{00000000-0005-0000-0000-0000807A0000}"/>
    <cellStyle name="Output 2 3 6 4 2" xfId="31364" xr:uid="{00000000-0005-0000-0000-0000817A0000}"/>
    <cellStyle name="Output 2 3 6 4 3" xfId="31365" xr:uid="{00000000-0005-0000-0000-0000827A0000}"/>
    <cellStyle name="Output 2 3 6 5" xfId="31366" xr:uid="{00000000-0005-0000-0000-0000837A0000}"/>
    <cellStyle name="Output 2 3 6 6" xfId="31367" xr:uid="{00000000-0005-0000-0000-0000847A0000}"/>
    <cellStyle name="Output 2 3 7" xfId="31368" xr:uid="{00000000-0005-0000-0000-0000857A0000}"/>
    <cellStyle name="Output 2 3 7 2" xfId="31369" xr:uid="{00000000-0005-0000-0000-0000867A0000}"/>
    <cellStyle name="Output 2 3 7 2 2" xfId="31370" xr:uid="{00000000-0005-0000-0000-0000877A0000}"/>
    <cellStyle name="Output 2 3 7 2 3" xfId="31371" xr:uid="{00000000-0005-0000-0000-0000887A0000}"/>
    <cellStyle name="Output 2 3 7 3" xfId="31372" xr:uid="{00000000-0005-0000-0000-0000897A0000}"/>
    <cellStyle name="Output 2 3 7 3 2" xfId="31373" xr:uid="{00000000-0005-0000-0000-00008A7A0000}"/>
    <cellStyle name="Output 2 3 7 3 3" xfId="31374" xr:uid="{00000000-0005-0000-0000-00008B7A0000}"/>
    <cellStyle name="Output 2 3 7 4" xfId="31375" xr:uid="{00000000-0005-0000-0000-00008C7A0000}"/>
    <cellStyle name="Output 2 3 7 5" xfId="31376" xr:uid="{00000000-0005-0000-0000-00008D7A0000}"/>
    <cellStyle name="Output 2 3 8" xfId="31377" xr:uid="{00000000-0005-0000-0000-00008E7A0000}"/>
    <cellStyle name="Output 2 3 8 2" xfId="31378" xr:uid="{00000000-0005-0000-0000-00008F7A0000}"/>
    <cellStyle name="Output 2 3 8 2 2" xfId="31379" xr:uid="{00000000-0005-0000-0000-0000907A0000}"/>
    <cellStyle name="Output 2 3 8 2 3" xfId="31380" xr:uid="{00000000-0005-0000-0000-0000917A0000}"/>
    <cellStyle name="Output 2 3 8 3" xfId="31381" xr:uid="{00000000-0005-0000-0000-0000927A0000}"/>
    <cellStyle name="Output 2 3 8 4" xfId="31382" xr:uid="{00000000-0005-0000-0000-0000937A0000}"/>
    <cellStyle name="Output 2 3 9" xfId="31383" xr:uid="{00000000-0005-0000-0000-0000947A0000}"/>
    <cellStyle name="Output 2 3 9 2" xfId="31384" xr:uid="{00000000-0005-0000-0000-0000957A0000}"/>
    <cellStyle name="Output 2 3 9 3" xfId="31385" xr:uid="{00000000-0005-0000-0000-0000967A0000}"/>
    <cellStyle name="Output 2 4" xfId="31386" xr:uid="{00000000-0005-0000-0000-0000977A0000}"/>
    <cellStyle name="Output 2 4 10" xfId="31387" xr:uid="{00000000-0005-0000-0000-0000987A0000}"/>
    <cellStyle name="Output 2 4 11" xfId="31388" xr:uid="{00000000-0005-0000-0000-0000997A0000}"/>
    <cellStyle name="Output 2 4 2" xfId="31389" xr:uid="{00000000-0005-0000-0000-00009A7A0000}"/>
    <cellStyle name="Output 2 4 2 2" xfId="31390" xr:uid="{00000000-0005-0000-0000-00009B7A0000}"/>
    <cellStyle name="Output 2 4 2 2 2" xfId="31391" xr:uid="{00000000-0005-0000-0000-00009C7A0000}"/>
    <cellStyle name="Output 2 4 2 2 2 2" xfId="31392" xr:uid="{00000000-0005-0000-0000-00009D7A0000}"/>
    <cellStyle name="Output 2 4 2 2 2 3" xfId="31393" xr:uid="{00000000-0005-0000-0000-00009E7A0000}"/>
    <cellStyle name="Output 2 4 2 2 3" xfId="31394" xr:uid="{00000000-0005-0000-0000-00009F7A0000}"/>
    <cellStyle name="Output 2 4 2 2 3 2" xfId="31395" xr:uid="{00000000-0005-0000-0000-0000A07A0000}"/>
    <cellStyle name="Output 2 4 2 2 3 3" xfId="31396" xr:uid="{00000000-0005-0000-0000-0000A17A0000}"/>
    <cellStyle name="Output 2 4 2 2 4" xfId="31397" xr:uid="{00000000-0005-0000-0000-0000A27A0000}"/>
    <cellStyle name="Output 2 4 2 2 5" xfId="31398" xr:uid="{00000000-0005-0000-0000-0000A37A0000}"/>
    <cellStyle name="Output 2 4 2 3" xfId="31399" xr:uid="{00000000-0005-0000-0000-0000A47A0000}"/>
    <cellStyle name="Output 2 4 2 3 2" xfId="31400" xr:uid="{00000000-0005-0000-0000-0000A57A0000}"/>
    <cellStyle name="Output 2 4 2 3 3" xfId="31401" xr:uid="{00000000-0005-0000-0000-0000A67A0000}"/>
    <cellStyle name="Output 2 4 2 4" xfId="31402" xr:uid="{00000000-0005-0000-0000-0000A77A0000}"/>
    <cellStyle name="Output 2 4 2 4 2" xfId="31403" xr:uid="{00000000-0005-0000-0000-0000A87A0000}"/>
    <cellStyle name="Output 2 4 2 4 3" xfId="31404" xr:uid="{00000000-0005-0000-0000-0000A97A0000}"/>
    <cellStyle name="Output 2 4 2 5" xfId="31405" xr:uid="{00000000-0005-0000-0000-0000AA7A0000}"/>
    <cellStyle name="Output 2 4 2 6" xfId="31406" xr:uid="{00000000-0005-0000-0000-0000AB7A0000}"/>
    <cellStyle name="Output 2 4 3" xfId="31407" xr:uid="{00000000-0005-0000-0000-0000AC7A0000}"/>
    <cellStyle name="Output 2 4 3 2" xfId="31408" xr:uid="{00000000-0005-0000-0000-0000AD7A0000}"/>
    <cellStyle name="Output 2 4 3 2 2" xfId="31409" xr:uid="{00000000-0005-0000-0000-0000AE7A0000}"/>
    <cellStyle name="Output 2 4 3 2 2 2" xfId="31410" xr:uid="{00000000-0005-0000-0000-0000AF7A0000}"/>
    <cellStyle name="Output 2 4 3 2 2 3" xfId="31411" xr:uid="{00000000-0005-0000-0000-0000B07A0000}"/>
    <cellStyle name="Output 2 4 3 2 3" xfId="31412" xr:uid="{00000000-0005-0000-0000-0000B17A0000}"/>
    <cellStyle name="Output 2 4 3 2 3 2" xfId="31413" xr:uid="{00000000-0005-0000-0000-0000B27A0000}"/>
    <cellStyle name="Output 2 4 3 2 3 3" xfId="31414" xr:uid="{00000000-0005-0000-0000-0000B37A0000}"/>
    <cellStyle name="Output 2 4 3 2 4" xfId="31415" xr:uid="{00000000-0005-0000-0000-0000B47A0000}"/>
    <cellStyle name="Output 2 4 3 2 5" xfId="31416" xr:uid="{00000000-0005-0000-0000-0000B57A0000}"/>
    <cellStyle name="Output 2 4 3 3" xfId="31417" xr:uid="{00000000-0005-0000-0000-0000B67A0000}"/>
    <cellStyle name="Output 2 4 3 3 2" xfId="31418" xr:uid="{00000000-0005-0000-0000-0000B77A0000}"/>
    <cellStyle name="Output 2 4 3 3 3" xfId="31419" xr:uid="{00000000-0005-0000-0000-0000B87A0000}"/>
    <cellStyle name="Output 2 4 3 4" xfId="31420" xr:uid="{00000000-0005-0000-0000-0000B97A0000}"/>
    <cellStyle name="Output 2 4 3 4 2" xfId="31421" xr:uid="{00000000-0005-0000-0000-0000BA7A0000}"/>
    <cellStyle name="Output 2 4 3 4 3" xfId="31422" xr:uid="{00000000-0005-0000-0000-0000BB7A0000}"/>
    <cellStyle name="Output 2 4 3 5" xfId="31423" xr:uid="{00000000-0005-0000-0000-0000BC7A0000}"/>
    <cellStyle name="Output 2 4 3 6" xfId="31424" xr:uid="{00000000-0005-0000-0000-0000BD7A0000}"/>
    <cellStyle name="Output 2 4 4" xfId="31425" xr:uid="{00000000-0005-0000-0000-0000BE7A0000}"/>
    <cellStyle name="Output 2 4 4 2" xfId="31426" xr:uid="{00000000-0005-0000-0000-0000BF7A0000}"/>
    <cellStyle name="Output 2 4 4 2 2" xfId="31427" xr:uid="{00000000-0005-0000-0000-0000C07A0000}"/>
    <cellStyle name="Output 2 4 4 2 2 2" xfId="31428" xr:uid="{00000000-0005-0000-0000-0000C17A0000}"/>
    <cellStyle name="Output 2 4 4 2 2 3" xfId="31429" xr:uid="{00000000-0005-0000-0000-0000C27A0000}"/>
    <cellStyle name="Output 2 4 4 2 3" xfId="31430" xr:uid="{00000000-0005-0000-0000-0000C37A0000}"/>
    <cellStyle name="Output 2 4 4 2 3 2" xfId="31431" xr:uid="{00000000-0005-0000-0000-0000C47A0000}"/>
    <cellStyle name="Output 2 4 4 2 3 3" xfId="31432" xr:uid="{00000000-0005-0000-0000-0000C57A0000}"/>
    <cellStyle name="Output 2 4 4 2 4" xfId="31433" xr:uid="{00000000-0005-0000-0000-0000C67A0000}"/>
    <cellStyle name="Output 2 4 4 2 5" xfId="31434" xr:uid="{00000000-0005-0000-0000-0000C77A0000}"/>
    <cellStyle name="Output 2 4 4 3" xfId="31435" xr:uid="{00000000-0005-0000-0000-0000C87A0000}"/>
    <cellStyle name="Output 2 4 4 3 2" xfId="31436" xr:uid="{00000000-0005-0000-0000-0000C97A0000}"/>
    <cellStyle name="Output 2 4 4 3 3" xfId="31437" xr:uid="{00000000-0005-0000-0000-0000CA7A0000}"/>
    <cellStyle name="Output 2 4 4 4" xfId="31438" xr:uid="{00000000-0005-0000-0000-0000CB7A0000}"/>
    <cellStyle name="Output 2 4 4 4 2" xfId="31439" xr:uid="{00000000-0005-0000-0000-0000CC7A0000}"/>
    <cellStyle name="Output 2 4 4 4 3" xfId="31440" xr:uid="{00000000-0005-0000-0000-0000CD7A0000}"/>
    <cellStyle name="Output 2 4 4 5" xfId="31441" xr:uid="{00000000-0005-0000-0000-0000CE7A0000}"/>
    <cellStyle name="Output 2 4 4 6" xfId="31442" xr:uid="{00000000-0005-0000-0000-0000CF7A0000}"/>
    <cellStyle name="Output 2 4 5" xfId="31443" xr:uid="{00000000-0005-0000-0000-0000D07A0000}"/>
    <cellStyle name="Output 2 4 5 2" xfId="31444" xr:uid="{00000000-0005-0000-0000-0000D17A0000}"/>
    <cellStyle name="Output 2 4 5 2 2" xfId="31445" xr:uid="{00000000-0005-0000-0000-0000D27A0000}"/>
    <cellStyle name="Output 2 4 5 2 3" xfId="31446" xr:uid="{00000000-0005-0000-0000-0000D37A0000}"/>
    <cellStyle name="Output 2 4 5 3" xfId="31447" xr:uid="{00000000-0005-0000-0000-0000D47A0000}"/>
    <cellStyle name="Output 2 4 5 3 2" xfId="31448" xr:uid="{00000000-0005-0000-0000-0000D57A0000}"/>
    <cellStyle name="Output 2 4 5 3 3" xfId="31449" xr:uid="{00000000-0005-0000-0000-0000D67A0000}"/>
    <cellStyle name="Output 2 4 5 4" xfId="31450" xr:uid="{00000000-0005-0000-0000-0000D77A0000}"/>
    <cellStyle name="Output 2 4 5 5" xfId="31451" xr:uid="{00000000-0005-0000-0000-0000D87A0000}"/>
    <cellStyle name="Output 2 4 6" xfId="31452" xr:uid="{00000000-0005-0000-0000-0000D97A0000}"/>
    <cellStyle name="Output 2 4 6 2" xfId="31453" xr:uid="{00000000-0005-0000-0000-0000DA7A0000}"/>
    <cellStyle name="Output 2 4 6 2 2" xfId="31454" xr:uid="{00000000-0005-0000-0000-0000DB7A0000}"/>
    <cellStyle name="Output 2 4 6 2 3" xfId="31455" xr:uid="{00000000-0005-0000-0000-0000DC7A0000}"/>
    <cellStyle name="Output 2 4 6 3" xfId="31456" xr:uid="{00000000-0005-0000-0000-0000DD7A0000}"/>
    <cellStyle name="Output 2 4 6 4" xfId="31457" xr:uid="{00000000-0005-0000-0000-0000DE7A0000}"/>
    <cellStyle name="Output 2 4 7" xfId="31458" xr:uid="{00000000-0005-0000-0000-0000DF7A0000}"/>
    <cellStyle name="Output 2 4 7 2" xfId="31459" xr:uid="{00000000-0005-0000-0000-0000E07A0000}"/>
    <cellStyle name="Output 2 4 7 3" xfId="31460" xr:uid="{00000000-0005-0000-0000-0000E17A0000}"/>
    <cellStyle name="Output 2 4 8" xfId="31461" xr:uid="{00000000-0005-0000-0000-0000E27A0000}"/>
    <cellStyle name="Output 2 4 8 2" xfId="31462" xr:uid="{00000000-0005-0000-0000-0000E37A0000}"/>
    <cellStyle name="Output 2 4 8 3" xfId="31463" xr:uid="{00000000-0005-0000-0000-0000E47A0000}"/>
    <cellStyle name="Output 2 4 9" xfId="31464" xr:uid="{00000000-0005-0000-0000-0000E57A0000}"/>
    <cellStyle name="Output 2 5" xfId="31465" xr:uid="{00000000-0005-0000-0000-0000E67A0000}"/>
    <cellStyle name="Output 2 5 10" xfId="31466" xr:uid="{00000000-0005-0000-0000-0000E77A0000}"/>
    <cellStyle name="Output 2 5 11" xfId="31467" xr:uid="{00000000-0005-0000-0000-0000E87A0000}"/>
    <cellStyle name="Output 2 5 2" xfId="31468" xr:uid="{00000000-0005-0000-0000-0000E97A0000}"/>
    <cellStyle name="Output 2 5 2 2" xfId="31469" xr:uid="{00000000-0005-0000-0000-0000EA7A0000}"/>
    <cellStyle name="Output 2 5 2 2 2" xfId="31470" xr:uid="{00000000-0005-0000-0000-0000EB7A0000}"/>
    <cellStyle name="Output 2 5 2 2 2 2" xfId="31471" xr:uid="{00000000-0005-0000-0000-0000EC7A0000}"/>
    <cellStyle name="Output 2 5 2 2 2 3" xfId="31472" xr:uid="{00000000-0005-0000-0000-0000ED7A0000}"/>
    <cellStyle name="Output 2 5 2 2 3" xfId="31473" xr:uid="{00000000-0005-0000-0000-0000EE7A0000}"/>
    <cellStyle name="Output 2 5 2 2 3 2" xfId="31474" xr:uid="{00000000-0005-0000-0000-0000EF7A0000}"/>
    <cellStyle name="Output 2 5 2 2 3 3" xfId="31475" xr:uid="{00000000-0005-0000-0000-0000F07A0000}"/>
    <cellStyle name="Output 2 5 2 2 4" xfId="31476" xr:uid="{00000000-0005-0000-0000-0000F17A0000}"/>
    <cellStyle name="Output 2 5 2 2 5" xfId="31477" xr:uid="{00000000-0005-0000-0000-0000F27A0000}"/>
    <cellStyle name="Output 2 5 2 3" xfId="31478" xr:uid="{00000000-0005-0000-0000-0000F37A0000}"/>
    <cellStyle name="Output 2 5 2 3 2" xfId="31479" xr:uid="{00000000-0005-0000-0000-0000F47A0000}"/>
    <cellStyle name="Output 2 5 2 3 3" xfId="31480" xr:uid="{00000000-0005-0000-0000-0000F57A0000}"/>
    <cellStyle name="Output 2 5 2 4" xfId="31481" xr:uid="{00000000-0005-0000-0000-0000F67A0000}"/>
    <cellStyle name="Output 2 5 2 4 2" xfId="31482" xr:uid="{00000000-0005-0000-0000-0000F77A0000}"/>
    <cellStyle name="Output 2 5 2 4 3" xfId="31483" xr:uid="{00000000-0005-0000-0000-0000F87A0000}"/>
    <cellStyle name="Output 2 5 2 5" xfId="31484" xr:uid="{00000000-0005-0000-0000-0000F97A0000}"/>
    <cellStyle name="Output 2 5 2 6" xfId="31485" xr:uid="{00000000-0005-0000-0000-0000FA7A0000}"/>
    <cellStyle name="Output 2 5 3" xfId="31486" xr:uid="{00000000-0005-0000-0000-0000FB7A0000}"/>
    <cellStyle name="Output 2 5 3 2" xfId="31487" xr:uid="{00000000-0005-0000-0000-0000FC7A0000}"/>
    <cellStyle name="Output 2 5 3 2 2" xfId="31488" xr:uid="{00000000-0005-0000-0000-0000FD7A0000}"/>
    <cellStyle name="Output 2 5 3 2 2 2" xfId="31489" xr:uid="{00000000-0005-0000-0000-0000FE7A0000}"/>
    <cellStyle name="Output 2 5 3 2 2 3" xfId="31490" xr:uid="{00000000-0005-0000-0000-0000FF7A0000}"/>
    <cellStyle name="Output 2 5 3 2 3" xfId="31491" xr:uid="{00000000-0005-0000-0000-0000007B0000}"/>
    <cellStyle name="Output 2 5 3 2 3 2" xfId="31492" xr:uid="{00000000-0005-0000-0000-0000017B0000}"/>
    <cellStyle name="Output 2 5 3 2 3 3" xfId="31493" xr:uid="{00000000-0005-0000-0000-0000027B0000}"/>
    <cellStyle name="Output 2 5 3 2 4" xfId="31494" xr:uid="{00000000-0005-0000-0000-0000037B0000}"/>
    <cellStyle name="Output 2 5 3 2 5" xfId="31495" xr:uid="{00000000-0005-0000-0000-0000047B0000}"/>
    <cellStyle name="Output 2 5 3 3" xfId="31496" xr:uid="{00000000-0005-0000-0000-0000057B0000}"/>
    <cellStyle name="Output 2 5 3 3 2" xfId="31497" xr:uid="{00000000-0005-0000-0000-0000067B0000}"/>
    <cellStyle name="Output 2 5 3 3 3" xfId="31498" xr:uid="{00000000-0005-0000-0000-0000077B0000}"/>
    <cellStyle name="Output 2 5 3 4" xfId="31499" xr:uid="{00000000-0005-0000-0000-0000087B0000}"/>
    <cellStyle name="Output 2 5 3 4 2" xfId="31500" xr:uid="{00000000-0005-0000-0000-0000097B0000}"/>
    <cellStyle name="Output 2 5 3 4 3" xfId="31501" xr:uid="{00000000-0005-0000-0000-00000A7B0000}"/>
    <cellStyle name="Output 2 5 3 5" xfId="31502" xr:uid="{00000000-0005-0000-0000-00000B7B0000}"/>
    <cellStyle name="Output 2 5 3 6" xfId="31503" xr:uid="{00000000-0005-0000-0000-00000C7B0000}"/>
    <cellStyle name="Output 2 5 4" xfId="31504" xr:uid="{00000000-0005-0000-0000-00000D7B0000}"/>
    <cellStyle name="Output 2 5 4 2" xfId="31505" xr:uid="{00000000-0005-0000-0000-00000E7B0000}"/>
    <cellStyle name="Output 2 5 4 2 2" xfId="31506" xr:uid="{00000000-0005-0000-0000-00000F7B0000}"/>
    <cellStyle name="Output 2 5 4 2 2 2" xfId="31507" xr:uid="{00000000-0005-0000-0000-0000107B0000}"/>
    <cellStyle name="Output 2 5 4 2 2 3" xfId="31508" xr:uid="{00000000-0005-0000-0000-0000117B0000}"/>
    <cellStyle name="Output 2 5 4 2 3" xfId="31509" xr:uid="{00000000-0005-0000-0000-0000127B0000}"/>
    <cellStyle name="Output 2 5 4 2 3 2" xfId="31510" xr:uid="{00000000-0005-0000-0000-0000137B0000}"/>
    <cellStyle name="Output 2 5 4 2 3 3" xfId="31511" xr:uid="{00000000-0005-0000-0000-0000147B0000}"/>
    <cellStyle name="Output 2 5 4 2 4" xfId="31512" xr:uid="{00000000-0005-0000-0000-0000157B0000}"/>
    <cellStyle name="Output 2 5 4 2 5" xfId="31513" xr:uid="{00000000-0005-0000-0000-0000167B0000}"/>
    <cellStyle name="Output 2 5 4 3" xfId="31514" xr:uid="{00000000-0005-0000-0000-0000177B0000}"/>
    <cellStyle name="Output 2 5 4 3 2" xfId="31515" xr:uid="{00000000-0005-0000-0000-0000187B0000}"/>
    <cellStyle name="Output 2 5 4 3 3" xfId="31516" xr:uid="{00000000-0005-0000-0000-0000197B0000}"/>
    <cellStyle name="Output 2 5 4 4" xfId="31517" xr:uid="{00000000-0005-0000-0000-00001A7B0000}"/>
    <cellStyle name="Output 2 5 4 4 2" xfId="31518" xr:uid="{00000000-0005-0000-0000-00001B7B0000}"/>
    <cellStyle name="Output 2 5 4 4 3" xfId="31519" xr:uid="{00000000-0005-0000-0000-00001C7B0000}"/>
    <cellStyle name="Output 2 5 4 5" xfId="31520" xr:uid="{00000000-0005-0000-0000-00001D7B0000}"/>
    <cellStyle name="Output 2 5 4 6" xfId="31521" xr:uid="{00000000-0005-0000-0000-00001E7B0000}"/>
    <cellStyle name="Output 2 5 5" xfId="31522" xr:uid="{00000000-0005-0000-0000-00001F7B0000}"/>
    <cellStyle name="Output 2 5 5 2" xfId="31523" xr:uid="{00000000-0005-0000-0000-0000207B0000}"/>
    <cellStyle name="Output 2 5 5 2 2" xfId="31524" xr:uid="{00000000-0005-0000-0000-0000217B0000}"/>
    <cellStyle name="Output 2 5 5 2 3" xfId="31525" xr:uid="{00000000-0005-0000-0000-0000227B0000}"/>
    <cellStyle name="Output 2 5 5 3" xfId="31526" xr:uid="{00000000-0005-0000-0000-0000237B0000}"/>
    <cellStyle name="Output 2 5 5 3 2" xfId="31527" xr:uid="{00000000-0005-0000-0000-0000247B0000}"/>
    <cellStyle name="Output 2 5 5 3 3" xfId="31528" xr:uid="{00000000-0005-0000-0000-0000257B0000}"/>
    <cellStyle name="Output 2 5 5 4" xfId="31529" xr:uid="{00000000-0005-0000-0000-0000267B0000}"/>
    <cellStyle name="Output 2 5 5 5" xfId="31530" xr:uid="{00000000-0005-0000-0000-0000277B0000}"/>
    <cellStyle name="Output 2 5 6" xfId="31531" xr:uid="{00000000-0005-0000-0000-0000287B0000}"/>
    <cellStyle name="Output 2 5 6 2" xfId="31532" xr:uid="{00000000-0005-0000-0000-0000297B0000}"/>
    <cellStyle name="Output 2 5 6 2 2" xfId="31533" xr:uid="{00000000-0005-0000-0000-00002A7B0000}"/>
    <cellStyle name="Output 2 5 6 2 3" xfId="31534" xr:uid="{00000000-0005-0000-0000-00002B7B0000}"/>
    <cellStyle name="Output 2 5 6 3" xfId="31535" xr:uid="{00000000-0005-0000-0000-00002C7B0000}"/>
    <cellStyle name="Output 2 5 6 4" xfId="31536" xr:uid="{00000000-0005-0000-0000-00002D7B0000}"/>
    <cellStyle name="Output 2 5 7" xfId="31537" xr:uid="{00000000-0005-0000-0000-00002E7B0000}"/>
    <cellStyle name="Output 2 5 7 2" xfId="31538" xr:uid="{00000000-0005-0000-0000-00002F7B0000}"/>
    <cellStyle name="Output 2 5 7 3" xfId="31539" xr:uid="{00000000-0005-0000-0000-0000307B0000}"/>
    <cellStyle name="Output 2 5 8" xfId="31540" xr:uid="{00000000-0005-0000-0000-0000317B0000}"/>
    <cellStyle name="Output 2 5 8 2" xfId="31541" xr:uid="{00000000-0005-0000-0000-0000327B0000}"/>
    <cellStyle name="Output 2 5 8 3" xfId="31542" xr:uid="{00000000-0005-0000-0000-0000337B0000}"/>
    <cellStyle name="Output 2 5 9" xfId="31543" xr:uid="{00000000-0005-0000-0000-0000347B0000}"/>
    <cellStyle name="Output 2 6" xfId="31544" xr:uid="{00000000-0005-0000-0000-0000357B0000}"/>
    <cellStyle name="Output 2 6 2" xfId="31545" xr:uid="{00000000-0005-0000-0000-0000367B0000}"/>
    <cellStyle name="Output 2 6 2 2" xfId="31546" xr:uid="{00000000-0005-0000-0000-0000377B0000}"/>
    <cellStyle name="Output 2 6 2 2 2" xfId="31547" xr:uid="{00000000-0005-0000-0000-0000387B0000}"/>
    <cellStyle name="Output 2 6 2 2 3" xfId="31548" xr:uid="{00000000-0005-0000-0000-0000397B0000}"/>
    <cellStyle name="Output 2 6 2 3" xfId="31549" xr:uid="{00000000-0005-0000-0000-00003A7B0000}"/>
    <cellStyle name="Output 2 6 2 3 2" xfId="31550" xr:uid="{00000000-0005-0000-0000-00003B7B0000}"/>
    <cellStyle name="Output 2 6 2 3 3" xfId="31551" xr:uid="{00000000-0005-0000-0000-00003C7B0000}"/>
    <cellStyle name="Output 2 6 2 4" xfId="31552" xr:uid="{00000000-0005-0000-0000-00003D7B0000}"/>
    <cellStyle name="Output 2 6 2 5" xfId="31553" xr:uid="{00000000-0005-0000-0000-00003E7B0000}"/>
    <cellStyle name="Output 2 6 3" xfId="31554" xr:uid="{00000000-0005-0000-0000-00003F7B0000}"/>
    <cellStyle name="Output 2 6 3 2" xfId="31555" xr:uid="{00000000-0005-0000-0000-0000407B0000}"/>
    <cellStyle name="Output 2 6 3 3" xfId="31556" xr:uid="{00000000-0005-0000-0000-0000417B0000}"/>
    <cellStyle name="Output 2 6 4" xfId="31557" xr:uid="{00000000-0005-0000-0000-0000427B0000}"/>
    <cellStyle name="Output 2 6 4 2" xfId="31558" xr:uid="{00000000-0005-0000-0000-0000437B0000}"/>
    <cellStyle name="Output 2 6 4 3" xfId="31559" xr:uid="{00000000-0005-0000-0000-0000447B0000}"/>
    <cellStyle name="Output 2 6 5" xfId="31560" xr:uid="{00000000-0005-0000-0000-0000457B0000}"/>
    <cellStyle name="Output 2 6 6" xfId="31561" xr:uid="{00000000-0005-0000-0000-0000467B0000}"/>
    <cellStyle name="Output 2 7" xfId="31562" xr:uid="{00000000-0005-0000-0000-0000477B0000}"/>
    <cellStyle name="Output 2 7 2" xfId="31563" xr:uid="{00000000-0005-0000-0000-0000487B0000}"/>
    <cellStyle name="Output 2 7 2 2" xfId="31564" xr:uid="{00000000-0005-0000-0000-0000497B0000}"/>
    <cellStyle name="Output 2 7 2 2 2" xfId="31565" xr:uid="{00000000-0005-0000-0000-00004A7B0000}"/>
    <cellStyle name="Output 2 7 2 2 3" xfId="31566" xr:uid="{00000000-0005-0000-0000-00004B7B0000}"/>
    <cellStyle name="Output 2 7 2 3" xfId="31567" xr:uid="{00000000-0005-0000-0000-00004C7B0000}"/>
    <cellStyle name="Output 2 7 2 3 2" xfId="31568" xr:uid="{00000000-0005-0000-0000-00004D7B0000}"/>
    <cellStyle name="Output 2 7 2 3 3" xfId="31569" xr:uid="{00000000-0005-0000-0000-00004E7B0000}"/>
    <cellStyle name="Output 2 7 2 4" xfId="31570" xr:uid="{00000000-0005-0000-0000-00004F7B0000}"/>
    <cellStyle name="Output 2 7 2 5" xfId="31571" xr:uid="{00000000-0005-0000-0000-0000507B0000}"/>
    <cellStyle name="Output 2 7 3" xfId="31572" xr:uid="{00000000-0005-0000-0000-0000517B0000}"/>
    <cellStyle name="Output 2 7 3 2" xfId="31573" xr:uid="{00000000-0005-0000-0000-0000527B0000}"/>
    <cellStyle name="Output 2 7 3 3" xfId="31574" xr:uid="{00000000-0005-0000-0000-0000537B0000}"/>
    <cellStyle name="Output 2 7 4" xfId="31575" xr:uid="{00000000-0005-0000-0000-0000547B0000}"/>
    <cellStyle name="Output 2 7 4 2" xfId="31576" xr:uid="{00000000-0005-0000-0000-0000557B0000}"/>
    <cellStyle name="Output 2 7 4 3" xfId="31577" xr:uid="{00000000-0005-0000-0000-0000567B0000}"/>
    <cellStyle name="Output 2 7 5" xfId="31578" xr:uid="{00000000-0005-0000-0000-0000577B0000}"/>
    <cellStyle name="Output 2 7 6" xfId="31579" xr:uid="{00000000-0005-0000-0000-0000587B0000}"/>
    <cellStyle name="Output 2 8" xfId="31580" xr:uid="{00000000-0005-0000-0000-0000597B0000}"/>
    <cellStyle name="Output 2 8 2" xfId="31581" xr:uid="{00000000-0005-0000-0000-00005A7B0000}"/>
    <cellStyle name="Output 2 8 2 2" xfId="31582" xr:uid="{00000000-0005-0000-0000-00005B7B0000}"/>
    <cellStyle name="Output 2 8 2 2 2" xfId="31583" xr:uid="{00000000-0005-0000-0000-00005C7B0000}"/>
    <cellStyle name="Output 2 8 2 2 3" xfId="31584" xr:uid="{00000000-0005-0000-0000-00005D7B0000}"/>
    <cellStyle name="Output 2 8 2 3" xfId="31585" xr:uid="{00000000-0005-0000-0000-00005E7B0000}"/>
    <cellStyle name="Output 2 8 2 3 2" xfId="31586" xr:uid="{00000000-0005-0000-0000-00005F7B0000}"/>
    <cellStyle name="Output 2 8 2 3 3" xfId="31587" xr:uid="{00000000-0005-0000-0000-0000607B0000}"/>
    <cellStyle name="Output 2 8 2 4" xfId="31588" xr:uid="{00000000-0005-0000-0000-0000617B0000}"/>
    <cellStyle name="Output 2 8 2 5" xfId="31589" xr:uid="{00000000-0005-0000-0000-0000627B0000}"/>
    <cellStyle name="Output 2 8 3" xfId="31590" xr:uid="{00000000-0005-0000-0000-0000637B0000}"/>
    <cellStyle name="Output 2 8 3 2" xfId="31591" xr:uid="{00000000-0005-0000-0000-0000647B0000}"/>
    <cellStyle name="Output 2 8 3 3" xfId="31592" xr:uid="{00000000-0005-0000-0000-0000657B0000}"/>
    <cellStyle name="Output 2 8 4" xfId="31593" xr:uid="{00000000-0005-0000-0000-0000667B0000}"/>
    <cellStyle name="Output 2 8 4 2" xfId="31594" xr:uid="{00000000-0005-0000-0000-0000677B0000}"/>
    <cellStyle name="Output 2 8 4 3" xfId="31595" xr:uid="{00000000-0005-0000-0000-0000687B0000}"/>
    <cellStyle name="Output 2 8 5" xfId="31596" xr:uid="{00000000-0005-0000-0000-0000697B0000}"/>
    <cellStyle name="Output 2 8 6" xfId="31597" xr:uid="{00000000-0005-0000-0000-00006A7B0000}"/>
    <cellStyle name="Output 2 9" xfId="31598" xr:uid="{00000000-0005-0000-0000-00006B7B0000}"/>
    <cellStyle name="Output 2 9 2" xfId="31599" xr:uid="{00000000-0005-0000-0000-00006C7B0000}"/>
    <cellStyle name="Output 2 9 2 2" xfId="31600" xr:uid="{00000000-0005-0000-0000-00006D7B0000}"/>
    <cellStyle name="Output 2 9 2 2 2" xfId="31601" xr:uid="{00000000-0005-0000-0000-00006E7B0000}"/>
    <cellStyle name="Output 2 9 2 2 3" xfId="31602" xr:uid="{00000000-0005-0000-0000-00006F7B0000}"/>
    <cellStyle name="Output 2 9 2 3" xfId="31603" xr:uid="{00000000-0005-0000-0000-0000707B0000}"/>
    <cellStyle name="Output 2 9 2 3 2" xfId="31604" xr:uid="{00000000-0005-0000-0000-0000717B0000}"/>
    <cellStyle name="Output 2 9 2 3 3" xfId="31605" xr:uid="{00000000-0005-0000-0000-0000727B0000}"/>
    <cellStyle name="Output 2 9 2 4" xfId="31606" xr:uid="{00000000-0005-0000-0000-0000737B0000}"/>
    <cellStyle name="Output 2 9 2 5" xfId="31607" xr:uid="{00000000-0005-0000-0000-0000747B0000}"/>
    <cellStyle name="Output 2 9 3" xfId="31608" xr:uid="{00000000-0005-0000-0000-0000757B0000}"/>
    <cellStyle name="Output 2 9 3 2" xfId="31609" xr:uid="{00000000-0005-0000-0000-0000767B0000}"/>
    <cellStyle name="Output 2 9 3 3" xfId="31610" xr:uid="{00000000-0005-0000-0000-0000777B0000}"/>
    <cellStyle name="Output 2 9 4" xfId="31611" xr:uid="{00000000-0005-0000-0000-0000787B0000}"/>
    <cellStyle name="Output 2 9 4 2" xfId="31612" xr:uid="{00000000-0005-0000-0000-0000797B0000}"/>
    <cellStyle name="Output 2 9 4 3" xfId="31613" xr:uid="{00000000-0005-0000-0000-00007A7B0000}"/>
    <cellStyle name="Output 2 9 5" xfId="31614" xr:uid="{00000000-0005-0000-0000-00007B7B0000}"/>
    <cellStyle name="Output 2 9 6" xfId="31615" xr:uid="{00000000-0005-0000-0000-00007C7B0000}"/>
    <cellStyle name="Output 3" xfId="31616" xr:uid="{00000000-0005-0000-0000-00007D7B0000}"/>
    <cellStyle name="Output 3 2" xfId="31617" xr:uid="{00000000-0005-0000-0000-00007E7B0000}"/>
    <cellStyle name="Output 3 3" xfId="31618" xr:uid="{00000000-0005-0000-0000-00007F7B0000}"/>
    <cellStyle name="Output 3 4" xfId="31619" xr:uid="{00000000-0005-0000-0000-0000807B0000}"/>
    <cellStyle name="Output 3 4 2" xfId="31620" xr:uid="{00000000-0005-0000-0000-0000817B0000}"/>
    <cellStyle name="Output 3 4 2 2" xfId="31621" xr:uid="{00000000-0005-0000-0000-0000827B0000}"/>
    <cellStyle name="Output 3 4 2 3" xfId="31622" xr:uid="{00000000-0005-0000-0000-0000837B0000}"/>
    <cellStyle name="Output 3 4 3" xfId="31623" xr:uid="{00000000-0005-0000-0000-0000847B0000}"/>
    <cellStyle name="Output 3 4 4" xfId="31624" xr:uid="{00000000-0005-0000-0000-0000857B0000}"/>
    <cellStyle name="Output 3 5" xfId="31625" xr:uid="{00000000-0005-0000-0000-0000867B0000}"/>
    <cellStyle name="Output 3 5 2" xfId="31626" xr:uid="{00000000-0005-0000-0000-0000877B0000}"/>
    <cellStyle name="Output 3 5 2 2" xfId="31627" xr:uid="{00000000-0005-0000-0000-0000887B0000}"/>
    <cellStyle name="Output 3 5 2 3" xfId="31628" xr:uid="{00000000-0005-0000-0000-0000897B0000}"/>
    <cellStyle name="Output 3 5 3" xfId="31629" xr:uid="{00000000-0005-0000-0000-00008A7B0000}"/>
    <cellStyle name="Output 3 5 4" xfId="31630" xr:uid="{00000000-0005-0000-0000-00008B7B0000}"/>
    <cellStyle name="Output 3 6" xfId="31631" xr:uid="{00000000-0005-0000-0000-00008C7B0000}"/>
    <cellStyle name="Output 3 6 2" xfId="31632" xr:uid="{00000000-0005-0000-0000-00008D7B0000}"/>
    <cellStyle name="Output 3 6 2 2" xfId="31633" xr:uid="{00000000-0005-0000-0000-00008E7B0000}"/>
    <cellStyle name="Output 3 6 2 3" xfId="31634" xr:uid="{00000000-0005-0000-0000-00008F7B0000}"/>
    <cellStyle name="Output 3 6 3" xfId="31635" xr:uid="{00000000-0005-0000-0000-0000907B0000}"/>
    <cellStyle name="Output 3 6 4" xfId="31636" xr:uid="{00000000-0005-0000-0000-0000917B0000}"/>
    <cellStyle name="Output 3 7" xfId="31637" xr:uid="{00000000-0005-0000-0000-0000927B0000}"/>
    <cellStyle name="Output 3 7 2" xfId="31638" xr:uid="{00000000-0005-0000-0000-0000937B0000}"/>
    <cellStyle name="Output 3 7 3" xfId="31639" xr:uid="{00000000-0005-0000-0000-0000947B0000}"/>
    <cellStyle name="Output 3 8" xfId="31640" xr:uid="{00000000-0005-0000-0000-0000957B0000}"/>
    <cellStyle name="Output 3 8 2" xfId="31641" xr:uid="{00000000-0005-0000-0000-0000967B0000}"/>
    <cellStyle name="Output 3 8 3" xfId="31642" xr:uid="{00000000-0005-0000-0000-0000977B0000}"/>
    <cellStyle name="Output 3 9" xfId="31643" xr:uid="{00000000-0005-0000-0000-0000987B0000}"/>
    <cellStyle name="Output 3 9 2" xfId="31644" xr:uid="{00000000-0005-0000-0000-0000997B0000}"/>
    <cellStyle name="Output 3 9 3" xfId="31645" xr:uid="{00000000-0005-0000-0000-00009A7B0000}"/>
    <cellStyle name="Output 4" xfId="31646" xr:uid="{00000000-0005-0000-0000-00009B7B0000}"/>
    <cellStyle name="Output 4 10" xfId="31647" xr:uid="{00000000-0005-0000-0000-00009C7B0000}"/>
    <cellStyle name="Output 4 10 2" xfId="31648" xr:uid="{00000000-0005-0000-0000-00009D7B0000}"/>
    <cellStyle name="Output 4 10 3" xfId="31649" xr:uid="{00000000-0005-0000-0000-00009E7B0000}"/>
    <cellStyle name="Output 4 11" xfId="31650" xr:uid="{00000000-0005-0000-0000-00009F7B0000}"/>
    <cellStyle name="Output 4 12" xfId="31651" xr:uid="{00000000-0005-0000-0000-0000A07B0000}"/>
    <cellStyle name="Output 4 13" xfId="31652" xr:uid="{00000000-0005-0000-0000-0000A17B0000}"/>
    <cellStyle name="Output 4 2" xfId="31653" xr:uid="{00000000-0005-0000-0000-0000A27B0000}"/>
    <cellStyle name="Output 4 2 2" xfId="31654" xr:uid="{00000000-0005-0000-0000-0000A37B0000}"/>
    <cellStyle name="Output 4 2 2 2" xfId="31655" xr:uid="{00000000-0005-0000-0000-0000A47B0000}"/>
    <cellStyle name="Output 4 2 2 2 2" xfId="31656" xr:uid="{00000000-0005-0000-0000-0000A57B0000}"/>
    <cellStyle name="Output 4 2 2 2 3" xfId="31657" xr:uid="{00000000-0005-0000-0000-0000A67B0000}"/>
    <cellStyle name="Output 4 2 2 3" xfId="31658" xr:uid="{00000000-0005-0000-0000-0000A77B0000}"/>
    <cellStyle name="Output 4 2 2 3 2" xfId="31659" xr:uid="{00000000-0005-0000-0000-0000A87B0000}"/>
    <cellStyle name="Output 4 2 2 3 3" xfId="31660" xr:uid="{00000000-0005-0000-0000-0000A97B0000}"/>
    <cellStyle name="Output 4 2 2 4" xfId="31661" xr:uid="{00000000-0005-0000-0000-0000AA7B0000}"/>
    <cellStyle name="Output 4 2 2 5" xfId="31662" xr:uid="{00000000-0005-0000-0000-0000AB7B0000}"/>
    <cellStyle name="Output 4 2 3" xfId="31663" xr:uid="{00000000-0005-0000-0000-0000AC7B0000}"/>
    <cellStyle name="Output 4 2 3 2" xfId="31664" xr:uid="{00000000-0005-0000-0000-0000AD7B0000}"/>
    <cellStyle name="Output 4 2 3 3" xfId="31665" xr:uid="{00000000-0005-0000-0000-0000AE7B0000}"/>
    <cellStyle name="Output 4 2 4" xfId="31666" xr:uid="{00000000-0005-0000-0000-0000AF7B0000}"/>
    <cellStyle name="Output 4 2 4 2" xfId="31667" xr:uid="{00000000-0005-0000-0000-0000B07B0000}"/>
    <cellStyle name="Output 4 2 4 3" xfId="31668" xr:uid="{00000000-0005-0000-0000-0000B17B0000}"/>
    <cellStyle name="Output 4 2 5" xfId="31669" xr:uid="{00000000-0005-0000-0000-0000B27B0000}"/>
    <cellStyle name="Output 4 2 6" xfId="31670" xr:uid="{00000000-0005-0000-0000-0000B37B0000}"/>
    <cellStyle name="Output 4 3" xfId="31671" xr:uid="{00000000-0005-0000-0000-0000B47B0000}"/>
    <cellStyle name="Output 4 3 2" xfId="31672" xr:uid="{00000000-0005-0000-0000-0000B57B0000}"/>
    <cellStyle name="Output 4 3 2 2" xfId="31673" xr:uid="{00000000-0005-0000-0000-0000B67B0000}"/>
    <cellStyle name="Output 4 3 2 2 2" xfId="31674" xr:uid="{00000000-0005-0000-0000-0000B77B0000}"/>
    <cellStyle name="Output 4 3 2 2 3" xfId="31675" xr:uid="{00000000-0005-0000-0000-0000B87B0000}"/>
    <cellStyle name="Output 4 3 2 3" xfId="31676" xr:uid="{00000000-0005-0000-0000-0000B97B0000}"/>
    <cellStyle name="Output 4 3 2 3 2" xfId="31677" xr:uid="{00000000-0005-0000-0000-0000BA7B0000}"/>
    <cellStyle name="Output 4 3 2 3 3" xfId="31678" xr:uid="{00000000-0005-0000-0000-0000BB7B0000}"/>
    <cellStyle name="Output 4 3 2 4" xfId="31679" xr:uid="{00000000-0005-0000-0000-0000BC7B0000}"/>
    <cellStyle name="Output 4 3 2 5" xfId="31680" xr:uid="{00000000-0005-0000-0000-0000BD7B0000}"/>
    <cellStyle name="Output 4 3 3" xfId="31681" xr:uid="{00000000-0005-0000-0000-0000BE7B0000}"/>
    <cellStyle name="Output 4 3 3 2" xfId="31682" xr:uid="{00000000-0005-0000-0000-0000BF7B0000}"/>
    <cellStyle name="Output 4 3 3 3" xfId="31683" xr:uid="{00000000-0005-0000-0000-0000C07B0000}"/>
    <cellStyle name="Output 4 3 4" xfId="31684" xr:uid="{00000000-0005-0000-0000-0000C17B0000}"/>
    <cellStyle name="Output 4 3 4 2" xfId="31685" xr:uid="{00000000-0005-0000-0000-0000C27B0000}"/>
    <cellStyle name="Output 4 3 4 3" xfId="31686" xr:uid="{00000000-0005-0000-0000-0000C37B0000}"/>
    <cellStyle name="Output 4 3 5" xfId="31687" xr:uid="{00000000-0005-0000-0000-0000C47B0000}"/>
    <cellStyle name="Output 4 3 6" xfId="31688" xr:uid="{00000000-0005-0000-0000-0000C57B0000}"/>
    <cellStyle name="Output 4 4" xfId="31689" xr:uid="{00000000-0005-0000-0000-0000C67B0000}"/>
    <cellStyle name="Output 4 4 2" xfId="31690" xr:uid="{00000000-0005-0000-0000-0000C77B0000}"/>
    <cellStyle name="Output 4 4 2 2" xfId="31691" xr:uid="{00000000-0005-0000-0000-0000C87B0000}"/>
    <cellStyle name="Output 4 4 2 2 2" xfId="31692" xr:uid="{00000000-0005-0000-0000-0000C97B0000}"/>
    <cellStyle name="Output 4 4 2 2 3" xfId="31693" xr:uid="{00000000-0005-0000-0000-0000CA7B0000}"/>
    <cellStyle name="Output 4 4 2 3" xfId="31694" xr:uid="{00000000-0005-0000-0000-0000CB7B0000}"/>
    <cellStyle name="Output 4 4 2 3 2" xfId="31695" xr:uid="{00000000-0005-0000-0000-0000CC7B0000}"/>
    <cellStyle name="Output 4 4 2 3 3" xfId="31696" xr:uid="{00000000-0005-0000-0000-0000CD7B0000}"/>
    <cellStyle name="Output 4 4 2 4" xfId="31697" xr:uid="{00000000-0005-0000-0000-0000CE7B0000}"/>
    <cellStyle name="Output 4 4 2 5" xfId="31698" xr:uid="{00000000-0005-0000-0000-0000CF7B0000}"/>
    <cellStyle name="Output 4 4 3" xfId="31699" xr:uid="{00000000-0005-0000-0000-0000D07B0000}"/>
    <cellStyle name="Output 4 4 3 2" xfId="31700" xr:uid="{00000000-0005-0000-0000-0000D17B0000}"/>
    <cellStyle name="Output 4 4 3 3" xfId="31701" xr:uid="{00000000-0005-0000-0000-0000D27B0000}"/>
    <cellStyle name="Output 4 4 4" xfId="31702" xr:uid="{00000000-0005-0000-0000-0000D37B0000}"/>
    <cellStyle name="Output 4 4 4 2" xfId="31703" xr:uid="{00000000-0005-0000-0000-0000D47B0000}"/>
    <cellStyle name="Output 4 4 4 3" xfId="31704" xr:uid="{00000000-0005-0000-0000-0000D57B0000}"/>
    <cellStyle name="Output 4 4 5" xfId="31705" xr:uid="{00000000-0005-0000-0000-0000D67B0000}"/>
    <cellStyle name="Output 4 4 6" xfId="31706" xr:uid="{00000000-0005-0000-0000-0000D77B0000}"/>
    <cellStyle name="Output 4 5" xfId="31707" xr:uid="{00000000-0005-0000-0000-0000D87B0000}"/>
    <cellStyle name="Output 4 5 2" xfId="31708" xr:uid="{00000000-0005-0000-0000-0000D97B0000}"/>
    <cellStyle name="Output 4 5 2 2" xfId="31709" xr:uid="{00000000-0005-0000-0000-0000DA7B0000}"/>
    <cellStyle name="Output 4 5 2 2 2" xfId="31710" xr:uid="{00000000-0005-0000-0000-0000DB7B0000}"/>
    <cellStyle name="Output 4 5 2 2 3" xfId="31711" xr:uid="{00000000-0005-0000-0000-0000DC7B0000}"/>
    <cellStyle name="Output 4 5 2 3" xfId="31712" xr:uid="{00000000-0005-0000-0000-0000DD7B0000}"/>
    <cellStyle name="Output 4 5 2 4" xfId="31713" xr:uid="{00000000-0005-0000-0000-0000DE7B0000}"/>
    <cellStyle name="Output 4 5 3" xfId="31714" xr:uid="{00000000-0005-0000-0000-0000DF7B0000}"/>
    <cellStyle name="Output 4 5 3 2" xfId="31715" xr:uid="{00000000-0005-0000-0000-0000E07B0000}"/>
    <cellStyle name="Output 4 5 3 3" xfId="31716" xr:uid="{00000000-0005-0000-0000-0000E17B0000}"/>
    <cellStyle name="Output 4 5 4" xfId="31717" xr:uid="{00000000-0005-0000-0000-0000E27B0000}"/>
    <cellStyle name="Output 4 5 4 2" xfId="31718" xr:uid="{00000000-0005-0000-0000-0000E37B0000}"/>
    <cellStyle name="Output 4 5 4 3" xfId="31719" xr:uid="{00000000-0005-0000-0000-0000E47B0000}"/>
    <cellStyle name="Output 4 5 5" xfId="31720" xr:uid="{00000000-0005-0000-0000-0000E57B0000}"/>
    <cellStyle name="Output 4 5 5 2" xfId="31721" xr:uid="{00000000-0005-0000-0000-0000E67B0000}"/>
    <cellStyle name="Output 4 5 5 3" xfId="31722" xr:uid="{00000000-0005-0000-0000-0000E77B0000}"/>
    <cellStyle name="Output 4 5 6" xfId="31723" xr:uid="{00000000-0005-0000-0000-0000E87B0000}"/>
    <cellStyle name="Output 4 5 7" xfId="31724" xr:uid="{00000000-0005-0000-0000-0000E97B0000}"/>
    <cellStyle name="Output 4 6" xfId="31725" xr:uid="{00000000-0005-0000-0000-0000EA7B0000}"/>
    <cellStyle name="Output 4 6 2" xfId="31726" xr:uid="{00000000-0005-0000-0000-0000EB7B0000}"/>
    <cellStyle name="Output 4 6 2 2" xfId="31727" xr:uid="{00000000-0005-0000-0000-0000EC7B0000}"/>
    <cellStyle name="Output 4 6 2 3" xfId="31728" xr:uid="{00000000-0005-0000-0000-0000ED7B0000}"/>
    <cellStyle name="Output 4 6 3" xfId="31729" xr:uid="{00000000-0005-0000-0000-0000EE7B0000}"/>
    <cellStyle name="Output 4 6 4" xfId="31730" xr:uid="{00000000-0005-0000-0000-0000EF7B0000}"/>
    <cellStyle name="Output 4 7" xfId="31731" xr:uid="{00000000-0005-0000-0000-0000F07B0000}"/>
    <cellStyle name="Output 4 7 2" xfId="31732" xr:uid="{00000000-0005-0000-0000-0000F17B0000}"/>
    <cellStyle name="Output 4 7 3" xfId="31733" xr:uid="{00000000-0005-0000-0000-0000F27B0000}"/>
    <cellStyle name="Output 4 8" xfId="31734" xr:uid="{00000000-0005-0000-0000-0000F37B0000}"/>
    <cellStyle name="Output 4 8 2" xfId="31735" xr:uid="{00000000-0005-0000-0000-0000F47B0000}"/>
    <cellStyle name="Output 4 8 3" xfId="31736" xr:uid="{00000000-0005-0000-0000-0000F57B0000}"/>
    <cellStyle name="Output 4 9" xfId="31737" xr:uid="{00000000-0005-0000-0000-0000F67B0000}"/>
    <cellStyle name="Output 4 9 2" xfId="31738" xr:uid="{00000000-0005-0000-0000-0000F77B0000}"/>
    <cellStyle name="Output 4 9 3" xfId="31739" xr:uid="{00000000-0005-0000-0000-0000F87B0000}"/>
    <cellStyle name="Output 5" xfId="31740" xr:uid="{00000000-0005-0000-0000-0000F97B0000}"/>
    <cellStyle name="Output 5 2" xfId="31741" xr:uid="{00000000-0005-0000-0000-0000FA7B0000}"/>
    <cellStyle name="Output 5 2 2" xfId="31742" xr:uid="{00000000-0005-0000-0000-0000FB7B0000}"/>
    <cellStyle name="Output 5 2 3" xfId="31743" xr:uid="{00000000-0005-0000-0000-0000FC7B0000}"/>
    <cellStyle name="Output 5 3" xfId="31744" xr:uid="{00000000-0005-0000-0000-0000FD7B0000}"/>
    <cellStyle name="Output 5 3 2" xfId="31745" xr:uid="{00000000-0005-0000-0000-0000FE7B0000}"/>
    <cellStyle name="Output 5 3 3" xfId="31746" xr:uid="{00000000-0005-0000-0000-0000FF7B0000}"/>
    <cellStyle name="Output 5 4" xfId="31747" xr:uid="{00000000-0005-0000-0000-0000007C0000}"/>
    <cellStyle name="Output 5 4 2" xfId="31748" xr:uid="{00000000-0005-0000-0000-0000017C0000}"/>
    <cellStyle name="Output 5 4 3" xfId="31749" xr:uid="{00000000-0005-0000-0000-0000027C0000}"/>
    <cellStyle name="Output 5 5" xfId="31750" xr:uid="{00000000-0005-0000-0000-0000037C0000}"/>
    <cellStyle name="Output 5 6" xfId="31751" xr:uid="{00000000-0005-0000-0000-0000047C0000}"/>
    <cellStyle name="Output 6" xfId="31752" xr:uid="{00000000-0005-0000-0000-0000057C0000}"/>
    <cellStyle name="Output 6 2" xfId="31753" xr:uid="{00000000-0005-0000-0000-0000067C0000}"/>
    <cellStyle name="Output 6 2 2" xfId="31754" xr:uid="{00000000-0005-0000-0000-0000077C0000}"/>
    <cellStyle name="Output 6 2 3" xfId="31755" xr:uid="{00000000-0005-0000-0000-0000087C0000}"/>
    <cellStyle name="Output 6 3" xfId="31756" xr:uid="{00000000-0005-0000-0000-0000097C0000}"/>
    <cellStyle name="Output 6 4" xfId="31757" xr:uid="{00000000-0005-0000-0000-00000A7C0000}"/>
    <cellStyle name="Percent" xfId="1" builtinId="5"/>
    <cellStyle name="Percent [0]" xfId="31758" xr:uid="{00000000-0005-0000-0000-00000C7C0000}"/>
    <cellStyle name="Percent [0] 2" xfId="31759" xr:uid="{00000000-0005-0000-0000-00000D7C0000}"/>
    <cellStyle name="Percent [00]" xfId="31760" xr:uid="{00000000-0005-0000-0000-00000E7C0000}"/>
    <cellStyle name="Percent [00] 2" xfId="31761" xr:uid="{00000000-0005-0000-0000-00000F7C0000}"/>
    <cellStyle name="Percent [2]" xfId="31762" xr:uid="{00000000-0005-0000-0000-0000107C0000}"/>
    <cellStyle name="Percent 0" xfId="31763" xr:uid="{00000000-0005-0000-0000-0000117C0000}"/>
    <cellStyle name="Percent 0 2" xfId="31764" xr:uid="{00000000-0005-0000-0000-0000127C0000}"/>
    <cellStyle name="Percent 10" xfId="31765" xr:uid="{00000000-0005-0000-0000-0000137C0000}"/>
    <cellStyle name="Percent 10 2" xfId="31766" xr:uid="{00000000-0005-0000-0000-0000147C0000}"/>
    <cellStyle name="Percent 10 3" xfId="54" xr:uid="{00000000-0005-0000-0000-0000157C0000}"/>
    <cellStyle name="Percent 10 4" xfId="31767" xr:uid="{00000000-0005-0000-0000-0000167C0000}"/>
    <cellStyle name="Percent 11" xfId="31768" xr:uid="{00000000-0005-0000-0000-0000177C0000}"/>
    <cellStyle name="Percent 11 2" xfId="31769" xr:uid="{00000000-0005-0000-0000-0000187C0000}"/>
    <cellStyle name="Percent 12" xfId="31770" xr:uid="{00000000-0005-0000-0000-0000197C0000}"/>
    <cellStyle name="Percent 12 2" xfId="31771" xr:uid="{00000000-0005-0000-0000-00001A7C0000}"/>
    <cellStyle name="Percent 13" xfId="31772" xr:uid="{00000000-0005-0000-0000-00001B7C0000}"/>
    <cellStyle name="Percent 13 2" xfId="31773" xr:uid="{00000000-0005-0000-0000-00001C7C0000}"/>
    <cellStyle name="Percent 14" xfId="31774" xr:uid="{00000000-0005-0000-0000-00001D7C0000}"/>
    <cellStyle name="Percent 14 2" xfId="31775" xr:uid="{00000000-0005-0000-0000-00001E7C0000}"/>
    <cellStyle name="Percent 15" xfId="31776" xr:uid="{00000000-0005-0000-0000-00001F7C0000}"/>
    <cellStyle name="Percent 15 2" xfId="31777" xr:uid="{00000000-0005-0000-0000-0000207C0000}"/>
    <cellStyle name="Percent 16" xfId="31778" xr:uid="{00000000-0005-0000-0000-0000217C0000}"/>
    <cellStyle name="Percent 16 10" xfId="31779" xr:uid="{00000000-0005-0000-0000-0000227C0000}"/>
    <cellStyle name="Percent 16 2" xfId="31780" xr:uid="{00000000-0005-0000-0000-0000237C0000}"/>
    <cellStyle name="Percent 16 2 10" xfId="31781" xr:uid="{00000000-0005-0000-0000-0000247C0000}"/>
    <cellStyle name="Percent 16 2 11" xfId="31782" xr:uid="{00000000-0005-0000-0000-0000257C0000}"/>
    <cellStyle name="Percent 16 2 2" xfId="31783" xr:uid="{00000000-0005-0000-0000-0000267C0000}"/>
    <cellStyle name="Percent 16 2 2 2" xfId="31784" xr:uid="{00000000-0005-0000-0000-0000277C0000}"/>
    <cellStyle name="Percent 16 2 2 2 2" xfId="31785" xr:uid="{00000000-0005-0000-0000-0000287C0000}"/>
    <cellStyle name="Percent 16 2 2 2 2 2" xfId="31786" xr:uid="{00000000-0005-0000-0000-0000297C0000}"/>
    <cellStyle name="Percent 16 2 2 2 3" xfId="31787" xr:uid="{00000000-0005-0000-0000-00002A7C0000}"/>
    <cellStyle name="Percent 16 2 2 2 3 2" xfId="31788" xr:uid="{00000000-0005-0000-0000-00002B7C0000}"/>
    <cellStyle name="Percent 16 2 2 2 4" xfId="31789" xr:uid="{00000000-0005-0000-0000-00002C7C0000}"/>
    <cellStyle name="Percent 16 2 2 3" xfId="31790" xr:uid="{00000000-0005-0000-0000-00002D7C0000}"/>
    <cellStyle name="Percent 16 2 2 3 2" xfId="31791" xr:uid="{00000000-0005-0000-0000-00002E7C0000}"/>
    <cellStyle name="Percent 16 2 2 4" xfId="31792" xr:uid="{00000000-0005-0000-0000-00002F7C0000}"/>
    <cellStyle name="Percent 16 2 2 4 2" xfId="31793" xr:uid="{00000000-0005-0000-0000-0000307C0000}"/>
    <cellStyle name="Percent 16 2 2 5" xfId="31794" xr:uid="{00000000-0005-0000-0000-0000317C0000}"/>
    <cellStyle name="Percent 16 2 3" xfId="31795" xr:uid="{00000000-0005-0000-0000-0000327C0000}"/>
    <cellStyle name="Percent 16 2 3 2" xfId="31796" xr:uid="{00000000-0005-0000-0000-0000337C0000}"/>
    <cellStyle name="Percent 16 2 3 2 2" xfId="31797" xr:uid="{00000000-0005-0000-0000-0000347C0000}"/>
    <cellStyle name="Percent 16 2 3 2 2 2" xfId="31798" xr:uid="{00000000-0005-0000-0000-0000357C0000}"/>
    <cellStyle name="Percent 16 2 3 2 3" xfId="31799" xr:uid="{00000000-0005-0000-0000-0000367C0000}"/>
    <cellStyle name="Percent 16 2 3 2 3 2" xfId="31800" xr:uid="{00000000-0005-0000-0000-0000377C0000}"/>
    <cellStyle name="Percent 16 2 3 2 4" xfId="31801" xr:uid="{00000000-0005-0000-0000-0000387C0000}"/>
    <cellStyle name="Percent 16 2 3 3" xfId="31802" xr:uid="{00000000-0005-0000-0000-0000397C0000}"/>
    <cellStyle name="Percent 16 2 3 3 2" xfId="31803" xr:uid="{00000000-0005-0000-0000-00003A7C0000}"/>
    <cellStyle name="Percent 16 2 3 4" xfId="31804" xr:uid="{00000000-0005-0000-0000-00003B7C0000}"/>
    <cellStyle name="Percent 16 2 3 4 2" xfId="31805" xr:uid="{00000000-0005-0000-0000-00003C7C0000}"/>
    <cellStyle name="Percent 16 2 3 5" xfId="31806" xr:uid="{00000000-0005-0000-0000-00003D7C0000}"/>
    <cellStyle name="Percent 16 2 4" xfId="31807" xr:uid="{00000000-0005-0000-0000-00003E7C0000}"/>
    <cellStyle name="Percent 16 2 4 2" xfId="31808" xr:uid="{00000000-0005-0000-0000-00003F7C0000}"/>
    <cellStyle name="Percent 16 2 4 2 2" xfId="31809" xr:uid="{00000000-0005-0000-0000-0000407C0000}"/>
    <cellStyle name="Percent 16 2 4 3" xfId="31810" xr:uid="{00000000-0005-0000-0000-0000417C0000}"/>
    <cellStyle name="Percent 16 2 4 3 2" xfId="31811" xr:uid="{00000000-0005-0000-0000-0000427C0000}"/>
    <cellStyle name="Percent 16 2 4 4" xfId="31812" xr:uid="{00000000-0005-0000-0000-0000437C0000}"/>
    <cellStyle name="Percent 16 2 5" xfId="31813" xr:uid="{00000000-0005-0000-0000-0000447C0000}"/>
    <cellStyle name="Percent 16 2 5 2" xfId="31814" xr:uid="{00000000-0005-0000-0000-0000457C0000}"/>
    <cellStyle name="Percent 16 2 5 2 2" xfId="31815" xr:uid="{00000000-0005-0000-0000-0000467C0000}"/>
    <cellStyle name="Percent 16 2 5 3" xfId="31816" xr:uid="{00000000-0005-0000-0000-0000477C0000}"/>
    <cellStyle name="Percent 16 2 5 3 2" xfId="31817" xr:uid="{00000000-0005-0000-0000-0000487C0000}"/>
    <cellStyle name="Percent 16 2 5 4" xfId="31818" xr:uid="{00000000-0005-0000-0000-0000497C0000}"/>
    <cellStyle name="Percent 16 2 6" xfId="31819" xr:uid="{00000000-0005-0000-0000-00004A7C0000}"/>
    <cellStyle name="Percent 16 2 7" xfId="31820" xr:uid="{00000000-0005-0000-0000-00004B7C0000}"/>
    <cellStyle name="Percent 16 2 7 2" xfId="31821" xr:uid="{00000000-0005-0000-0000-00004C7C0000}"/>
    <cellStyle name="Percent 16 2 8" xfId="31822" xr:uid="{00000000-0005-0000-0000-00004D7C0000}"/>
    <cellStyle name="Percent 16 2 8 2" xfId="31823" xr:uid="{00000000-0005-0000-0000-00004E7C0000}"/>
    <cellStyle name="Percent 16 2 9" xfId="31824" xr:uid="{00000000-0005-0000-0000-00004F7C0000}"/>
    <cellStyle name="Percent 16 2 9 2" xfId="31825" xr:uid="{00000000-0005-0000-0000-0000507C0000}"/>
    <cellStyle name="Percent 16 3" xfId="31826" xr:uid="{00000000-0005-0000-0000-0000517C0000}"/>
    <cellStyle name="Percent 16 3 2" xfId="31827" xr:uid="{00000000-0005-0000-0000-0000527C0000}"/>
    <cellStyle name="Percent 16 3 2 2" xfId="31828" xr:uid="{00000000-0005-0000-0000-0000537C0000}"/>
    <cellStyle name="Percent 16 3 2 2 2" xfId="31829" xr:uid="{00000000-0005-0000-0000-0000547C0000}"/>
    <cellStyle name="Percent 16 3 2 3" xfId="31830" xr:uid="{00000000-0005-0000-0000-0000557C0000}"/>
    <cellStyle name="Percent 16 3 2 3 2" xfId="31831" xr:uid="{00000000-0005-0000-0000-0000567C0000}"/>
    <cellStyle name="Percent 16 3 2 4" xfId="31832" xr:uid="{00000000-0005-0000-0000-0000577C0000}"/>
    <cellStyle name="Percent 16 3 3" xfId="31833" xr:uid="{00000000-0005-0000-0000-0000587C0000}"/>
    <cellStyle name="Percent 16 3 3 2" xfId="31834" xr:uid="{00000000-0005-0000-0000-0000597C0000}"/>
    <cellStyle name="Percent 16 3 4" xfId="31835" xr:uid="{00000000-0005-0000-0000-00005A7C0000}"/>
    <cellStyle name="Percent 16 3 4 2" xfId="31836" xr:uid="{00000000-0005-0000-0000-00005B7C0000}"/>
    <cellStyle name="Percent 16 3 5" xfId="31837" xr:uid="{00000000-0005-0000-0000-00005C7C0000}"/>
    <cellStyle name="Percent 16 4" xfId="31838" xr:uid="{00000000-0005-0000-0000-00005D7C0000}"/>
    <cellStyle name="Percent 16 4 2" xfId="31839" xr:uid="{00000000-0005-0000-0000-00005E7C0000}"/>
    <cellStyle name="Percent 16 4 2 2" xfId="31840" xr:uid="{00000000-0005-0000-0000-00005F7C0000}"/>
    <cellStyle name="Percent 16 4 2 2 2" xfId="31841" xr:uid="{00000000-0005-0000-0000-0000607C0000}"/>
    <cellStyle name="Percent 16 4 2 3" xfId="31842" xr:uid="{00000000-0005-0000-0000-0000617C0000}"/>
    <cellStyle name="Percent 16 4 2 3 2" xfId="31843" xr:uid="{00000000-0005-0000-0000-0000627C0000}"/>
    <cellStyle name="Percent 16 4 2 4" xfId="31844" xr:uid="{00000000-0005-0000-0000-0000637C0000}"/>
    <cellStyle name="Percent 16 4 3" xfId="31845" xr:uid="{00000000-0005-0000-0000-0000647C0000}"/>
    <cellStyle name="Percent 16 4 3 2" xfId="31846" xr:uid="{00000000-0005-0000-0000-0000657C0000}"/>
    <cellStyle name="Percent 16 4 4" xfId="31847" xr:uid="{00000000-0005-0000-0000-0000667C0000}"/>
    <cellStyle name="Percent 16 4 4 2" xfId="31848" xr:uid="{00000000-0005-0000-0000-0000677C0000}"/>
    <cellStyle name="Percent 16 4 5" xfId="31849" xr:uid="{00000000-0005-0000-0000-0000687C0000}"/>
    <cellStyle name="Percent 16 5" xfId="31850" xr:uid="{00000000-0005-0000-0000-0000697C0000}"/>
    <cellStyle name="Percent 16 5 2" xfId="31851" xr:uid="{00000000-0005-0000-0000-00006A7C0000}"/>
    <cellStyle name="Percent 16 5 2 2" xfId="31852" xr:uid="{00000000-0005-0000-0000-00006B7C0000}"/>
    <cellStyle name="Percent 16 5 3" xfId="31853" xr:uid="{00000000-0005-0000-0000-00006C7C0000}"/>
    <cellStyle name="Percent 16 5 3 2" xfId="31854" xr:uid="{00000000-0005-0000-0000-00006D7C0000}"/>
    <cellStyle name="Percent 16 5 4" xfId="31855" xr:uid="{00000000-0005-0000-0000-00006E7C0000}"/>
    <cellStyle name="Percent 16 6" xfId="31856" xr:uid="{00000000-0005-0000-0000-00006F7C0000}"/>
    <cellStyle name="Percent 16 6 2" xfId="31857" xr:uid="{00000000-0005-0000-0000-0000707C0000}"/>
    <cellStyle name="Percent 16 6 2 2" xfId="31858" xr:uid="{00000000-0005-0000-0000-0000717C0000}"/>
    <cellStyle name="Percent 16 6 3" xfId="31859" xr:uid="{00000000-0005-0000-0000-0000727C0000}"/>
    <cellStyle name="Percent 16 6 3 2" xfId="31860" xr:uid="{00000000-0005-0000-0000-0000737C0000}"/>
    <cellStyle name="Percent 16 6 4" xfId="31861" xr:uid="{00000000-0005-0000-0000-0000747C0000}"/>
    <cellStyle name="Percent 16 7" xfId="31862" xr:uid="{00000000-0005-0000-0000-0000757C0000}"/>
    <cellStyle name="Percent 16 8" xfId="31863" xr:uid="{00000000-0005-0000-0000-0000767C0000}"/>
    <cellStyle name="Percent 16 9" xfId="31864" xr:uid="{00000000-0005-0000-0000-0000777C0000}"/>
    <cellStyle name="Percent 17" xfId="31865" xr:uid="{00000000-0005-0000-0000-0000787C0000}"/>
    <cellStyle name="Percent 17 2" xfId="31866" xr:uid="{00000000-0005-0000-0000-0000797C0000}"/>
    <cellStyle name="Percent 17 2 2" xfId="31867" xr:uid="{00000000-0005-0000-0000-00007A7C0000}"/>
    <cellStyle name="Percent 18" xfId="31868" xr:uid="{00000000-0005-0000-0000-00007B7C0000}"/>
    <cellStyle name="Percent 18 2" xfId="31869" xr:uid="{00000000-0005-0000-0000-00007C7C0000}"/>
    <cellStyle name="Percent 18 2 2" xfId="31870" xr:uid="{00000000-0005-0000-0000-00007D7C0000}"/>
    <cellStyle name="Percent 19" xfId="31871" xr:uid="{00000000-0005-0000-0000-00007E7C0000}"/>
    <cellStyle name="Percent 19 2" xfId="31872" xr:uid="{00000000-0005-0000-0000-00007F7C0000}"/>
    <cellStyle name="Percent 19 2 2" xfId="31873" xr:uid="{00000000-0005-0000-0000-0000807C0000}"/>
    <cellStyle name="Percent 2" xfId="31874" xr:uid="{00000000-0005-0000-0000-0000817C0000}"/>
    <cellStyle name="Percent 2 10" xfId="31875" xr:uid="{00000000-0005-0000-0000-0000827C0000}"/>
    <cellStyle name="Percent 2 11" xfId="31876" xr:uid="{00000000-0005-0000-0000-0000837C0000}"/>
    <cellStyle name="Percent 2 11 2" xfId="31877" xr:uid="{00000000-0005-0000-0000-0000847C0000}"/>
    <cellStyle name="Percent 2 11 2 2" xfId="31878" xr:uid="{00000000-0005-0000-0000-0000857C0000}"/>
    <cellStyle name="Percent 2 11 3" xfId="31879" xr:uid="{00000000-0005-0000-0000-0000867C0000}"/>
    <cellStyle name="Percent 2 11 3 2" xfId="31880" xr:uid="{00000000-0005-0000-0000-0000877C0000}"/>
    <cellStyle name="Percent 2 11 4" xfId="31881" xr:uid="{00000000-0005-0000-0000-0000887C0000}"/>
    <cellStyle name="Percent 2 2" xfId="31882" xr:uid="{00000000-0005-0000-0000-0000897C0000}"/>
    <cellStyle name="Percent 2 2 2" xfId="31883" xr:uid="{00000000-0005-0000-0000-00008A7C0000}"/>
    <cellStyle name="Percent 2 2 3" xfId="31884" xr:uid="{00000000-0005-0000-0000-00008B7C0000}"/>
    <cellStyle name="Percent 2 2 3 2" xfId="31885" xr:uid="{00000000-0005-0000-0000-00008C7C0000}"/>
    <cellStyle name="Percent 2 2 4" xfId="31886" xr:uid="{00000000-0005-0000-0000-00008D7C0000}"/>
    <cellStyle name="Percent 2 3" xfId="31887" xr:uid="{00000000-0005-0000-0000-00008E7C0000}"/>
    <cellStyle name="Percent 2 3 2" xfId="31888" xr:uid="{00000000-0005-0000-0000-00008F7C0000}"/>
    <cellStyle name="Percent 2 3 3" xfId="31889" xr:uid="{00000000-0005-0000-0000-0000907C0000}"/>
    <cellStyle name="Percent 2 3 4" xfId="31890" xr:uid="{00000000-0005-0000-0000-0000917C0000}"/>
    <cellStyle name="Percent 2 3 5" xfId="31891" xr:uid="{00000000-0005-0000-0000-0000927C0000}"/>
    <cellStyle name="Percent 2 4" xfId="31892" xr:uid="{00000000-0005-0000-0000-0000937C0000}"/>
    <cellStyle name="Percent 2 4 2" xfId="31893" xr:uid="{00000000-0005-0000-0000-0000947C0000}"/>
    <cellStyle name="Percent 2 4 2 2" xfId="31894" xr:uid="{00000000-0005-0000-0000-0000957C0000}"/>
    <cellStyle name="Percent 2 4 2 2 2" xfId="31895" xr:uid="{00000000-0005-0000-0000-0000967C0000}"/>
    <cellStyle name="Percent 2 4 2 2 2 2" xfId="31896" xr:uid="{00000000-0005-0000-0000-0000977C0000}"/>
    <cellStyle name="Percent 2 4 2 2 2 2 2" xfId="31897" xr:uid="{00000000-0005-0000-0000-0000987C0000}"/>
    <cellStyle name="Percent 2 4 2 2 2 3" xfId="31898" xr:uid="{00000000-0005-0000-0000-0000997C0000}"/>
    <cellStyle name="Percent 2 4 2 2 2 3 2" xfId="31899" xr:uid="{00000000-0005-0000-0000-00009A7C0000}"/>
    <cellStyle name="Percent 2 4 2 2 2 4" xfId="31900" xr:uid="{00000000-0005-0000-0000-00009B7C0000}"/>
    <cellStyle name="Percent 2 4 2 2 3" xfId="31901" xr:uid="{00000000-0005-0000-0000-00009C7C0000}"/>
    <cellStyle name="Percent 2 4 2 2 3 2" xfId="31902" xr:uid="{00000000-0005-0000-0000-00009D7C0000}"/>
    <cellStyle name="Percent 2 4 2 2 3 2 2" xfId="31903" xr:uid="{00000000-0005-0000-0000-00009E7C0000}"/>
    <cellStyle name="Percent 2 4 2 2 3 3" xfId="31904" xr:uid="{00000000-0005-0000-0000-00009F7C0000}"/>
    <cellStyle name="Percent 2 4 2 2 3 3 2" xfId="31905" xr:uid="{00000000-0005-0000-0000-0000A07C0000}"/>
    <cellStyle name="Percent 2 4 2 2 3 4" xfId="31906" xr:uid="{00000000-0005-0000-0000-0000A17C0000}"/>
    <cellStyle name="Percent 2 4 2 2 4" xfId="31907" xr:uid="{00000000-0005-0000-0000-0000A27C0000}"/>
    <cellStyle name="Percent 2 4 2 2 4 2" xfId="31908" xr:uid="{00000000-0005-0000-0000-0000A37C0000}"/>
    <cellStyle name="Percent 2 4 2 2 4 2 2" xfId="31909" xr:uid="{00000000-0005-0000-0000-0000A47C0000}"/>
    <cellStyle name="Percent 2 4 2 2 4 3" xfId="31910" xr:uid="{00000000-0005-0000-0000-0000A57C0000}"/>
    <cellStyle name="Percent 2 4 2 2 4 3 2" xfId="31911" xr:uid="{00000000-0005-0000-0000-0000A67C0000}"/>
    <cellStyle name="Percent 2 4 2 2 4 4" xfId="31912" xr:uid="{00000000-0005-0000-0000-0000A77C0000}"/>
    <cellStyle name="Percent 2 4 2 3" xfId="31913" xr:uid="{00000000-0005-0000-0000-0000A87C0000}"/>
    <cellStyle name="Percent 2 4 2 3 2" xfId="31914" xr:uid="{00000000-0005-0000-0000-0000A97C0000}"/>
    <cellStyle name="Percent 2 4 2 3 2 2" xfId="31915" xr:uid="{00000000-0005-0000-0000-0000AA7C0000}"/>
    <cellStyle name="Percent 2 4 2 3 3" xfId="31916" xr:uid="{00000000-0005-0000-0000-0000AB7C0000}"/>
    <cellStyle name="Percent 2 4 2 3 3 2" xfId="31917" xr:uid="{00000000-0005-0000-0000-0000AC7C0000}"/>
    <cellStyle name="Percent 2 4 2 3 4" xfId="31918" xr:uid="{00000000-0005-0000-0000-0000AD7C0000}"/>
    <cellStyle name="Percent 2 4 2 4" xfId="31919" xr:uid="{00000000-0005-0000-0000-0000AE7C0000}"/>
    <cellStyle name="Percent 2 4 2 4 2" xfId="31920" xr:uid="{00000000-0005-0000-0000-0000AF7C0000}"/>
    <cellStyle name="Percent 2 4 2 4 2 2" xfId="31921" xr:uid="{00000000-0005-0000-0000-0000B07C0000}"/>
    <cellStyle name="Percent 2 4 2 4 3" xfId="31922" xr:uid="{00000000-0005-0000-0000-0000B17C0000}"/>
    <cellStyle name="Percent 2 4 2 4 3 2" xfId="31923" xr:uid="{00000000-0005-0000-0000-0000B27C0000}"/>
    <cellStyle name="Percent 2 4 2 4 4" xfId="31924" xr:uid="{00000000-0005-0000-0000-0000B37C0000}"/>
    <cellStyle name="Percent 2 4 2 5" xfId="31925" xr:uid="{00000000-0005-0000-0000-0000B47C0000}"/>
    <cellStyle name="Percent 2 4 2 6" xfId="31926" xr:uid="{00000000-0005-0000-0000-0000B57C0000}"/>
    <cellStyle name="Percent 2 4 2 6 2" xfId="31927" xr:uid="{00000000-0005-0000-0000-0000B67C0000}"/>
    <cellStyle name="Percent 2 4 2 7" xfId="31928" xr:uid="{00000000-0005-0000-0000-0000B77C0000}"/>
    <cellStyle name="Percent 2 4 2 7 2" xfId="31929" xr:uid="{00000000-0005-0000-0000-0000B87C0000}"/>
    <cellStyle name="Percent 2 4 2 8" xfId="31930" xr:uid="{00000000-0005-0000-0000-0000B97C0000}"/>
    <cellStyle name="Percent 2 4 2 8 2" xfId="31931" xr:uid="{00000000-0005-0000-0000-0000BA7C0000}"/>
    <cellStyle name="Percent 2 4 3" xfId="31932" xr:uid="{00000000-0005-0000-0000-0000BB7C0000}"/>
    <cellStyle name="Percent 2 4 3 2" xfId="31933" xr:uid="{00000000-0005-0000-0000-0000BC7C0000}"/>
    <cellStyle name="Percent 2 4 3 2 2" xfId="31934" xr:uid="{00000000-0005-0000-0000-0000BD7C0000}"/>
    <cellStyle name="Percent 2 4 3 2 2 2" xfId="31935" xr:uid="{00000000-0005-0000-0000-0000BE7C0000}"/>
    <cellStyle name="Percent 2 4 3 2 3" xfId="31936" xr:uid="{00000000-0005-0000-0000-0000BF7C0000}"/>
    <cellStyle name="Percent 2 4 3 2 3 2" xfId="31937" xr:uid="{00000000-0005-0000-0000-0000C07C0000}"/>
    <cellStyle name="Percent 2 4 3 2 4" xfId="31938" xr:uid="{00000000-0005-0000-0000-0000C17C0000}"/>
    <cellStyle name="Percent 2 4 3 3" xfId="31939" xr:uid="{00000000-0005-0000-0000-0000C27C0000}"/>
    <cellStyle name="Percent 2 4 3 3 2" xfId="31940" xr:uid="{00000000-0005-0000-0000-0000C37C0000}"/>
    <cellStyle name="Percent 2 4 3 3 2 2" xfId="31941" xr:uid="{00000000-0005-0000-0000-0000C47C0000}"/>
    <cellStyle name="Percent 2 4 3 3 3" xfId="31942" xr:uid="{00000000-0005-0000-0000-0000C57C0000}"/>
    <cellStyle name="Percent 2 4 3 3 3 2" xfId="31943" xr:uid="{00000000-0005-0000-0000-0000C67C0000}"/>
    <cellStyle name="Percent 2 4 3 3 4" xfId="31944" xr:uid="{00000000-0005-0000-0000-0000C77C0000}"/>
    <cellStyle name="Percent 2 4 3 4" xfId="31945" xr:uid="{00000000-0005-0000-0000-0000C87C0000}"/>
    <cellStyle name="Percent 2 4 3 4 2" xfId="31946" xr:uid="{00000000-0005-0000-0000-0000C97C0000}"/>
    <cellStyle name="Percent 2 4 3 4 2 2" xfId="31947" xr:uid="{00000000-0005-0000-0000-0000CA7C0000}"/>
    <cellStyle name="Percent 2 4 3 4 3" xfId="31948" xr:uid="{00000000-0005-0000-0000-0000CB7C0000}"/>
    <cellStyle name="Percent 2 4 3 4 3 2" xfId="31949" xr:uid="{00000000-0005-0000-0000-0000CC7C0000}"/>
    <cellStyle name="Percent 2 4 3 4 4" xfId="31950" xr:uid="{00000000-0005-0000-0000-0000CD7C0000}"/>
    <cellStyle name="Percent 2 4 4" xfId="31951" xr:uid="{00000000-0005-0000-0000-0000CE7C0000}"/>
    <cellStyle name="Percent 2 4 4 2" xfId="31952" xr:uid="{00000000-0005-0000-0000-0000CF7C0000}"/>
    <cellStyle name="Percent 2 4 4 2 2" xfId="31953" xr:uid="{00000000-0005-0000-0000-0000D07C0000}"/>
    <cellStyle name="Percent 2 4 4 2 2 2" xfId="31954" xr:uid="{00000000-0005-0000-0000-0000D17C0000}"/>
    <cellStyle name="Percent 2 4 4 2 3" xfId="31955" xr:uid="{00000000-0005-0000-0000-0000D27C0000}"/>
    <cellStyle name="Percent 2 4 4 2 3 2" xfId="31956" xr:uid="{00000000-0005-0000-0000-0000D37C0000}"/>
    <cellStyle name="Percent 2 4 4 2 4" xfId="31957" xr:uid="{00000000-0005-0000-0000-0000D47C0000}"/>
    <cellStyle name="Percent 2 4 4 3" xfId="31958" xr:uid="{00000000-0005-0000-0000-0000D57C0000}"/>
    <cellStyle name="Percent 2 4 5" xfId="31959" xr:uid="{00000000-0005-0000-0000-0000D67C0000}"/>
    <cellStyle name="Percent 2 4 5 2" xfId="31960" xr:uid="{00000000-0005-0000-0000-0000D77C0000}"/>
    <cellStyle name="Percent 2 4 5 2 2" xfId="31961" xr:uid="{00000000-0005-0000-0000-0000D87C0000}"/>
    <cellStyle name="Percent 2 4 5 2 2 2" xfId="31962" xr:uid="{00000000-0005-0000-0000-0000D97C0000}"/>
    <cellStyle name="Percent 2 4 5 2 3" xfId="31963" xr:uid="{00000000-0005-0000-0000-0000DA7C0000}"/>
    <cellStyle name="Percent 2 4 5 2 3 2" xfId="31964" xr:uid="{00000000-0005-0000-0000-0000DB7C0000}"/>
    <cellStyle name="Percent 2 4 5 2 4" xfId="31965" xr:uid="{00000000-0005-0000-0000-0000DC7C0000}"/>
    <cellStyle name="Percent 2 4 6" xfId="31966" xr:uid="{00000000-0005-0000-0000-0000DD7C0000}"/>
    <cellStyle name="Percent 2 4 7" xfId="31967" xr:uid="{00000000-0005-0000-0000-0000DE7C0000}"/>
    <cellStyle name="Percent 2 4 7 2" xfId="31968" xr:uid="{00000000-0005-0000-0000-0000DF7C0000}"/>
    <cellStyle name="Percent 2 4 7 2 2" xfId="31969" xr:uid="{00000000-0005-0000-0000-0000E07C0000}"/>
    <cellStyle name="Percent 2 4 7 3" xfId="31970" xr:uid="{00000000-0005-0000-0000-0000E17C0000}"/>
    <cellStyle name="Percent 2 4 8" xfId="31971" xr:uid="{00000000-0005-0000-0000-0000E27C0000}"/>
    <cellStyle name="Percent 2 4 8 2" xfId="31972" xr:uid="{00000000-0005-0000-0000-0000E37C0000}"/>
    <cellStyle name="Percent 2 4 9" xfId="31973" xr:uid="{00000000-0005-0000-0000-0000E47C0000}"/>
    <cellStyle name="Percent 2 5" xfId="55" xr:uid="{00000000-0005-0000-0000-0000E57C0000}"/>
    <cellStyle name="Percent 2 5 2" xfId="31974" xr:uid="{00000000-0005-0000-0000-0000E67C0000}"/>
    <cellStyle name="Percent 2 5 2 2" xfId="31975" xr:uid="{00000000-0005-0000-0000-0000E77C0000}"/>
    <cellStyle name="Percent 2 5 2 2 2" xfId="31976" xr:uid="{00000000-0005-0000-0000-0000E87C0000}"/>
    <cellStyle name="Percent 2 5 2 2 2 2" xfId="31977" xr:uid="{00000000-0005-0000-0000-0000E97C0000}"/>
    <cellStyle name="Percent 2 5 2 2 3" xfId="31978" xr:uid="{00000000-0005-0000-0000-0000EA7C0000}"/>
    <cellStyle name="Percent 2 5 2 2 3 2" xfId="31979" xr:uid="{00000000-0005-0000-0000-0000EB7C0000}"/>
    <cellStyle name="Percent 2 5 2 2 4" xfId="31980" xr:uid="{00000000-0005-0000-0000-0000EC7C0000}"/>
    <cellStyle name="Percent 2 5 2 3" xfId="31981" xr:uid="{00000000-0005-0000-0000-0000ED7C0000}"/>
    <cellStyle name="Percent 2 5 2 3 2" xfId="31982" xr:uid="{00000000-0005-0000-0000-0000EE7C0000}"/>
    <cellStyle name="Percent 2 5 2 3 2 2" xfId="31983" xr:uid="{00000000-0005-0000-0000-0000EF7C0000}"/>
    <cellStyle name="Percent 2 5 2 3 3" xfId="31984" xr:uid="{00000000-0005-0000-0000-0000F07C0000}"/>
    <cellStyle name="Percent 2 5 2 3 3 2" xfId="31985" xr:uid="{00000000-0005-0000-0000-0000F17C0000}"/>
    <cellStyle name="Percent 2 5 2 3 4" xfId="31986" xr:uid="{00000000-0005-0000-0000-0000F27C0000}"/>
    <cellStyle name="Percent 2 5 2 4" xfId="31987" xr:uid="{00000000-0005-0000-0000-0000F37C0000}"/>
    <cellStyle name="Percent 2 5 2 4 2" xfId="31988" xr:uid="{00000000-0005-0000-0000-0000F47C0000}"/>
    <cellStyle name="Percent 2 5 2 4 2 2" xfId="31989" xr:uid="{00000000-0005-0000-0000-0000F57C0000}"/>
    <cellStyle name="Percent 2 5 2 4 3" xfId="31990" xr:uid="{00000000-0005-0000-0000-0000F67C0000}"/>
    <cellStyle name="Percent 2 5 2 4 3 2" xfId="31991" xr:uid="{00000000-0005-0000-0000-0000F77C0000}"/>
    <cellStyle name="Percent 2 5 2 4 4" xfId="31992" xr:uid="{00000000-0005-0000-0000-0000F87C0000}"/>
    <cellStyle name="Percent 2 5 3" xfId="31993" xr:uid="{00000000-0005-0000-0000-0000F97C0000}"/>
    <cellStyle name="Percent 2 5 3 2" xfId="31994" xr:uid="{00000000-0005-0000-0000-0000FA7C0000}"/>
    <cellStyle name="Percent 2 5 3 2 2" xfId="31995" xr:uid="{00000000-0005-0000-0000-0000FB7C0000}"/>
    <cellStyle name="Percent 2 5 3 3" xfId="31996" xr:uid="{00000000-0005-0000-0000-0000FC7C0000}"/>
    <cellStyle name="Percent 2 5 3 3 2" xfId="31997" xr:uid="{00000000-0005-0000-0000-0000FD7C0000}"/>
    <cellStyle name="Percent 2 5 3 4" xfId="31998" xr:uid="{00000000-0005-0000-0000-0000FE7C0000}"/>
    <cellStyle name="Percent 2 5 4" xfId="31999" xr:uid="{00000000-0005-0000-0000-0000FF7C0000}"/>
    <cellStyle name="Percent 2 5 4 2" xfId="32000" xr:uid="{00000000-0005-0000-0000-0000007D0000}"/>
    <cellStyle name="Percent 2 5 4 2 2" xfId="32001" xr:uid="{00000000-0005-0000-0000-0000017D0000}"/>
    <cellStyle name="Percent 2 5 4 3" xfId="32002" xr:uid="{00000000-0005-0000-0000-0000027D0000}"/>
    <cellStyle name="Percent 2 5 4 3 2" xfId="32003" xr:uid="{00000000-0005-0000-0000-0000037D0000}"/>
    <cellStyle name="Percent 2 5 4 4" xfId="32004" xr:uid="{00000000-0005-0000-0000-0000047D0000}"/>
    <cellStyle name="Percent 2 5 5" xfId="32005" xr:uid="{00000000-0005-0000-0000-0000057D0000}"/>
    <cellStyle name="Percent 2 5 6" xfId="32006" xr:uid="{00000000-0005-0000-0000-0000067D0000}"/>
    <cellStyle name="Percent 2 5 6 2" xfId="32007" xr:uid="{00000000-0005-0000-0000-0000077D0000}"/>
    <cellStyle name="Percent 2 5 7" xfId="32008" xr:uid="{00000000-0005-0000-0000-0000087D0000}"/>
    <cellStyle name="Percent 2 5 7 2" xfId="32009" xr:uid="{00000000-0005-0000-0000-0000097D0000}"/>
    <cellStyle name="Percent 2 5 8" xfId="32010" xr:uid="{00000000-0005-0000-0000-00000A7D0000}"/>
    <cellStyle name="Percent 2 5 8 2" xfId="32011" xr:uid="{00000000-0005-0000-0000-00000B7D0000}"/>
    <cellStyle name="Percent 2 6" xfId="32012" xr:uid="{00000000-0005-0000-0000-00000C7D0000}"/>
    <cellStyle name="Percent 2 6 2" xfId="32013" xr:uid="{00000000-0005-0000-0000-00000D7D0000}"/>
    <cellStyle name="Percent 2 6 2 2" xfId="32014" xr:uid="{00000000-0005-0000-0000-00000E7D0000}"/>
    <cellStyle name="Percent 2 6 2 2 2" xfId="32015" xr:uid="{00000000-0005-0000-0000-00000F7D0000}"/>
    <cellStyle name="Percent 2 6 2 2 2 2" xfId="32016" xr:uid="{00000000-0005-0000-0000-0000107D0000}"/>
    <cellStyle name="Percent 2 6 2 2 3" xfId="32017" xr:uid="{00000000-0005-0000-0000-0000117D0000}"/>
    <cellStyle name="Percent 2 6 2 2 3 2" xfId="32018" xr:uid="{00000000-0005-0000-0000-0000127D0000}"/>
    <cellStyle name="Percent 2 6 2 2 4" xfId="32019" xr:uid="{00000000-0005-0000-0000-0000137D0000}"/>
    <cellStyle name="Percent 2 6 2 3" xfId="32020" xr:uid="{00000000-0005-0000-0000-0000147D0000}"/>
    <cellStyle name="Percent 2 6 2 3 2" xfId="32021" xr:uid="{00000000-0005-0000-0000-0000157D0000}"/>
    <cellStyle name="Percent 2 6 2 3 2 2" xfId="32022" xr:uid="{00000000-0005-0000-0000-0000167D0000}"/>
    <cellStyle name="Percent 2 6 2 3 3" xfId="32023" xr:uid="{00000000-0005-0000-0000-0000177D0000}"/>
    <cellStyle name="Percent 2 6 2 3 3 2" xfId="32024" xr:uid="{00000000-0005-0000-0000-0000187D0000}"/>
    <cellStyle name="Percent 2 6 2 3 4" xfId="32025" xr:uid="{00000000-0005-0000-0000-0000197D0000}"/>
    <cellStyle name="Percent 2 6 2 4" xfId="32026" xr:uid="{00000000-0005-0000-0000-00001A7D0000}"/>
    <cellStyle name="Percent 2 6 2 4 2" xfId="32027" xr:uid="{00000000-0005-0000-0000-00001B7D0000}"/>
    <cellStyle name="Percent 2 6 2 4 2 2" xfId="32028" xr:uid="{00000000-0005-0000-0000-00001C7D0000}"/>
    <cellStyle name="Percent 2 6 2 4 3" xfId="32029" xr:uid="{00000000-0005-0000-0000-00001D7D0000}"/>
    <cellStyle name="Percent 2 6 2 4 3 2" xfId="32030" xr:uid="{00000000-0005-0000-0000-00001E7D0000}"/>
    <cellStyle name="Percent 2 6 2 4 4" xfId="32031" xr:uid="{00000000-0005-0000-0000-00001F7D0000}"/>
    <cellStyle name="Percent 2 6 3" xfId="32032" xr:uid="{00000000-0005-0000-0000-0000207D0000}"/>
    <cellStyle name="Percent 2 6 3 2" xfId="32033" xr:uid="{00000000-0005-0000-0000-0000217D0000}"/>
    <cellStyle name="Percent 2 6 3 2 2" xfId="32034" xr:uid="{00000000-0005-0000-0000-0000227D0000}"/>
    <cellStyle name="Percent 2 6 3 3" xfId="32035" xr:uid="{00000000-0005-0000-0000-0000237D0000}"/>
    <cellStyle name="Percent 2 6 3 3 2" xfId="32036" xr:uid="{00000000-0005-0000-0000-0000247D0000}"/>
    <cellStyle name="Percent 2 6 3 4" xfId="32037" xr:uid="{00000000-0005-0000-0000-0000257D0000}"/>
    <cellStyle name="Percent 2 6 4" xfId="32038" xr:uid="{00000000-0005-0000-0000-0000267D0000}"/>
    <cellStyle name="Percent 2 6 4 2" xfId="32039" xr:uid="{00000000-0005-0000-0000-0000277D0000}"/>
    <cellStyle name="Percent 2 6 4 2 2" xfId="32040" xr:uid="{00000000-0005-0000-0000-0000287D0000}"/>
    <cellStyle name="Percent 2 6 4 3" xfId="32041" xr:uid="{00000000-0005-0000-0000-0000297D0000}"/>
    <cellStyle name="Percent 2 6 4 3 2" xfId="32042" xr:uid="{00000000-0005-0000-0000-00002A7D0000}"/>
    <cellStyle name="Percent 2 6 4 4" xfId="32043" xr:uid="{00000000-0005-0000-0000-00002B7D0000}"/>
    <cellStyle name="Percent 2 6 5" xfId="32044" xr:uid="{00000000-0005-0000-0000-00002C7D0000}"/>
    <cellStyle name="Percent 2 6 6" xfId="32045" xr:uid="{00000000-0005-0000-0000-00002D7D0000}"/>
    <cellStyle name="Percent 2 6 6 2" xfId="32046" xr:uid="{00000000-0005-0000-0000-00002E7D0000}"/>
    <cellStyle name="Percent 2 6 7" xfId="32047" xr:uid="{00000000-0005-0000-0000-00002F7D0000}"/>
    <cellStyle name="Percent 2 6 7 2" xfId="32048" xr:uid="{00000000-0005-0000-0000-0000307D0000}"/>
    <cellStyle name="Percent 2 6 8" xfId="32049" xr:uid="{00000000-0005-0000-0000-0000317D0000}"/>
    <cellStyle name="Percent 2 6 8 2" xfId="32050" xr:uid="{00000000-0005-0000-0000-0000327D0000}"/>
    <cellStyle name="Percent 2 7" xfId="32051" xr:uid="{00000000-0005-0000-0000-0000337D0000}"/>
    <cellStyle name="Percent 2 7 2" xfId="32052" xr:uid="{00000000-0005-0000-0000-0000347D0000}"/>
    <cellStyle name="Percent 2 7 2 2" xfId="32053" xr:uid="{00000000-0005-0000-0000-0000357D0000}"/>
    <cellStyle name="Percent 2 7 2 2 2" xfId="32054" xr:uid="{00000000-0005-0000-0000-0000367D0000}"/>
    <cellStyle name="Percent 2 7 2 3" xfId="32055" xr:uid="{00000000-0005-0000-0000-0000377D0000}"/>
    <cellStyle name="Percent 2 7 2 3 2" xfId="32056" xr:uid="{00000000-0005-0000-0000-0000387D0000}"/>
    <cellStyle name="Percent 2 7 2 4" xfId="32057" xr:uid="{00000000-0005-0000-0000-0000397D0000}"/>
    <cellStyle name="Percent 2 7 3" xfId="32058" xr:uid="{00000000-0005-0000-0000-00003A7D0000}"/>
    <cellStyle name="Percent 2 7 3 2" xfId="32059" xr:uid="{00000000-0005-0000-0000-00003B7D0000}"/>
    <cellStyle name="Percent 2 7 3 2 2" xfId="32060" xr:uid="{00000000-0005-0000-0000-00003C7D0000}"/>
    <cellStyle name="Percent 2 7 3 3" xfId="32061" xr:uid="{00000000-0005-0000-0000-00003D7D0000}"/>
    <cellStyle name="Percent 2 7 3 3 2" xfId="32062" xr:uid="{00000000-0005-0000-0000-00003E7D0000}"/>
    <cellStyle name="Percent 2 7 3 4" xfId="32063" xr:uid="{00000000-0005-0000-0000-00003F7D0000}"/>
    <cellStyle name="Percent 2 7 4" xfId="32064" xr:uid="{00000000-0005-0000-0000-0000407D0000}"/>
    <cellStyle name="Percent 2 7 5" xfId="32065" xr:uid="{00000000-0005-0000-0000-0000417D0000}"/>
    <cellStyle name="Percent 2 7 5 2" xfId="32066" xr:uid="{00000000-0005-0000-0000-0000427D0000}"/>
    <cellStyle name="Percent 2 7 6" xfId="32067" xr:uid="{00000000-0005-0000-0000-0000437D0000}"/>
    <cellStyle name="Percent 2 7 6 2" xfId="32068" xr:uid="{00000000-0005-0000-0000-0000447D0000}"/>
    <cellStyle name="Percent 2 7 7" xfId="32069" xr:uid="{00000000-0005-0000-0000-0000457D0000}"/>
    <cellStyle name="Percent 2 7 7 2" xfId="32070" xr:uid="{00000000-0005-0000-0000-0000467D0000}"/>
    <cellStyle name="Percent 2 8" xfId="32071" xr:uid="{00000000-0005-0000-0000-0000477D0000}"/>
    <cellStyle name="Percent 2 8 2" xfId="32072" xr:uid="{00000000-0005-0000-0000-0000487D0000}"/>
    <cellStyle name="Percent 2 8 2 2" xfId="32073" xr:uid="{00000000-0005-0000-0000-0000497D0000}"/>
    <cellStyle name="Percent 2 8 2 2 2" xfId="32074" xr:uid="{00000000-0005-0000-0000-00004A7D0000}"/>
    <cellStyle name="Percent 2 8 2 3" xfId="32075" xr:uid="{00000000-0005-0000-0000-00004B7D0000}"/>
    <cellStyle name="Percent 2 8 2 3 2" xfId="32076" xr:uid="{00000000-0005-0000-0000-00004C7D0000}"/>
    <cellStyle name="Percent 2 8 2 4" xfId="32077" xr:uid="{00000000-0005-0000-0000-00004D7D0000}"/>
    <cellStyle name="Percent 2 8 3" xfId="32078" xr:uid="{00000000-0005-0000-0000-00004E7D0000}"/>
    <cellStyle name="Percent 2 8 3 2" xfId="32079" xr:uid="{00000000-0005-0000-0000-00004F7D0000}"/>
    <cellStyle name="Percent 2 8 3 2 2" xfId="32080" xr:uid="{00000000-0005-0000-0000-0000507D0000}"/>
    <cellStyle name="Percent 2 8 3 3" xfId="32081" xr:uid="{00000000-0005-0000-0000-0000517D0000}"/>
    <cellStyle name="Percent 2 8 3 3 2" xfId="32082" xr:uid="{00000000-0005-0000-0000-0000527D0000}"/>
    <cellStyle name="Percent 2 8 3 4" xfId="32083" xr:uid="{00000000-0005-0000-0000-0000537D0000}"/>
    <cellStyle name="Percent 2 8 4" xfId="32084" xr:uid="{00000000-0005-0000-0000-0000547D0000}"/>
    <cellStyle name="Percent 2 8 5" xfId="32085" xr:uid="{00000000-0005-0000-0000-0000557D0000}"/>
    <cellStyle name="Percent 2 8 5 2" xfId="32086" xr:uid="{00000000-0005-0000-0000-0000567D0000}"/>
    <cellStyle name="Percent 2 8 5 2 2" xfId="32087" xr:uid="{00000000-0005-0000-0000-0000577D0000}"/>
    <cellStyle name="Percent 2 8 5 3" xfId="32088" xr:uid="{00000000-0005-0000-0000-0000587D0000}"/>
    <cellStyle name="Percent 2 8 5 3 2" xfId="32089" xr:uid="{00000000-0005-0000-0000-0000597D0000}"/>
    <cellStyle name="Percent 2 8 5 4" xfId="32090" xr:uid="{00000000-0005-0000-0000-00005A7D0000}"/>
    <cellStyle name="Percent 2 9" xfId="32091" xr:uid="{00000000-0005-0000-0000-00005B7D0000}"/>
    <cellStyle name="Percent 2 9 2" xfId="32092" xr:uid="{00000000-0005-0000-0000-00005C7D0000}"/>
    <cellStyle name="Percent 2 9 2 2" xfId="32093" xr:uid="{00000000-0005-0000-0000-00005D7D0000}"/>
    <cellStyle name="Percent 2 9 3" xfId="32094" xr:uid="{00000000-0005-0000-0000-00005E7D0000}"/>
    <cellStyle name="Percent 2 9 3 2" xfId="32095" xr:uid="{00000000-0005-0000-0000-00005F7D0000}"/>
    <cellStyle name="Percent 2 9 4" xfId="32096" xr:uid="{00000000-0005-0000-0000-0000607D0000}"/>
    <cellStyle name="Percent 20" xfId="32097" xr:uid="{00000000-0005-0000-0000-0000617D0000}"/>
    <cellStyle name="Percent 20 2" xfId="32098" xr:uid="{00000000-0005-0000-0000-0000627D0000}"/>
    <cellStyle name="Percent 20 2 2" xfId="32099" xr:uid="{00000000-0005-0000-0000-0000637D0000}"/>
    <cellStyle name="Percent 20 3" xfId="32100" xr:uid="{00000000-0005-0000-0000-0000647D0000}"/>
    <cellStyle name="Percent 21" xfId="32101" xr:uid="{00000000-0005-0000-0000-0000657D0000}"/>
    <cellStyle name="Percent 21 2" xfId="32102" xr:uid="{00000000-0005-0000-0000-0000667D0000}"/>
    <cellStyle name="Percent 21 2 2" xfId="32103" xr:uid="{00000000-0005-0000-0000-0000677D0000}"/>
    <cellStyle name="Percent 22" xfId="32104" xr:uid="{00000000-0005-0000-0000-0000687D0000}"/>
    <cellStyle name="Percent 22 2" xfId="32105" xr:uid="{00000000-0005-0000-0000-0000697D0000}"/>
    <cellStyle name="Percent 22 2 2" xfId="32106" xr:uid="{00000000-0005-0000-0000-00006A7D0000}"/>
    <cellStyle name="Percent 23" xfId="32107" xr:uid="{00000000-0005-0000-0000-00006B7D0000}"/>
    <cellStyle name="Percent 23 2" xfId="32108" xr:uid="{00000000-0005-0000-0000-00006C7D0000}"/>
    <cellStyle name="Percent 23 2 2" xfId="32109" xr:uid="{00000000-0005-0000-0000-00006D7D0000}"/>
    <cellStyle name="Percent 24" xfId="32110" xr:uid="{00000000-0005-0000-0000-00006E7D0000}"/>
    <cellStyle name="Percent 24 2" xfId="32111" xr:uid="{00000000-0005-0000-0000-00006F7D0000}"/>
    <cellStyle name="Percent 24 2 2" xfId="32112" xr:uid="{00000000-0005-0000-0000-0000707D0000}"/>
    <cellStyle name="Percent 25" xfId="32113" xr:uid="{00000000-0005-0000-0000-0000717D0000}"/>
    <cellStyle name="Percent 25 2" xfId="32114" xr:uid="{00000000-0005-0000-0000-0000727D0000}"/>
    <cellStyle name="Percent 25 3" xfId="32115" xr:uid="{00000000-0005-0000-0000-0000737D0000}"/>
    <cellStyle name="Percent 26" xfId="32116" xr:uid="{00000000-0005-0000-0000-0000747D0000}"/>
    <cellStyle name="Percent 26 2" xfId="32117" xr:uid="{00000000-0005-0000-0000-0000757D0000}"/>
    <cellStyle name="Percent 26 3" xfId="32118" xr:uid="{00000000-0005-0000-0000-0000767D0000}"/>
    <cellStyle name="Percent 27" xfId="32119" xr:uid="{00000000-0005-0000-0000-0000777D0000}"/>
    <cellStyle name="Percent 27 2" xfId="32120" xr:uid="{00000000-0005-0000-0000-0000787D0000}"/>
    <cellStyle name="Percent 28" xfId="32121" xr:uid="{00000000-0005-0000-0000-0000797D0000}"/>
    <cellStyle name="Percent 28 2" xfId="32122" xr:uid="{00000000-0005-0000-0000-00007A7D0000}"/>
    <cellStyle name="Percent 28 2 2" xfId="32123" xr:uid="{00000000-0005-0000-0000-00007B7D0000}"/>
    <cellStyle name="Percent 28 2 2 2" xfId="32124" xr:uid="{00000000-0005-0000-0000-00007C7D0000}"/>
    <cellStyle name="Percent 28 2 2 2 2" xfId="32125" xr:uid="{00000000-0005-0000-0000-00007D7D0000}"/>
    <cellStyle name="Percent 28 2 2 3" xfId="32126" xr:uid="{00000000-0005-0000-0000-00007E7D0000}"/>
    <cellStyle name="Percent 28 2 2 3 2" xfId="32127" xr:uid="{00000000-0005-0000-0000-00007F7D0000}"/>
    <cellStyle name="Percent 28 2 2 4" xfId="32128" xr:uid="{00000000-0005-0000-0000-0000807D0000}"/>
    <cellStyle name="Percent 28 2 3" xfId="32129" xr:uid="{00000000-0005-0000-0000-0000817D0000}"/>
    <cellStyle name="Percent 28 2 3 2" xfId="32130" xr:uid="{00000000-0005-0000-0000-0000827D0000}"/>
    <cellStyle name="Percent 28 2 3 2 2" xfId="32131" xr:uid="{00000000-0005-0000-0000-0000837D0000}"/>
    <cellStyle name="Percent 28 2 3 3" xfId="32132" xr:uid="{00000000-0005-0000-0000-0000847D0000}"/>
    <cellStyle name="Percent 28 2 3 3 2" xfId="32133" xr:uid="{00000000-0005-0000-0000-0000857D0000}"/>
    <cellStyle name="Percent 28 2 3 4" xfId="32134" xr:uid="{00000000-0005-0000-0000-0000867D0000}"/>
    <cellStyle name="Percent 28 2 4" xfId="32135" xr:uid="{00000000-0005-0000-0000-0000877D0000}"/>
    <cellStyle name="Percent 28 2 4 2" xfId="32136" xr:uid="{00000000-0005-0000-0000-0000887D0000}"/>
    <cellStyle name="Percent 28 2 5" xfId="32137" xr:uid="{00000000-0005-0000-0000-0000897D0000}"/>
    <cellStyle name="Percent 28 2 5 2" xfId="32138" xr:uid="{00000000-0005-0000-0000-00008A7D0000}"/>
    <cellStyle name="Percent 28 2 6" xfId="32139" xr:uid="{00000000-0005-0000-0000-00008B7D0000}"/>
    <cellStyle name="Percent 28 3" xfId="32140" xr:uid="{00000000-0005-0000-0000-00008C7D0000}"/>
    <cellStyle name="Percent 28 3 2" xfId="32141" xr:uid="{00000000-0005-0000-0000-00008D7D0000}"/>
    <cellStyle name="Percent 28 3 2 2" xfId="32142" xr:uid="{00000000-0005-0000-0000-00008E7D0000}"/>
    <cellStyle name="Percent 28 3 3" xfId="32143" xr:uid="{00000000-0005-0000-0000-00008F7D0000}"/>
    <cellStyle name="Percent 28 3 3 2" xfId="32144" xr:uid="{00000000-0005-0000-0000-0000907D0000}"/>
    <cellStyle name="Percent 28 3 4" xfId="32145" xr:uid="{00000000-0005-0000-0000-0000917D0000}"/>
    <cellStyle name="Percent 28 4" xfId="32146" xr:uid="{00000000-0005-0000-0000-0000927D0000}"/>
    <cellStyle name="Percent 28 4 2" xfId="32147" xr:uid="{00000000-0005-0000-0000-0000937D0000}"/>
    <cellStyle name="Percent 28 4 2 2" xfId="32148" xr:uid="{00000000-0005-0000-0000-0000947D0000}"/>
    <cellStyle name="Percent 28 4 3" xfId="32149" xr:uid="{00000000-0005-0000-0000-0000957D0000}"/>
    <cellStyle name="Percent 28 4 3 2" xfId="32150" xr:uid="{00000000-0005-0000-0000-0000967D0000}"/>
    <cellStyle name="Percent 28 4 4" xfId="32151" xr:uid="{00000000-0005-0000-0000-0000977D0000}"/>
    <cellStyle name="Percent 28 5" xfId="32152" xr:uid="{00000000-0005-0000-0000-0000987D0000}"/>
    <cellStyle name="Percent 28 6" xfId="32153" xr:uid="{00000000-0005-0000-0000-0000997D0000}"/>
    <cellStyle name="Percent 28 6 2" xfId="32154" xr:uid="{00000000-0005-0000-0000-00009A7D0000}"/>
    <cellStyle name="Percent 28 6 2 2" xfId="32155" xr:uid="{00000000-0005-0000-0000-00009B7D0000}"/>
    <cellStyle name="Percent 28 6 3" xfId="32156" xr:uid="{00000000-0005-0000-0000-00009C7D0000}"/>
    <cellStyle name="Percent 28 6 3 2" xfId="32157" xr:uid="{00000000-0005-0000-0000-00009D7D0000}"/>
    <cellStyle name="Percent 28 6 4" xfId="32158" xr:uid="{00000000-0005-0000-0000-00009E7D0000}"/>
    <cellStyle name="Percent 29" xfId="32159" xr:uid="{00000000-0005-0000-0000-00009F7D0000}"/>
    <cellStyle name="Percent 29 2" xfId="32160" xr:uid="{00000000-0005-0000-0000-0000A07D0000}"/>
    <cellStyle name="Percent 29 3" xfId="32161" xr:uid="{00000000-0005-0000-0000-0000A17D0000}"/>
    <cellStyle name="Percent 3" xfId="32162" xr:uid="{00000000-0005-0000-0000-0000A27D0000}"/>
    <cellStyle name="Percent 3 10" xfId="32163" xr:uid="{00000000-0005-0000-0000-0000A37D0000}"/>
    <cellStyle name="Percent 3 10 2" xfId="32164" xr:uid="{00000000-0005-0000-0000-0000A47D0000}"/>
    <cellStyle name="Percent 3 10 3" xfId="32165" xr:uid="{00000000-0005-0000-0000-0000A57D0000}"/>
    <cellStyle name="Percent 3 10 3 2" xfId="32166" xr:uid="{00000000-0005-0000-0000-0000A67D0000}"/>
    <cellStyle name="Percent 3 10 4" xfId="32167" xr:uid="{00000000-0005-0000-0000-0000A77D0000}"/>
    <cellStyle name="Percent 3 10 4 2" xfId="32168" xr:uid="{00000000-0005-0000-0000-0000A87D0000}"/>
    <cellStyle name="Percent 3 10 5" xfId="32169" xr:uid="{00000000-0005-0000-0000-0000A97D0000}"/>
    <cellStyle name="Percent 3 11" xfId="32170" xr:uid="{00000000-0005-0000-0000-0000AA7D0000}"/>
    <cellStyle name="Percent 3 11 2" xfId="32171" xr:uid="{00000000-0005-0000-0000-0000AB7D0000}"/>
    <cellStyle name="Percent 3 11 2 2" xfId="32172" xr:uid="{00000000-0005-0000-0000-0000AC7D0000}"/>
    <cellStyle name="Percent 3 11 2 2 2" xfId="32173" xr:uid="{00000000-0005-0000-0000-0000AD7D0000}"/>
    <cellStyle name="Percent 3 11 2 3" xfId="32174" xr:uid="{00000000-0005-0000-0000-0000AE7D0000}"/>
    <cellStyle name="Percent 3 11 2 3 2" xfId="32175" xr:uid="{00000000-0005-0000-0000-0000AF7D0000}"/>
    <cellStyle name="Percent 3 11 2 4" xfId="32176" xr:uid="{00000000-0005-0000-0000-0000B07D0000}"/>
    <cellStyle name="Percent 3 11 3" xfId="32177" xr:uid="{00000000-0005-0000-0000-0000B17D0000}"/>
    <cellStyle name="Percent 3 11 3 2" xfId="32178" xr:uid="{00000000-0005-0000-0000-0000B27D0000}"/>
    <cellStyle name="Percent 3 11 4" xfId="32179" xr:uid="{00000000-0005-0000-0000-0000B37D0000}"/>
    <cellStyle name="Percent 3 11 4 2" xfId="32180" xr:uid="{00000000-0005-0000-0000-0000B47D0000}"/>
    <cellStyle name="Percent 3 11 5" xfId="32181" xr:uid="{00000000-0005-0000-0000-0000B57D0000}"/>
    <cellStyle name="Percent 3 12" xfId="32182" xr:uid="{00000000-0005-0000-0000-0000B67D0000}"/>
    <cellStyle name="Percent 3 12 2" xfId="32183" xr:uid="{00000000-0005-0000-0000-0000B77D0000}"/>
    <cellStyle name="Percent 3 12 2 2" xfId="32184" xr:uid="{00000000-0005-0000-0000-0000B87D0000}"/>
    <cellStyle name="Percent 3 12 2 2 2" xfId="32185" xr:uid="{00000000-0005-0000-0000-0000B97D0000}"/>
    <cellStyle name="Percent 3 12 2 3" xfId="32186" xr:uid="{00000000-0005-0000-0000-0000BA7D0000}"/>
    <cellStyle name="Percent 3 12 2 3 2" xfId="32187" xr:uid="{00000000-0005-0000-0000-0000BB7D0000}"/>
    <cellStyle name="Percent 3 12 2 4" xfId="32188" xr:uid="{00000000-0005-0000-0000-0000BC7D0000}"/>
    <cellStyle name="Percent 3 12 3" xfId="32189" xr:uid="{00000000-0005-0000-0000-0000BD7D0000}"/>
    <cellStyle name="Percent 3 12 3 2" xfId="32190" xr:uid="{00000000-0005-0000-0000-0000BE7D0000}"/>
    <cellStyle name="Percent 3 12 4" xfId="32191" xr:uid="{00000000-0005-0000-0000-0000BF7D0000}"/>
    <cellStyle name="Percent 3 12 4 2" xfId="32192" xr:uid="{00000000-0005-0000-0000-0000C07D0000}"/>
    <cellStyle name="Percent 3 12 5" xfId="32193" xr:uid="{00000000-0005-0000-0000-0000C17D0000}"/>
    <cellStyle name="Percent 3 13" xfId="32194" xr:uid="{00000000-0005-0000-0000-0000C27D0000}"/>
    <cellStyle name="Percent 3 13 2" xfId="32195" xr:uid="{00000000-0005-0000-0000-0000C37D0000}"/>
    <cellStyle name="Percent 3 13 2 2" xfId="32196" xr:uid="{00000000-0005-0000-0000-0000C47D0000}"/>
    <cellStyle name="Percent 3 13 3" xfId="32197" xr:uid="{00000000-0005-0000-0000-0000C57D0000}"/>
    <cellStyle name="Percent 3 13 3 2" xfId="32198" xr:uid="{00000000-0005-0000-0000-0000C67D0000}"/>
    <cellStyle name="Percent 3 13 4" xfId="32199" xr:uid="{00000000-0005-0000-0000-0000C77D0000}"/>
    <cellStyle name="Percent 3 14" xfId="32200" xr:uid="{00000000-0005-0000-0000-0000C87D0000}"/>
    <cellStyle name="Percent 3 15" xfId="32201" xr:uid="{00000000-0005-0000-0000-0000C97D0000}"/>
    <cellStyle name="Percent 3 2" xfId="32202" xr:uid="{00000000-0005-0000-0000-0000CA7D0000}"/>
    <cellStyle name="Percent 3 2 10" xfId="32203" xr:uid="{00000000-0005-0000-0000-0000CB7D0000}"/>
    <cellStyle name="Percent 3 2 2" xfId="32204" xr:uid="{00000000-0005-0000-0000-0000CC7D0000}"/>
    <cellStyle name="Percent 3 2 2 2" xfId="32205" xr:uid="{00000000-0005-0000-0000-0000CD7D0000}"/>
    <cellStyle name="Percent 3 2 2 2 10" xfId="32206" xr:uid="{00000000-0005-0000-0000-0000CE7D0000}"/>
    <cellStyle name="Percent 3 2 2 2 11" xfId="32207" xr:uid="{00000000-0005-0000-0000-0000CF7D0000}"/>
    <cellStyle name="Percent 3 2 2 2 2" xfId="32208" xr:uid="{00000000-0005-0000-0000-0000D07D0000}"/>
    <cellStyle name="Percent 3 2 2 2 2 10" xfId="32209" xr:uid="{00000000-0005-0000-0000-0000D17D0000}"/>
    <cellStyle name="Percent 3 2 2 2 2 2" xfId="32210" xr:uid="{00000000-0005-0000-0000-0000D27D0000}"/>
    <cellStyle name="Percent 3 2 2 2 2 2 2" xfId="32211" xr:uid="{00000000-0005-0000-0000-0000D37D0000}"/>
    <cellStyle name="Percent 3 2 2 2 2 2 2 2" xfId="32212" xr:uid="{00000000-0005-0000-0000-0000D47D0000}"/>
    <cellStyle name="Percent 3 2 2 2 2 2 2 2 2" xfId="32213" xr:uid="{00000000-0005-0000-0000-0000D57D0000}"/>
    <cellStyle name="Percent 3 2 2 2 2 2 2 2 2 2" xfId="32214" xr:uid="{00000000-0005-0000-0000-0000D67D0000}"/>
    <cellStyle name="Percent 3 2 2 2 2 2 2 2 3" xfId="32215" xr:uid="{00000000-0005-0000-0000-0000D77D0000}"/>
    <cellStyle name="Percent 3 2 2 2 2 2 2 2 3 2" xfId="32216" xr:uid="{00000000-0005-0000-0000-0000D87D0000}"/>
    <cellStyle name="Percent 3 2 2 2 2 2 2 2 4" xfId="32217" xr:uid="{00000000-0005-0000-0000-0000D97D0000}"/>
    <cellStyle name="Percent 3 2 2 2 2 2 2 3" xfId="32218" xr:uid="{00000000-0005-0000-0000-0000DA7D0000}"/>
    <cellStyle name="Percent 3 2 2 2 2 2 2 3 2" xfId="32219" xr:uid="{00000000-0005-0000-0000-0000DB7D0000}"/>
    <cellStyle name="Percent 3 2 2 2 2 2 2 4" xfId="32220" xr:uid="{00000000-0005-0000-0000-0000DC7D0000}"/>
    <cellStyle name="Percent 3 2 2 2 2 2 2 4 2" xfId="32221" xr:uid="{00000000-0005-0000-0000-0000DD7D0000}"/>
    <cellStyle name="Percent 3 2 2 2 2 2 2 5" xfId="32222" xr:uid="{00000000-0005-0000-0000-0000DE7D0000}"/>
    <cellStyle name="Percent 3 2 2 2 2 2 3" xfId="32223" xr:uid="{00000000-0005-0000-0000-0000DF7D0000}"/>
    <cellStyle name="Percent 3 2 2 2 2 2 3 2" xfId="32224" xr:uid="{00000000-0005-0000-0000-0000E07D0000}"/>
    <cellStyle name="Percent 3 2 2 2 2 2 3 2 2" xfId="32225" xr:uid="{00000000-0005-0000-0000-0000E17D0000}"/>
    <cellStyle name="Percent 3 2 2 2 2 2 3 2 2 2" xfId="32226" xr:uid="{00000000-0005-0000-0000-0000E27D0000}"/>
    <cellStyle name="Percent 3 2 2 2 2 2 3 2 3" xfId="32227" xr:uid="{00000000-0005-0000-0000-0000E37D0000}"/>
    <cellStyle name="Percent 3 2 2 2 2 2 3 2 3 2" xfId="32228" xr:uid="{00000000-0005-0000-0000-0000E47D0000}"/>
    <cellStyle name="Percent 3 2 2 2 2 2 3 2 4" xfId="32229" xr:uid="{00000000-0005-0000-0000-0000E57D0000}"/>
    <cellStyle name="Percent 3 2 2 2 2 2 3 3" xfId="32230" xr:uid="{00000000-0005-0000-0000-0000E67D0000}"/>
    <cellStyle name="Percent 3 2 2 2 2 2 3 3 2" xfId="32231" xr:uid="{00000000-0005-0000-0000-0000E77D0000}"/>
    <cellStyle name="Percent 3 2 2 2 2 2 3 4" xfId="32232" xr:uid="{00000000-0005-0000-0000-0000E87D0000}"/>
    <cellStyle name="Percent 3 2 2 2 2 2 3 4 2" xfId="32233" xr:uid="{00000000-0005-0000-0000-0000E97D0000}"/>
    <cellStyle name="Percent 3 2 2 2 2 2 3 5" xfId="32234" xr:uid="{00000000-0005-0000-0000-0000EA7D0000}"/>
    <cellStyle name="Percent 3 2 2 2 2 2 4" xfId="32235" xr:uid="{00000000-0005-0000-0000-0000EB7D0000}"/>
    <cellStyle name="Percent 3 2 2 2 2 2 4 2" xfId="32236" xr:uid="{00000000-0005-0000-0000-0000EC7D0000}"/>
    <cellStyle name="Percent 3 2 2 2 2 2 4 2 2" xfId="32237" xr:uid="{00000000-0005-0000-0000-0000ED7D0000}"/>
    <cellStyle name="Percent 3 2 2 2 2 2 4 3" xfId="32238" xr:uid="{00000000-0005-0000-0000-0000EE7D0000}"/>
    <cellStyle name="Percent 3 2 2 2 2 2 4 3 2" xfId="32239" xr:uid="{00000000-0005-0000-0000-0000EF7D0000}"/>
    <cellStyle name="Percent 3 2 2 2 2 2 4 4" xfId="32240" xr:uid="{00000000-0005-0000-0000-0000F07D0000}"/>
    <cellStyle name="Percent 3 2 2 2 2 2 5" xfId="32241" xr:uid="{00000000-0005-0000-0000-0000F17D0000}"/>
    <cellStyle name="Percent 3 2 2 2 2 2 6" xfId="32242" xr:uid="{00000000-0005-0000-0000-0000F27D0000}"/>
    <cellStyle name="Percent 3 2 2 2 2 2 7" xfId="32243" xr:uid="{00000000-0005-0000-0000-0000F37D0000}"/>
    <cellStyle name="Percent 3 2 2 2 2 3" xfId="32244" xr:uid="{00000000-0005-0000-0000-0000F47D0000}"/>
    <cellStyle name="Percent 3 2 2 2 2 3 2" xfId="32245" xr:uid="{00000000-0005-0000-0000-0000F57D0000}"/>
    <cellStyle name="Percent 3 2 2 2 2 3 2 2" xfId="32246" xr:uid="{00000000-0005-0000-0000-0000F67D0000}"/>
    <cellStyle name="Percent 3 2 2 2 2 3 2 2 2" xfId="32247" xr:uid="{00000000-0005-0000-0000-0000F77D0000}"/>
    <cellStyle name="Percent 3 2 2 2 2 3 2 3" xfId="32248" xr:uid="{00000000-0005-0000-0000-0000F87D0000}"/>
    <cellStyle name="Percent 3 2 2 2 2 3 2 3 2" xfId="32249" xr:uid="{00000000-0005-0000-0000-0000F97D0000}"/>
    <cellStyle name="Percent 3 2 2 2 2 3 2 4" xfId="32250" xr:uid="{00000000-0005-0000-0000-0000FA7D0000}"/>
    <cellStyle name="Percent 3 2 2 2 2 3 3" xfId="32251" xr:uid="{00000000-0005-0000-0000-0000FB7D0000}"/>
    <cellStyle name="Percent 3 2 2 2 2 3 3 2" xfId="32252" xr:uid="{00000000-0005-0000-0000-0000FC7D0000}"/>
    <cellStyle name="Percent 3 2 2 2 2 3 4" xfId="32253" xr:uid="{00000000-0005-0000-0000-0000FD7D0000}"/>
    <cellStyle name="Percent 3 2 2 2 2 3 4 2" xfId="32254" xr:uid="{00000000-0005-0000-0000-0000FE7D0000}"/>
    <cellStyle name="Percent 3 2 2 2 2 3 5" xfId="32255" xr:uid="{00000000-0005-0000-0000-0000FF7D0000}"/>
    <cellStyle name="Percent 3 2 2 2 2 4" xfId="32256" xr:uid="{00000000-0005-0000-0000-0000007E0000}"/>
    <cellStyle name="Percent 3 2 2 2 2 4 2" xfId="32257" xr:uid="{00000000-0005-0000-0000-0000017E0000}"/>
    <cellStyle name="Percent 3 2 2 2 2 4 2 2" xfId="32258" xr:uid="{00000000-0005-0000-0000-0000027E0000}"/>
    <cellStyle name="Percent 3 2 2 2 2 4 2 2 2" xfId="32259" xr:uid="{00000000-0005-0000-0000-0000037E0000}"/>
    <cellStyle name="Percent 3 2 2 2 2 4 2 3" xfId="32260" xr:uid="{00000000-0005-0000-0000-0000047E0000}"/>
    <cellStyle name="Percent 3 2 2 2 2 4 2 3 2" xfId="32261" xr:uid="{00000000-0005-0000-0000-0000057E0000}"/>
    <cellStyle name="Percent 3 2 2 2 2 4 2 4" xfId="32262" xr:uid="{00000000-0005-0000-0000-0000067E0000}"/>
    <cellStyle name="Percent 3 2 2 2 2 4 3" xfId="32263" xr:uid="{00000000-0005-0000-0000-0000077E0000}"/>
    <cellStyle name="Percent 3 2 2 2 2 4 3 2" xfId="32264" xr:uid="{00000000-0005-0000-0000-0000087E0000}"/>
    <cellStyle name="Percent 3 2 2 2 2 4 4" xfId="32265" xr:uid="{00000000-0005-0000-0000-0000097E0000}"/>
    <cellStyle name="Percent 3 2 2 2 2 4 4 2" xfId="32266" xr:uid="{00000000-0005-0000-0000-00000A7E0000}"/>
    <cellStyle name="Percent 3 2 2 2 2 4 5" xfId="32267" xr:uid="{00000000-0005-0000-0000-00000B7E0000}"/>
    <cellStyle name="Percent 3 2 2 2 2 5" xfId="32268" xr:uid="{00000000-0005-0000-0000-00000C7E0000}"/>
    <cellStyle name="Percent 3 2 2 2 2 5 2" xfId="32269" xr:uid="{00000000-0005-0000-0000-00000D7E0000}"/>
    <cellStyle name="Percent 3 2 2 2 2 5 2 2" xfId="32270" xr:uid="{00000000-0005-0000-0000-00000E7E0000}"/>
    <cellStyle name="Percent 3 2 2 2 2 5 3" xfId="32271" xr:uid="{00000000-0005-0000-0000-00000F7E0000}"/>
    <cellStyle name="Percent 3 2 2 2 2 5 3 2" xfId="32272" xr:uid="{00000000-0005-0000-0000-0000107E0000}"/>
    <cellStyle name="Percent 3 2 2 2 2 5 4" xfId="32273" xr:uid="{00000000-0005-0000-0000-0000117E0000}"/>
    <cellStyle name="Percent 3 2 2 2 2 6" xfId="32274" xr:uid="{00000000-0005-0000-0000-0000127E0000}"/>
    <cellStyle name="Percent 3 2 2 2 2 6 2" xfId="32275" xr:uid="{00000000-0005-0000-0000-0000137E0000}"/>
    <cellStyle name="Percent 3 2 2 2 2 7" xfId="32276" xr:uid="{00000000-0005-0000-0000-0000147E0000}"/>
    <cellStyle name="Percent 3 2 2 2 2 7 2" xfId="32277" xr:uid="{00000000-0005-0000-0000-0000157E0000}"/>
    <cellStyle name="Percent 3 2 2 2 2 8" xfId="32278" xr:uid="{00000000-0005-0000-0000-0000167E0000}"/>
    <cellStyle name="Percent 3 2 2 2 2 8 2" xfId="32279" xr:uid="{00000000-0005-0000-0000-0000177E0000}"/>
    <cellStyle name="Percent 3 2 2 2 2 9" xfId="32280" xr:uid="{00000000-0005-0000-0000-0000187E0000}"/>
    <cellStyle name="Percent 3 2 2 2 3" xfId="32281" xr:uid="{00000000-0005-0000-0000-0000197E0000}"/>
    <cellStyle name="Percent 3 2 2 2 3 2" xfId="32282" xr:uid="{00000000-0005-0000-0000-00001A7E0000}"/>
    <cellStyle name="Percent 3 2 2 2 3 2 2" xfId="32283" xr:uid="{00000000-0005-0000-0000-00001B7E0000}"/>
    <cellStyle name="Percent 3 2 2 2 3 2 2 2" xfId="32284" xr:uid="{00000000-0005-0000-0000-00001C7E0000}"/>
    <cellStyle name="Percent 3 2 2 2 3 2 2 2 2" xfId="32285" xr:uid="{00000000-0005-0000-0000-00001D7E0000}"/>
    <cellStyle name="Percent 3 2 2 2 3 2 2 3" xfId="32286" xr:uid="{00000000-0005-0000-0000-00001E7E0000}"/>
    <cellStyle name="Percent 3 2 2 2 3 2 2 3 2" xfId="32287" xr:uid="{00000000-0005-0000-0000-00001F7E0000}"/>
    <cellStyle name="Percent 3 2 2 2 3 2 2 4" xfId="32288" xr:uid="{00000000-0005-0000-0000-0000207E0000}"/>
    <cellStyle name="Percent 3 2 2 2 3 2 3" xfId="32289" xr:uid="{00000000-0005-0000-0000-0000217E0000}"/>
    <cellStyle name="Percent 3 2 2 2 3 2 3 2" xfId="32290" xr:uid="{00000000-0005-0000-0000-0000227E0000}"/>
    <cellStyle name="Percent 3 2 2 2 3 2 4" xfId="32291" xr:uid="{00000000-0005-0000-0000-0000237E0000}"/>
    <cellStyle name="Percent 3 2 2 2 3 2 4 2" xfId="32292" xr:uid="{00000000-0005-0000-0000-0000247E0000}"/>
    <cellStyle name="Percent 3 2 2 2 3 2 5" xfId="32293" xr:uid="{00000000-0005-0000-0000-0000257E0000}"/>
    <cellStyle name="Percent 3 2 2 2 3 3" xfId="32294" xr:uid="{00000000-0005-0000-0000-0000267E0000}"/>
    <cellStyle name="Percent 3 2 2 2 3 3 2" xfId="32295" xr:uid="{00000000-0005-0000-0000-0000277E0000}"/>
    <cellStyle name="Percent 3 2 2 2 3 3 2 2" xfId="32296" xr:uid="{00000000-0005-0000-0000-0000287E0000}"/>
    <cellStyle name="Percent 3 2 2 2 3 3 2 2 2" xfId="32297" xr:uid="{00000000-0005-0000-0000-0000297E0000}"/>
    <cellStyle name="Percent 3 2 2 2 3 3 2 3" xfId="32298" xr:uid="{00000000-0005-0000-0000-00002A7E0000}"/>
    <cellStyle name="Percent 3 2 2 2 3 3 2 3 2" xfId="32299" xr:uid="{00000000-0005-0000-0000-00002B7E0000}"/>
    <cellStyle name="Percent 3 2 2 2 3 3 2 4" xfId="32300" xr:uid="{00000000-0005-0000-0000-00002C7E0000}"/>
    <cellStyle name="Percent 3 2 2 2 3 3 3" xfId="32301" xr:uid="{00000000-0005-0000-0000-00002D7E0000}"/>
    <cellStyle name="Percent 3 2 2 2 3 3 3 2" xfId="32302" xr:uid="{00000000-0005-0000-0000-00002E7E0000}"/>
    <cellStyle name="Percent 3 2 2 2 3 3 4" xfId="32303" xr:uid="{00000000-0005-0000-0000-00002F7E0000}"/>
    <cellStyle name="Percent 3 2 2 2 3 3 4 2" xfId="32304" xr:uid="{00000000-0005-0000-0000-0000307E0000}"/>
    <cellStyle name="Percent 3 2 2 2 3 3 5" xfId="32305" xr:uid="{00000000-0005-0000-0000-0000317E0000}"/>
    <cellStyle name="Percent 3 2 2 2 3 4" xfId="32306" xr:uid="{00000000-0005-0000-0000-0000327E0000}"/>
    <cellStyle name="Percent 3 2 2 2 3 4 2" xfId="32307" xr:uid="{00000000-0005-0000-0000-0000337E0000}"/>
    <cellStyle name="Percent 3 2 2 2 3 4 2 2" xfId="32308" xr:uid="{00000000-0005-0000-0000-0000347E0000}"/>
    <cellStyle name="Percent 3 2 2 2 3 4 3" xfId="32309" xr:uid="{00000000-0005-0000-0000-0000357E0000}"/>
    <cellStyle name="Percent 3 2 2 2 3 4 3 2" xfId="32310" xr:uid="{00000000-0005-0000-0000-0000367E0000}"/>
    <cellStyle name="Percent 3 2 2 2 3 4 4" xfId="32311" xr:uid="{00000000-0005-0000-0000-0000377E0000}"/>
    <cellStyle name="Percent 3 2 2 2 3 5" xfId="32312" xr:uid="{00000000-0005-0000-0000-0000387E0000}"/>
    <cellStyle name="Percent 3 2 2 2 3 6" xfId="32313" xr:uid="{00000000-0005-0000-0000-0000397E0000}"/>
    <cellStyle name="Percent 3 2 2 2 3 7" xfId="32314" xr:uid="{00000000-0005-0000-0000-00003A7E0000}"/>
    <cellStyle name="Percent 3 2 2 2 4" xfId="32315" xr:uid="{00000000-0005-0000-0000-00003B7E0000}"/>
    <cellStyle name="Percent 3 2 2 2 4 2" xfId="32316" xr:uid="{00000000-0005-0000-0000-00003C7E0000}"/>
    <cellStyle name="Percent 3 2 2 2 4 2 2" xfId="32317" xr:uid="{00000000-0005-0000-0000-00003D7E0000}"/>
    <cellStyle name="Percent 3 2 2 2 4 2 2 2" xfId="32318" xr:uid="{00000000-0005-0000-0000-00003E7E0000}"/>
    <cellStyle name="Percent 3 2 2 2 4 2 3" xfId="32319" xr:uid="{00000000-0005-0000-0000-00003F7E0000}"/>
    <cellStyle name="Percent 3 2 2 2 4 2 3 2" xfId="32320" xr:uid="{00000000-0005-0000-0000-0000407E0000}"/>
    <cellStyle name="Percent 3 2 2 2 4 2 4" xfId="32321" xr:uid="{00000000-0005-0000-0000-0000417E0000}"/>
    <cellStyle name="Percent 3 2 2 2 4 3" xfId="32322" xr:uid="{00000000-0005-0000-0000-0000427E0000}"/>
    <cellStyle name="Percent 3 2 2 2 4 3 2" xfId="32323" xr:uid="{00000000-0005-0000-0000-0000437E0000}"/>
    <cellStyle name="Percent 3 2 2 2 4 4" xfId="32324" xr:uid="{00000000-0005-0000-0000-0000447E0000}"/>
    <cellStyle name="Percent 3 2 2 2 4 4 2" xfId="32325" xr:uid="{00000000-0005-0000-0000-0000457E0000}"/>
    <cellStyle name="Percent 3 2 2 2 4 5" xfId="32326" xr:uid="{00000000-0005-0000-0000-0000467E0000}"/>
    <cellStyle name="Percent 3 2 2 2 5" xfId="32327" xr:uid="{00000000-0005-0000-0000-0000477E0000}"/>
    <cellStyle name="Percent 3 2 2 2 5 2" xfId="32328" xr:uid="{00000000-0005-0000-0000-0000487E0000}"/>
    <cellStyle name="Percent 3 2 2 2 5 2 2" xfId="32329" xr:uid="{00000000-0005-0000-0000-0000497E0000}"/>
    <cellStyle name="Percent 3 2 2 2 5 2 2 2" xfId="32330" xr:uid="{00000000-0005-0000-0000-00004A7E0000}"/>
    <cellStyle name="Percent 3 2 2 2 5 2 3" xfId="32331" xr:uid="{00000000-0005-0000-0000-00004B7E0000}"/>
    <cellStyle name="Percent 3 2 2 2 5 2 3 2" xfId="32332" xr:uid="{00000000-0005-0000-0000-00004C7E0000}"/>
    <cellStyle name="Percent 3 2 2 2 5 2 4" xfId="32333" xr:uid="{00000000-0005-0000-0000-00004D7E0000}"/>
    <cellStyle name="Percent 3 2 2 2 5 3" xfId="32334" xr:uid="{00000000-0005-0000-0000-00004E7E0000}"/>
    <cellStyle name="Percent 3 2 2 2 5 3 2" xfId="32335" xr:uid="{00000000-0005-0000-0000-00004F7E0000}"/>
    <cellStyle name="Percent 3 2 2 2 5 4" xfId="32336" xr:uid="{00000000-0005-0000-0000-0000507E0000}"/>
    <cellStyle name="Percent 3 2 2 2 5 4 2" xfId="32337" xr:uid="{00000000-0005-0000-0000-0000517E0000}"/>
    <cellStyle name="Percent 3 2 2 2 5 5" xfId="32338" xr:uid="{00000000-0005-0000-0000-0000527E0000}"/>
    <cellStyle name="Percent 3 2 2 2 6" xfId="32339" xr:uid="{00000000-0005-0000-0000-0000537E0000}"/>
    <cellStyle name="Percent 3 2 2 2 6 2" xfId="32340" xr:uid="{00000000-0005-0000-0000-0000547E0000}"/>
    <cellStyle name="Percent 3 2 2 2 6 2 2" xfId="32341" xr:uid="{00000000-0005-0000-0000-0000557E0000}"/>
    <cellStyle name="Percent 3 2 2 2 6 3" xfId="32342" xr:uid="{00000000-0005-0000-0000-0000567E0000}"/>
    <cellStyle name="Percent 3 2 2 2 6 3 2" xfId="32343" xr:uid="{00000000-0005-0000-0000-0000577E0000}"/>
    <cellStyle name="Percent 3 2 2 2 6 4" xfId="32344" xr:uid="{00000000-0005-0000-0000-0000587E0000}"/>
    <cellStyle name="Percent 3 2 2 2 7" xfId="32345" xr:uid="{00000000-0005-0000-0000-0000597E0000}"/>
    <cellStyle name="Percent 3 2 2 2 7 2" xfId="32346" xr:uid="{00000000-0005-0000-0000-00005A7E0000}"/>
    <cellStyle name="Percent 3 2 2 2 8" xfId="32347" xr:uid="{00000000-0005-0000-0000-00005B7E0000}"/>
    <cellStyle name="Percent 3 2 2 2 8 2" xfId="32348" xr:uid="{00000000-0005-0000-0000-00005C7E0000}"/>
    <cellStyle name="Percent 3 2 2 2 9" xfId="32349" xr:uid="{00000000-0005-0000-0000-00005D7E0000}"/>
    <cellStyle name="Percent 3 2 2 2 9 2" xfId="32350" xr:uid="{00000000-0005-0000-0000-00005E7E0000}"/>
    <cellStyle name="Percent 3 2 2 3" xfId="32351" xr:uid="{00000000-0005-0000-0000-00005F7E0000}"/>
    <cellStyle name="Percent 3 2 2 3 2" xfId="32352" xr:uid="{00000000-0005-0000-0000-0000607E0000}"/>
    <cellStyle name="Percent 3 2 2 3 3" xfId="32353" xr:uid="{00000000-0005-0000-0000-0000617E0000}"/>
    <cellStyle name="Percent 3 2 2 4" xfId="32354" xr:uid="{00000000-0005-0000-0000-0000627E0000}"/>
    <cellStyle name="Percent 3 2 2 4 2" xfId="32355" xr:uid="{00000000-0005-0000-0000-0000637E0000}"/>
    <cellStyle name="Percent 3 2 2 4 2 2" xfId="32356" xr:uid="{00000000-0005-0000-0000-0000647E0000}"/>
    <cellStyle name="Percent 3 2 2 4 2 2 2" xfId="32357" xr:uid="{00000000-0005-0000-0000-0000657E0000}"/>
    <cellStyle name="Percent 3 2 2 4 2 2 2 2" xfId="32358" xr:uid="{00000000-0005-0000-0000-0000667E0000}"/>
    <cellStyle name="Percent 3 2 2 4 2 2 3" xfId="32359" xr:uid="{00000000-0005-0000-0000-0000677E0000}"/>
    <cellStyle name="Percent 3 2 2 4 2 2 3 2" xfId="32360" xr:uid="{00000000-0005-0000-0000-0000687E0000}"/>
    <cellStyle name="Percent 3 2 2 4 2 2 4" xfId="32361" xr:uid="{00000000-0005-0000-0000-0000697E0000}"/>
    <cellStyle name="Percent 3 2 2 4 2 3" xfId="32362" xr:uid="{00000000-0005-0000-0000-00006A7E0000}"/>
    <cellStyle name="Percent 3 2 2 4 2 3 2" xfId="32363" xr:uid="{00000000-0005-0000-0000-00006B7E0000}"/>
    <cellStyle name="Percent 3 2 2 4 2 4" xfId="32364" xr:uid="{00000000-0005-0000-0000-00006C7E0000}"/>
    <cellStyle name="Percent 3 2 2 4 2 4 2" xfId="32365" xr:uid="{00000000-0005-0000-0000-00006D7E0000}"/>
    <cellStyle name="Percent 3 2 2 4 2 5" xfId="32366" xr:uid="{00000000-0005-0000-0000-00006E7E0000}"/>
    <cellStyle name="Percent 3 2 2 4 3" xfId="32367" xr:uid="{00000000-0005-0000-0000-00006F7E0000}"/>
    <cellStyle name="Percent 3 2 2 4 3 2" xfId="32368" xr:uid="{00000000-0005-0000-0000-0000707E0000}"/>
    <cellStyle name="Percent 3 2 2 4 3 2 2" xfId="32369" xr:uid="{00000000-0005-0000-0000-0000717E0000}"/>
    <cellStyle name="Percent 3 2 2 4 3 2 2 2" xfId="32370" xr:uid="{00000000-0005-0000-0000-0000727E0000}"/>
    <cellStyle name="Percent 3 2 2 4 3 2 3" xfId="32371" xr:uid="{00000000-0005-0000-0000-0000737E0000}"/>
    <cellStyle name="Percent 3 2 2 4 3 2 3 2" xfId="32372" xr:uid="{00000000-0005-0000-0000-0000747E0000}"/>
    <cellStyle name="Percent 3 2 2 4 3 2 4" xfId="32373" xr:uid="{00000000-0005-0000-0000-0000757E0000}"/>
    <cellStyle name="Percent 3 2 2 4 3 3" xfId="32374" xr:uid="{00000000-0005-0000-0000-0000767E0000}"/>
    <cellStyle name="Percent 3 2 2 4 3 3 2" xfId="32375" xr:uid="{00000000-0005-0000-0000-0000777E0000}"/>
    <cellStyle name="Percent 3 2 2 4 3 4" xfId="32376" xr:uid="{00000000-0005-0000-0000-0000787E0000}"/>
    <cellStyle name="Percent 3 2 2 4 3 4 2" xfId="32377" xr:uid="{00000000-0005-0000-0000-0000797E0000}"/>
    <cellStyle name="Percent 3 2 2 4 3 5" xfId="32378" xr:uid="{00000000-0005-0000-0000-00007A7E0000}"/>
    <cellStyle name="Percent 3 2 2 4 4" xfId="32379" xr:uid="{00000000-0005-0000-0000-00007B7E0000}"/>
    <cellStyle name="Percent 3 2 2 4 4 2" xfId="32380" xr:uid="{00000000-0005-0000-0000-00007C7E0000}"/>
    <cellStyle name="Percent 3 2 2 4 4 2 2" xfId="32381" xr:uid="{00000000-0005-0000-0000-00007D7E0000}"/>
    <cellStyle name="Percent 3 2 2 4 4 3" xfId="32382" xr:uid="{00000000-0005-0000-0000-00007E7E0000}"/>
    <cellStyle name="Percent 3 2 2 4 4 3 2" xfId="32383" xr:uid="{00000000-0005-0000-0000-00007F7E0000}"/>
    <cellStyle name="Percent 3 2 2 4 4 4" xfId="32384" xr:uid="{00000000-0005-0000-0000-0000807E0000}"/>
    <cellStyle name="Percent 3 2 2 4 5" xfId="32385" xr:uid="{00000000-0005-0000-0000-0000817E0000}"/>
    <cellStyle name="Percent 3 2 2 4 5 2" xfId="32386" xr:uid="{00000000-0005-0000-0000-0000827E0000}"/>
    <cellStyle name="Percent 3 2 2 4 6" xfId="32387" xr:uid="{00000000-0005-0000-0000-0000837E0000}"/>
    <cellStyle name="Percent 3 2 2 4 6 2" xfId="32388" xr:uid="{00000000-0005-0000-0000-0000847E0000}"/>
    <cellStyle name="Percent 3 2 2 4 7" xfId="32389" xr:uid="{00000000-0005-0000-0000-0000857E0000}"/>
    <cellStyle name="Percent 3 2 2 4 7 2" xfId="32390" xr:uid="{00000000-0005-0000-0000-0000867E0000}"/>
    <cellStyle name="Percent 3 2 2 4 8" xfId="32391" xr:uid="{00000000-0005-0000-0000-0000877E0000}"/>
    <cellStyle name="Percent 3 2 2 4 9" xfId="32392" xr:uid="{00000000-0005-0000-0000-0000887E0000}"/>
    <cellStyle name="Percent 3 2 2 5" xfId="32393" xr:uid="{00000000-0005-0000-0000-0000897E0000}"/>
    <cellStyle name="Percent 3 2 2 5 2" xfId="32394" xr:uid="{00000000-0005-0000-0000-00008A7E0000}"/>
    <cellStyle name="Percent 3 2 2 5 2 2" xfId="32395" xr:uid="{00000000-0005-0000-0000-00008B7E0000}"/>
    <cellStyle name="Percent 3 2 2 5 2 2 2" xfId="32396" xr:uid="{00000000-0005-0000-0000-00008C7E0000}"/>
    <cellStyle name="Percent 3 2 2 5 2 3" xfId="32397" xr:uid="{00000000-0005-0000-0000-00008D7E0000}"/>
    <cellStyle name="Percent 3 2 2 5 2 3 2" xfId="32398" xr:uid="{00000000-0005-0000-0000-00008E7E0000}"/>
    <cellStyle name="Percent 3 2 2 5 2 4" xfId="32399" xr:uid="{00000000-0005-0000-0000-00008F7E0000}"/>
    <cellStyle name="Percent 3 2 2 5 3" xfId="32400" xr:uid="{00000000-0005-0000-0000-0000907E0000}"/>
    <cellStyle name="Percent 3 2 2 5 3 2" xfId="32401" xr:uid="{00000000-0005-0000-0000-0000917E0000}"/>
    <cellStyle name="Percent 3 2 2 5 4" xfId="32402" xr:uid="{00000000-0005-0000-0000-0000927E0000}"/>
    <cellStyle name="Percent 3 2 2 5 4 2" xfId="32403" xr:uid="{00000000-0005-0000-0000-0000937E0000}"/>
    <cellStyle name="Percent 3 2 2 5 5" xfId="32404" xr:uid="{00000000-0005-0000-0000-0000947E0000}"/>
    <cellStyle name="Percent 3 2 2 5 5 2" xfId="32405" xr:uid="{00000000-0005-0000-0000-0000957E0000}"/>
    <cellStyle name="Percent 3 2 2 5 6" xfId="32406" xr:uid="{00000000-0005-0000-0000-0000967E0000}"/>
    <cellStyle name="Percent 3 2 2 6" xfId="32407" xr:uid="{00000000-0005-0000-0000-0000977E0000}"/>
    <cellStyle name="Percent 3 2 2 6 2" xfId="32408" xr:uid="{00000000-0005-0000-0000-0000987E0000}"/>
    <cellStyle name="Percent 3 2 2 6 2 2" xfId="32409" xr:uid="{00000000-0005-0000-0000-0000997E0000}"/>
    <cellStyle name="Percent 3 2 2 6 2 2 2" xfId="32410" xr:uid="{00000000-0005-0000-0000-00009A7E0000}"/>
    <cellStyle name="Percent 3 2 2 6 2 3" xfId="32411" xr:uid="{00000000-0005-0000-0000-00009B7E0000}"/>
    <cellStyle name="Percent 3 2 2 6 2 3 2" xfId="32412" xr:uid="{00000000-0005-0000-0000-00009C7E0000}"/>
    <cellStyle name="Percent 3 2 2 6 2 4" xfId="32413" xr:uid="{00000000-0005-0000-0000-00009D7E0000}"/>
    <cellStyle name="Percent 3 2 2 6 3" xfId="32414" xr:uid="{00000000-0005-0000-0000-00009E7E0000}"/>
    <cellStyle name="Percent 3 2 2 6 3 2" xfId="32415" xr:uid="{00000000-0005-0000-0000-00009F7E0000}"/>
    <cellStyle name="Percent 3 2 2 6 4" xfId="32416" xr:uid="{00000000-0005-0000-0000-0000A07E0000}"/>
    <cellStyle name="Percent 3 2 2 6 4 2" xfId="32417" xr:uid="{00000000-0005-0000-0000-0000A17E0000}"/>
    <cellStyle name="Percent 3 2 2 6 5" xfId="32418" xr:uid="{00000000-0005-0000-0000-0000A27E0000}"/>
    <cellStyle name="Percent 3 2 2 7" xfId="32419" xr:uid="{00000000-0005-0000-0000-0000A37E0000}"/>
    <cellStyle name="Percent 3 2 2 7 2" xfId="32420" xr:uid="{00000000-0005-0000-0000-0000A47E0000}"/>
    <cellStyle name="Percent 3 2 2 7 2 2" xfId="32421" xr:uid="{00000000-0005-0000-0000-0000A57E0000}"/>
    <cellStyle name="Percent 3 2 2 7 3" xfId="32422" xr:uid="{00000000-0005-0000-0000-0000A67E0000}"/>
    <cellStyle name="Percent 3 2 2 7 3 2" xfId="32423" xr:uid="{00000000-0005-0000-0000-0000A77E0000}"/>
    <cellStyle name="Percent 3 2 2 7 4" xfId="32424" xr:uid="{00000000-0005-0000-0000-0000A87E0000}"/>
    <cellStyle name="Percent 3 2 3" xfId="32425" xr:uid="{00000000-0005-0000-0000-0000A97E0000}"/>
    <cellStyle name="Percent 3 2 3 10" xfId="32426" xr:uid="{00000000-0005-0000-0000-0000AA7E0000}"/>
    <cellStyle name="Percent 3 2 3 10 2" xfId="32427" xr:uid="{00000000-0005-0000-0000-0000AB7E0000}"/>
    <cellStyle name="Percent 3 2 3 11" xfId="32428" xr:uid="{00000000-0005-0000-0000-0000AC7E0000}"/>
    <cellStyle name="Percent 3 2 3 12" xfId="32429" xr:uid="{00000000-0005-0000-0000-0000AD7E0000}"/>
    <cellStyle name="Percent 3 2 3 2" xfId="32430" xr:uid="{00000000-0005-0000-0000-0000AE7E0000}"/>
    <cellStyle name="Percent 3 2 3 2 10" xfId="32431" xr:uid="{00000000-0005-0000-0000-0000AF7E0000}"/>
    <cellStyle name="Percent 3 2 3 2 2" xfId="32432" xr:uid="{00000000-0005-0000-0000-0000B07E0000}"/>
    <cellStyle name="Percent 3 2 3 2 2 2" xfId="32433" xr:uid="{00000000-0005-0000-0000-0000B17E0000}"/>
    <cellStyle name="Percent 3 2 3 2 2 2 2" xfId="32434" xr:uid="{00000000-0005-0000-0000-0000B27E0000}"/>
    <cellStyle name="Percent 3 2 3 2 2 2 2 2" xfId="32435" xr:uid="{00000000-0005-0000-0000-0000B37E0000}"/>
    <cellStyle name="Percent 3 2 3 2 2 2 2 2 2" xfId="32436" xr:uid="{00000000-0005-0000-0000-0000B47E0000}"/>
    <cellStyle name="Percent 3 2 3 2 2 2 2 3" xfId="32437" xr:uid="{00000000-0005-0000-0000-0000B57E0000}"/>
    <cellStyle name="Percent 3 2 3 2 2 2 2 3 2" xfId="32438" xr:uid="{00000000-0005-0000-0000-0000B67E0000}"/>
    <cellStyle name="Percent 3 2 3 2 2 2 2 4" xfId="32439" xr:uid="{00000000-0005-0000-0000-0000B77E0000}"/>
    <cellStyle name="Percent 3 2 3 2 2 2 3" xfId="32440" xr:uid="{00000000-0005-0000-0000-0000B87E0000}"/>
    <cellStyle name="Percent 3 2 3 2 2 2 3 2" xfId="32441" xr:uid="{00000000-0005-0000-0000-0000B97E0000}"/>
    <cellStyle name="Percent 3 2 3 2 2 2 4" xfId="32442" xr:uid="{00000000-0005-0000-0000-0000BA7E0000}"/>
    <cellStyle name="Percent 3 2 3 2 2 2 4 2" xfId="32443" xr:uid="{00000000-0005-0000-0000-0000BB7E0000}"/>
    <cellStyle name="Percent 3 2 3 2 2 2 5" xfId="32444" xr:uid="{00000000-0005-0000-0000-0000BC7E0000}"/>
    <cellStyle name="Percent 3 2 3 2 2 3" xfId="32445" xr:uid="{00000000-0005-0000-0000-0000BD7E0000}"/>
    <cellStyle name="Percent 3 2 3 2 2 3 2" xfId="32446" xr:uid="{00000000-0005-0000-0000-0000BE7E0000}"/>
    <cellStyle name="Percent 3 2 3 2 2 3 2 2" xfId="32447" xr:uid="{00000000-0005-0000-0000-0000BF7E0000}"/>
    <cellStyle name="Percent 3 2 3 2 2 3 2 2 2" xfId="32448" xr:uid="{00000000-0005-0000-0000-0000C07E0000}"/>
    <cellStyle name="Percent 3 2 3 2 2 3 2 3" xfId="32449" xr:uid="{00000000-0005-0000-0000-0000C17E0000}"/>
    <cellStyle name="Percent 3 2 3 2 2 3 2 3 2" xfId="32450" xr:uid="{00000000-0005-0000-0000-0000C27E0000}"/>
    <cellStyle name="Percent 3 2 3 2 2 3 2 4" xfId="32451" xr:uid="{00000000-0005-0000-0000-0000C37E0000}"/>
    <cellStyle name="Percent 3 2 3 2 2 3 3" xfId="32452" xr:uid="{00000000-0005-0000-0000-0000C47E0000}"/>
    <cellStyle name="Percent 3 2 3 2 2 3 3 2" xfId="32453" xr:uid="{00000000-0005-0000-0000-0000C57E0000}"/>
    <cellStyle name="Percent 3 2 3 2 2 3 4" xfId="32454" xr:uid="{00000000-0005-0000-0000-0000C67E0000}"/>
    <cellStyle name="Percent 3 2 3 2 2 3 4 2" xfId="32455" xr:uid="{00000000-0005-0000-0000-0000C77E0000}"/>
    <cellStyle name="Percent 3 2 3 2 2 3 5" xfId="32456" xr:uid="{00000000-0005-0000-0000-0000C87E0000}"/>
    <cellStyle name="Percent 3 2 3 2 2 4" xfId="32457" xr:uid="{00000000-0005-0000-0000-0000C97E0000}"/>
    <cellStyle name="Percent 3 2 3 2 2 4 2" xfId="32458" xr:uid="{00000000-0005-0000-0000-0000CA7E0000}"/>
    <cellStyle name="Percent 3 2 3 2 2 4 2 2" xfId="32459" xr:uid="{00000000-0005-0000-0000-0000CB7E0000}"/>
    <cellStyle name="Percent 3 2 3 2 2 4 3" xfId="32460" xr:uid="{00000000-0005-0000-0000-0000CC7E0000}"/>
    <cellStyle name="Percent 3 2 3 2 2 4 3 2" xfId="32461" xr:uid="{00000000-0005-0000-0000-0000CD7E0000}"/>
    <cellStyle name="Percent 3 2 3 2 2 4 4" xfId="32462" xr:uid="{00000000-0005-0000-0000-0000CE7E0000}"/>
    <cellStyle name="Percent 3 2 3 2 2 5" xfId="32463" xr:uid="{00000000-0005-0000-0000-0000CF7E0000}"/>
    <cellStyle name="Percent 3 2 3 2 2 6" xfId="32464" xr:uid="{00000000-0005-0000-0000-0000D07E0000}"/>
    <cellStyle name="Percent 3 2 3 2 2 7" xfId="32465" xr:uid="{00000000-0005-0000-0000-0000D17E0000}"/>
    <cellStyle name="Percent 3 2 3 2 3" xfId="32466" xr:uid="{00000000-0005-0000-0000-0000D27E0000}"/>
    <cellStyle name="Percent 3 2 3 2 3 2" xfId="32467" xr:uid="{00000000-0005-0000-0000-0000D37E0000}"/>
    <cellStyle name="Percent 3 2 3 2 3 2 2" xfId="32468" xr:uid="{00000000-0005-0000-0000-0000D47E0000}"/>
    <cellStyle name="Percent 3 2 3 2 3 2 2 2" xfId="32469" xr:uid="{00000000-0005-0000-0000-0000D57E0000}"/>
    <cellStyle name="Percent 3 2 3 2 3 2 3" xfId="32470" xr:uid="{00000000-0005-0000-0000-0000D67E0000}"/>
    <cellStyle name="Percent 3 2 3 2 3 2 3 2" xfId="32471" xr:uid="{00000000-0005-0000-0000-0000D77E0000}"/>
    <cellStyle name="Percent 3 2 3 2 3 2 4" xfId="32472" xr:uid="{00000000-0005-0000-0000-0000D87E0000}"/>
    <cellStyle name="Percent 3 2 3 2 3 3" xfId="32473" xr:uid="{00000000-0005-0000-0000-0000D97E0000}"/>
    <cellStyle name="Percent 3 2 3 2 3 3 2" xfId="32474" xr:uid="{00000000-0005-0000-0000-0000DA7E0000}"/>
    <cellStyle name="Percent 3 2 3 2 3 4" xfId="32475" xr:uid="{00000000-0005-0000-0000-0000DB7E0000}"/>
    <cellStyle name="Percent 3 2 3 2 3 4 2" xfId="32476" xr:uid="{00000000-0005-0000-0000-0000DC7E0000}"/>
    <cellStyle name="Percent 3 2 3 2 3 5" xfId="32477" xr:uid="{00000000-0005-0000-0000-0000DD7E0000}"/>
    <cellStyle name="Percent 3 2 3 2 4" xfId="32478" xr:uid="{00000000-0005-0000-0000-0000DE7E0000}"/>
    <cellStyle name="Percent 3 2 3 2 4 2" xfId="32479" xr:uid="{00000000-0005-0000-0000-0000DF7E0000}"/>
    <cellStyle name="Percent 3 2 3 2 4 2 2" xfId="32480" xr:uid="{00000000-0005-0000-0000-0000E07E0000}"/>
    <cellStyle name="Percent 3 2 3 2 4 2 2 2" xfId="32481" xr:uid="{00000000-0005-0000-0000-0000E17E0000}"/>
    <cellStyle name="Percent 3 2 3 2 4 2 3" xfId="32482" xr:uid="{00000000-0005-0000-0000-0000E27E0000}"/>
    <cellStyle name="Percent 3 2 3 2 4 2 3 2" xfId="32483" xr:uid="{00000000-0005-0000-0000-0000E37E0000}"/>
    <cellStyle name="Percent 3 2 3 2 4 2 4" xfId="32484" xr:uid="{00000000-0005-0000-0000-0000E47E0000}"/>
    <cellStyle name="Percent 3 2 3 2 4 3" xfId="32485" xr:uid="{00000000-0005-0000-0000-0000E57E0000}"/>
    <cellStyle name="Percent 3 2 3 2 4 3 2" xfId="32486" xr:uid="{00000000-0005-0000-0000-0000E67E0000}"/>
    <cellStyle name="Percent 3 2 3 2 4 4" xfId="32487" xr:uid="{00000000-0005-0000-0000-0000E77E0000}"/>
    <cellStyle name="Percent 3 2 3 2 4 4 2" xfId="32488" xr:uid="{00000000-0005-0000-0000-0000E87E0000}"/>
    <cellStyle name="Percent 3 2 3 2 4 5" xfId="32489" xr:uid="{00000000-0005-0000-0000-0000E97E0000}"/>
    <cellStyle name="Percent 3 2 3 2 5" xfId="32490" xr:uid="{00000000-0005-0000-0000-0000EA7E0000}"/>
    <cellStyle name="Percent 3 2 3 2 5 2" xfId="32491" xr:uid="{00000000-0005-0000-0000-0000EB7E0000}"/>
    <cellStyle name="Percent 3 2 3 2 5 2 2" xfId="32492" xr:uid="{00000000-0005-0000-0000-0000EC7E0000}"/>
    <cellStyle name="Percent 3 2 3 2 5 3" xfId="32493" xr:uid="{00000000-0005-0000-0000-0000ED7E0000}"/>
    <cellStyle name="Percent 3 2 3 2 5 3 2" xfId="32494" xr:uid="{00000000-0005-0000-0000-0000EE7E0000}"/>
    <cellStyle name="Percent 3 2 3 2 5 4" xfId="32495" xr:uid="{00000000-0005-0000-0000-0000EF7E0000}"/>
    <cellStyle name="Percent 3 2 3 2 6" xfId="32496" xr:uid="{00000000-0005-0000-0000-0000F07E0000}"/>
    <cellStyle name="Percent 3 2 3 2 6 2" xfId="32497" xr:uid="{00000000-0005-0000-0000-0000F17E0000}"/>
    <cellStyle name="Percent 3 2 3 2 7" xfId="32498" xr:uid="{00000000-0005-0000-0000-0000F27E0000}"/>
    <cellStyle name="Percent 3 2 3 2 7 2" xfId="32499" xr:uid="{00000000-0005-0000-0000-0000F37E0000}"/>
    <cellStyle name="Percent 3 2 3 2 8" xfId="32500" xr:uid="{00000000-0005-0000-0000-0000F47E0000}"/>
    <cellStyle name="Percent 3 2 3 2 8 2" xfId="32501" xr:uid="{00000000-0005-0000-0000-0000F57E0000}"/>
    <cellStyle name="Percent 3 2 3 2 9" xfId="32502" xr:uid="{00000000-0005-0000-0000-0000F67E0000}"/>
    <cellStyle name="Percent 3 2 3 3" xfId="32503" xr:uid="{00000000-0005-0000-0000-0000F77E0000}"/>
    <cellStyle name="Percent 3 2 3 3 2" xfId="32504" xr:uid="{00000000-0005-0000-0000-0000F87E0000}"/>
    <cellStyle name="Percent 3 2 3 3 2 2" xfId="32505" xr:uid="{00000000-0005-0000-0000-0000F97E0000}"/>
    <cellStyle name="Percent 3 2 3 3 2 2 2" xfId="32506" xr:uid="{00000000-0005-0000-0000-0000FA7E0000}"/>
    <cellStyle name="Percent 3 2 3 3 2 2 2 2" xfId="32507" xr:uid="{00000000-0005-0000-0000-0000FB7E0000}"/>
    <cellStyle name="Percent 3 2 3 3 2 2 2 2 2" xfId="32508" xr:uid="{00000000-0005-0000-0000-0000FC7E0000}"/>
    <cellStyle name="Percent 3 2 3 3 2 2 2 3" xfId="32509" xr:uid="{00000000-0005-0000-0000-0000FD7E0000}"/>
    <cellStyle name="Percent 3 2 3 3 2 2 2 3 2" xfId="32510" xr:uid="{00000000-0005-0000-0000-0000FE7E0000}"/>
    <cellStyle name="Percent 3 2 3 3 2 2 2 4" xfId="32511" xr:uid="{00000000-0005-0000-0000-0000FF7E0000}"/>
    <cellStyle name="Percent 3 2 3 3 2 2 3" xfId="32512" xr:uid="{00000000-0005-0000-0000-0000007F0000}"/>
    <cellStyle name="Percent 3 2 3 3 2 2 3 2" xfId="32513" xr:uid="{00000000-0005-0000-0000-0000017F0000}"/>
    <cellStyle name="Percent 3 2 3 3 2 2 4" xfId="32514" xr:uid="{00000000-0005-0000-0000-0000027F0000}"/>
    <cellStyle name="Percent 3 2 3 3 2 2 4 2" xfId="32515" xr:uid="{00000000-0005-0000-0000-0000037F0000}"/>
    <cellStyle name="Percent 3 2 3 3 2 2 5" xfId="32516" xr:uid="{00000000-0005-0000-0000-0000047F0000}"/>
    <cellStyle name="Percent 3 2 3 3 2 3" xfId="32517" xr:uid="{00000000-0005-0000-0000-0000057F0000}"/>
    <cellStyle name="Percent 3 2 3 3 2 3 2" xfId="32518" xr:uid="{00000000-0005-0000-0000-0000067F0000}"/>
    <cellStyle name="Percent 3 2 3 3 2 3 2 2" xfId="32519" xr:uid="{00000000-0005-0000-0000-0000077F0000}"/>
    <cellStyle name="Percent 3 2 3 3 2 3 2 2 2" xfId="32520" xr:uid="{00000000-0005-0000-0000-0000087F0000}"/>
    <cellStyle name="Percent 3 2 3 3 2 3 2 3" xfId="32521" xr:uid="{00000000-0005-0000-0000-0000097F0000}"/>
    <cellStyle name="Percent 3 2 3 3 2 3 2 3 2" xfId="32522" xr:uid="{00000000-0005-0000-0000-00000A7F0000}"/>
    <cellStyle name="Percent 3 2 3 3 2 3 2 4" xfId="32523" xr:uid="{00000000-0005-0000-0000-00000B7F0000}"/>
    <cellStyle name="Percent 3 2 3 3 2 3 3" xfId="32524" xr:uid="{00000000-0005-0000-0000-00000C7F0000}"/>
    <cellStyle name="Percent 3 2 3 3 2 3 3 2" xfId="32525" xr:uid="{00000000-0005-0000-0000-00000D7F0000}"/>
    <cellStyle name="Percent 3 2 3 3 2 3 4" xfId="32526" xr:uid="{00000000-0005-0000-0000-00000E7F0000}"/>
    <cellStyle name="Percent 3 2 3 3 2 3 4 2" xfId="32527" xr:uid="{00000000-0005-0000-0000-00000F7F0000}"/>
    <cellStyle name="Percent 3 2 3 3 2 3 5" xfId="32528" xr:uid="{00000000-0005-0000-0000-0000107F0000}"/>
    <cellStyle name="Percent 3 2 3 3 2 4" xfId="32529" xr:uid="{00000000-0005-0000-0000-0000117F0000}"/>
    <cellStyle name="Percent 3 2 3 3 2 4 2" xfId="32530" xr:uid="{00000000-0005-0000-0000-0000127F0000}"/>
    <cellStyle name="Percent 3 2 3 3 2 4 2 2" xfId="32531" xr:uid="{00000000-0005-0000-0000-0000137F0000}"/>
    <cellStyle name="Percent 3 2 3 3 2 4 3" xfId="32532" xr:uid="{00000000-0005-0000-0000-0000147F0000}"/>
    <cellStyle name="Percent 3 2 3 3 2 4 3 2" xfId="32533" xr:uid="{00000000-0005-0000-0000-0000157F0000}"/>
    <cellStyle name="Percent 3 2 3 3 2 4 4" xfId="32534" xr:uid="{00000000-0005-0000-0000-0000167F0000}"/>
    <cellStyle name="Percent 3 2 3 3 2 5" xfId="32535" xr:uid="{00000000-0005-0000-0000-0000177F0000}"/>
    <cellStyle name="Percent 3 2 3 3 2 5 2" xfId="32536" xr:uid="{00000000-0005-0000-0000-0000187F0000}"/>
    <cellStyle name="Percent 3 2 3 3 2 6" xfId="32537" xr:uid="{00000000-0005-0000-0000-0000197F0000}"/>
    <cellStyle name="Percent 3 2 3 3 2 6 2" xfId="32538" xr:uid="{00000000-0005-0000-0000-00001A7F0000}"/>
    <cellStyle name="Percent 3 2 3 3 2 7" xfId="32539" xr:uid="{00000000-0005-0000-0000-00001B7F0000}"/>
    <cellStyle name="Percent 3 2 3 3 2 7 2" xfId="32540" xr:uid="{00000000-0005-0000-0000-00001C7F0000}"/>
    <cellStyle name="Percent 3 2 3 3 2 8" xfId="32541" xr:uid="{00000000-0005-0000-0000-00001D7F0000}"/>
    <cellStyle name="Percent 3 2 3 3 2 9" xfId="32542" xr:uid="{00000000-0005-0000-0000-00001E7F0000}"/>
    <cellStyle name="Percent 3 2 3 3 3" xfId="32543" xr:uid="{00000000-0005-0000-0000-00001F7F0000}"/>
    <cellStyle name="Percent 3 2 3 3 3 2" xfId="32544" xr:uid="{00000000-0005-0000-0000-0000207F0000}"/>
    <cellStyle name="Percent 3 2 3 3 3 2 2" xfId="32545" xr:uid="{00000000-0005-0000-0000-0000217F0000}"/>
    <cellStyle name="Percent 3 2 3 3 3 2 2 2" xfId="32546" xr:uid="{00000000-0005-0000-0000-0000227F0000}"/>
    <cellStyle name="Percent 3 2 3 3 3 2 3" xfId="32547" xr:uid="{00000000-0005-0000-0000-0000237F0000}"/>
    <cellStyle name="Percent 3 2 3 3 3 2 3 2" xfId="32548" xr:uid="{00000000-0005-0000-0000-0000247F0000}"/>
    <cellStyle name="Percent 3 2 3 3 3 2 4" xfId="32549" xr:uid="{00000000-0005-0000-0000-0000257F0000}"/>
    <cellStyle name="Percent 3 2 3 3 3 3" xfId="32550" xr:uid="{00000000-0005-0000-0000-0000267F0000}"/>
    <cellStyle name="Percent 3 2 3 3 3 3 2" xfId="32551" xr:uid="{00000000-0005-0000-0000-0000277F0000}"/>
    <cellStyle name="Percent 3 2 3 3 3 4" xfId="32552" xr:uid="{00000000-0005-0000-0000-0000287F0000}"/>
    <cellStyle name="Percent 3 2 3 3 3 4 2" xfId="32553" xr:uid="{00000000-0005-0000-0000-0000297F0000}"/>
    <cellStyle name="Percent 3 2 3 3 3 5" xfId="32554" xr:uid="{00000000-0005-0000-0000-00002A7F0000}"/>
    <cellStyle name="Percent 3 2 3 3 4" xfId="32555" xr:uid="{00000000-0005-0000-0000-00002B7F0000}"/>
    <cellStyle name="Percent 3 2 3 3 4 2" xfId="32556" xr:uid="{00000000-0005-0000-0000-00002C7F0000}"/>
    <cellStyle name="Percent 3 2 3 3 4 2 2" xfId="32557" xr:uid="{00000000-0005-0000-0000-00002D7F0000}"/>
    <cellStyle name="Percent 3 2 3 3 4 2 2 2" xfId="32558" xr:uid="{00000000-0005-0000-0000-00002E7F0000}"/>
    <cellStyle name="Percent 3 2 3 3 4 2 3" xfId="32559" xr:uid="{00000000-0005-0000-0000-00002F7F0000}"/>
    <cellStyle name="Percent 3 2 3 3 4 2 3 2" xfId="32560" xr:uid="{00000000-0005-0000-0000-0000307F0000}"/>
    <cellStyle name="Percent 3 2 3 3 4 2 4" xfId="32561" xr:uid="{00000000-0005-0000-0000-0000317F0000}"/>
    <cellStyle name="Percent 3 2 3 3 4 3" xfId="32562" xr:uid="{00000000-0005-0000-0000-0000327F0000}"/>
    <cellStyle name="Percent 3 2 3 3 4 3 2" xfId="32563" xr:uid="{00000000-0005-0000-0000-0000337F0000}"/>
    <cellStyle name="Percent 3 2 3 3 4 4" xfId="32564" xr:uid="{00000000-0005-0000-0000-0000347F0000}"/>
    <cellStyle name="Percent 3 2 3 3 4 4 2" xfId="32565" xr:uid="{00000000-0005-0000-0000-0000357F0000}"/>
    <cellStyle name="Percent 3 2 3 3 4 5" xfId="32566" xr:uid="{00000000-0005-0000-0000-0000367F0000}"/>
    <cellStyle name="Percent 3 2 3 3 5" xfId="32567" xr:uid="{00000000-0005-0000-0000-0000377F0000}"/>
    <cellStyle name="Percent 3 2 3 3 5 2" xfId="32568" xr:uid="{00000000-0005-0000-0000-0000387F0000}"/>
    <cellStyle name="Percent 3 2 3 3 5 2 2" xfId="32569" xr:uid="{00000000-0005-0000-0000-0000397F0000}"/>
    <cellStyle name="Percent 3 2 3 3 5 3" xfId="32570" xr:uid="{00000000-0005-0000-0000-00003A7F0000}"/>
    <cellStyle name="Percent 3 2 3 3 5 3 2" xfId="32571" xr:uid="{00000000-0005-0000-0000-00003B7F0000}"/>
    <cellStyle name="Percent 3 2 3 3 5 4" xfId="32572" xr:uid="{00000000-0005-0000-0000-00003C7F0000}"/>
    <cellStyle name="Percent 3 2 3 3 6" xfId="32573" xr:uid="{00000000-0005-0000-0000-00003D7F0000}"/>
    <cellStyle name="Percent 3 2 3 3 7" xfId="32574" xr:uid="{00000000-0005-0000-0000-00003E7F0000}"/>
    <cellStyle name="Percent 3 2 3 3 8" xfId="32575" xr:uid="{00000000-0005-0000-0000-00003F7F0000}"/>
    <cellStyle name="Percent 3 2 3 4" xfId="32576" xr:uid="{00000000-0005-0000-0000-0000407F0000}"/>
    <cellStyle name="Percent 3 2 3 4 2" xfId="32577" xr:uid="{00000000-0005-0000-0000-0000417F0000}"/>
    <cellStyle name="Percent 3 2 3 4 2 2" xfId="32578" xr:uid="{00000000-0005-0000-0000-0000427F0000}"/>
    <cellStyle name="Percent 3 2 3 4 2 2 2" xfId="32579" xr:uid="{00000000-0005-0000-0000-0000437F0000}"/>
    <cellStyle name="Percent 3 2 3 4 2 2 2 2" xfId="32580" xr:uid="{00000000-0005-0000-0000-0000447F0000}"/>
    <cellStyle name="Percent 3 2 3 4 2 2 3" xfId="32581" xr:uid="{00000000-0005-0000-0000-0000457F0000}"/>
    <cellStyle name="Percent 3 2 3 4 2 2 3 2" xfId="32582" xr:uid="{00000000-0005-0000-0000-0000467F0000}"/>
    <cellStyle name="Percent 3 2 3 4 2 2 4" xfId="32583" xr:uid="{00000000-0005-0000-0000-0000477F0000}"/>
    <cellStyle name="Percent 3 2 3 4 2 3" xfId="32584" xr:uid="{00000000-0005-0000-0000-0000487F0000}"/>
    <cellStyle name="Percent 3 2 3 4 2 3 2" xfId="32585" xr:uid="{00000000-0005-0000-0000-0000497F0000}"/>
    <cellStyle name="Percent 3 2 3 4 2 4" xfId="32586" xr:uid="{00000000-0005-0000-0000-00004A7F0000}"/>
    <cellStyle name="Percent 3 2 3 4 2 4 2" xfId="32587" xr:uid="{00000000-0005-0000-0000-00004B7F0000}"/>
    <cellStyle name="Percent 3 2 3 4 2 5" xfId="32588" xr:uid="{00000000-0005-0000-0000-00004C7F0000}"/>
    <cellStyle name="Percent 3 2 3 4 3" xfId="32589" xr:uid="{00000000-0005-0000-0000-00004D7F0000}"/>
    <cellStyle name="Percent 3 2 3 4 3 2" xfId="32590" xr:uid="{00000000-0005-0000-0000-00004E7F0000}"/>
    <cellStyle name="Percent 3 2 3 4 3 2 2" xfId="32591" xr:uid="{00000000-0005-0000-0000-00004F7F0000}"/>
    <cellStyle name="Percent 3 2 3 4 3 2 2 2" xfId="32592" xr:uid="{00000000-0005-0000-0000-0000507F0000}"/>
    <cellStyle name="Percent 3 2 3 4 3 2 3" xfId="32593" xr:uid="{00000000-0005-0000-0000-0000517F0000}"/>
    <cellStyle name="Percent 3 2 3 4 3 2 3 2" xfId="32594" xr:uid="{00000000-0005-0000-0000-0000527F0000}"/>
    <cellStyle name="Percent 3 2 3 4 3 2 4" xfId="32595" xr:uid="{00000000-0005-0000-0000-0000537F0000}"/>
    <cellStyle name="Percent 3 2 3 4 3 3" xfId="32596" xr:uid="{00000000-0005-0000-0000-0000547F0000}"/>
    <cellStyle name="Percent 3 2 3 4 3 3 2" xfId="32597" xr:uid="{00000000-0005-0000-0000-0000557F0000}"/>
    <cellStyle name="Percent 3 2 3 4 3 4" xfId="32598" xr:uid="{00000000-0005-0000-0000-0000567F0000}"/>
    <cellStyle name="Percent 3 2 3 4 3 4 2" xfId="32599" xr:uid="{00000000-0005-0000-0000-0000577F0000}"/>
    <cellStyle name="Percent 3 2 3 4 3 5" xfId="32600" xr:uid="{00000000-0005-0000-0000-0000587F0000}"/>
    <cellStyle name="Percent 3 2 3 4 4" xfId="32601" xr:uid="{00000000-0005-0000-0000-0000597F0000}"/>
    <cellStyle name="Percent 3 2 3 4 4 2" xfId="32602" xr:uid="{00000000-0005-0000-0000-00005A7F0000}"/>
    <cellStyle name="Percent 3 2 3 4 4 2 2" xfId="32603" xr:uid="{00000000-0005-0000-0000-00005B7F0000}"/>
    <cellStyle name="Percent 3 2 3 4 4 3" xfId="32604" xr:uid="{00000000-0005-0000-0000-00005C7F0000}"/>
    <cellStyle name="Percent 3 2 3 4 4 3 2" xfId="32605" xr:uid="{00000000-0005-0000-0000-00005D7F0000}"/>
    <cellStyle name="Percent 3 2 3 4 4 4" xfId="32606" xr:uid="{00000000-0005-0000-0000-00005E7F0000}"/>
    <cellStyle name="Percent 3 2 3 4 5" xfId="32607" xr:uid="{00000000-0005-0000-0000-00005F7F0000}"/>
    <cellStyle name="Percent 3 2 3 4 5 2" xfId="32608" xr:uid="{00000000-0005-0000-0000-0000607F0000}"/>
    <cellStyle name="Percent 3 2 3 4 6" xfId="32609" xr:uid="{00000000-0005-0000-0000-0000617F0000}"/>
    <cellStyle name="Percent 3 2 3 4 6 2" xfId="32610" xr:uid="{00000000-0005-0000-0000-0000627F0000}"/>
    <cellStyle name="Percent 3 2 3 4 7" xfId="32611" xr:uid="{00000000-0005-0000-0000-0000637F0000}"/>
    <cellStyle name="Percent 3 2 3 4 7 2" xfId="32612" xr:uid="{00000000-0005-0000-0000-0000647F0000}"/>
    <cellStyle name="Percent 3 2 3 4 8" xfId="32613" xr:uid="{00000000-0005-0000-0000-0000657F0000}"/>
    <cellStyle name="Percent 3 2 3 4 9" xfId="32614" xr:uid="{00000000-0005-0000-0000-0000667F0000}"/>
    <cellStyle name="Percent 3 2 3 5" xfId="32615" xr:uid="{00000000-0005-0000-0000-0000677F0000}"/>
    <cellStyle name="Percent 3 2 3 5 2" xfId="32616" xr:uid="{00000000-0005-0000-0000-0000687F0000}"/>
    <cellStyle name="Percent 3 2 3 5 2 2" xfId="32617" xr:uid="{00000000-0005-0000-0000-0000697F0000}"/>
    <cellStyle name="Percent 3 2 3 5 2 2 2" xfId="32618" xr:uid="{00000000-0005-0000-0000-00006A7F0000}"/>
    <cellStyle name="Percent 3 2 3 5 2 3" xfId="32619" xr:uid="{00000000-0005-0000-0000-00006B7F0000}"/>
    <cellStyle name="Percent 3 2 3 5 2 3 2" xfId="32620" xr:uid="{00000000-0005-0000-0000-00006C7F0000}"/>
    <cellStyle name="Percent 3 2 3 5 2 4" xfId="32621" xr:uid="{00000000-0005-0000-0000-00006D7F0000}"/>
    <cellStyle name="Percent 3 2 3 5 3" xfId="32622" xr:uid="{00000000-0005-0000-0000-00006E7F0000}"/>
    <cellStyle name="Percent 3 2 3 5 3 2" xfId="32623" xr:uid="{00000000-0005-0000-0000-00006F7F0000}"/>
    <cellStyle name="Percent 3 2 3 5 4" xfId="32624" xr:uid="{00000000-0005-0000-0000-0000707F0000}"/>
    <cellStyle name="Percent 3 2 3 5 4 2" xfId="32625" xr:uid="{00000000-0005-0000-0000-0000717F0000}"/>
    <cellStyle name="Percent 3 2 3 5 5" xfId="32626" xr:uid="{00000000-0005-0000-0000-0000727F0000}"/>
    <cellStyle name="Percent 3 2 3 6" xfId="32627" xr:uid="{00000000-0005-0000-0000-0000737F0000}"/>
    <cellStyle name="Percent 3 2 3 6 2" xfId="32628" xr:uid="{00000000-0005-0000-0000-0000747F0000}"/>
    <cellStyle name="Percent 3 2 3 6 2 2" xfId="32629" xr:uid="{00000000-0005-0000-0000-0000757F0000}"/>
    <cellStyle name="Percent 3 2 3 6 2 2 2" xfId="32630" xr:uid="{00000000-0005-0000-0000-0000767F0000}"/>
    <cellStyle name="Percent 3 2 3 6 2 3" xfId="32631" xr:uid="{00000000-0005-0000-0000-0000777F0000}"/>
    <cellStyle name="Percent 3 2 3 6 2 3 2" xfId="32632" xr:uid="{00000000-0005-0000-0000-0000787F0000}"/>
    <cellStyle name="Percent 3 2 3 6 2 4" xfId="32633" xr:uid="{00000000-0005-0000-0000-0000797F0000}"/>
    <cellStyle name="Percent 3 2 3 6 3" xfId="32634" xr:uid="{00000000-0005-0000-0000-00007A7F0000}"/>
    <cellStyle name="Percent 3 2 3 6 3 2" xfId="32635" xr:uid="{00000000-0005-0000-0000-00007B7F0000}"/>
    <cellStyle name="Percent 3 2 3 6 4" xfId="32636" xr:uid="{00000000-0005-0000-0000-00007C7F0000}"/>
    <cellStyle name="Percent 3 2 3 6 4 2" xfId="32637" xr:uid="{00000000-0005-0000-0000-00007D7F0000}"/>
    <cellStyle name="Percent 3 2 3 6 5" xfId="32638" xr:uid="{00000000-0005-0000-0000-00007E7F0000}"/>
    <cellStyle name="Percent 3 2 3 7" xfId="32639" xr:uid="{00000000-0005-0000-0000-00007F7F0000}"/>
    <cellStyle name="Percent 3 2 3 7 2" xfId="32640" xr:uid="{00000000-0005-0000-0000-0000807F0000}"/>
    <cellStyle name="Percent 3 2 3 7 2 2" xfId="32641" xr:uid="{00000000-0005-0000-0000-0000817F0000}"/>
    <cellStyle name="Percent 3 2 3 7 3" xfId="32642" xr:uid="{00000000-0005-0000-0000-0000827F0000}"/>
    <cellStyle name="Percent 3 2 3 7 3 2" xfId="32643" xr:uid="{00000000-0005-0000-0000-0000837F0000}"/>
    <cellStyle name="Percent 3 2 3 7 4" xfId="32644" xr:uid="{00000000-0005-0000-0000-0000847F0000}"/>
    <cellStyle name="Percent 3 2 3 8" xfId="32645" xr:uid="{00000000-0005-0000-0000-0000857F0000}"/>
    <cellStyle name="Percent 3 2 3 8 2" xfId="32646" xr:uid="{00000000-0005-0000-0000-0000867F0000}"/>
    <cellStyle name="Percent 3 2 3 9" xfId="32647" xr:uid="{00000000-0005-0000-0000-0000877F0000}"/>
    <cellStyle name="Percent 3 2 3 9 2" xfId="32648" xr:uid="{00000000-0005-0000-0000-0000887F0000}"/>
    <cellStyle name="Percent 3 2 4" xfId="32649" xr:uid="{00000000-0005-0000-0000-0000897F0000}"/>
    <cellStyle name="Percent 3 2 4 10" xfId="32650" xr:uid="{00000000-0005-0000-0000-00008A7F0000}"/>
    <cellStyle name="Percent 3 2 4 2" xfId="32651" xr:uid="{00000000-0005-0000-0000-00008B7F0000}"/>
    <cellStyle name="Percent 3 2 4 2 2" xfId="32652" xr:uid="{00000000-0005-0000-0000-00008C7F0000}"/>
    <cellStyle name="Percent 3 2 4 2 2 2" xfId="32653" xr:uid="{00000000-0005-0000-0000-00008D7F0000}"/>
    <cellStyle name="Percent 3 2 4 2 2 2 2" xfId="32654" xr:uid="{00000000-0005-0000-0000-00008E7F0000}"/>
    <cellStyle name="Percent 3 2 4 2 2 2 2 2" xfId="32655" xr:uid="{00000000-0005-0000-0000-00008F7F0000}"/>
    <cellStyle name="Percent 3 2 4 2 2 2 3" xfId="32656" xr:uid="{00000000-0005-0000-0000-0000907F0000}"/>
    <cellStyle name="Percent 3 2 4 2 2 2 3 2" xfId="32657" xr:uid="{00000000-0005-0000-0000-0000917F0000}"/>
    <cellStyle name="Percent 3 2 4 2 2 2 4" xfId="32658" xr:uid="{00000000-0005-0000-0000-0000927F0000}"/>
    <cellStyle name="Percent 3 2 4 2 2 3" xfId="32659" xr:uid="{00000000-0005-0000-0000-0000937F0000}"/>
    <cellStyle name="Percent 3 2 4 2 2 3 2" xfId="32660" xr:uid="{00000000-0005-0000-0000-0000947F0000}"/>
    <cellStyle name="Percent 3 2 4 2 2 4" xfId="32661" xr:uid="{00000000-0005-0000-0000-0000957F0000}"/>
    <cellStyle name="Percent 3 2 4 2 2 4 2" xfId="32662" xr:uid="{00000000-0005-0000-0000-0000967F0000}"/>
    <cellStyle name="Percent 3 2 4 2 2 5" xfId="32663" xr:uid="{00000000-0005-0000-0000-0000977F0000}"/>
    <cellStyle name="Percent 3 2 4 2 3" xfId="32664" xr:uid="{00000000-0005-0000-0000-0000987F0000}"/>
    <cellStyle name="Percent 3 2 4 2 3 2" xfId="32665" xr:uid="{00000000-0005-0000-0000-0000997F0000}"/>
    <cellStyle name="Percent 3 2 4 2 3 2 2" xfId="32666" xr:uid="{00000000-0005-0000-0000-00009A7F0000}"/>
    <cellStyle name="Percent 3 2 4 2 3 2 2 2" xfId="32667" xr:uid="{00000000-0005-0000-0000-00009B7F0000}"/>
    <cellStyle name="Percent 3 2 4 2 3 2 3" xfId="32668" xr:uid="{00000000-0005-0000-0000-00009C7F0000}"/>
    <cellStyle name="Percent 3 2 4 2 3 2 3 2" xfId="32669" xr:uid="{00000000-0005-0000-0000-00009D7F0000}"/>
    <cellStyle name="Percent 3 2 4 2 3 2 4" xfId="32670" xr:uid="{00000000-0005-0000-0000-00009E7F0000}"/>
    <cellStyle name="Percent 3 2 4 2 3 3" xfId="32671" xr:uid="{00000000-0005-0000-0000-00009F7F0000}"/>
    <cellStyle name="Percent 3 2 4 2 3 3 2" xfId="32672" xr:uid="{00000000-0005-0000-0000-0000A07F0000}"/>
    <cellStyle name="Percent 3 2 4 2 3 4" xfId="32673" xr:uid="{00000000-0005-0000-0000-0000A17F0000}"/>
    <cellStyle name="Percent 3 2 4 2 3 4 2" xfId="32674" xr:uid="{00000000-0005-0000-0000-0000A27F0000}"/>
    <cellStyle name="Percent 3 2 4 2 3 5" xfId="32675" xr:uid="{00000000-0005-0000-0000-0000A37F0000}"/>
    <cellStyle name="Percent 3 2 4 2 4" xfId="32676" xr:uid="{00000000-0005-0000-0000-0000A47F0000}"/>
    <cellStyle name="Percent 3 2 4 2 4 2" xfId="32677" xr:uid="{00000000-0005-0000-0000-0000A57F0000}"/>
    <cellStyle name="Percent 3 2 4 2 4 2 2" xfId="32678" xr:uid="{00000000-0005-0000-0000-0000A67F0000}"/>
    <cellStyle name="Percent 3 2 4 2 4 3" xfId="32679" xr:uid="{00000000-0005-0000-0000-0000A77F0000}"/>
    <cellStyle name="Percent 3 2 4 2 4 3 2" xfId="32680" xr:uid="{00000000-0005-0000-0000-0000A87F0000}"/>
    <cellStyle name="Percent 3 2 4 2 4 4" xfId="32681" xr:uid="{00000000-0005-0000-0000-0000A97F0000}"/>
    <cellStyle name="Percent 3 2 4 2 5" xfId="32682" xr:uid="{00000000-0005-0000-0000-0000AA7F0000}"/>
    <cellStyle name="Percent 3 2 4 2 6" xfId="32683" xr:uid="{00000000-0005-0000-0000-0000AB7F0000}"/>
    <cellStyle name="Percent 3 2 4 2 7" xfId="32684" xr:uid="{00000000-0005-0000-0000-0000AC7F0000}"/>
    <cellStyle name="Percent 3 2 4 3" xfId="32685" xr:uid="{00000000-0005-0000-0000-0000AD7F0000}"/>
    <cellStyle name="Percent 3 2 4 3 2" xfId="32686" xr:uid="{00000000-0005-0000-0000-0000AE7F0000}"/>
    <cellStyle name="Percent 3 2 4 3 2 2" xfId="32687" xr:uid="{00000000-0005-0000-0000-0000AF7F0000}"/>
    <cellStyle name="Percent 3 2 4 3 2 2 2" xfId="32688" xr:uid="{00000000-0005-0000-0000-0000B07F0000}"/>
    <cellStyle name="Percent 3 2 4 3 2 3" xfId="32689" xr:uid="{00000000-0005-0000-0000-0000B17F0000}"/>
    <cellStyle name="Percent 3 2 4 3 2 3 2" xfId="32690" xr:uid="{00000000-0005-0000-0000-0000B27F0000}"/>
    <cellStyle name="Percent 3 2 4 3 2 4" xfId="32691" xr:uid="{00000000-0005-0000-0000-0000B37F0000}"/>
    <cellStyle name="Percent 3 2 4 3 3" xfId="32692" xr:uid="{00000000-0005-0000-0000-0000B47F0000}"/>
    <cellStyle name="Percent 3 2 4 3 3 2" xfId="32693" xr:uid="{00000000-0005-0000-0000-0000B57F0000}"/>
    <cellStyle name="Percent 3 2 4 3 4" xfId="32694" xr:uid="{00000000-0005-0000-0000-0000B67F0000}"/>
    <cellStyle name="Percent 3 2 4 3 4 2" xfId="32695" xr:uid="{00000000-0005-0000-0000-0000B77F0000}"/>
    <cellStyle name="Percent 3 2 4 3 5" xfId="32696" xr:uid="{00000000-0005-0000-0000-0000B87F0000}"/>
    <cellStyle name="Percent 3 2 4 4" xfId="32697" xr:uid="{00000000-0005-0000-0000-0000B97F0000}"/>
    <cellStyle name="Percent 3 2 4 4 2" xfId="32698" xr:uid="{00000000-0005-0000-0000-0000BA7F0000}"/>
    <cellStyle name="Percent 3 2 4 4 2 2" xfId="32699" xr:uid="{00000000-0005-0000-0000-0000BB7F0000}"/>
    <cellStyle name="Percent 3 2 4 4 2 2 2" xfId="32700" xr:uid="{00000000-0005-0000-0000-0000BC7F0000}"/>
    <cellStyle name="Percent 3 2 4 4 2 3" xfId="32701" xr:uid="{00000000-0005-0000-0000-0000BD7F0000}"/>
    <cellStyle name="Percent 3 2 4 4 2 3 2" xfId="32702" xr:uid="{00000000-0005-0000-0000-0000BE7F0000}"/>
    <cellStyle name="Percent 3 2 4 4 2 4" xfId="32703" xr:uid="{00000000-0005-0000-0000-0000BF7F0000}"/>
    <cellStyle name="Percent 3 2 4 4 3" xfId="32704" xr:uid="{00000000-0005-0000-0000-0000C07F0000}"/>
    <cellStyle name="Percent 3 2 4 4 3 2" xfId="32705" xr:uid="{00000000-0005-0000-0000-0000C17F0000}"/>
    <cellStyle name="Percent 3 2 4 4 4" xfId="32706" xr:uid="{00000000-0005-0000-0000-0000C27F0000}"/>
    <cellStyle name="Percent 3 2 4 4 4 2" xfId="32707" xr:uid="{00000000-0005-0000-0000-0000C37F0000}"/>
    <cellStyle name="Percent 3 2 4 4 5" xfId="32708" xr:uid="{00000000-0005-0000-0000-0000C47F0000}"/>
    <cellStyle name="Percent 3 2 4 5" xfId="32709" xr:uid="{00000000-0005-0000-0000-0000C57F0000}"/>
    <cellStyle name="Percent 3 2 4 5 2" xfId="32710" xr:uid="{00000000-0005-0000-0000-0000C67F0000}"/>
    <cellStyle name="Percent 3 2 4 5 2 2" xfId="32711" xr:uid="{00000000-0005-0000-0000-0000C77F0000}"/>
    <cellStyle name="Percent 3 2 4 5 3" xfId="32712" xr:uid="{00000000-0005-0000-0000-0000C87F0000}"/>
    <cellStyle name="Percent 3 2 4 5 3 2" xfId="32713" xr:uid="{00000000-0005-0000-0000-0000C97F0000}"/>
    <cellStyle name="Percent 3 2 4 5 4" xfId="32714" xr:uid="{00000000-0005-0000-0000-0000CA7F0000}"/>
    <cellStyle name="Percent 3 2 4 6" xfId="32715" xr:uid="{00000000-0005-0000-0000-0000CB7F0000}"/>
    <cellStyle name="Percent 3 2 4 6 2" xfId="32716" xr:uid="{00000000-0005-0000-0000-0000CC7F0000}"/>
    <cellStyle name="Percent 3 2 4 7" xfId="32717" xr:uid="{00000000-0005-0000-0000-0000CD7F0000}"/>
    <cellStyle name="Percent 3 2 4 7 2" xfId="32718" xr:uid="{00000000-0005-0000-0000-0000CE7F0000}"/>
    <cellStyle name="Percent 3 2 4 8" xfId="32719" xr:uid="{00000000-0005-0000-0000-0000CF7F0000}"/>
    <cellStyle name="Percent 3 2 4 8 2" xfId="32720" xr:uid="{00000000-0005-0000-0000-0000D07F0000}"/>
    <cellStyle name="Percent 3 2 4 9" xfId="32721" xr:uid="{00000000-0005-0000-0000-0000D17F0000}"/>
    <cellStyle name="Percent 3 2 5" xfId="32722" xr:uid="{00000000-0005-0000-0000-0000D27F0000}"/>
    <cellStyle name="Percent 3 2 5 2" xfId="32723" xr:uid="{00000000-0005-0000-0000-0000D37F0000}"/>
    <cellStyle name="Percent 3 2 5 2 2" xfId="32724" xr:uid="{00000000-0005-0000-0000-0000D47F0000}"/>
    <cellStyle name="Percent 3 2 5 2 2 2" xfId="32725" xr:uid="{00000000-0005-0000-0000-0000D57F0000}"/>
    <cellStyle name="Percent 3 2 5 2 3" xfId="32726" xr:uid="{00000000-0005-0000-0000-0000D67F0000}"/>
    <cellStyle name="Percent 3 2 5 2 3 2" xfId="32727" xr:uid="{00000000-0005-0000-0000-0000D77F0000}"/>
    <cellStyle name="Percent 3 2 5 2 4" xfId="32728" xr:uid="{00000000-0005-0000-0000-0000D87F0000}"/>
    <cellStyle name="Percent 3 2 5 3" xfId="32729" xr:uid="{00000000-0005-0000-0000-0000D97F0000}"/>
    <cellStyle name="Percent 3 2 5 3 2" xfId="32730" xr:uid="{00000000-0005-0000-0000-0000DA7F0000}"/>
    <cellStyle name="Percent 3 2 5 3 2 2" xfId="32731" xr:uid="{00000000-0005-0000-0000-0000DB7F0000}"/>
    <cellStyle name="Percent 3 2 5 3 3" xfId="32732" xr:uid="{00000000-0005-0000-0000-0000DC7F0000}"/>
    <cellStyle name="Percent 3 2 5 3 3 2" xfId="32733" xr:uid="{00000000-0005-0000-0000-0000DD7F0000}"/>
    <cellStyle name="Percent 3 2 5 3 4" xfId="32734" xr:uid="{00000000-0005-0000-0000-0000DE7F0000}"/>
    <cellStyle name="Percent 3 2 5 4" xfId="32735" xr:uid="{00000000-0005-0000-0000-0000DF7F0000}"/>
    <cellStyle name="Percent 3 2 5 4 2" xfId="32736" xr:uid="{00000000-0005-0000-0000-0000E07F0000}"/>
    <cellStyle name="Percent 3 2 5 4 2 2" xfId="32737" xr:uid="{00000000-0005-0000-0000-0000E17F0000}"/>
    <cellStyle name="Percent 3 2 5 4 3" xfId="32738" xr:uid="{00000000-0005-0000-0000-0000E27F0000}"/>
    <cellStyle name="Percent 3 2 5 4 3 2" xfId="32739" xr:uid="{00000000-0005-0000-0000-0000E37F0000}"/>
    <cellStyle name="Percent 3 2 5 4 4" xfId="32740" xr:uid="{00000000-0005-0000-0000-0000E47F0000}"/>
    <cellStyle name="Percent 3 2 5 5" xfId="32741" xr:uid="{00000000-0005-0000-0000-0000E57F0000}"/>
    <cellStyle name="Percent 3 2 5 6" xfId="32742" xr:uid="{00000000-0005-0000-0000-0000E67F0000}"/>
    <cellStyle name="Percent 3 2 6" xfId="32743" xr:uid="{00000000-0005-0000-0000-0000E77F0000}"/>
    <cellStyle name="Percent 3 2 6 2" xfId="32744" xr:uid="{00000000-0005-0000-0000-0000E87F0000}"/>
    <cellStyle name="Percent 3 2 6 2 2" xfId="32745" xr:uid="{00000000-0005-0000-0000-0000E97F0000}"/>
    <cellStyle name="Percent 3 2 6 2 2 2" xfId="32746" xr:uid="{00000000-0005-0000-0000-0000EA7F0000}"/>
    <cellStyle name="Percent 3 2 6 2 2 2 2" xfId="32747" xr:uid="{00000000-0005-0000-0000-0000EB7F0000}"/>
    <cellStyle name="Percent 3 2 6 2 2 3" xfId="32748" xr:uid="{00000000-0005-0000-0000-0000EC7F0000}"/>
    <cellStyle name="Percent 3 2 6 2 2 3 2" xfId="32749" xr:uid="{00000000-0005-0000-0000-0000ED7F0000}"/>
    <cellStyle name="Percent 3 2 6 2 2 4" xfId="32750" xr:uid="{00000000-0005-0000-0000-0000EE7F0000}"/>
    <cellStyle name="Percent 3 2 6 2 3" xfId="32751" xr:uid="{00000000-0005-0000-0000-0000EF7F0000}"/>
    <cellStyle name="Percent 3 2 6 2 3 2" xfId="32752" xr:uid="{00000000-0005-0000-0000-0000F07F0000}"/>
    <cellStyle name="Percent 3 2 6 2 4" xfId="32753" xr:uid="{00000000-0005-0000-0000-0000F17F0000}"/>
    <cellStyle name="Percent 3 2 6 2 4 2" xfId="32754" xr:uid="{00000000-0005-0000-0000-0000F27F0000}"/>
    <cellStyle name="Percent 3 2 6 2 5" xfId="32755" xr:uid="{00000000-0005-0000-0000-0000F37F0000}"/>
    <cellStyle name="Percent 3 2 6 3" xfId="32756" xr:uid="{00000000-0005-0000-0000-0000F47F0000}"/>
    <cellStyle name="Percent 3 2 6 3 2" xfId="32757" xr:uid="{00000000-0005-0000-0000-0000F57F0000}"/>
    <cellStyle name="Percent 3 2 6 3 2 2" xfId="32758" xr:uid="{00000000-0005-0000-0000-0000F67F0000}"/>
    <cellStyle name="Percent 3 2 6 3 2 2 2" xfId="32759" xr:uid="{00000000-0005-0000-0000-0000F77F0000}"/>
    <cellStyle name="Percent 3 2 6 3 2 3" xfId="32760" xr:uid="{00000000-0005-0000-0000-0000F87F0000}"/>
    <cellStyle name="Percent 3 2 6 3 2 3 2" xfId="32761" xr:uid="{00000000-0005-0000-0000-0000F97F0000}"/>
    <cellStyle name="Percent 3 2 6 3 2 4" xfId="32762" xr:uid="{00000000-0005-0000-0000-0000FA7F0000}"/>
    <cellStyle name="Percent 3 2 6 3 3" xfId="32763" xr:uid="{00000000-0005-0000-0000-0000FB7F0000}"/>
    <cellStyle name="Percent 3 2 6 3 3 2" xfId="32764" xr:uid="{00000000-0005-0000-0000-0000FC7F0000}"/>
    <cellStyle name="Percent 3 2 6 3 4" xfId="32765" xr:uid="{00000000-0005-0000-0000-0000FD7F0000}"/>
    <cellStyle name="Percent 3 2 6 3 4 2" xfId="32766" xr:uid="{00000000-0005-0000-0000-0000FE7F0000}"/>
    <cellStyle name="Percent 3 2 6 3 5" xfId="32767" xr:uid="{00000000-0005-0000-0000-0000FF7F0000}"/>
    <cellStyle name="Percent 3 2 6 4" xfId="32768" xr:uid="{00000000-0005-0000-0000-000000800000}"/>
    <cellStyle name="Percent 3 2 6 4 2" xfId="32769" xr:uid="{00000000-0005-0000-0000-000001800000}"/>
    <cellStyle name="Percent 3 2 6 4 2 2" xfId="32770" xr:uid="{00000000-0005-0000-0000-000002800000}"/>
    <cellStyle name="Percent 3 2 6 4 3" xfId="32771" xr:uid="{00000000-0005-0000-0000-000003800000}"/>
    <cellStyle name="Percent 3 2 6 4 3 2" xfId="32772" xr:uid="{00000000-0005-0000-0000-000004800000}"/>
    <cellStyle name="Percent 3 2 6 4 4" xfId="32773" xr:uid="{00000000-0005-0000-0000-000005800000}"/>
    <cellStyle name="Percent 3 2 6 5" xfId="32774" xr:uid="{00000000-0005-0000-0000-000006800000}"/>
    <cellStyle name="Percent 3 2 6 6" xfId="32775" xr:uid="{00000000-0005-0000-0000-000007800000}"/>
    <cellStyle name="Percent 3 2 6 7" xfId="32776" xr:uid="{00000000-0005-0000-0000-000008800000}"/>
    <cellStyle name="Percent 3 2 7" xfId="32777" xr:uid="{00000000-0005-0000-0000-000009800000}"/>
    <cellStyle name="Percent 3 2 7 2" xfId="32778" xr:uid="{00000000-0005-0000-0000-00000A800000}"/>
    <cellStyle name="Percent 3 2 7 2 2" xfId="32779" xr:uid="{00000000-0005-0000-0000-00000B800000}"/>
    <cellStyle name="Percent 3 2 7 2 2 2" xfId="32780" xr:uid="{00000000-0005-0000-0000-00000C800000}"/>
    <cellStyle name="Percent 3 2 7 2 3" xfId="32781" xr:uid="{00000000-0005-0000-0000-00000D800000}"/>
    <cellStyle name="Percent 3 2 7 2 3 2" xfId="32782" xr:uid="{00000000-0005-0000-0000-00000E800000}"/>
    <cellStyle name="Percent 3 2 7 2 4" xfId="32783" xr:uid="{00000000-0005-0000-0000-00000F800000}"/>
    <cellStyle name="Percent 3 2 7 3" xfId="32784" xr:uid="{00000000-0005-0000-0000-000010800000}"/>
    <cellStyle name="Percent 3 2 7 3 2" xfId="32785" xr:uid="{00000000-0005-0000-0000-000011800000}"/>
    <cellStyle name="Percent 3 2 7 4" xfId="32786" xr:uid="{00000000-0005-0000-0000-000012800000}"/>
    <cellStyle name="Percent 3 2 7 4 2" xfId="32787" xr:uid="{00000000-0005-0000-0000-000013800000}"/>
    <cellStyle name="Percent 3 2 7 5" xfId="32788" xr:uid="{00000000-0005-0000-0000-000014800000}"/>
    <cellStyle name="Percent 3 2 7 5 2" xfId="32789" xr:uid="{00000000-0005-0000-0000-000015800000}"/>
    <cellStyle name="Percent 3 2 7 6" xfId="32790" xr:uid="{00000000-0005-0000-0000-000016800000}"/>
    <cellStyle name="Percent 3 2 8" xfId="32791" xr:uid="{00000000-0005-0000-0000-000017800000}"/>
    <cellStyle name="Percent 3 2 8 2" xfId="32792" xr:uid="{00000000-0005-0000-0000-000018800000}"/>
    <cellStyle name="Percent 3 2 8 2 2" xfId="32793" xr:uid="{00000000-0005-0000-0000-000019800000}"/>
    <cellStyle name="Percent 3 2 8 2 2 2" xfId="32794" xr:uid="{00000000-0005-0000-0000-00001A800000}"/>
    <cellStyle name="Percent 3 2 8 2 3" xfId="32795" xr:uid="{00000000-0005-0000-0000-00001B800000}"/>
    <cellStyle name="Percent 3 2 8 2 3 2" xfId="32796" xr:uid="{00000000-0005-0000-0000-00001C800000}"/>
    <cellStyle name="Percent 3 2 8 2 4" xfId="32797" xr:uid="{00000000-0005-0000-0000-00001D800000}"/>
    <cellStyle name="Percent 3 2 8 3" xfId="32798" xr:uid="{00000000-0005-0000-0000-00001E800000}"/>
    <cellStyle name="Percent 3 2 8 3 2" xfId="32799" xr:uid="{00000000-0005-0000-0000-00001F800000}"/>
    <cellStyle name="Percent 3 2 8 4" xfId="32800" xr:uid="{00000000-0005-0000-0000-000020800000}"/>
    <cellStyle name="Percent 3 2 8 4 2" xfId="32801" xr:uid="{00000000-0005-0000-0000-000021800000}"/>
    <cellStyle name="Percent 3 2 8 5" xfId="32802" xr:uid="{00000000-0005-0000-0000-000022800000}"/>
    <cellStyle name="Percent 3 2 8 5 2" xfId="32803" xr:uid="{00000000-0005-0000-0000-000023800000}"/>
    <cellStyle name="Percent 3 2 9" xfId="32804" xr:uid="{00000000-0005-0000-0000-000024800000}"/>
    <cellStyle name="Percent 3 2 9 2" xfId="32805" xr:uid="{00000000-0005-0000-0000-000025800000}"/>
    <cellStyle name="Percent 3 2 9 2 2" xfId="32806" xr:uid="{00000000-0005-0000-0000-000026800000}"/>
    <cellStyle name="Percent 3 2 9 3" xfId="32807" xr:uid="{00000000-0005-0000-0000-000027800000}"/>
    <cellStyle name="Percent 3 2 9 3 2" xfId="32808" xr:uid="{00000000-0005-0000-0000-000028800000}"/>
    <cellStyle name="Percent 3 2 9 4" xfId="32809" xr:uid="{00000000-0005-0000-0000-000029800000}"/>
    <cellStyle name="Percent 3 3" xfId="32810" xr:uid="{00000000-0005-0000-0000-00002A800000}"/>
    <cellStyle name="Percent 3 3 2" xfId="32811" xr:uid="{00000000-0005-0000-0000-00002B800000}"/>
    <cellStyle name="Percent 3 3 2 10" xfId="32812" xr:uid="{00000000-0005-0000-0000-00002C800000}"/>
    <cellStyle name="Percent 3 3 2 10 2" xfId="32813" xr:uid="{00000000-0005-0000-0000-00002D800000}"/>
    <cellStyle name="Percent 3 3 2 11" xfId="32814" xr:uid="{00000000-0005-0000-0000-00002E800000}"/>
    <cellStyle name="Percent 3 3 2 12" xfId="32815" xr:uid="{00000000-0005-0000-0000-00002F800000}"/>
    <cellStyle name="Percent 3 3 2 2" xfId="32816" xr:uid="{00000000-0005-0000-0000-000030800000}"/>
    <cellStyle name="Percent 3 3 2 2 10" xfId="32817" xr:uid="{00000000-0005-0000-0000-000031800000}"/>
    <cellStyle name="Percent 3 3 2 2 2" xfId="32818" xr:uid="{00000000-0005-0000-0000-000032800000}"/>
    <cellStyle name="Percent 3 3 2 2 2 2" xfId="32819" xr:uid="{00000000-0005-0000-0000-000033800000}"/>
    <cellStyle name="Percent 3 3 2 2 2 2 2" xfId="32820" xr:uid="{00000000-0005-0000-0000-000034800000}"/>
    <cellStyle name="Percent 3 3 2 2 2 2 2 2" xfId="32821" xr:uid="{00000000-0005-0000-0000-000035800000}"/>
    <cellStyle name="Percent 3 3 2 2 2 2 2 2 2" xfId="32822" xr:uid="{00000000-0005-0000-0000-000036800000}"/>
    <cellStyle name="Percent 3 3 2 2 2 2 2 3" xfId="32823" xr:uid="{00000000-0005-0000-0000-000037800000}"/>
    <cellStyle name="Percent 3 3 2 2 2 2 2 3 2" xfId="32824" xr:uid="{00000000-0005-0000-0000-000038800000}"/>
    <cellStyle name="Percent 3 3 2 2 2 2 2 4" xfId="32825" xr:uid="{00000000-0005-0000-0000-000039800000}"/>
    <cellStyle name="Percent 3 3 2 2 2 2 3" xfId="32826" xr:uid="{00000000-0005-0000-0000-00003A800000}"/>
    <cellStyle name="Percent 3 3 2 2 2 2 3 2" xfId="32827" xr:uid="{00000000-0005-0000-0000-00003B800000}"/>
    <cellStyle name="Percent 3 3 2 2 2 2 4" xfId="32828" xr:uid="{00000000-0005-0000-0000-00003C800000}"/>
    <cellStyle name="Percent 3 3 2 2 2 2 4 2" xfId="32829" xr:uid="{00000000-0005-0000-0000-00003D800000}"/>
    <cellStyle name="Percent 3 3 2 2 2 2 5" xfId="32830" xr:uid="{00000000-0005-0000-0000-00003E800000}"/>
    <cellStyle name="Percent 3 3 2 2 2 3" xfId="32831" xr:uid="{00000000-0005-0000-0000-00003F800000}"/>
    <cellStyle name="Percent 3 3 2 2 2 3 2" xfId="32832" xr:uid="{00000000-0005-0000-0000-000040800000}"/>
    <cellStyle name="Percent 3 3 2 2 2 3 2 2" xfId="32833" xr:uid="{00000000-0005-0000-0000-000041800000}"/>
    <cellStyle name="Percent 3 3 2 2 2 3 2 2 2" xfId="32834" xr:uid="{00000000-0005-0000-0000-000042800000}"/>
    <cellStyle name="Percent 3 3 2 2 2 3 2 3" xfId="32835" xr:uid="{00000000-0005-0000-0000-000043800000}"/>
    <cellStyle name="Percent 3 3 2 2 2 3 2 3 2" xfId="32836" xr:uid="{00000000-0005-0000-0000-000044800000}"/>
    <cellStyle name="Percent 3 3 2 2 2 3 2 4" xfId="32837" xr:uid="{00000000-0005-0000-0000-000045800000}"/>
    <cellStyle name="Percent 3 3 2 2 2 3 3" xfId="32838" xr:uid="{00000000-0005-0000-0000-000046800000}"/>
    <cellStyle name="Percent 3 3 2 2 2 3 3 2" xfId="32839" xr:uid="{00000000-0005-0000-0000-000047800000}"/>
    <cellStyle name="Percent 3 3 2 2 2 3 4" xfId="32840" xr:uid="{00000000-0005-0000-0000-000048800000}"/>
    <cellStyle name="Percent 3 3 2 2 2 3 4 2" xfId="32841" xr:uid="{00000000-0005-0000-0000-000049800000}"/>
    <cellStyle name="Percent 3 3 2 2 2 3 5" xfId="32842" xr:uid="{00000000-0005-0000-0000-00004A800000}"/>
    <cellStyle name="Percent 3 3 2 2 2 4" xfId="32843" xr:uid="{00000000-0005-0000-0000-00004B800000}"/>
    <cellStyle name="Percent 3 3 2 2 2 4 2" xfId="32844" xr:uid="{00000000-0005-0000-0000-00004C800000}"/>
    <cellStyle name="Percent 3 3 2 2 2 4 2 2" xfId="32845" xr:uid="{00000000-0005-0000-0000-00004D800000}"/>
    <cellStyle name="Percent 3 3 2 2 2 4 3" xfId="32846" xr:uid="{00000000-0005-0000-0000-00004E800000}"/>
    <cellStyle name="Percent 3 3 2 2 2 4 3 2" xfId="32847" xr:uid="{00000000-0005-0000-0000-00004F800000}"/>
    <cellStyle name="Percent 3 3 2 2 2 4 4" xfId="32848" xr:uid="{00000000-0005-0000-0000-000050800000}"/>
    <cellStyle name="Percent 3 3 2 2 2 5" xfId="32849" xr:uid="{00000000-0005-0000-0000-000051800000}"/>
    <cellStyle name="Percent 3 3 2 2 2 6" xfId="32850" xr:uid="{00000000-0005-0000-0000-000052800000}"/>
    <cellStyle name="Percent 3 3 2 2 2 7" xfId="32851" xr:uid="{00000000-0005-0000-0000-000053800000}"/>
    <cellStyle name="Percent 3 3 2 2 3" xfId="32852" xr:uid="{00000000-0005-0000-0000-000054800000}"/>
    <cellStyle name="Percent 3 3 2 2 3 2" xfId="32853" xr:uid="{00000000-0005-0000-0000-000055800000}"/>
    <cellStyle name="Percent 3 3 2 2 3 2 2" xfId="32854" xr:uid="{00000000-0005-0000-0000-000056800000}"/>
    <cellStyle name="Percent 3 3 2 2 3 2 2 2" xfId="32855" xr:uid="{00000000-0005-0000-0000-000057800000}"/>
    <cellStyle name="Percent 3 3 2 2 3 2 3" xfId="32856" xr:uid="{00000000-0005-0000-0000-000058800000}"/>
    <cellStyle name="Percent 3 3 2 2 3 2 3 2" xfId="32857" xr:uid="{00000000-0005-0000-0000-000059800000}"/>
    <cellStyle name="Percent 3 3 2 2 3 2 4" xfId="32858" xr:uid="{00000000-0005-0000-0000-00005A800000}"/>
    <cellStyle name="Percent 3 3 2 2 3 3" xfId="32859" xr:uid="{00000000-0005-0000-0000-00005B800000}"/>
    <cellStyle name="Percent 3 3 2 2 3 3 2" xfId="32860" xr:uid="{00000000-0005-0000-0000-00005C800000}"/>
    <cellStyle name="Percent 3 3 2 2 3 4" xfId="32861" xr:uid="{00000000-0005-0000-0000-00005D800000}"/>
    <cellStyle name="Percent 3 3 2 2 3 4 2" xfId="32862" xr:uid="{00000000-0005-0000-0000-00005E800000}"/>
    <cellStyle name="Percent 3 3 2 2 3 5" xfId="32863" xr:uid="{00000000-0005-0000-0000-00005F800000}"/>
    <cellStyle name="Percent 3 3 2 2 4" xfId="32864" xr:uid="{00000000-0005-0000-0000-000060800000}"/>
    <cellStyle name="Percent 3 3 2 2 4 2" xfId="32865" xr:uid="{00000000-0005-0000-0000-000061800000}"/>
    <cellStyle name="Percent 3 3 2 2 4 2 2" xfId="32866" xr:uid="{00000000-0005-0000-0000-000062800000}"/>
    <cellStyle name="Percent 3 3 2 2 4 2 2 2" xfId="32867" xr:uid="{00000000-0005-0000-0000-000063800000}"/>
    <cellStyle name="Percent 3 3 2 2 4 2 3" xfId="32868" xr:uid="{00000000-0005-0000-0000-000064800000}"/>
    <cellStyle name="Percent 3 3 2 2 4 2 3 2" xfId="32869" xr:uid="{00000000-0005-0000-0000-000065800000}"/>
    <cellStyle name="Percent 3 3 2 2 4 2 4" xfId="32870" xr:uid="{00000000-0005-0000-0000-000066800000}"/>
    <cellStyle name="Percent 3 3 2 2 4 3" xfId="32871" xr:uid="{00000000-0005-0000-0000-000067800000}"/>
    <cellStyle name="Percent 3 3 2 2 4 3 2" xfId="32872" xr:uid="{00000000-0005-0000-0000-000068800000}"/>
    <cellStyle name="Percent 3 3 2 2 4 4" xfId="32873" xr:uid="{00000000-0005-0000-0000-000069800000}"/>
    <cellStyle name="Percent 3 3 2 2 4 4 2" xfId="32874" xr:uid="{00000000-0005-0000-0000-00006A800000}"/>
    <cellStyle name="Percent 3 3 2 2 4 5" xfId="32875" xr:uid="{00000000-0005-0000-0000-00006B800000}"/>
    <cellStyle name="Percent 3 3 2 2 5" xfId="32876" xr:uid="{00000000-0005-0000-0000-00006C800000}"/>
    <cellStyle name="Percent 3 3 2 2 5 2" xfId="32877" xr:uid="{00000000-0005-0000-0000-00006D800000}"/>
    <cellStyle name="Percent 3 3 2 2 5 2 2" xfId="32878" xr:uid="{00000000-0005-0000-0000-00006E800000}"/>
    <cellStyle name="Percent 3 3 2 2 5 3" xfId="32879" xr:uid="{00000000-0005-0000-0000-00006F800000}"/>
    <cellStyle name="Percent 3 3 2 2 5 3 2" xfId="32880" xr:uid="{00000000-0005-0000-0000-000070800000}"/>
    <cellStyle name="Percent 3 3 2 2 5 4" xfId="32881" xr:uid="{00000000-0005-0000-0000-000071800000}"/>
    <cellStyle name="Percent 3 3 2 2 6" xfId="32882" xr:uid="{00000000-0005-0000-0000-000072800000}"/>
    <cellStyle name="Percent 3 3 2 2 6 2" xfId="32883" xr:uid="{00000000-0005-0000-0000-000073800000}"/>
    <cellStyle name="Percent 3 3 2 2 7" xfId="32884" xr:uid="{00000000-0005-0000-0000-000074800000}"/>
    <cellStyle name="Percent 3 3 2 2 7 2" xfId="32885" xr:uid="{00000000-0005-0000-0000-000075800000}"/>
    <cellStyle name="Percent 3 3 2 2 8" xfId="32886" xr:uid="{00000000-0005-0000-0000-000076800000}"/>
    <cellStyle name="Percent 3 3 2 2 8 2" xfId="32887" xr:uid="{00000000-0005-0000-0000-000077800000}"/>
    <cellStyle name="Percent 3 3 2 2 9" xfId="32888" xr:uid="{00000000-0005-0000-0000-000078800000}"/>
    <cellStyle name="Percent 3 3 2 3" xfId="32889" xr:uid="{00000000-0005-0000-0000-000079800000}"/>
    <cellStyle name="Percent 3 3 2 3 2" xfId="32890" xr:uid="{00000000-0005-0000-0000-00007A800000}"/>
    <cellStyle name="Percent 3 3 2 3 2 2" xfId="32891" xr:uid="{00000000-0005-0000-0000-00007B800000}"/>
    <cellStyle name="Percent 3 3 2 3 2 2 2" xfId="32892" xr:uid="{00000000-0005-0000-0000-00007C800000}"/>
    <cellStyle name="Percent 3 3 2 3 2 2 2 2" xfId="32893" xr:uid="{00000000-0005-0000-0000-00007D800000}"/>
    <cellStyle name="Percent 3 3 2 3 2 2 3" xfId="32894" xr:uid="{00000000-0005-0000-0000-00007E800000}"/>
    <cellStyle name="Percent 3 3 2 3 2 2 3 2" xfId="32895" xr:uid="{00000000-0005-0000-0000-00007F800000}"/>
    <cellStyle name="Percent 3 3 2 3 2 2 4" xfId="32896" xr:uid="{00000000-0005-0000-0000-000080800000}"/>
    <cellStyle name="Percent 3 3 2 3 2 3" xfId="32897" xr:uid="{00000000-0005-0000-0000-000081800000}"/>
    <cellStyle name="Percent 3 3 2 3 2 3 2" xfId="32898" xr:uid="{00000000-0005-0000-0000-000082800000}"/>
    <cellStyle name="Percent 3 3 2 3 2 4" xfId="32899" xr:uid="{00000000-0005-0000-0000-000083800000}"/>
    <cellStyle name="Percent 3 3 2 3 2 4 2" xfId="32900" xr:uid="{00000000-0005-0000-0000-000084800000}"/>
    <cellStyle name="Percent 3 3 2 3 2 5" xfId="32901" xr:uid="{00000000-0005-0000-0000-000085800000}"/>
    <cellStyle name="Percent 3 3 2 3 3" xfId="32902" xr:uid="{00000000-0005-0000-0000-000086800000}"/>
    <cellStyle name="Percent 3 3 2 3 3 2" xfId="32903" xr:uid="{00000000-0005-0000-0000-000087800000}"/>
    <cellStyle name="Percent 3 3 2 3 3 2 2" xfId="32904" xr:uid="{00000000-0005-0000-0000-000088800000}"/>
    <cellStyle name="Percent 3 3 2 3 3 2 2 2" xfId="32905" xr:uid="{00000000-0005-0000-0000-000089800000}"/>
    <cellStyle name="Percent 3 3 2 3 3 2 3" xfId="32906" xr:uid="{00000000-0005-0000-0000-00008A800000}"/>
    <cellStyle name="Percent 3 3 2 3 3 2 3 2" xfId="32907" xr:uid="{00000000-0005-0000-0000-00008B800000}"/>
    <cellStyle name="Percent 3 3 2 3 3 2 4" xfId="32908" xr:uid="{00000000-0005-0000-0000-00008C800000}"/>
    <cellStyle name="Percent 3 3 2 3 3 3" xfId="32909" xr:uid="{00000000-0005-0000-0000-00008D800000}"/>
    <cellStyle name="Percent 3 3 2 3 3 3 2" xfId="32910" xr:uid="{00000000-0005-0000-0000-00008E800000}"/>
    <cellStyle name="Percent 3 3 2 3 3 4" xfId="32911" xr:uid="{00000000-0005-0000-0000-00008F800000}"/>
    <cellStyle name="Percent 3 3 2 3 3 4 2" xfId="32912" xr:uid="{00000000-0005-0000-0000-000090800000}"/>
    <cellStyle name="Percent 3 3 2 3 3 5" xfId="32913" xr:uid="{00000000-0005-0000-0000-000091800000}"/>
    <cellStyle name="Percent 3 3 2 3 4" xfId="32914" xr:uid="{00000000-0005-0000-0000-000092800000}"/>
    <cellStyle name="Percent 3 3 2 3 4 2" xfId="32915" xr:uid="{00000000-0005-0000-0000-000093800000}"/>
    <cellStyle name="Percent 3 3 2 3 4 2 2" xfId="32916" xr:uid="{00000000-0005-0000-0000-000094800000}"/>
    <cellStyle name="Percent 3 3 2 3 4 3" xfId="32917" xr:uid="{00000000-0005-0000-0000-000095800000}"/>
    <cellStyle name="Percent 3 3 2 3 4 3 2" xfId="32918" xr:uid="{00000000-0005-0000-0000-000096800000}"/>
    <cellStyle name="Percent 3 3 2 3 4 4" xfId="32919" xr:uid="{00000000-0005-0000-0000-000097800000}"/>
    <cellStyle name="Percent 3 3 2 3 5" xfId="32920" xr:uid="{00000000-0005-0000-0000-000098800000}"/>
    <cellStyle name="Percent 3 3 2 3 6" xfId="32921" xr:uid="{00000000-0005-0000-0000-000099800000}"/>
    <cellStyle name="Percent 3 3 2 3 7" xfId="32922" xr:uid="{00000000-0005-0000-0000-00009A800000}"/>
    <cellStyle name="Percent 3 3 2 4" xfId="32923" xr:uid="{00000000-0005-0000-0000-00009B800000}"/>
    <cellStyle name="Percent 3 3 2 4 2" xfId="32924" xr:uid="{00000000-0005-0000-0000-00009C800000}"/>
    <cellStyle name="Percent 3 3 2 4 2 2" xfId="32925" xr:uid="{00000000-0005-0000-0000-00009D800000}"/>
    <cellStyle name="Percent 3 3 2 4 2 2 2" xfId="32926" xr:uid="{00000000-0005-0000-0000-00009E800000}"/>
    <cellStyle name="Percent 3 3 2 4 2 3" xfId="32927" xr:uid="{00000000-0005-0000-0000-00009F800000}"/>
    <cellStyle name="Percent 3 3 2 4 2 3 2" xfId="32928" xr:uid="{00000000-0005-0000-0000-0000A0800000}"/>
    <cellStyle name="Percent 3 3 2 4 2 4" xfId="32929" xr:uid="{00000000-0005-0000-0000-0000A1800000}"/>
    <cellStyle name="Percent 3 3 2 4 3" xfId="32930" xr:uid="{00000000-0005-0000-0000-0000A2800000}"/>
    <cellStyle name="Percent 3 3 2 4 3 2" xfId="32931" xr:uid="{00000000-0005-0000-0000-0000A3800000}"/>
    <cellStyle name="Percent 3 3 2 4 4" xfId="32932" xr:uid="{00000000-0005-0000-0000-0000A4800000}"/>
    <cellStyle name="Percent 3 3 2 4 4 2" xfId="32933" xr:uid="{00000000-0005-0000-0000-0000A5800000}"/>
    <cellStyle name="Percent 3 3 2 4 5" xfId="32934" xr:uid="{00000000-0005-0000-0000-0000A6800000}"/>
    <cellStyle name="Percent 3 3 2 5" xfId="32935" xr:uid="{00000000-0005-0000-0000-0000A7800000}"/>
    <cellStyle name="Percent 3 3 2 5 2" xfId="32936" xr:uid="{00000000-0005-0000-0000-0000A8800000}"/>
    <cellStyle name="Percent 3 3 2 5 2 2" xfId="32937" xr:uid="{00000000-0005-0000-0000-0000A9800000}"/>
    <cellStyle name="Percent 3 3 2 5 2 2 2" xfId="32938" xr:uid="{00000000-0005-0000-0000-0000AA800000}"/>
    <cellStyle name="Percent 3 3 2 5 2 3" xfId="32939" xr:uid="{00000000-0005-0000-0000-0000AB800000}"/>
    <cellStyle name="Percent 3 3 2 5 2 3 2" xfId="32940" xr:uid="{00000000-0005-0000-0000-0000AC800000}"/>
    <cellStyle name="Percent 3 3 2 5 2 4" xfId="32941" xr:uid="{00000000-0005-0000-0000-0000AD800000}"/>
    <cellStyle name="Percent 3 3 2 5 3" xfId="32942" xr:uid="{00000000-0005-0000-0000-0000AE800000}"/>
    <cellStyle name="Percent 3 3 2 5 3 2" xfId="32943" xr:uid="{00000000-0005-0000-0000-0000AF800000}"/>
    <cellStyle name="Percent 3 3 2 5 4" xfId="32944" xr:uid="{00000000-0005-0000-0000-0000B0800000}"/>
    <cellStyle name="Percent 3 3 2 5 4 2" xfId="32945" xr:uid="{00000000-0005-0000-0000-0000B1800000}"/>
    <cellStyle name="Percent 3 3 2 5 5" xfId="32946" xr:uid="{00000000-0005-0000-0000-0000B2800000}"/>
    <cellStyle name="Percent 3 3 2 6" xfId="32947" xr:uid="{00000000-0005-0000-0000-0000B3800000}"/>
    <cellStyle name="Percent 3 3 2 6 2" xfId="32948" xr:uid="{00000000-0005-0000-0000-0000B4800000}"/>
    <cellStyle name="Percent 3 3 2 6 2 2" xfId="32949" xr:uid="{00000000-0005-0000-0000-0000B5800000}"/>
    <cellStyle name="Percent 3 3 2 6 3" xfId="32950" xr:uid="{00000000-0005-0000-0000-0000B6800000}"/>
    <cellStyle name="Percent 3 3 2 6 3 2" xfId="32951" xr:uid="{00000000-0005-0000-0000-0000B7800000}"/>
    <cellStyle name="Percent 3 3 2 6 4" xfId="32952" xr:uid="{00000000-0005-0000-0000-0000B8800000}"/>
    <cellStyle name="Percent 3 3 2 7" xfId="32953" xr:uid="{00000000-0005-0000-0000-0000B9800000}"/>
    <cellStyle name="Percent 3 3 2 8" xfId="32954" xr:uid="{00000000-0005-0000-0000-0000BA800000}"/>
    <cellStyle name="Percent 3 3 2 8 2" xfId="32955" xr:uid="{00000000-0005-0000-0000-0000BB800000}"/>
    <cellStyle name="Percent 3 3 2 9" xfId="32956" xr:uid="{00000000-0005-0000-0000-0000BC800000}"/>
    <cellStyle name="Percent 3 3 2 9 2" xfId="32957" xr:uid="{00000000-0005-0000-0000-0000BD800000}"/>
    <cellStyle name="Percent 3 3 3" xfId="32958" xr:uid="{00000000-0005-0000-0000-0000BE800000}"/>
    <cellStyle name="Percent 3 3 3 2" xfId="32959" xr:uid="{00000000-0005-0000-0000-0000BF800000}"/>
    <cellStyle name="Percent 3 3 3 3" xfId="32960" xr:uid="{00000000-0005-0000-0000-0000C0800000}"/>
    <cellStyle name="Percent 3 3 4" xfId="32961" xr:uid="{00000000-0005-0000-0000-0000C1800000}"/>
    <cellStyle name="Percent 3 3 4 2" xfId="32962" xr:uid="{00000000-0005-0000-0000-0000C2800000}"/>
    <cellStyle name="Percent 3 3 4 2 2" xfId="32963" xr:uid="{00000000-0005-0000-0000-0000C3800000}"/>
    <cellStyle name="Percent 3 3 4 2 2 2" xfId="32964" xr:uid="{00000000-0005-0000-0000-0000C4800000}"/>
    <cellStyle name="Percent 3 3 4 2 2 2 2" xfId="32965" xr:uid="{00000000-0005-0000-0000-0000C5800000}"/>
    <cellStyle name="Percent 3 3 4 2 2 3" xfId="32966" xr:uid="{00000000-0005-0000-0000-0000C6800000}"/>
    <cellStyle name="Percent 3 3 4 2 2 3 2" xfId="32967" xr:uid="{00000000-0005-0000-0000-0000C7800000}"/>
    <cellStyle name="Percent 3 3 4 2 2 4" xfId="32968" xr:uid="{00000000-0005-0000-0000-0000C8800000}"/>
    <cellStyle name="Percent 3 3 4 2 3" xfId="32969" xr:uid="{00000000-0005-0000-0000-0000C9800000}"/>
    <cellStyle name="Percent 3 3 4 2 3 2" xfId="32970" xr:uid="{00000000-0005-0000-0000-0000CA800000}"/>
    <cellStyle name="Percent 3 3 4 2 4" xfId="32971" xr:uid="{00000000-0005-0000-0000-0000CB800000}"/>
    <cellStyle name="Percent 3 3 4 2 4 2" xfId="32972" xr:uid="{00000000-0005-0000-0000-0000CC800000}"/>
    <cellStyle name="Percent 3 3 4 2 5" xfId="32973" xr:uid="{00000000-0005-0000-0000-0000CD800000}"/>
    <cellStyle name="Percent 3 3 4 3" xfId="32974" xr:uid="{00000000-0005-0000-0000-0000CE800000}"/>
    <cellStyle name="Percent 3 3 4 3 2" xfId="32975" xr:uid="{00000000-0005-0000-0000-0000CF800000}"/>
    <cellStyle name="Percent 3 3 4 3 2 2" xfId="32976" xr:uid="{00000000-0005-0000-0000-0000D0800000}"/>
    <cellStyle name="Percent 3 3 4 3 2 2 2" xfId="32977" xr:uid="{00000000-0005-0000-0000-0000D1800000}"/>
    <cellStyle name="Percent 3 3 4 3 2 3" xfId="32978" xr:uid="{00000000-0005-0000-0000-0000D2800000}"/>
    <cellStyle name="Percent 3 3 4 3 2 3 2" xfId="32979" xr:uid="{00000000-0005-0000-0000-0000D3800000}"/>
    <cellStyle name="Percent 3 3 4 3 2 4" xfId="32980" xr:uid="{00000000-0005-0000-0000-0000D4800000}"/>
    <cellStyle name="Percent 3 3 4 3 3" xfId="32981" xr:uid="{00000000-0005-0000-0000-0000D5800000}"/>
    <cellStyle name="Percent 3 3 4 3 3 2" xfId="32982" xr:uid="{00000000-0005-0000-0000-0000D6800000}"/>
    <cellStyle name="Percent 3 3 4 3 4" xfId="32983" xr:uid="{00000000-0005-0000-0000-0000D7800000}"/>
    <cellStyle name="Percent 3 3 4 3 4 2" xfId="32984" xr:uid="{00000000-0005-0000-0000-0000D8800000}"/>
    <cellStyle name="Percent 3 3 4 3 5" xfId="32985" xr:uid="{00000000-0005-0000-0000-0000D9800000}"/>
    <cellStyle name="Percent 3 3 4 4" xfId="32986" xr:uid="{00000000-0005-0000-0000-0000DA800000}"/>
    <cellStyle name="Percent 3 3 4 4 2" xfId="32987" xr:uid="{00000000-0005-0000-0000-0000DB800000}"/>
    <cellStyle name="Percent 3 3 4 4 2 2" xfId="32988" xr:uid="{00000000-0005-0000-0000-0000DC800000}"/>
    <cellStyle name="Percent 3 3 4 4 3" xfId="32989" xr:uid="{00000000-0005-0000-0000-0000DD800000}"/>
    <cellStyle name="Percent 3 3 4 4 3 2" xfId="32990" xr:uid="{00000000-0005-0000-0000-0000DE800000}"/>
    <cellStyle name="Percent 3 3 4 4 4" xfId="32991" xr:uid="{00000000-0005-0000-0000-0000DF800000}"/>
    <cellStyle name="Percent 3 3 4 5" xfId="32992" xr:uid="{00000000-0005-0000-0000-0000E0800000}"/>
    <cellStyle name="Percent 3 3 4 5 2" xfId="32993" xr:uid="{00000000-0005-0000-0000-0000E1800000}"/>
    <cellStyle name="Percent 3 3 4 6" xfId="32994" xr:uid="{00000000-0005-0000-0000-0000E2800000}"/>
    <cellStyle name="Percent 3 3 4 6 2" xfId="32995" xr:uid="{00000000-0005-0000-0000-0000E3800000}"/>
    <cellStyle name="Percent 3 3 4 7" xfId="32996" xr:uid="{00000000-0005-0000-0000-0000E4800000}"/>
    <cellStyle name="Percent 3 3 4 7 2" xfId="32997" xr:uid="{00000000-0005-0000-0000-0000E5800000}"/>
    <cellStyle name="Percent 3 3 4 8" xfId="32998" xr:uid="{00000000-0005-0000-0000-0000E6800000}"/>
    <cellStyle name="Percent 3 3 4 9" xfId="32999" xr:uid="{00000000-0005-0000-0000-0000E7800000}"/>
    <cellStyle name="Percent 3 3 5" xfId="33000" xr:uid="{00000000-0005-0000-0000-0000E8800000}"/>
    <cellStyle name="Percent 3 3 5 2" xfId="33001" xr:uid="{00000000-0005-0000-0000-0000E9800000}"/>
    <cellStyle name="Percent 3 3 5 2 2" xfId="33002" xr:uid="{00000000-0005-0000-0000-0000EA800000}"/>
    <cellStyle name="Percent 3 3 5 2 2 2" xfId="33003" xr:uid="{00000000-0005-0000-0000-0000EB800000}"/>
    <cellStyle name="Percent 3 3 5 2 3" xfId="33004" xr:uid="{00000000-0005-0000-0000-0000EC800000}"/>
    <cellStyle name="Percent 3 3 5 2 3 2" xfId="33005" xr:uid="{00000000-0005-0000-0000-0000ED800000}"/>
    <cellStyle name="Percent 3 3 5 2 4" xfId="33006" xr:uid="{00000000-0005-0000-0000-0000EE800000}"/>
    <cellStyle name="Percent 3 3 5 3" xfId="33007" xr:uid="{00000000-0005-0000-0000-0000EF800000}"/>
    <cellStyle name="Percent 3 3 5 3 2" xfId="33008" xr:uid="{00000000-0005-0000-0000-0000F0800000}"/>
    <cellStyle name="Percent 3 3 5 4" xfId="33009" xr:uid="{00000000-0005-0000-0000-0000F1800000}"/>
    <cellStyle name="Percent 3 3 5 4 2" xfId="33010" xr:uid="{00000000-0005-0000-0000-0000F2800000}"/>
    <cellStyle name="Percent 3 3 5 5" xfId="33011" xr:uid="{00000000-0005-0000-0000-0000F3800000}"/>
    <cellStyle name="Percent 3 3 5 5 2" xfId="33012" xr:uid="{00000000-0005-0000-0000-0000F4800000}"/>
    <cellStyle name="Percent 3 3 5 6" xfId="33013" xr:uid="{00000000-0005-0000-0000-0000F5800000}"/>
    <cellStyle name="Percent 3 3 6" xfId="33014" xr:uid="{00000000-0005-0000-0000-0000F6800000}"/>
    <cellStyle name="Percent 3 3 6 2" xfId="33015" xr:uid="{00000000-0005-0000-0000-0000F7800000}"/>
    <cellStyle name="Percent 3 3 6 2 2" xfId="33016" xr:uid="{00000000-0005-0000-0000-0000F8800000}"/>
    <cellStyle name="Percent 3 3 6 2 2 2" xfId="33017" xr:uid="{00000000-0005-0000-0000-0000F9800000}"/>
    <cellStyle name="Percent 3 3 6 2 3" xfId="33018" xr:uid="{00000000-0005-0000-0000-0000FA800000}"/>
    <cellStyle name="Percent 3 3 6 2 3 2" xfId="33019" xr:uid="{00000000-0005-0000-0000-0000FB800000}"/>
    <cellStyle name="Percent 3 3 6 2 4" xfId="33020" xr:uid="{00000000-0005-0000-0000-0000FC800000}"/>
    <cellStyle name="Percent 3 3 6 3" xfId="33021" xr:uid="{00000000-0005-0000-0000-0000FD800000}"/>
    <cellStyle name="Percent 3 3 6 3 2" xfId="33022" xr:uid="{00000000-0005-0000-0000-0000FE800000}"/>
    <cellStyle name="Percent 3 3 6 4" xfId="33023" xr:uid="{00000000-0005-0000-0000-0000FF800000}"/>
    <cellStyle name="Percent 3 3 6 4 2" xfId="33024" xr:uid="{00000000-0005-0000-0000-000000810000}"/>
    <cellStyle name="Percent 3 3 6 5" xfId="33025" xr:uid="{00000000-0005-0000-0000-000001810000}"/>
    <cellStyle name="Percent 3 3 7" xfId="33026" xr:uid="{00000000-0005-0000-0000-000002810000}"/>
    <cellStyle name="Percent 3 3 7 2" xfId="33027" xr:uid="{00000000-0005-0000-0000-000003810000}"/>
    <cellStyle name="Percent 3 3 7 2 2" xfId="33028" xr:uid="{00000000-0005-0000-0000-000004810000}"/>
    <cellStyle name="Percent 3 3 7 3" xfId="33029" xr:uid="{00000000-0005-0000-0000-000005810000}"/>
    <cellStyle name="Percent 3 3 7 3 2" xfId="33030" xr:uid="{00000000-0005-0000-0000-000006810000}"/>
    <cellStyle name="Percent 3 3 7 4" xfId="33031" xr:uid="{00000000-0005-0000-0000-000007810000}"/>
    <cellStyle name="Percent 3 4" xfId="33032" xr:uid="{00000000-0005-0000-0000-000008810000}"/>
    <cellStyle name="Percent 3 4 10" xfId="33033" xr:uid="{00000000-0005-0000-0000-000009810000}"/>
    <cellStyle name="Percent 3 4 2" xfId="33034" xr:uid="{00000000-0005-0000-0000-00000A810000}"/>
    <cellStyle name="Percent 3 4 2 10" xfId="33035" xr:uid="{00000000-0005-0000-0000-00000B810000}"/>
    <cellStyle name="Percent 3 4 2 2" xfId="33036" xr:uid="{00000000-0005-0000-0000-00000C810000}"/>
    <cellStyle name="Percent 3 4 2 2 2" xfId="33037" xr:uid="{00000000-0005-0000-0000-00000D810000}"/>
    <cellStyle name="Percent 3 4 2 2 2 2" xfId="33038" xr:uid="{00000000-0005-0000-0000-00000E810000}"/>
    <cellStyle name="Percent 3 4 2 2 2 2 2" xfId="33039" xr:uid="{00000000-0005-0000-0000-00000F810000}"/>
    <cellStyle name="Percent 3 4 2 2 2 2 2 2" xfId="33040" xr:uid="{00000000-0005-0000-0000-000010810000}"/>
    <cellStyle name="Percent 3 4 2 2 2 2 3" xfId="33041" xr:uid="{00000000-0005-0000-0000-000011810000}"/>
    <cellStyle name="Percent 3 4 2 2 2 2 3 2" xfId="33042" xr:uid="{00000000-0005-0000-0000-000012810000}"/>
    <cellStyle name="Percent 3 4 2 2 2 2 4" xfId="33043" xr:uid="{00000000-0005-0000-0000-000013810000}"/>
    <cellStyle name="Percent 3 4 2 2 2 3" xfId="33044" xr:uid="{00000000-0005-0000-0000-000014810000}"/>
    <cellStyle name="Percent 3 4 2 2 2 3 2" xfId="33045" xr:uid="{00000000-0005-0000-0000-000015810000}"/>
    <cellStyle name="Percent 3 4 2 2 2 4" xfId="33046" xr:uid="{00000000-0005-0000-0000-000016810000}"/>
    <cellStyle name="Percent 3 4 2 2 2 4 2" xfId="33047" xr:uid="{00000000-0005-0000-0000-000017810000}"/>
    <cellStyle name="Percent 3 4 2 2 2 5" xfId="33048" xr:uid="{00000000-0005-0000-0000-000018810000}"/>
    <cellStyle name="Percent 3 4 2 2 3" xfId="33049" xr:uid="{00000000-0005-0000-0000-000019810000}"/>
    <cellStyle name="Percent 3 4 2 2 3 2" xfId="33050" xr:uid="{00000000-0005-0000-0000-00001A810000}"/>
    <cellStyle name="Percent 3 4 2 2 3 2 2" xfId="33051" xr:uid="{00000000-0005-0000-0000-00001B810000}"/>
    <cellStyle name="Percent 3 4 2 2 3 2 2 2" xfId="33052" xr:uid="{00000000-0005-0000-0000-00001C810000}"/>
    <cellStyle name="Percent 3 4 2 2 3 2 3" xfId="33053" xr:uid="{00000000-0005-0000-0000-00001D810000}"/>
    <cellStyle name="Percent 3 4 2 2 3 2 3 2" xfId="33054" xr:uid="{00000000-0005-0000-0000-00001E810000}"/>
    <cellStyle name="Percent 3 4 2 2 3 2 4" xfId="33055" xr:uid="{00000000-0005-0000-0000-00001F810000}"/>
    <cellStyle name="Percent 3 4 2 2 3 3" xfId="33056" xr:uid="{00000000-0005-0000-0000-000020810000}"/>
    <cellStyle name="Percent 3 4 2 2 3 3 2" xfId="33057" xr:uid="{00000000-0005-0000-0000-000021810000}"/>
    <cellStyle name="Percent 3 4 2 2 3 4" xfId="33058" xr:uid="{00000000-0005-0000-0000-000022810000}"/>
    <cellStyle name="Percent 3 4 2 2 3 4 2" xfId="33059" xr:uid="{00000000-0005-0000-0000-000023810000}"/>
    <cellStyle name="Percent 3 4 2 2 3 5" xfId="33060" xr:uid="{00000000-0005-0000-0000-000024810000}"/>
    <cellStyle name="Percent 3 4 2 2 4" xfId="33061" xr:uid="{00000000-0005-0000-0000-000025810000}"/>
    <cellStyle name="Percent 3 4 2 2 4 2" xfId="33062" xr:uid="{00000000-0005-0000-0000-000026810000}"/>
    <cellStyle name="Percent 3 4 2 2 4 2 2" xfId="33063" xr:uid="{00000000-0005-0000-0000-000027810000}"/>
    <cellStyle name="Percent 3 4 2 2 4 3" xfId="33064" xr:uid="{00000000-0005-0000-0000-000028810000}"/>
    <cellStyle name="Percent 3 4 2 2 4 3 2" xfId="33065" xr:uid="{00000000-0005-0000-0000-000029810000}"/>
    <cellStyle name="Percent 3 4 2 2 4 4" xfId="33066" xr:uid="{00000000-0005-0000-0000-00002A810000}"/>
    <cellStyle name="Percent 3 4 2 2 5" xfId="33067" xr:uid="{00000000-0005-0000-0000-00002B810000}"/>
    <cellStyle name="Percent 3 4 2 2 6" xfId="33068" xr:uid="{00000000-0005-0000-0000-00002C810000}"/>
    <cellStyle name="Percent 3 4 2 2 7" xfId="33069" xr:uid="{00000000-0005-0000-0000-00002D810000}"/>
    <cellStyle name="Percent 3 4 2 3" xfId="33070" xr:uid="{00000000-0005-0000-0000-00002E810000}"/>
    <cellStyle name="Percent 3 4 2 3 2" xfId="33071" xr:uid="{00000000-0005-0000-0000-00002F810000}"/>
    <cellStyle name="Percent 3 4 2 3 2 2" xfId="33072" xr:uid="{00000000-0005-0000-0000-000030810000}"/>
    <cellStyle name="Percent 3 4 2 3 2 2 2" xfId="33073" xr:uid="{00000000-0005-0000-0000-000031810000}"/>
    <cellStyle name="Percent 3 4 2 3 2 3" xfId="33074" xr:uid="{00000000-0005-0000-0000-000032810000}"/>
    <cellStyle name="Percent 3 4 2 3 2 3 2" xfId="33075" xr:uid="{00000000-0005-0000-0000-000033810000}"/>
    <cellStyle name="Percent 3 4 2 3 2 4" xfId="33076" xr:uid="{00000000-0005-0000-0000-000034810000}"/>
    <cellStyle name="Percent 3 4 2 3 3" xfId="33077" xr:uid="{00000000-0005-0000-0000-000035810000}"/>
    <cellStyle name="Percent 3 4 2 3 3 2" xfId="33078" xr:uid="{00000000-0005-0000-0000-000036810000}"/>
    <cellStyle name="Percent 3 4 2 3 4" xfId="33079" xr:uid="{00000000-0005-0000-0000-000037810000}"/>
    <cellStyle name="Percent 3 4 2 3 4 2" xfId="33080" xr:uid="{00000000-0005-0000-0000-000038810000}"/>
    <cellStyle name="Percent 3 4 2 3 5" xfId="33081" xr:uid="{00000000-0005-0000-0000-000039810000}"/>
    <cellStyle name="Percent 3 4 2 4" xfId="33082" xr:uid="{00000000-0005-0000-0000-00003A810000}"/>
    <cellStyle name="Percent 3 4 2 4 2" xfId="33083" xr:uid="{00000000-0005-0000-0000-00003B810000}"/>
    <cellStyle name="Percent 3 4 2 4 2 2" xfId="33084" xr:uid="{00000000-0005-0000-0000-00003C810000}"/>
    <cellStyle name="Percent 3 4 2 4 2 2 2" xfId="33085" xr:uid="{00000000-0005-0000-0000-00003D810000}"/>
    <cellStyle name="Percent 3 4 2 4 2 3" xfId="33086" xr:uid="{00000000-0005-0000-0000-00003E810000}"/>
    <cellStyle name="Percent 3 4 2 4 2 3 2" xfId="33087" xr:uid="{00000000-0005-0000-0000-00003F810000}"/>
    <cellStyle name="Percent 3 4 2 4 2 4" xfId="33088" xr:uid="{00000000-0005-0000-0000-000040810000}"/>
    <cellStyle name="Percent 3 4 2 4 3" xfId="33089" xr:uid="{00000000-0005-0000-0000-000041810000}"/>
    <cellStyle name="Percent 3 4 2 4 3 2" xfId="33090" xr:uid="{00000000-0005-0000-0000-000042810000}"/>
    <cellStyle name="Percent 3 4 2 4 4" xfId="33091" xr:uid="{00000000-0005-0000-0000-000043810000}"/>
    <cellStyle name="Percent 3 4 2 4 4 2" xfId="33092" xr:uid="{00000000-0005-0000-0000-000044810000}"/>
    <cellStyle name="Percent 3 4 2 4 5" xfId="33093" xr:uid="{00000000-0005-0000-0000-000045810000}"/>
    <cellStyle name="Percent 3 4 2 5" xfId="33094" xr:uid="{00000000-0005-0000-0000-000046810000}"/>
    <cellStyle name="Percent 3 4 2 5 2" xfId="33095" xr:uid="{00000000-0005-0000-0000-000047810000}"/>
    <cellStyle name="Percent 3 4 2 5 2 2" xfId="33096" xr:uid="{00000000-0005-0000-0000-000048810000}"/>
    <cellStyle name="Percent 3 4 2 5 2 2 2" xfId="33097" xr:uid="{00000000-0005-0000-0000-000049810000}"/>
    <cellStyle name="Percent 3 4 2 5 2 3" xfId="33098" xr:uid="{00000000-0005-0000-0000-00004A810000}"/>
    <cellStyle name="Percent 3 4 2 5 2 3 2" xfId="33099" xr:uid="{00000000-0005-0000-0000-00004B810000}"/>
    <cellStyle name="Percent 3 4 2 5 2 4" xfId="33100" xr:uid="{00000000-0005-0000-0000-00004C810000}"/>
    <cellStyle name="Percent 3 4 2 6" xfId="33101" xr:uid="{00000000-0005-0000-0000-00004D810000}"/>
    <cellStyle name="Percent 3 4 2 6 2" xfId="33102" xr:uid="{00000000-0005-0000-0000-00004E810000}"/>
    <cellStyle name="Percent 3 4 2 7" xfId="33103" xr:uid="{00000000-0005-0000-0000-00004F810000}"/>
    <cellStyle name="Percent 3 4 2 7 2" xfId="33104" xr:uid="{00000000-0005-0000-0000-000050810000}"/>
    <cellStyle name="Percent 3 4 2 8" xfId="33105" xr:uid="{00000000-0005-0000-0000-000051810000}"/>
    <cellStyle name="Percent 3 4 2 8 2" xfId="33106" xr:uid="{00000000-0005-0000-0000-000052810000}"/>
    <cellStyle name="Percent 3 4 2 9" xfId="33107" xr:uid="{00000000-0005-0000-0000-000053810000}"/>
    <cellStyle name="Percent 3 4 3" xfId="33108" xr:uid="{00000000-0005-0000-0000-000054810000}"/>
    <cellStyle name="Percent 3 4 3 2" xfId="33109" xr:uid="{00000000-0005-0000-0000-000055810000}"/>
    <cellStyle name="Percent 3 4 3 2 2" xfId="33110" xr:uid="{00000000-0005-0000-0000-000056810000}"/>
    <cellStyle name="Percent 3 4 3 2 2 2" xfId="33111" xr:uid="{00000000-0005-0000-0000-000057810000}"/>
    <cellStyle name="Percent 3 4 3 2 2 2 2" xfId="33112" xr:uid="{00000000-0005-0000-0000-000058810000}"/>
    <cellStyle name="Percent 3 4 3 2 2 2 2 2" xfId="33113" xr:uid="{00000000-0005-0000-0000-000059810000}"/>
    <cellStyle name="Percent 3 4 3 2 2 2 3" xfId="33114" xr:uid="{00000000-0005-0000-0000-00005A810000}"/>
    <cellStyle name="Percent 3 4 3 2 2 2 3 2" xfId="33115" xr:uid="{00000000-0005-0000-0000-00005B810000}"/>
    <cellStyle name="Percent 3 4 3 2 2 2 4" xfId="33116" xr:uid="{00000000-0005-0000-0000-00005C810000}"/>
    <cellStyle name="Percent 3 4 3 2 2 3" xfId="33117" xr:uid="{00000000-0005-0000-0000-00005D810000}"/>
    <cellStyle name="Percent 3 4 3 2 2 3 2" xfId="33118" xr:uid="{00000000-0005-0000-0000-00005E810000}"/>
    <cellStyle name="Percent 3 4 3 2 2 4" xfId="33119" xr:uid="{00000000-0005-0000-0000-00005F810000}"/>
    <cellStyle name="Percent 3 4 3 2 2 4 2" xfId="33120" xr:uid="{00000000-0005-0000-0000-000060810000}"/>
    <cellStyle name="Percent 3 4 3 2 2 5" xfId="33121" xr:uid="{00000000-0005-0000-0000-000061810000}"/>
    <cellStyle name="Percent 3 4 3 2 3" xfId="33122" xr:uid="{00000000-0005-0000-0000-000062810000}"/>
    <cellStyle name="Percent 3 4 3 2 3 2" xfId="33123" xr:uid="{00000000-0005-0000-0000-000063810000}"/>
    <cellStyle name="Percent 3 4 3 2 3 2 2" xfId="33124" xr:uid="{00000000-0005-0000-0000-000064810000}"/>
    <cellStyle name="Percent 3 4 3 2 3 2 2 2" xfId="33125" xr:uid="{00000000-0005-0000-0000-000065810000}"/>
    <cellStyle name="Percent 3 4 3 2 3 2 3" xfId="33126" xr:uid="{00000000-0005-0000-0000-000066810000}"/>
    <cellStyle name="Percent 3 4 3 2 3 2 3 2" xfId="33127" xr:uid="{00000000-0005-0000-0000-000067810000}"/>
    <cellStyle name="Percent 3 4 3 2 3 2 4" xfId="33128" xr:uid="{00000000-0005-0000-0000-000068810000}"/>
    <cellStyle name="Percent 3 4 3 2 3 3" xfId="33129" xr:uid="{00000000-0005-0000-0000-000069810000}"/>
    <cellStyle name="Percent 3 4 3 2 3 3 2" xfId="33130" xr:uid="{00000000-0005-0000-0000-00006A810000}"/>
    <cellStyle name="Percent 3 4 3 2 3 4" xfId="33131" xr:uid="{00000000-0005-0000-0000-00006B810000}"/>
    <cellStyle name="Percent 3 4 3 2 3 4 2" xfId="33132" xr:uid="{00000000-0005-0000-0000-00006C810000}"/>
    <cellStyle name="Percent 3 4 3 2 3 5" xfId="33133" xr:uid="{00000000-0005-0000-0000-00006D810000}"/>
    <cellStyle name="Percent 3 4 3 2 4" xfId="33134" xr:uid="{00000000-0005-0000-0000-00006E810000}"/>
    <cellStyle name="Percent 3 4 3 2 4 2" xfId="33135" xr:uid="{00000000-0005-0000-0000-00006F810000}"/>
    <cellStyle name="Percent 3 4 3 2 4 2 2" xfId="33136" xr:uid="{00000000-0005-0000-0000-000070810000}"/>
    <cellStyle name="Percent 3 4 3 2 4 3" xfId="33137" xr:uid="{00000000-0005-0000-0000-000071810000}"/>
    <cellStyle name="Percent 3 4 3 2 4 3 2" xfId="33138" xr:uid="{00000000-0005-0000-0000-000072810000}"/>
    <cellStyle name="Percent 3 4 3 2 4 4" xfId="33139" xr:uid="{00000000-0005-0000-0000-000073810000}"/>
    <cellStyle name="Percent 3 4 3 2 5" xfId="33140" xr:uid="{00000000-0005-0000-0000-000074810000}"/>
    <cellStyle name="Percent 3 4 3 2 5 2" xfId="33141" xr:uid="{00000000-0005-0000-0000-000075810000}"/>
    <cellStyle name="Percent 3 4 3 2 6" xfId="33142" xr:uid="{00000000-0005-0000-0000-000076810000}"/>
    <cellStyle name="Percent 3 4 3 2 6 2" xfId="33143" xr:uid="{00000000-0005-0000-0000-000077810000}"/>
    <cellStyle name="Percent 3 4 3 2 7" xfId="33144" xr:uid="{00000000-0005-0000-0000-000078810000}"/>
    <cellStyle name="Percent 3 4 3 2 7 2" xfId="33145" xr:uid="{00000000-0005-0000-0000-000079810000}"/>
    <cellStyle name="Percent 3 4 3 2 8" xfId="33146" xr:uid="{00000000-0005-0000-0000-00007A810000}"/>
    <cellStyle name="Percent 3 4 3 2 9" xfId="33147" xr:uid="{00000000-0005-0000-0000-00007B810000}"/>
    <cellStyle name="Percent 3 4 3 3" xfId="33148" xr:uid="{00000000-0005-0000-0000-00007C810000}"/>
    <cellStyle name="Percent 3 4 3 3 2" xfId="33149" xr:uid="{00000000-0005-0000-0000-00007D810000}"/>
    <cellStyle name="Percent 3 4 3 3 2 2" xfId="33150" xr:uid="{00000000-0005-0000-0000-00007E810000}"/>
    <cellStyle name="Percent 3 4 3 3 2 2 2" xfId="33151" xr:uid="{00000000-0005-0000-0000-00007F810000}"/>
    <cellStyle name="Percent 3 4 3 3 2 3" xfId="33152" xr:uid="{00000000-0005-0000-0000-000080810000}"/>
    <cellStyle name="Percent 3 4 3 3 2 3 2" xfId="33153" xr:uid="{00000000-0005-0000-0000-000081810000}"/>
    <cellStyle name="Percent 3 4 3 3 2 4" xfId="33154" xr:uid="{00000000-0005-0000-0000-000082810000}"/>
    <cellStyle name="Percent 3 4 3 3 3" xfId="33155" xr:uid="{00000000-0005-0000-0000-000083810000}"/>
    <cellStyle name="Percent 3 4 3 3 3 2" xfId="33156" xr:uid="{00000000-0005-0000-0000-000084810000}"/>
    <cellStyle name="Percent 3 4 3 3 4" xfId="33157" xr:uid="{00000000-0005-0000-0000-000085810000}"/>
    <cellStyle name="Percent 3 4 3 3 4 2" xfId="33158" xr:uid="{00000000-0005-0000-0000-000086810000}"/>
    <cellStyle name="Percent 3 4 3 3 5" xfId="33159" xr:uid="{00000000-0005-0000-0000-000087810000}"/>
    <cellStyle name="Percent 3 4 3 4" xfId="33160" xr:uid="{00000000-0005-0000-0000-000088810000}"/>
    <cellStyle name="Percent 3 4 3 4 2" xfId="33161" xr:uid="{00000000-0005-0000-0000-000089810000}"/>
    <cellStyle name="Percent 3 4 3 4 2 2" xfId="33162" xr:uid="{00000000-0005-0000-0000-00008A810000}"/>
    <cellStyle name="Percent 3 4 3 4 2 2 2" xfId="33163" xr:uid="{00000000-0005-0000-0000-00008B810000}"/>
    <cellStyle name="Percent 3 4 3 4 2 3" xfId="33164" xr:uid="{00000000-0005-0000-0000-00008C810000}"/>
    <cellStyle name="Percent 3 4 3 4 2 3 2" xfId="33165" xr:uid="{00000000-0005-0000-0000-00008D810000}"/>
    <cellStyle name="Percent 3 4 3 4 2 4" xfId="33166" xr:uid="{00000000-0005-0000-0000-00008E810000}"/>
    <cellStyle name="Percent 3 4 3 4 3" xfId="33167" xr:uid="{00000000-0005-0000-0000-00008F810000}"/>
    <cellStyle name="Percent 3 4 3 4 3 2" xfId="33168" xr:uid="{00000000-0005-0000-0000-000090810000}"/>
    <cellStyle name="Percent 3 4 3 4 4" xfId="33169" xr:uid="{00000000-0005-0000-0000-000091810000}"/>
    <cellStyle name="Percent 3 4 3 4 4 2" xfId="33170" xr:uid="{00000000-0005-0000-0000-000092810000}"/>
    <cellStyle name="Percent 3 4 3 4 5" xfId="33171" xr:uid="{00000000-0005-0000-0000-000093810000}"/>
    <cellStyle name="Percent 3 4 3 5" xfId="33172" xr:uid="{00000000-0005-0000-0000-000094810000}"/>
    <cellStyle name="Percent 3 4 3 5 2" xfId="33173" xr:uid="{00000000-0005-0000-0000-000095810000}"/>
    <cellStyle name="Percent 3 4 3 5 2 2" xfId="33174" xr:uid="{00000000-0005-0000-0000-000096810000}"/>
    <cellStyle name="Percent 3 4 3 5 3" xfId="33175" xr:uid="{00000000-0005-0000-0000-000097810000}"/>
    <cellStyle name="Percent 3 4 3 5 3 2" xfId="33176" xr:uid="{00000000-0005-0000-0000-000098810000}"/>
    <cellStyle name="Percent 3 4 3 5 4" xfId="33177" xr:uid="{00000000-0005-0000-0000-000099810000}"/>
    <cellStyle name="Percent 3 4 3 6" xfId="33178" xr:uid="{00000000-0005-0000-0000-00009A810000}"/>
    <cellStyle name="Percent 3 4 3 7" xfId="33179" xr:uid="{00000000-0005-0000-0000-00009B810000}"/>
    <cellStyle name="Percent 3 4 3 8" xfId="33180" xr:uid="{00000000-0005-0000-0000-00009C810000}"/>
    <cellStyle name="Percent 3 4 4" xfId="33181" xr:uid="{00000000-0005-0000-0000-00009D810000}"/>
    <cellStyle name="Percent 3 4 4 2" xfId="33182" xr:uid="{00000000-0005-0000-0000-00009E810000}"/>
    <cellStyle name="Percent 3 4 4 2 2" xfId="33183" xr:uid="{00000000-0005-0000-0000-00009F810000}"/>
    <cellStyle name="Percent 3 4 4 2 2 2" xfId="33184" xr:uid="{00000000-0005-0000-0000-0000A0810000}"/>
    <cellStyle name="Percent 3 4 4 2 2 2 2" xfId="33185" xr:uid="{00000000-0005-0000-0000-0000A1810000}"/>
    <cellStyle name="Percent 3 4 4 2 2 3" xfId="33186" xr:uid="{00000000-0005-0000-0000-0000A2810000}"/>
    <cellStyle name="Percent 3 4 4 2 2 3 2" xfId="33187" xr:uid="{00000000-0005-0000-0000-0000A3810000}"/>
    <cellStyle name="Percent 3 4 4 2 2 4" xfId="33188" xr:uid="{00000000-0005-0000-0000-0000A4810000}"/>
    <cellStyle name="Percent 3 4 4 2 3" xfId="33189" xr:uid="{00000000-0005-0000-0000-0000A5810000}"/>
    <cellStyle name="Percent 3 4 4 2 3 2" xfId="33190" xr:uid="{00000000-0005-0000-0000-0000A6810000}"/>
    <cellStyle name="Percent 3 4 4 2 4" xfId="33191" xr:uid="{00000000-0005-0000-0000-0000A7810000}"/>
    <cellStyle name="Percent 3 4 4 2 4 2" xfId="33192" xr:uid="{00000000-0005-0000-0000-0000A8810000}"/>
    <cellStyle name="Percent 3 4 4 2 5" xfId="33193" xr:uid="{00000000-0005-0000-0000-0000A9810000}"/>
    <cellStyle name="Percent 3 4 4 3" xfId="33194" xr:uid="{00000000-0005-0000-0000-0000AA810000}"/>
    <cellStyle name="Percent 3 4 4 3 2" xfId="33195" xr:uid="{00000000-0005-0000-0000-0000AB810000}"/>
    <cellStyle name="Percent 3 4 4 3 2 2" xfId="33196" xr:uid="{00000000-0005-0000-0000-0000AC810000}"/>
    <cellStyle name="Percent 3 4 4 3 2 2 2" xfId="33197" xr:uid="{00000000-0005-0000-0000-0000AD810000}"/>
    <cellStyle name="Percent 3 4 4 3 2 3" xfId="33198" xr:uid="{00000000-0005-0000-0000-0000AE810000}"/>
    <cellStyle name="Percent 3 4 4 3 2 3 2" xfId="33199" xr:uid="{00000000-0005-0000-0000-0000AF810000}"/>
    <cellStyle name="Percent 3 4 4 3 2 4" xfId="33200" xr:uid="{00000000-0005-0000-0000-0000B0810000}"/>
    <cellStyle name="Percent 3 4 4 3 3" xfId="33201" xr:uid="{00000000-0005-0000-0000-0000B1810000}"/>
    <cellStyle name="Percent 3 4 4 3 3 2" xfId="33202" xr:uid="{00000000-0005-0000-0000-0000B2810000}"/>
    <cellStyle name="Percent 3 4 4 3 4" xfId="33203" xr:uid="{00000000-0005-0000-0000-0000B3810000}"/>
    <cellStyle name="Percent 3 4 4 3 4 2" xfId="33204" xr:uid="{00000000-0005-0000-0000-0000B4810000}"/>
    <cellStyle name="Percent 3 4 4 3 5" xfId="33205" xr:uid="{00000000-0005-0000-0000-0000B5810000}"/>
    <cellStyle name="Percent 3 4 4 4" xfId="33206" xr:uid="{00000000-0005-0000-0000-0000B6810000}"/>
    <cellStyle name="Percent 3 4 4 4 2" xfId="33207" xr:uid="{00000000-0005-0000-0000-0000B7810000}"/>
    <cellStyle name="Percent 3 4 4 4 2 2" xfId="33208" xr:uid="{00000000-0005-0000-0000-0000B8810000}"/>
    <cellStyle name="Percent 3 4 4 4 3" xfId="33209" xr:uid="{00000000-0005-0000-0000-0000B9810000}"/>
    <cellStyle name="Percent 3 4 4 4 3 2" xfId="33210" xr:uid="{00000000-0005-0000-0000-0000BA810000}"/>
    <cellStyle name="Percent 3 4 4 4 4" xfId="33211" xr:uid="{00000000-0005-0000-0000-0000BB810000}"/>
    <cellStyle name="Percent 3 4 4 5" xfId="33212" xr:uid="{00000000-0005-0000-0000-0000BC810000}"/>
    <cellStyle name="Percent 3 4 4 5 2" xfId="33213" xr:uid="{00000000-0005-0000-0000-0000BD810000}"/>
    <cellStyle name="Percent 3 4 4 6" xfId="33214" xr:uid="{00000000-0005-0000-0000-0000BE810000}"/>
    <cellStyle name="Percent 3 4 4 6 2" xfId="33215" xr:uid="{00000000-0005-0000-0000-0000BF810000}"/>
    <cellStyle name="Percent 3 4 4 7" xfId="33216" xr:uid="{00000000-0005-0000-0000-0000C0810000}"/>
    <cellStyle name="Percent 3 4 4 7 2" xfId="33217" xr:uid="{00000000-0005-0000-0000-0000C1810000}"/>
    <cellStyle name="Percent 3 4 4 8" xfId="33218" xr:uid="{00000000-0005-0000-0000-0000C2810000}"/>
    <cellStyle name="Percent 3 4 4 9" xfId="33219" xr:uid="{00000000-0005-0000-0000-0000C3810000}"/>
    <cellStyle name="Percent 3 4 5" xfId="33220" xr:uid="{00000000-0005-0000-0000-0000C4810000}"/>
    <cellStyle name="Percent 3 4 5 2" xfId="33221" xr:uid="{00000000-0005-0000-0000-0000C5810000}"/>
    <cellStyle name="Percent 3 4 5 2 2" xfId="33222" xr:uid="{00000000-0005-0000-0000-0000C6810000}"/>
    <cellStyle name="Percent 3 4 5 2 2 2" xfId="33223" xr:uid="{00000000-0005-0000-0000-0000C7810000}"/>
    <cellStyle name="Percent 3 4 5 2 3" xfId="33224" xr:uid="{00000000-0005-0000-0000-0000C8810000}"/>
    <cellStyle name="Percent 3 4 5 2 3 2" xfId="33225" xr:uid="{00000000-0005-0000-0000-0000C9810000}"/>
    <cellStyle name="Percent 3 4 5 2 4" xfId="33226" xr:uid="{00000000-0005-0000-0000-0000CA810000}"/>
    <cellStyle name="Percent 3 4 5 3" xfId="33227" xr:uid="{00000000-0005-0000-0000-0000CB810000}"/>
    <cellStyle name="Percent 3 4 5 3 2" xfId="33228" xr:uid="{00000000-0005-0000-0000-0000CC810000}"/>
    <cellStyle name="Percent 3 4 5 4" xfId="33229" xr:uid="{00000000-0005-0000-0000-0000CD810000}"/>
    <cellStyle name="Percent 3 4 5 4 2" xfId="33230" xr:uid="{00000000-0005-0000-0000-0000CE810000}"/>
    <cellStyle name="Percent 3 4 5 5" xfId="33231" xr:uid="{00000000-0005-0000-0000-0000CF810000}"/>
    <cellStyle name="Percent 3 4 5 5 2" xfId="33232" xr:uid="{00000000-0005-0000-0000-0000D0810000}"/>
    <cellStyle name="Percent 3 4 5 6" xfId="33233" xr:uid="{00000000-0005-0000-0000-0000D1810000}"/>
    <cellStyle name="Percent 3 4 6" xfId="33234" xr:uid="{00000000-0005-0000-0000-0000D2810000}"/>
    <cellStyle name="Percent 3 4 6 2" xfId="33235" xr:uid="{00000000-0005-0000-0000-0000D3810000}"/>
    <cellStyle name="Percent 3 4 6 2 2" xfId="33236" xr:uid="{00000000-0005-0000-0000-0000D4810000}"/>
    <cellStyle name="Percent 3 4 6 2 2 2" xfId="33237" xr:uid="{00000000-0005-0000-0000-0000D5810000}"/>
    <cellStyle name="Percent 3 4 6 2 3" xfId="33238" xr:uid="{00000000-0005-0000-0000-0000D6810000}"/>
    <cellStyle name="Percent 3 4 6 2 3 2" xfId="33239" xr:uid="{00000000-0005-0000-0000-0000D7810000}"/>
    <cellStyle name="Percent 3 4 6 2 4" xfId="33240" xr:uid="{00000000-0005-0000-0000-0000D8810000}"/>
    <cellStyle name="Percent 3 4 7" xfId="33241" xr:uid="{00000000-0005-0000-0000-0000D9810000}"/>
    <cellStyle name="Percent 3 4 7 2" xfId="33242" xr:uid="{00000000-0005-0000-0000-0000DA810000}"/>
    <cellStyle name="Percent 3 4 7 2 2" xfId="33243" xr:uid="{00000000-0005-0000-0000-0000DB810000}"/>
    <cellStyle name="Percent 3 4 7 3" xfId="33244" xr:uid="{00000000-0005-0000-0000-0000DC810000}"/>
    <cellStyle name="Percent 3 4 7 3 2" xfId="33245" xr:uid="{00000000-0005-0000-0000-0000DD810000}"/>
    <cellStyle name="Percent 3 4 7 4" xfId="33246" xr:uid="{00000000-0005-0000-0000-0000DE810000}"/>
    <cellStyle name="Percent 3 4 8" xfId="33247" xr:uid="{00000000-0005-0000-0000-0000DF810000}"/>
    <cellStyle name="Percent 3 4 8 2" xfId="33248" xr:uid="{00000000-0005-0000-0000-0000E0810000}"/>
    <cellStyle name="Percent 3 4 8 2 2" xfId="33249" xr:uid="{00000000-0005-0000-0000-0000E1810000}"/>
    <cellStyle name="Percent 3 4 8 3" xfId="33250" xr:uid="{00000000-0005-0000-0000-0000E2810000}"/>
    <cellStyle name="Percent 3 4 9" xfId="33251" xr:uid="{00000000-0005-0000-0000-0000E3810000}"/>
    <cellStyle name="Percent 3 4 9 2" xfId="33252" xr:uid="{00000000-0005-0000-0000-0000E4810000}"/>
    <cellStyle name="Percent 3 5" xfId="33253" xr:uid="{00000000-0005-0000-0000-0000E5810000}"/>
    <cellStyle name="Percent 3 5 2" xfId="33254" xr:uid="{00000000-0005-0000-0000-0000E6810000}"/>
    <cellStyle name="Percent 3 5 2 2" xfId="33255" xr:uid="{00000000-0005-0000-0000-0000E7810000}"/>
    <cellStyle name="Percent 3 5 2 2 2" xfId="33256" xr:uid="{00000000-0005-0000-0000-0000E8810000}"/>
    <cellStyle name="Percent 3 5 2 2 2 2" xfId="33257" xr:uid="{00000000-0005-0000-0000-0000E9810000}"/>
    <cellStyle name="Percent 3 5 2 2 2 2 2" xfId="33258" xr:uid="{00000000-0005-0000-0000-0000EA810000}"/>
    <cellStyle name="Percent 3 5 2 2 2 3" xfId="33259" xr:uid="{00000000-0005-0000-0000-0000EB810000}"/>
    <cellStyle name="Percent 3 5 2 2 2 3 2" xfId="33260" xr:uid="{00000000-0005-0000-0000-0000EC810000}"/>
    <cellStyle name="Percent 3 5 2 2 2 4" xfId="33261" xr:uid="{00000000-0005-0000-0000-0000ED810000}"/>
    <cellStyle name="Percent 3 5 2 2 3" xfId="33262" xr:uid="{00000000-0005-0000-0000-0000EE810000}"/>
    <cellStyle name="Percent 3 5 2 2 3 2" xfId="33263" xr:uid="{00000000-0005-0000-0000-0000EF810000}"/>
    <cellStyle name="Percent 3 5 2 2 3 2 2" xfId="33264" xr:uid="{00000000-0005-0000-0000-0000F0810000}"/>
    <cellStyle name="Percent 3 5 2 2 3 3" xfId="33265" xr:uid="{00000000-0005-0000-0000-0000F1810000}"/>
    <cellStyle name="Percent 3 5 2 2 3 3 2" xfId="33266" xr:uid="{00000000-0005-0000-0000-0000F2810000}"/>
    <cellStyle name="Percent 3 5 2 2 3 4" xfId="33267" xr:uid="{00000000-0005-0000-0000-0000F3810000}"/>
    <cellStyle name="Percent 3 5 2 2 4" xfId="33268" xr:uid="{00000000-0005-0000-0000-0000F4810000}"/>
    <cellStyle name="Percent 3 5 2 2 4 2" xfId="33269" xr:uid="{00000000-0005-0000-0000-0000F5810000}"/>
    <cellStyle name="Percent 3 5 2 2 5" xfId="33270" xr:uid="{00000000-0005-0000-0000-0000F6810000}"/>
    <cellStyle name="Percent 3 5 2 2 5 2" xfId="33271" xr:uid="{00000000-0005-0000-0000-0000F7810000}"/>
    <cellStyle name="Percent 3 5 2 2 6" xfId="33272" xr:uid="{00000000-0005-0000-0000-0000F8810000}"/>
    <cellStyle name="Percent 3 5 2 3" xfId="33273" xr:uid="{00000000-0005-0000-0000-0000F9810000}"/>
    <cellStyle name="Percent 3 5 2 3 2" xfId="33274" xr:uid="{00000000-0005-0000-0000-0000FA810000}"/>
    <cellStyle name="Percent 3 5 2 3 2 2" xfId="33275" xr:uid="{00000000-0005-0000-0000-0000FB810000}"/>
    <cellStyle name="Percent 3 5 2 3 3" xfId="33276" xr:uid="{00000000-0005-0000-0000-0000FC810000}"/>
    <cellStyle name="Percent 3 5 2 3 3 2" xfId="33277" xr:uid="{00000000-0005-0000-0000-0000FD810000}"/>
    <cellStyle name="Percent 3 5 2 3 4" xfId="33278" xr:uid="{00000000-0005-0000-0000-0000FE810000}"/>
    <cellStyle name="Percent 3 5 2 4" xfId="33279" xr:uid="{00000000-0005-0000-0000-0000FF810000}"/>
    <cellStyle name="Percent 3 5 2 4 2" xfId="33280" xr:uid="{00000000-0005-0000-0000-000000820000}"/>
    <cellStyle name="Percent 3 5 2 4 2 2" xfId="33281" xr:uid="{00000000-0005-0000-0000-000001820000}"/>
    <cellStyle name="Percent 3 5 2 4 3" xfId="33282" xr:uid="{00000000-0005-0000-0000-000002820000}"/>
    <cellStyle name="Percent 3 5 2 4 3 2" xfId="33283" xr:uid="{00000000-0005-0000-0000-000003820000}"/>
    <cellStyle name="Percent 3 5 2 4 4" xfId="33284" xr:uid="{00000000-0005-0000-0000-000004820000}"/>
    <cellStyle name="Percent 3 5 2 5" xfId="33285" xr:uid="{00000000-0005-0000-0000-000005820000}"/>
    <cellStyle name="Percent 3 5 2 5 2" xfId="33286" xr:uid="{00000000-0005-0000-0000-000006820000}"/>
    <cellStyle name="Percent 3 5 2 6" xfId="33287" xr:uid="{00000000-0005-0000-0000-000007820000}"/>
    <cellStyle name="Percent 3 5 2 6 2" xfId="33288" xr:uid="{00000000-0005-0000-0000-000008820000}"/>
    <cellStyle name="Percent 3 5 2 7" xfId="33289" xr:uid="{00000000-0005-0000-0000-000009820000}"/>
    <cellStyle name="Percent 3 5 3" xfId="33290" xr:uid="{00000000-0005-0000-0000-00000A820000}"/>
    <cellStyle name="Percent 3 5 3 2" xfId="33291" xr:uid="{00000000-0005-0000-0000-00000B820000}"/>
    <cellStyle name="Percent 3 5 3 2 2" xfId="33292" xr:uid="{00000000-0005-0000-0000-00000C820000}"/>
    <cellStyle name="Percent 3 5 3 2 2 2" xfId="33293" xr:uid="{00000000-0005-0000-0000-00000D820000}"/>
    <cellStyle name="Percent 3 5 3 2 3" xfId="33294" xr:uid="{00000000-0005-0000-0000-00000E820000}"/>
    <cellStyle name="Percent 3 5 3 2 3 2" xfId="33295" xr:uid="{00000000-0005-0000-0000-00000F820000}"/>
    <cellStyle name="Percent 3 5 3 2 4" xfId="33296" xr:uid="{00000000-0005-0000-0000-000010820000}"/>
    <cellStyle name="Percent 3 5 3 3" xfId="33297" xr:uid="{00000000-0005-0000-0000-000011820000}"/>
    <cellStyle name="Percent 3 5 3 3 2" xfId="33298" xr:uid="{00000000-0005-0000-0000-000012820000}"/>
    <cellStyle name="Percent 3 5 3 3 2 2" xfId="33299" xr:uid="{00000000-0005-0000-0000-000013820000}"/>
    <cellStyle name="Percent 3 5 3 3 3" xfId="33300" xr:uid="{00000000-0005-0000-0000-000014820000}"/>
    <cellStyle name="Percent 3 5 3 3 3 2" xfId="33301" xr:uid="{00000000-0005-0000-0000-000015820000}"/>
    <cellStyle name="Percent 3 5 3 3 4" xfId="33302" xr:uid="{00000000-0005-0000-0000-000016820000}"/>
    <cellStyle name="Percent 3 5 3 4" xfId="33303" xr:uid="{00000000-0005-0000-0000-000017820000}"/>
    <cellStyle name="Percent 3 5 3 4 2" xfId="33304" xr:uid="{00000000-0005-0000-0000-000018820000}"/>
    <cellStyle name="Percent 3 5 3 5" xfId="33305" xr:uid="{00000000-0005-0000-0000-000019820000}"/>
    <cellStyle name="Percent 3 5 3 5 2" xfId="33306" xr:uid="{00000000-0005-0000-0000-00001A820000}"/>
    <cellStyle name="Percent 3 5 3 6" xfId="33307" xr:uid="{00000000-0005-0000-0000-00001B820000}"/>
    <cellStyle name="Percent 3 5 4" xfId="33308" xr:uid="{00000000-0005-0000-0000-00001C820000}"/>
    <cellStyle name="Percent 3 5 4 2" xfId="33309" xr:uid="{00000000-0005-0000-0000-00001D820000}"/>
    <cellStyle name="Percent 3 5 4 2 2" xfId="33310" xr:uid="{00000000-0005-0000-0000-00001E820000}"/>
    <cellStyle name="Percent 3 5 4 3" xfId="33311" xr:uid="{00000000-0005-0000-0000-00001F820000}"/>
    <cellStyle name="Percent 3 5 4 3 2" xfId="33312" xr:uid="{00000000-0005-0000-0000-000020820000}"/>
    <cellStyle name="Percent 3 5 4 4" xfId="33313" xr:uid="{00000000-0005-0000-0000-000021820000}"/>
    <cellStyle name="Percent 3 5 5" xfId="33314" xr:uid="{00000000-0005-0000-0000-000022820000}"/>
    <cellStyle name="Percent 3 5 5 2" xfId="33315" xr:uid="{00000000-0005-0000-0000-000023820000}"/>
    <cellStyle name="Percent 3 5 5 2 2" xfId="33316" xr:uid="{00000000-0005-0000-0000-000024820000}"/>
    <cellStyle name="Percent 3 5 5 3" xfId="33317" xr:uid="{00000000-0005-0000-0000-000025820000}"/>
    <cellStyle name="Percent 3 5 5 3 2" xfId="33318" xr:uid="{00000000-0005-0000-0000-000026820000}"/>
    <cellStyle name="Percent 3 5 5 4" xfId="33319" xr:uid="{00000000-0005-0000-0000-000027820000}"/>
    <cellStyle name="Percent 3 5 6" xfId="33320" xr:uid="{00000000-0005-0000-0000-000028820000}"/>
    <cellStyle name="Percent 3 6" xfId="33321" xr:uid="{00000000-0005-0000-0000-000029820000}"/>
    <cellStyle name="Percent 3 6 10" xfId="33322" xr:uid="{00000000-0005-0000-0000-00002A820000}"/>
    <cellStyle name="Percent 3 6 2" xfId="33323" xr:uid="{00000000-0005-0000-0000-00002B820000}"/>
    <cellStyle name="Percent 3 6 2 2" xfId="33324" xr:uid="{00000000-0005-0000-0000-00002C820000}"/>
    <cellStyle name="Percent 3 6 2 2 2" xfId="33325" xr:uid="{00000000-0005-0000-0000-00002D820000}"/>
    <cellStyle name="Percent 3 6 2 2 2 2" xfId="33326" xr:uid="{00000000-0005-0000-0000-00002E820000}"/>
    <cellStyle name="Percent 3 6 2 2 2 2 2" xfId="33327" xr:uid="{00000000-0005-0000-0000-00002F820000}"/>
    <cellStyle name="Percent 3 6 2 2 2 3" xfId="33328" xr:uid="{00000000-0005-0000-0000-000030820000}"/>
    <cellStyle name="Percent 3 6 2 2 2 3 2" xfId="33329" xr:uid="{00000000-0005-0000-0000-000031820000}"/>
    <cellStyle name="Percent 3 6 2 2 2 4" xfId="33330" xr:uid="{00000000-0005-0000-0000-000032820000}"/>
    <cellStyle name="Percent 3 6 2 2 3" xfId="33331" xr:uid="{00000000-0005-0000-0000-000033820000}"/>
    <cellStyle name="Percent 3 6 2 2 3 2" xfId="33332" xr:uid="{00000000-0005-0000-0000-000034820000}"/>
    <cellStyle name="Percent 3 6 2 2 4" xfId="33333" xr:uid="{00000000-0005-0000-0000-000035820000}"/>
    <cellStyle name="Percent 3 6 2 2 4 2" xfId="33334" xr:uid="{00000000-0005-0000-0000-000036820000}"/>
    <cellStyle name="Percent 3 6 2 2 5" xfId="33335" xr:uid="{00000000-0005-0000-0000-000037820000}"/>
    <cellStyle name="Percent 3 6 2 3" xfId="33336" xr:uid="{00000000-0005-0000-0000-000038820000}"/>
    <cellStyle name="Percent 3 6 2 3 2" xfId="33337" xr:uid="{00000000-0005-0000-0000-000039820000}"/>
    <cellStyle name="Percent 3 6 2 3 2 2" xfId="33338" xr:uid="{00000000-0005-0000-0000-00003A820000}"/>
    <cellStyle name="Percent 3 6 2 3 2 2 2" xfId="33339" xr:uid="{00000000-0005-0000-0000-00003B820000}"/>
    <cellStyle name="Percent 3 6 2 3 2 3" xfId="33340" xr:uid="{00000000-0005-0000-0000-00003C820000}"/>
    <cellStyle name="Percent 3 6 2 3 2 3 2" xfId="33341" xr:uid="{00000000-0005-0000-0000-00003D820000}"/>
    <cellStyle name="Percent 3 6 2 3 2 4" xfId="33342" xr:uid="{00000000-0005-0000-0000-00003E820000}"/>
    <cellStyle name="Percent 3 6 2 3 3" xfId="33343" xr:uid="{00000000-0005-0000-0000-00003F820000}"/>
    <cellStyle name="Percent 3 6 2 3 3 2" xfId="33344" xr:uid="{00000000-0005-0000-0000-000040820000}"/>
    <cellStyle name="Percent 3 6 2 3 4" xfId="33345" xr:uid="{00000000-0005-0000-0000-000041820000}"/>
    <cellStyle name="Percent 3 6 2 3 4 2" xfId="33346" xr:uid="{00000000-0005-0000-0000-000042820000}"/>
    <cellStyle name="Percent 3 6 2 3 5" xfId="33347" xr:uid="{00000000-0005-0000-0000-000043820000}"/>
    <cellStyle name="Percent 3 6 2 4" xfId="33348" xr:uid="{00000000-0005-0000-0000-000044820000}"/>
    <cellStyle name="Percent 3 6 2 4 2" xfId="33349" xr:uid="{00000000-0005-0000-0000-000045820000}"/>
    <cellStyle name="Percent 3 6 2 4 2 2" xfId="33350" xr:uid="{00000000-0005-0000-0000-000046820000}"/>
    <cellStyle name="Percent 3 6 2 4 3" xfId="33351" xr:uid="{00000000-0005-0000-0000-000047820000}"/>
    <cellStyle name="Percent 3 6 2 4 3 2" xfId="33352" xr:uid="{00000000-0005-0000-0000-000048820000}"/>
    <cellStyle name="Percent 3 6 2 4 4" xfId="33353" xr:uid="{00000000-0005-0000-0000-000049820000}"/>
    <cellStyle name="Percent 3 6 2 5" xfId="33354" xr:uid="{00000000-0005-0000-0000-00004A820000}"/>
    <cellStyle name="Percent 3 6 2 6" xfId="33355" xr:uid="{00000000-0005-0000-0000-00004B820000}"/>
    <cellStyle name="Percent 3 6 2 7" xfId="33356" xr:uid="{00000000-0005-0000-0000-00004C820000}"/>
    <cellStyle name="Percent 3 6 3" xfId="33357" xr:uid="{00000000-0005-0000-0000-00004D820000}"/>
    <cellStyle name="Percent 3 6 3 2" xfId="33358" xr:uid="{00000000-0005-0000-0000-00004E820000}"/>
    <cellStyle name="Percent 3 6 3 2 2" xfId="33359" xr:uid="{00000000-0005-0000-0000-00004F820000}"/>
    <cellStyle name="Percent 3 6 3 2 2 2" xfId="33360" xr:uid="{00000000-0005-0000-0000-000050820000}"/>
    <cellStyle name="Percent 3 6 3 2 3" xfId="33361" xr:uid="{00000000-0005-0000-0000-000051820000}"/>
    <cellStyle name="Percent 3 6 3 2 3 2" xfId="33362" xr:uid="{00000000-0005-0000-0000-000052820000}"/>
    <cellStyle name="Percent 3 6 3 2 4" xfId="33363" xr:uid="{00000000-0005-0000-0000-000053820000}"/>
    <cellStyle name="Percent 3 6 3 3" xfId="33364" xr:uid="{00000000-0005-0000-0000-000054820000}"/>
    <cellStyle name="Percent 3 6 3 3 2" xfId="33365" xr:uid="{00000000-0005-0000-0000-000055820000}"/>
    <cellStyle name="Percent 3 6 3 4" xfId="33366" xr:uid="{00000000-0005-0000-0000-000056820000}"/>
    <cellStyle name="Percent 3 6 3 4 2" xfId="33367" xr:uid="{00000000-0005-0000-0000-000057820000}"/>
    <cellStyle name="Percent 3 6 3 5" xfId="33368" xr:uid="{00000000-0005-0000-0000-000058820000}"/>
    <cellStyle name="Percent 3 6 4" xfId="33369" xr:uid="{00000000-0005-0000-0000-000059820000}"/>
    <cellStyle name="Percent 3 6 4 2" xfId="33370" xr:uid="{00000000-0005-0000-0000-00005A820000}"/>
    <cellStyle name="Percent 3 6 4 2 2" xfId="33371" xr:uid="{00000000-0005-0000-0000-00005B820000}"/>
    <cellStyle name="Percent 3 6 4 2 2 2" xfId="33372" xr:uid="{00000000-0005-0000-0000-00005C820000}"/>
    <cellStyle name="Percent 3 6 4 2 3" xfId="33373" xr:uid="{00000000-0005-0000-0000-00005D820000}"/>
    <cellStyle name="Percent 3 6 4 2 3 2" xfId="33374" xr:uid="{00000000-0005-0000-0000-00005E820000}"/>
    <cellStyle name="Percent 3 6 4 2 4" xfId="33375" xr:uid="{00000000-0005-0000-0000-00005F820000}"/>
    <cellStyle name="Percent 3 6 4 3" xfId="33376" xr:uid="{00000000-0005-0000-0000-000060820000}"/>
    <cellStyle name="Percent 3 6 4 3 2" xfId="33377" xr:uid="{00000000-0005-0000-0000-000061820000}"/>
    <cellStyle name="Percent 3 6 4 4" xfId="33378" xr:uid="{00000000-0005-0000-0000-000062820000}"/>
    <cellStyle name="Percent 3 6 4 4 2" xfId="33379" xr:uid="{00000000-0005-0000-0000-000063820000}"/>
    <cellStyle name="Percent 3 6 4 5" xfId="33380" xr:uid="{00000000-0005-0000-0000-000064820000}"/>
    <cellStyle name="Percent 3 6 5" xfId="33381" xr:uid="{00000000-0005-0000-0000-000065820000}"/>
    <cellStyle name="Percent 3 6 5 2" xfId="33382" xr:uid="{00000000-0005-0000-0000-000066820000}"/>
    <cellStyle name="Percent 3 6 5 2 2" xfId="33383" xr:uid="{00000000-0005-0000-0000-000067820000}"/>
    <cellStyle name="Percent 3 6 5 3" xfId="33384" xr:uid="{00000000-0005-0000-0000-000068820000}"/>
    <cellStyle name="Percent 3 6 5 3 2" xfId="33385" xr:uid="{00000000-0005-0000-0000-000069820000}"/>
    <cellStyle name="Percent 3 6 5 4" xfId="33386" xr:uid="{00000000-0005-0000-0000-00006A820000}"/>
    <cellStyle name="Percent 3 6 6" xfId="33387" xr:uid="{00000000-0005-0000-0000-00006B820000}"/>
    <cellStyle name="Percent 3 6 6 2" xfId="33388" xr:uid="{00000000-0005-0000-0000-00006C820000}"/>
    <cellStyle name="Percent 3 6 7" xfId="33389" xr:uid="{00000000-0005-0000-0000-00006D820000}"/>
    <cellStyle name="Percent 3 6 7 2" xfId="33390" xr:uid="{00000000-0005-0000-0000-00006E820000}"/>
    <cellStyle name="Percent 3 6 8" xfId="33391" xr:uid="{00000000-0005-0000-0000-00006F820000}"/>
    <cellStyle name="Percent 3 6 8 2" xfId="33392" xr:uid="{00000000-0005-0000-0000-000070820000}"/>
    <cellStyle name="Percent 3 6 9" xfId="33393" xr:uid="{00000000-0005-0000-0000-000071820000}"/>
    <cellStyle name="Percent 3 7" xfId="33394" xr:uid="{00000000-0005-0000-0000-000072820000}"/>
    <cellStyle name="Percent 3 7 2" xfId="33395" xr:uid="{00000000-0005-0000-0000-000073820000}"/>
    <cellStyle name="Percent 3 7 2 2" xfId="33396" xr:uid="{00000000-0005-0000-0000-000074820000}"/>
    <cellStyle name="Percent 3 7 2 2 2" xfId="33397" xr:uid="{00000000-0005-0000-0000-000075820000}"/>
    <cellStyle name="Percent 3 7 2 2 2 2" xfId="33398" xr:uid="{00000000-0005-0000-0000-000076820000}"/>
    <cellStyle name="Percent 3 7 2 2 3" xfId="33399" xr:uid="{00000000-0005-0000-0000-000077820000}"/>
    <cellStyle name="Percent 3 7 2 2 3 2" xfId="33400" xr:uid="{00000000-0005-0000-0000-000078820000}"/>
    <cellStyle name="Percent 3 7 2 2 4" xfId="33401" xr:uid="{00000000-0005-0000-0000-000079820000}"/>
    <cellStyle name="Percent 3 7 2 3" xfId="33402" xr:uid="{00000000-0005-0000-0000-00007A820000}"/>
    <cellStyle name="Percent 3 7 2 3 2" xfId="33403" xr:uid="{00000000-0005-0000-0000-00007B820000}"/>
    <cellStyle name="Percent 3 7 2 3 2 2" xfId="33404" xr:uid="{00000000-0005-0000-0000-00007C820000}"/>
    <cellStyle name="Percent 3 7 2 3 3" xfId="33405" xr:uid="{00000000-0005-0000-0000-00007D820000}"/>
    <cellStyle name="Percent 3 7 2 3 3 2" xfId="33406" xr:uid="{00000000-0005-0000-0000-00007E820000}"/>
    <cellStyle name="Percent 3 7 2 3 4" xfId="33407" xr:uid="{00000000-0005-0000-0000-00007F820000}"/>
    <cellStyle name="Percent 3 7 2 4" xfId="33408" xr:uid="{00000000-0005-0000-0000-000080820000}"/>
    <cellStyle name="Percent 3 7 2 4 2" xfId="33409" xr:uid="{00000000-0005-0000-0000-000081820000}"/>
    <cellStyle name="Percent 3 7 2 5" xfId="33410" xr:uid="{00000000-0005-0000-0000-000082820000}"/>
    <cellStyle name="Percent 3 7 2 5 2" xfId="33411" xr:uid="{00000000-0005-0000-0000-000083820000}"/>
    <cellStyle name="Percent 3 7 2 6" xfId="33412" xr:uid="{00000000-0005-0000-0000-000084820000}"/>
    <cellStyle name="Percent 3 7 3" xfId="33413" xr:uid="{00000000-0005-0000-0000-000085820000}"/>
    <cellStyle name="Percent 3 7 3 2" xfId="33414" xr:uid="{00000000-0005-0000-0000-000086820000}"/>
    <cellStyle name="Percent 3 7 3 2 2" xfId="33415" xr:uid="{00000000-0005-0000-0000-000087820000}"/>
    <cellStyle name="Percent 3 7 3 3" xfId="33416" xr:uid="{00000000-0005-0000-0000-000088820000}"/>
    <cellStyle name="Percent 3 7 3 3 2" xfId="33417" xr:uid="{00000000-0005-0000-0000-000089820000}"/>
    <cellStyle name="Percent 3 7 3 4" xfId="33418" xr:uid="{00000000-0005-0000-0000-00008A820000}"/>
    <cellStyle name="Percent 3 7 4" xfId="33419" xr:uid="{00000000-0005-0000-0000-00008B820000}"/>
    <cellStyle name="Percent 3 7 4 2" xfId="33420" xr:uid="{00000000-0005-0000-0000-00008C820000}"/>
    <cellStyle name="Percent 3 7 4 2 2" xfId="33421" xr:uid="{00000000-0005-0000-0000-00008D820000}"/>
    <cellStyle name="Percent 3 7 4 3" xfId="33422" xr:uid="{00000000-0005-0000-0000-00008E820000}"/>
    <cellStyle name="Percent 3 7 4 3 2" xfId="33423" xr:uid="{00000000-0005-0000-0000-00008F820000}"/>
    <cellStyle name="Percent 3 7 4 4" xfId="33424" xr:uid="{00000000-0005-0000-0000-000090820000}"/>
    <cellStyle name="Percent 3 7 5" xfId="33425" xr:uid="{00000000-0005-0000-0000-000091820000}"/>
    <cellStyle name="Percent 3 7 6" xfId="33426" xr:uid="{00000000-0005-0000-0000-000092820000}"/>
    <cellStyle name="Percent 3 8" xfId="33427" xr:uid="{00000000-0005-0000-0000-000093820000}"/>
    <cellStyle name="Percent 3 8 2" xfId="33428" xr:uid="{00000000-0005-0000-0000-000094820000}"/>
    <cellStyle name="Percent 3 8 2 2" xfId="33429" xr:uid="{00000000-0005-0000-0000-000095820000}"/>
    <cellStyle name="Percent 3 8 2 2 2" xfId="33430" xr:uid="{00000000-0005-0000-0000-000096820000}"/>
    <cellStyle name="Percent 3 8 2 2 2 2" xfId="33431" xr:uid="{00000000-0005-0000-0000-000097820000}"/>
    <cellStyle name="Percent 3 8 2 2 3" xfId="33432" xr:uid="{00000000-0005-0000-0000-000098820000}"/>
    <cellStyle name="Percent 3 8 2 2 3 2" xfId="33433" xr:uid="{00000000-0005-0000-0000-000099820000}"/>
    <cellStyle name="Percent 3 8 2 2 4" xfId="33434" xr:uid="{00000000-0005-0000-0000-00009A820000}"/>
    <cellStyle name="Percent 3 8 2 3" xfId="33435" xr:uid="{00000000-0005-0000-0000-00009B820000}"/>
    <cellStyle name="Percent 3 8 2 3 2" xfId="33436" xr:uid="{00000000-0005-0000-0000-00009C820000}"/>
    <cellStyle name="Percent 3 8 2 4" xfId="33437" xr:uid="{00000000-0005-0000-0000-00009D820000}"/>
    <cellStyle name="Percent 3 8 2 4 2" xfId="33438" xr:uid="{00000000-0005-0000-0000-00009E820000}"/>
    <cellStyle name="Percent 3 8 2 5" xfId="33439" xr:uid="{00000000-0005-0000-0000-00009F820000}"/>
    <cellStyle name="Percent 3 8 3" xfId="33440" xr:uid="{00000000-0005-0000-0000-0000A0820000}"/>
    <cellStyle name="Percent 3 8 3 2" xfId="33441" xr:uid="{00000000-0005-0000-0000-0000A1820000}"/>
    <cellStyle name="Percent 3 8 3 2 2" xfId="33442" xr:uid="{00000000-0005-0000-0000-0000A2820000}"/>
    <cellStyle name="Percent 3 8 3 2 2 2" xfId="33443" xr:uid="{00000000-0005-0000-0000-0000A3820000}"/>
    <cellStyle name="Percent 3 8 3 2 3" xfId="33444" xr:uid="{00000000-0005-0000-0000-0000A4820000}"/>
    <cellStyle name="Percent 3 8 3 2 3 2" xfId="33445" xr:uid="{00000000-0005-0000-0000-0000A5820000}"/>
    <cellStyle name="Percent 3 8 3 2 4" xfId="33446" xr:uid="{00000000-0005-0000-0000-0000A6820000}"/>
    <cellStyle name="Percent 3 8 3 3" xfId="33447" xr:uid="{00000000-0005-0000-0000-0000A7820000}"/>
    <cellStyle name="Percent 3 8 3 3 2" xfId="33448" xr:uid="{00000000-0005-0000-0000-0000A8820000}"/>
    <cellStyle name="Percent 3 8 3 4" xfId="33449" xr:uid="{00000000-0005-0000-0000-0000A9820000}"/>
    <cellStyle name="Percent 3 8 3 4 2" xfId="33450" xr:uid="{00000000-0005-0000-0000-0000AA820000}"/>
    <cellStyle name="Percent 3 8 3 5" xfId="33451" xr:uid="{00000000-0005-0000-0000-0000AB820000}"/>
    <cellStyle name="Percent 3 8 4" xfId="33452" xr:uid="{00000000-0005-0000-0000-0000AC820000}"/>
    <cellStyle name="Percent 3 8 4 2" xfId="33453" xr:uid="{00000000-0005-0000-0000-0000AD820000}"/>
    <cellStyle name="Percent 3 8 4 2 2" xfId="33454" xr:uid="{00000000-0005-0000-0000-0000AE820000}"/>
    <cellStyle name="Percent 3 8 4 3" xfId="33455" xr:uid="{00000000-0005-0000-0000-0000AF820000}"/>
    <cellStyle name="Percent 3 8 4 3 2" xfId="33456" xr:uid="{00000000-0005-0000-0000-0000B0820000}"/>
    <cellStyle name="Percent 3 8 4 4" xfId="33457" xr:uid="{00000000-0005-0000-0000-0000B1820000}"/>
    <cellStyle name="Percent 3 8 5" xfId="33458" xr:uid="{00000000-0005-0000-0000-0000B2820000}"/>
    <cellStyle name="Percent 3 8 5 2" xfId="33459" xr:uid="{00000000-0005-0000-0000-0000B3820000}"/>
    <cellStyle name="Percent 3 8 6" xfId="33460" xr:uid="{00000000-0005-0000-0000-0000B4820000}"/>
    <cellStyle name="Percent 3 8 6 2" xfId="33461" xr:uid="{00000000-0005-0000-0000-0000B5820000}"/>
    <cellStyle name="Percent 3 8 7" xfId="33462" xr:uid="{00000000-0005-0000-0000-0000B6820000}"/>
    <cellStyle name="Percent 3 8 7 2" xfId="33463" xr:uid="{00000000-0005-0000-0000-0000B7820000}"/>
    <cellStyle name="Percent 3 8 8" xfId="33464" xr:uid="{00000000-0005-0000-0000-0000B8820000}"/>
    <cellStyle name="Percent 3 8 9" xfId="33465" xr:uid="{00000000-0005-0000-0000-0000B9820000}"/>
    <cellStyle name="Percent 3 9" xfId="33466" xr:uid="{00000000-0005-0000-0000-0000BA820000}"/>
    <cellStyle name="Percent 3 9 2" xfId="33467" xr:uid="{00000000-0005-0000-0000-0000BB820000}"/>
    <cellStyle name="Percent 3 9 2 2" xfId="33468" xr:uid="{00000000-0005-0000-0000-0000BC820000}"/>
    <cellStyle name="Percent 3 9 2 2 2" xfId="33469" xr:uid="{00000000-0005-0000-0000-0000BD820000}"/>
    <cellStyle name="Percent 3 9 2 3" xfId="33470" xr:uid="{00000000-0005-0000-0000-0000BE820000}"/>
    <cellStyle name="Percent 3 9 2 3 2" xfId="33471" xr:uid="{00000000-0005-0000-0000-0000BF820000}"/>
    <cellStyle name="Percent 3 9 2 4" xfId="33472" xr:uid="{00000000-0005-0000-0000-0000C0820000}"/>
    <cellStyle name="Percent 3 9 3" xfId="33473" xr:uid="{00000000-0005-0000-0000-0000C1820000}"/>
    <cellStyle name="Percent 3 9 3 2" xfId="33474" xr:uid="{00000000-0005-0000-0000-0000C2820000}"/>
    <cellStyle name="Percent 3 9 3 2 2" xfId="33475" xr:uid="{00000000-0005-0000-0000-0000C3820000}"/>
    <cellStyle name="Percent 3 9 3 3" xfId="33476" xr:uid="{00000000-0005-0000-0000-0000C4820000}"/>
    <cellStyle name="Percent 3 9 3 3 2" xfId="33477" xr:uid="{00000000-0005-0000-0000-0000C5820000}"/>
    <cellStyle name="Percent 3 9 3 4" xfId="33478" xr:uid="{00000000-0005-0000-0000-0000C6820000}"/>
    <cellStyle name="Percent 3 9 4" xfId="33479" xr:uid="{00000000-0005-0000-0000-0000C7820000}"/>
    <cellStyle name="Percent 3 9 4 2" xfId="33480" xr:uid="{00000000-0005-0000-0000-0000C8820000}"/>
    <cellStyle name="Percent 3 9 5" xfId="33481" xr:uid="{00000000-0005-0000-0000-0000C9820000}"/>
    <cellStyle name="Percent 3 9 5 2" xfId="33482" xr:uid="{00000000-0005-0000-0000-0000CA820000}"/>
    <cellStyle name="Percent 3 9 6" xfId="33483" xr:uid="{00000000-0005-0000-0000-0000CB820000}"/>
    <cellStyle name="Percent 3 9 6 2" xfId="33484" xr:uid="{00000000-0005-0000-0000-0000CC820000}"/>
    <cellStyle name="Percent 3 9 7" xfId="33485" xr:uid="{00000000-0005-0000-0000-0000CD820000}"/>
    <cellStyle name="Percent 30" xfId="33486" xr:uid="{00000000-0005-0000-0000-0000CE820000}"/>
    <cellStyle name="Percent 30 2" xfId="33487" xr:uid="{00000000-0005-0000-0000-0000CF820000}"/>
    <cellStyle name="Percent 30 3" xfId="33488" xr:uid="{00000000-0005-0000-0000-0000D0820000}"/>
    <cellStyle name="Percent 31" xfId="33489" xr:uid="{00000000-0005-0000-0000-0000D1820000}"/>
    <cellStyle name="Percent 31 2" xfId="33490" xr:uid="{00000000-0005-0000-0000-0000D2820000}"/>
    <cellStyle name="Percent 31 3" xfId="33491" xr:uid="{00000000-0005-0000-0000-0000D3820000}"/>
    <cellStyle name="Percent 32" xfId="33492" xr:uid="{00000000-0005-0000-0000-0000D4820000}"/>
    <cellStyle name="Percent 32 2" xfId="33493" xr:uid="{00000000-0005-0000-0000-0000D5820000}"/>
    <cellStyle name="Percent 32 3" xfId="33494" xr:uid="{00000000-0005-0000-0000-0000D6820000}"/>
    <cellStyle name="Percent 33" xfId="33495" xr:uid="{00000000-0005-0000-0000-0000D7820000}"/>
    <cellStyle name="Percent 33 2" xfId="33496" xr:uid="{00000000-0005-0000-0000-0000D8820000}"/>
    <cellStyle name="Percent 33 3" xfId="33497" xr:uid="{00000000-0005-0000-0000-0000D9820000}"/>
    <cellStyle name="Percent 34" xfId="33498" xr:uid="{00000000-0005-0000-0000-0000DA820000}"/>
    <cellStyle name="Percent 34 10" xfId="33499" xr:uid="{00000000-0005-0000-0000-0000DB820000}"/>
    <cellStyle name="Percent 34 2" xfId="33500" xr:uid="{00000000-0005-0000-0000-0000DC820000}"/>
    <cellStyle name="Percent 34 2 2" xfId="33501" xr:uid="{00000000-0005-0000-0000-0000DD820000}"/>
    <cellStyle name="Percent 34 2 2 2" xfId="33502" xr:uid="{00000000-0005-0000-0000-0000DE820000}"/>
    <cellStyle name="Percent 34 2 2 2 2" xfId="33503" xr:uid="{00000000-0005-0000-0000-0000DF820000}"/>
    <cellStyle name="Percent 34 2 2 3" xfId="33504" xr:uid="{00000000-0005-0000-0000-0000E0820000}"/>
    <cellStyle name="Percent 34 2 2 3 2" xfId="33505" xr:uid="{00000000-0005-0000-0000-0000E1820000}"/>
    <cellStyle name="Percent 34 2 2 4" xfId="33506" xr:uid="{00000000-0005-0000-0000-0000E2820000}"/>
    <cellStyle name="Percent 34 2 3" xfId="33507" xr:uid="{00000000-0005-0000-0000-0000E3820000}"/>
    <cellStyle name="Percent 34 2 3 2" xfId="33508" xr:uid="{00000000-0005-0000-0000-0000E4820000}"/>
    <cellStyle name="Percent 34 2 4" xfId="33509" xr:uid="{00000000-0005-0000-0000-0000E5820000}"/>
    <cellStyle name="Percent 34 2 4 2" xfId="33510" xr:uid="{00000000-0005-0000-0000-0000E6820000}"/>
    <cellStyle name="Percent 34 2 5" xfId="33511" xr:uid="{00000000-0005-0000-0000-0000E7820000}"/>
    <cellStyle name="Percent 34 3" xfId="33512" xr:uid="{00000000-0005-0000-0000-0000E8820000}"/>
    <cellStyle name="Percent 34 3 2" xfId="33513" xr:uid="{00000000-0005-0000-0000-0000E9820000}"/>
    <cellStyle name="Percent 34 3 2 2" xfId="33514" xr:uid="{00000000-0005-0000-0000-0000EA820000}"/>
    <cellStyle name="Percent 34 3 2 2 2" xfId="33515" xr:uid="{00000000-0005-0000-0000-0000EB820000}"/>
    <cellStyle name="Percent 34 3 2 3" xfId="33516" xr:uid="{00000000-0005-0000-0000-0000EC820000}"/>
    <cellStyle name="Percent 34 3 2 3 2" xfId="33517" xr:uid="{00000000-0005-0000-0000-0000ED820000}"/>
    <cellStyle name="Percent 34 3 2 4" xfId="33518" xr:uid="{00000000-0005-0000-0000-0000EE820000}"/>
    <cellStyle name="Percent 34 3 3" xfId="33519" xr:uid="{00000000-0005-0000-0000-0000EF820000}"/>
    <cellStyle name="Percent 34 3 3 2" xfId="33520" xr:uid="{00000000-0005-0000-0000-0000F0820000}"/>
    <cellStyle name="Percent 34 3 4" xfId="33521" xr:uid="{00000000-0005-0000-0000-0000F1820000}"/>
    <cellStyle name="Percent 34 3 4 2" xfId="33522" xr:uid="{00000000-0005-0000-0000-0000F2820000}"/>
    <cellStyle name="Percent 34 3 5" xfId="33523" xr:uid="{00000000-0005-0000-0000-0000F3820000}"/>
    <cellStyle name="Percent 34 4" xfId="33524" xr:uid="{00000000-0005-0000-0000-0000F4820000}"/>
    <cellStyle name="Percent 34 4 2" xfId="33525" xr:uid="{00000000-0005-0000-0000-0000F5820000}"/>
    <cellStyle name="Percent 34 4 2 2" xfId="33526" xr:uid="{00000000-0005-0000-0000-0000F6820000}"/>
    <cellStyle name="Percent 34 4 3" xfId="33527" xr:uid="{00000000-0005-0000-0000-0000F7820000}"/>
    <cellStyle name="Percent 34 4 3 2" xfId="33528" xr:uid="{00000000-0005-0000-0000-0000F8820000}"/>
    <cellStyle name="Percent 34 4 4" xfId="33529" xr:uid="{00000000-0005-0000-0000-0000F9820000}"/>
    <cellStyle name="Percent 34 5" xfId="33530" xr:uid="{00000000-0005-0000-0000-0000FA820000}"/>
    <cellStyle name="Percent 34 5 2" xfId="33531" xr:uid="{00000000-0005-0000-0000-0000FB820000}"/>
    <cellStyle name="Percent 34 5 2 2" xfId="33532" xr:uid="{00000000-0005-0000-0000-0000FC820000}"/>
    <cellStyle name="Percent 34 5 3" xfId="33533" xr:uid="{00000000-0005-0000-0000-0000FD820000}"/>
    <cellStyle name="Percent 34 5 3 2" xfId="33534" xr:uid="{00000000-0005-0000-0000-0000FE820000}"/>
    <cellStyle name="Percent 34 5 4" xfId="33535" xr:uid="{00000000-0005-0000-0000-0000FF820000}"/>
    <cellStyle name="Percent 34 6" xfId="33536" xr:uid="{00000000-0005-0000-0000-000000830000}"/>
    <cellStyle name="Percent 34 7" xfId="33537" xr:uid="{00000000-0005-0000-0000-000001830000}"/>
    <cellStyle name="Percent 34 7 2" xfId="33538" xr:uid="{00000000-0005-0000-0000-000002830000}"/>
    <cellStyle name="Percent 34 8" xfId="33539" xr:uid="{00000000-0005-0000-0000-000003830000}"/>
    <cellStyle name="Percent 34 8 2" xfId="33540" xr:uid="{00000000-0005-0000-0000-000004830000}"/>
    <cellStyle name="Percent 34 9" xfId="33541" xr:uid="{00000000-0005-0000-0000-000005830000}"/>
    <cellStyle name="Percent 34 9 2" xfId="33542" xr:uid="{00000000-0005-0000-0000-000006830000}"/>
    <cellStyle name="Percent 35" xfId="33543" xr:uid="{00000000-0005-0000-0000-000007830000}"/>
    <cellStyle name="Percent 35 2" xfId="33544" xr:uid="{00000000-0005-0000-0000-000008830000}"/>
    <cellStyle name="Percent 35 3" xfId="33545" xr:uid="{00000000-0005-0000-0000-000009830000}"/>
    <cellStyle name="Percent 36" xfId="33546" xr:uid="{00000000-0005-0000-0000-00000A830000}"/>
    <cellStyle name="Percent 37" xfId="33547" xr:uid="{00000000-0005-0000-0000-00000B830000}"/>
    <cellStyle name="Percent 38" xfId="33548" xr:uid="{00000000-0005-0000-0000-00000C830000}"/>
    <cellStyle name="Percent 39" xfId="33549" xr:uid="{00000000-0005-0000-0000-00000D830000}"/>
    <cellStyle name="Percent 39 2" xfId="33550" xr:uid="{00000000-0005-0000-0000-00000E830000}"/>
    <cellStyle name="Percent 39 2 2" xfId="33551" xr:uid="{00000000-0005-0000-0000-00000F830000}"/>
    <cellStyle name="Percent 39 3" xfId="33552" xr:uid="{00000000-0005-0000-0000-000010830000}"/>
    <cellStyle name="Percent 39 3 2" xfId="33553" xr:uid="{00000000-0005-0000-0000-000011830000}"/>
    <cellStyle name="Percent 39 4" xfId="33554" xr:uid="{00000000-0005-0000-0000-000012830000}"/>
    <cellStyle name="Percent 4" xfId="33555" xr:uid="{00000000-0005-0000-0000-000013830000}"/>
    <cellStyle name="Percent 4 10" xfId="33556" xr:uid="{00000000-0005-0000-0000-000014830000}"/>
    <cellStyle name="Percent 4 10 2" xfId="33557" xr:uid="{00000000-0005-0000-0000-000015830000}"/>
    <cellStyle name="Percent 4 10 2 2" xfId="33558" xr:uid="{00000000-0005-0000-0000-000016830000}"/>
    <cellStyle name="Percent 4 10 2 2 2" xfId="33559" xr:uid="{00000000-0005-0000-0000-000017830000}"/>
    <cellStyle name="Percent 4 10 2 3" xfId="33560" xr:uid="{00000000-0005-0000-0000-000018830000}"/>
    <cellStyle name="Percent 4 10 2 3 2" xfId="33561" xr:uid="{00000000-0005-0000-0000-000019830000}"/>
    <cellStyle name="Percent 4 10 2 4" xfId="33562" xr:uid="{00000000-0005-0000-0000-00001A830000}"/>
    <cellStyle name="Percent 4 10 3" xfId="33563" xr:uid="{00000000-0005-0000-0000-00001B830000}"/>
    <cellStyle name="Percent 4 10 3 2" xfId="33564" xr:uid="{00000000-0005-0000-0000-00001C830000}"/>
    <cellStyle name="Percent 4 10 3 2 2" xfId="33565" xr:uid="{00000000-0005-0000-0000-00001D830000}"/>
    <cellStyle name="Percent 4 10 3 3" xfId="33566" xr:uid="{00000000-0005-0000-0000-00001E830000}"/>
    <cellStyle name="Percent 4 10 3 3 2" xfId="33567" xr:uid="{00000000-0005-0000-0000-00001F830000}"/>
    <cellStyle name="Percent 4 10 3 4" xfId="33568" xr:uid="{00000000-0005-0000-0000-000020830000}"/>
    <cellStyle name="Percent 4 10 4" xfId="33569" xr:uid="{00000000-0005-0000-0000-000021830000}"/>
    <cellStyle name="Percent 4 10 4 2" xfId="33570" xr:uid="{00000000-0005-0000-0000-000022830000}"/>
    <cellStyle name="Percent 4 10 4 2 2" xfId="33571" xr:uid="{00000000-0005-0000-0000-000023830000}"/>
    <cellStyle name="Percent 4 10 4 3" xfId="33572" xr:uid="{00000000-0005-0000-0000-000024830000}"/>
    <cellStyle name="Percent 4 10 4 3 2" xfId="33573" xr:uid="{00000000-0005-0000-0000-000025830000}"/>
    <cellStyle name="Percent 4 10 4 4" xfId="33574" xr:uid="{00000000-0005-0000-0000-000026830000}"/>
    <cellStyle name="Percent 4 11" xfId="33575" xr:uid="{00000000-0005-0000-0000-000027830000}"/>
    <cellStyle name="Percent 4 11 2" xfId="33576" xr:uid="{00000000-0005-0000-0000-000028830000}"/>
    <cellStyle name="Percent 4 11 2 2" xfId="33577" xr:uid="{00000000-0005-0000-0000-000029830000}"/>
    <cellStyle name="Percent 4 11 3" xfId="33578" xr:uid="{00000000-0005-0000-0000-00002A830000}"/>
    <cellStyle name="Percent 4 11 3 2" xfId="33579" xr:uid="{00000000-0005-0000-0000-00002B830000}"/>
    <cellStyle name="Percent 4 11 4" xfId="33580" xr:uid="{00000000-0005-0000-0000-00002C830000}"/>
    <cellStyle name="Percent 4 12" xfId="33581" xr:uid="{00000000-0005-0000-0000-00002D830000}"/>
    <cellStyle name="Percent 4 12 2" xfId="33582" xr:uid="{00000000-0005-0000-0000-00002E830000}"/>
    <cellStyle name="Percent 4 12 2 2" xfId="33583" xr:uid="{00000000-0005-0000-0000-00002F830000}"/>
    <cellStyle name="Percent 4 12 3" xfId="33584" xr:uid="{00000000-0005-0000-0000-000030830000}"/>
    <cellStyle name="Percent 4 12 3 2" xfId="33585" xr:uid="{00000000-0005-0000-0000-000031830000}"/>
    <cellStyle name="Percent 4 12 4" xfId="33586" xr:uid="{00000000-0005-0000-0000-000032830000}"/>
    <cellStyle name="Percent 4 13" xfId="33587" xr:uid="{00000000-0005-0000-0000-000033830000}"/>
    <cellStyle name="Percent 4 14" xfId="33588" xr:uid="{00000000-0005-0000-0000-000034830000}"/>
    <cellStyle name="Percent 4 14 2" xfId="33589" xr:uid="{00000000-0005-0000-0000-000035830000}"/>
    <cellStyle name="Percent 4 14 2 2" xfId="33590" xr:uid="{00000000-0005-0000-0000-000036830000}"/>
    <cellStyle name="Percent 4 14 3" xfId="33591" xr:uid="{00000000-0005-0000-0000-000037830000}"/>
    <cellStyle name="Percent 4 15" xfId="33592" xr:uid="{00000000-0005-0000-0000-000038830000}"/>
    <cellStyle name="Percent 4 15 2" xfId="33593" xr:uid="{00000000-0005-0000-0000-000039830000}"/>
    <cellStyle name="Percent 4 2" xfId="33594" xr:uid="{00000000-0005-0000-0000-00003A830000}"/>
    <cellStyle name="Percent 4 2 10" xfId="33595" xr:uid="{00000000-0005-0000-0000-00003B830000}"/>
    <cellStyle name="Percent 4 2 10 2" xfId="33596" xr:uid="{00000000-0005-0000-0000-00003C830000}"/>
    <cellStyle name="Percent 4 2 11" xfId="33597" xr:uid="{00000000-0005-0000-0000-00003D830000}"/>
    <cellStyle name="Percent 4 2 11 2" xfId="33598" xr:uid="{00000000-0005-0000-0000-00003E830000}"/>
    <cellStyle name="Percent 4 2 12" xfId="33599" xr:uid="{00000000-0005-0000-0000-00003F830000}"/>
    <cellStyle name="Percent 4 2 12 2" xfId="33600" xr:uid="{00000000-0005-0000-0000-000040830000}"/>
    <cellStyle name="Percent 4 2 2" xfId="33601" xr:uid="{00000000-0005-0000-0000-000041830000}"/>
    <cellStyle name="Percent 4 2 2 10" xfId="33602" xr:uid="{00000000-0005-0000-0000-000042830000}"/>
    <cellStyle name="Percent 4 2 2 2" xfId="33603" xr:uid="{00000000-0005-0000-0000-000043830000}"/>
    <cellStyle name="Percent 4 2 2 2 2" xfId="33604" xr:uid="{00000000-0005-0000-0000-000044830000}"/>
    <cellStyle name="Percent 4 2 2 2 2 2" xfId="33605" xr:uid="{00000000-0005-0000-0000-000045830000}"/>
    <cellStyle name="Percent 4 2 2 2 2 2 2" xfId="33606" xr:uid="{00000000-0005-0000-0000-000046830000}"/>
    <cellStyle name="Percent 4 2 2 2 2 2 2 2" xfId="33607" xr:uid="{00000000-0005-0000-0000-000047830000}"/>
    <cellStyle name="Percent 4 2 2 2 2 2 3" xfId="33608" xr:uid="{00000000-0005-0000-0000-000048830000}"/>
    <cellStyle name="Percent 4 2 2 2 2 2 3 2" xfId="33609" xr:uid="{00000000-0005-0000-0000-000049830000}"/>
    <cellStyle name="Percent 4 2 2 2 2 2 4" xfId="33610" xr:uid="{00000000-0005-0000-0000-00004A830000}"/>
    <cellStyle name="Percent 4 2 2 2 2 3" xfId="33611" xr:uid="{00000000-0005-0000-0000-00004B830000}"/>
    <cellStyle name="Percent 4 2 2 2 2 3 2" xfId="33612" xr:uid="{00000000-0005-0000-0000-00004C830000}"/>
    <cellStyle name="Percent 4 2 2 2 2 3 2 2" xfId="33613" xr:uid="{00000000-0005-0000-0000-00004D830000}"/>
    <cellStyle name="Percent 4 2 2 2 2 3 3" xfId="33614" xr:uid="{00000000-0005-0000-0000-00004E830000}"/>
    <cellStyle name="Percent 4 2 2 2 2 3 3 2" xfId="33615" xr:uid="{00000000-0005-0000-0000-00004F830000}"/>
    <cellStyle name="Percent 4 2 2 2 2 3 4" xfId="33616" xr:uid="{00000000-0005-0000-0000-000050830000}"/>
    <cellStyle name="Percent 4 2 2 2 2 4" xfId="33617" xr:uid="{00000000-0005-0000-0000-000051830000}"/>
    <cellStyle name="Percent 4 2 2 2 2 4 2" xfId="33618" xr:uid="{00000000-0005-0000-0000-000052830000}"/>
    <cellStyle name="Percent 4 2 2 2 2 5" xfId="33619" xr:uid="{00000000-0005-0000-0000-000053830000}"/>
    <cellStyle name="Percent 4 2 2 2 2 5 2" xfId="33620" xr:uid="{00000000-0005-0000-0000-000054830000}"/>
    <cellStyle name="Percent 4 2 2 2 2 6" xfId="33621" xr:uid="{00000000-0005-0000-0000-000055830000}"/>
    <cellStyle name="Percent 4 2 2 2 3" xfId="33622" xr:uid="{00000000-0005-0000-0000-000056830000}"/>
    <cellStyle name="Percent 4 2 2 2 3 2" xfId="33623" xr:uid="{00000000-0005-0000-0000-000057830000}"/>
    <cellStyle name="Percent 4 2 2 2 3 2 2" xfId="33624" xr:uid="{00000000-0005-0000-0000-000058830000}"/>
    <cellStyle name="Percent 4 2 2 2 3 2 2 2" xfId="33625" xr:uid="{00000000-0005-0000-0000-000059830000}"/>
    <cellStyle name="Percent 4 2 2 2 3 2 3" xfId="33626" xr:uid="{00000000-0005-0000-0000-00005A830000}"/>
    <cellStyle name="Percent 4 2 2 2 3 2 3 2" xfId="33627" xr:uid="{00000000-0005-0000-0000-00005B830000}"/>
    <cellStyle name="Percent 4 2 2 2 3 2 4" xfId="33628" xr:uid="{00000000-0005-0000-0000-00005C830000}"/>
    <cellStyle name="Percent 4 2 2 2 3 3" xfId="33629" xr:uid="{00000000-0005-0000-0000-00005D830000}"/>
    <cellStyle name="Percent 4 2 2 2 3 3 2" xfId="33630" xr:uid="{00000000-0005-0000-0000-00005E830000}"/>
    <cellStyle name="Percent 4 2 2 2 3 4" xfId="33631" xr:uid="{00000000-0005-0000-0000-00005F830000}"/>
    <cellStyle name="Percent 4 2 2 2 3 4 2" xfId="33632" xr:uid="{00000000-0005-0000-0000-000060830000}"/>
    <cellStyle name="Percent 4 2 2 2 3 5" xfId="33633" xr:uid="{00000000-0005-0000-0000-000061830000}"/>
    <cellStyle name="Percent 4 2 2 2 4" xfId="33634" xr:uid="{00000000-0005-0000-0000-000062830000}"/>
    <cellStyle name="Percent 4 2 2 2 4 2" xfId="33635" xr:uid="{00000000-0005-0000-0000-000063830000}"/>
    <cellStyle name="Percent 4 2 2 2 4 2 2" xfId="33636" xr:uid="{00000000-0005-0000-0000-000064830000}"/>
    <cellStyle name="Percent 4 2 2 2 4 3" xfId="33637" xr:uid="{00000000-0005-0000-0000-000065830000}"/>
    <cellStyle name="Percent 4 2 2 2 4 3 2" xfId="33638" xr:uid="{00000000-0005-0000-0000-000066830000}"/>
    <cellStyle name="Percent 4 2 2 2 4 4" xfId="33639" xr:uid="{00000000-0005-0000-0000-000067830000}"/>
    <cellStyle name="Percent 4 2 2 2 5" xfId="33640" xr:uid="{00000000-0005-0000-0000-000068830000}"/>
    <cellStyle name="Percent 4 2 2 2 6" xfId="33641" xr:uid="{00000000-0005-0000-0000-000069830000}"/>
    <cellStyle name="Percent 4 2 2 2 7" xfId="33642" xr:uid="{00000000-0005-0000-0000-00006A830000}"/>
    <cellStyle name="Percent 4 2 2 3" xfId="33643" xr:uid="{00000000-0005-0000-0000-00006B830000}"/>
    <cellStyle name="Percent 4 2 2 3 2" xfId="33644" xr:uid="{00000000-0005-0000-0000-00006C830000}"/>
    <cellStyle name="Percent 4 2 2 3 2 2" xfId="33645" xr:uid="{00000000-0005-0000-0000-00006D830000}"/>
    <cellStyle name="Percent 4 2 2 3 2 2 2" xfId="33646" xr:uid="{00000000-0005-0000-0000-00006E830000}"/>
    <cellStyle name="Percent 4 2 2 3 2 3" xfId="33647" xr:uid="{00000000-0005-0000-0000-00006F830000}"/>
    <cellStyle name="Percent 4 2 2 3 2 3 2" xfId="33648" xr:uid="{00000000-0005-0000-0000-000070830000}"/>
    <cellStyle name="Percent 4 2 2 3 2 4" xfId="33649" xr:uid="{00000000-0005-0000-0000-000071830000}"/>
    <cellStyle name="Percent 4 2 2 3 3" xfId="33650" xr:uid="{00000000-0005-0000-0000-000072830000}"/>
    <cellStyle name="Percent 4 2 2 3 3 2" xfId="33651" xr:uid="{00000000-0005-0000-0000-000073830000}"/>
    <cellStyle name="Percent 4 2 2 3 3 2 2" xfId="33652" xr:uid="{00000000-0005-0000-0000-000074830000}"/>
    <cellStyle name="Percent 4 2 2 3 3 3" xfId="33653" xr:uid="{00000000-0005-0000-0000-000075830000}"/>
    <cellStyle name="Percent 4 2 2 3 3 3 2" xfId="33654" xr:uid="{00000000-0005-0000-0000-000076830000}"/>
    <cellStyle name="Percent 4 2 2 3 3 4" xfId="33655" xr:uid="{00000000-0005-0000-0000-000077830000}"/>
    <cellStyle name="Percent 4 2 2 3 4" xfId="33656" xr:uid="{00000000-0005-0000-0000-000078830000}"/>
    <cellStyle name="Percent 4 2 2 3 4 2" xfId="33657" xr:uid="{00000000-0005-0000-0000-000079830000}"/>
    <cellStyle name="Percent 4 2 2 3 5" xfId="33658" xr:uid="{00000000-0005-0000-0000-00007A830000}"/>
    <cellStyle name="Percent 4 2 2 3 5 2" xfId="33659" xr:uid="{00000000-0005-0000-0000-00007B830000}"/>
    <cellStyle name="Percent 4 2 2 3 6" xfId="33660" xr:uid="{00000000-0005-0000-0000-00007C830000}"/>
    <cellStyle name="Percent 4 2 2 4" xfId="33661" xr:uid="{00000000-0005-0000-0000-00007D830000}"/>
    <cellStyle name="Percent 4 2 2 4 2" xfId="33662" xr:uid="{00000000-0005-0000-0000-00007E830000}"/>
    <cellStyle name="Percent 4 2 2 4 2 2" xfId="33663" xr:uid="{00000000-0005-0000-0000-00007F830000}"/>
    <cellStyle name="Percent 4 2 2 4 2 2 2" xfId="33664" xr:uid="{00000000-0005-0000-0000-000080830000}"/>
    <cellStyle name="Percent 4 2 2 4 2 3" xfId="33665" xr:uid="{00000000-0005-0000-0000-000081830000}"/>
    <cellStyle name="Percent 4 2 2 4 2 3 2" xfId="33666" xr:uid="{00000000-0005-0000-0000-000082830000}"/>
    <cellStyle name="Percent 4 2 2 4 2 4" xfId="33667" xr:uid="{00000000-0005-0000-0000-000083830000}"/>
    <cellStyle name="Percent 4 2 2 4 3" xfId="33668" xr:uid="{00000000-0005-0000-0000-000084830000}"/>
    <cellStyle name="Percent 4 2 2 4 3 2" xfId="33669" xr:uid="{00000000-0005-0000-0000-000085830000}"/>
    <cellStyle name="Percent 4 2 2 4 4" xfId="33670" xr:uid="{00000000-0005-0000-0000-000086830000}"/>
    <cellStyle name="Percent 4 2 2 4 4 2" xfId="33671" xr:uid="{00000000-0005-0000-0000-000087830000}"/>
    <cellStyle name="Percent 4 2 2 4 5" xfId="33672" xr:uid="{00000000-0005-0000-0000-000088830000}"/>
    <cellStyle name="Percent 4 2 2 5" xfId="33673" xr:uid="{00000000-0005-0000-0000-000089830000}"/>
    <cellStyle name="Percent 4 2 2 5 2" xfId="33674" xr:uid="{00000000-0005-0000-0000-00008A830000}"/>
    <cellStyle name="Percent 4 2 2 5 2 2" xfId="33675" xr:uid="{00000000-0005-0000-0000-00008B830000}"/>
    <cellStyle name="Percent 4 2 2 5 3" xfId="33676" xr:uid="{00000000-0005-0000-0000-00008C830000}"/>
    <cellStyle name="Percent 4 2 2 5 3 2" xfId="33677" xr:uid="{00000000-0005-0000-0000-00008D830000}"/>
    <cellStyle name="Percent 4 2 2 5 4" xfId="33678" xr:uid="{00000000-0005-0000-0000-00008E830000}"/>
    <cellStyle name="Percent 4 2 2 6" xfId="33679" xr:uid="{00000000-0005-0000-0000-00008F830000}"/>
    <cellStyle name="Percent 4 2 2 6 2" xfId="33680" xr:uid="{00000000-0005-0000-0000-000090830000}"/>
    <cellStyle name="Percent 4 2 2 7" xfId="33681" xr:uid="{00000000-0005-0000-0000-000091830000}"/>
    <cellStyle name="Percent 4 2 2 7 2" xfId="33682" xr:uid="{00000000-0005-0000-0000-000092830000}"/>
    <cellStyle name="Percent 4 2 2 8" xfId="33683" xr:uid="{00000000-0005-0000-0000-000093830000}"/>
    <cellStyle name="Percent 4 2 2 8 2" xfId="33684" xr:uid="{00000000-0005-0000-0000-000094830000}"/>
    <cellStyle name="Percent 4 2 2 9" xfId="33685" xr:uid="{00000000-0005-0000-0000-000095830000}"/>
    <cellStyle name="Percent 4 2 3" xfId="33686" xr:uid="{00000000-0005-0000-0000-000096830000}"/>
    <cellStyle name="Percent 4 2 3 2" xfId="33687" xr:uid="{00000000-0005-0000-0000-000097830000}"/>
    <cellStyle name="Percent 4 2 3 2 2" xfId="33688" xr:uid="{00000000-0005-0000-0000-000098830000}"/>
    <cellStyle name="Percent 4 2 3 2 2 2" xfId="33689" xr:uid="{00000000-0005-0000-0000-000099830000}"/>
    <cellStyle name="Percent 4 2 3 2 2 2 2" xfId="33690" xr:uid="{00000000-0005-0000-0000-00009A830000}"/>
    <cellStyle name="Percent 4 2 3 2 2 3" xfId="33691" xr:uid="{00000000-0005-0000-0000-00009B830000}"/>
    <cellStyle name="Percent 4 2 3 2 2 3 2" xfId="33692" xr:uid="{00000000-0005-0000-0000-00009C830000}"/>
    <cellStyle name="Percent 4 2 3 2 2 4" xfId="33693" xr:uid="{00000000-0005-0000-0000-00009D830000}"/>
    <cellStyle name="Percent 4 2 3 2 3" xfId="33694" xr:uid="{00000000-0005-0000-0000-00009E830000}"/>
    <cellStyle name="Percent 4 2 3 2 3 2" xfId="33695" xr:uid="{00000000-0005-0000-0000-00009F830000}"/>
    <cellStyle name="Percent 4 2 3 2 3 2 2" xfId="33696" xr:uid="{00000000-0005-0000-0000-0000A0830000}"/>
    <cellStyle name="Percent 4 2 3 2 3 3" xfId="33697" xr:uid="{00000000-0005-0000-0000-0000A1830000}"/>
    <cellStyle name="Percent 4 2 3 2 3 3 2" xfId="33698" xr:uid="{00000000-0005-0000-0000-0000A2830000}"/>
    <cellStyle name="Percent 4 2 3 2 3 4" xfId="33699" xr:uid="{00000000-0005-0000-0000-0000A3830000}"/>
    <cellStyle name="Percent 4 2 3 2 4" xfId="33700" xr:uid="{00000000-0005-0000-0000-0000A4830000}"/>
    <cellStyle name="Percent 4 2 3 2 4 2" xfId="33701" xr:uid="{00000000-0005-0000-0000-0000A5830000}"/>
    <cellStyle name="Percent 4 2 3 2 5" xfId="33702" xr:uid="{00000000-0005-0000-0000-0000A6830000}"/>
    <cellStyle name="Percent 4 2 3 2 5 2" xfId="33703" xr:uid="{00000000-0005-0000-0000-0000A7830000}"/>
    <cellStyle name="Percent 4 2 3 2 6" xfId="33704" xr:uid="{00000000-0005-0000-0000-0000A8830000}"/>
    <cellStyle name="Percent 4 2 3 3" xfId="33705" xr:uid="{00000000-0005-0000-0000-0000A9830000}"/>
    <cellStyle name="Percent 4 2 3 3 2" xfId="33706" xr:uid="{00000000-0005-0000-0000-0000AA830000}"/>
    <cellStyle name="Percent 4 2 3 3 2 2" xfId="33707" xr:uid="{00000000-0005-0000-0000-0000AB830000}"/>
    <cellStyle name="Percent 4 2 3 3 3" xfId="33708" xr:uid="{00000000-0005-0000-0000-0000AC830000}"/>
    <cellStyle name="Percent 4 2 3 3 3 2" xfId="33709" xr:uid="{00000000-0005-0000-0000-0000AD830000}"/>
    <cellStyle name="Percent 4 2 3 3 4" xfId="33710" xr:uid="{00000000-0005-0000-0000-0000AE830000}"/>
    <cellStyle name="Percent 4 2 3 4" xfId="33711" xr:uid="{00000000-0005-0000-0000-0000AF830000}"/>
    <cellStyle name="Percent 4 2 3 4 2" xfId="33712" xr:uid="{00000000-0005-0000-0000-0000B0830000}"/>
    <cellStyle name="Percent 4 2 3 4 2 2" xfId="33713" xr:uid="{00000000-0005-0000-0000-0000B1830000}"/>
    <cellStyle name="Percent 4 2 3 4 3" xfId="33714" xr:uid="{00000000-0005-0000-0000-0000B2830000}"/>
    <cellStyle name="Percent 4 2 3 4 3 2" xfId="33715" xr:uid="{00000000-0005-0000-0000-0000B3830000}"/>
    <cellStyle name="Percent 4 2 3 4 4" xfId="33716" xr:uid="{00000000-0005-0000-0000-0000B4830000}"/>
    <cellStyle name="Percent 4 2 3 5" xfId="33717" xr:uid="{00000000-0005-0000-0000-0000B5830000}"/>
    <cellStyle name="Percent 4 2 3 5 2" xfId="33718" xr:uid="{00000000-0005-0000-0000-0000B6830000}"/>
    <cellStyle name="Percent 4 2 3 6" xfId="33719" xr:uid="{00000000-0005-0000-0000-0000B7830000}"/>
    <cellStyle name="Percent 4 2 3 6 2" xfId="33720" xr:uid="{00000000-0005-0000-0000-0000B8830000}"/>
    <cellStyle name="Percent 4 2 3 7" xfId="33721" xr:uid="{00000000-0005-0000-0000-0000B9830000}"/>
    <cellStyle name="Percent 4 2 4" xfId="33722" xr:uid="{00000000-0005-0000-0000-0000BA830000}"/>
    <cellStyle name="Percent 4 2 4 2" xfId="33723" xr:uid="{00000000-0005-0000-0000-0000BB830000}"/>
    <cellStyle name="Percent 4 2 4 2 2" xfId="33724" xr:uid="{00000000-0005-0000-0000-0000BC830000}"/>
    <cellStyle name="Percent 4 2 4 2 2 2" xfId="33725" xr:uid="{00000000-0005-0000-0000-0000BD830000}"/>
    <cellStyle name="Percent 4 2 4 2 2 2 2" xfId="33726" xr:uid="{00000000-0005-0000-0000-0000BE830000}"/>
    <cellStyle name="Percent 4 2 4 2 2 3" xfId="33727" xr:uid="{00000000-0005-0000-0000-0000BF830000}"/>
    <cellStyle name="Percent 4 2 4 2 2 3 2" xfId="33728" xr:uid="{00000000-0005-0000-0000-0000C0830000}"/>
    <cellStyle name="Percent 4 2 4 2 2 4" xfId="33729" xr:uid="{00000000-0005-0000-0000-0000C1830000}"/>
    <cellStyle name="Percent 4 2 4 2 3" xfId="33730" xr:uid="{00000000-0005-0000-0000-0000C2830000}"/>
    <cellStyle name="Percent 4 2 4 2 3 2" xfId="33731" xr:uid="{00000000-0005-0000-0000-0000C3830000}"/>
    <cellStyle name="Percent 4 2 4 2 3 2 2" xfId="33732" xr:uid="{00000000-0005-0000-0000-0000C4830000}"/>
    <cellStyle name="Percent 4 2 4 2 3 3" xfId="33733" xr:uid="{00000000-0005-0000-0000-0000C5830000}"/>
    <cellStyle name="Percent 4 2 4 2 3 3 2" xfId="33734" xr:uid="{00000000-0005-0000-0000-0000C6830000}"/>
    <cellStyle name="Percent 4 2 4 2 3 4" xfId="33735" xr:uid="{00000000-0005-0000-0000-0000C7830000}"/>
    <cellStyle name="Percent 4 2 4 2 4" xfId="33736" xr:uid="{00000000-0005-0000-0000-0000C8830000}"/>
    <cellStyle name="Percent 4 2 4 2 4 2" xfId="33737" xr:uid="{00000000-0005-0000-0000-0000C9830000}"/>
    <cellStyle name="Percent 4 2 4 2 5" xfId="33738" xr:uid="{00000000-0005-0000-0000-0000CA830000}"/>
    <cellStyle name="Percent 4 2 4 2 5 2" xfId="33739" xr:uid="{00000000-0005-0000-0000-0000CB830000}"/>
    <cellStyle name="Percent 4 2 4 2 6" xfId="33740" xr:uid="{00000000-0005-0000-0000-0000CC830000}"/>
    <cellStyle name="Percent 4 2 4 3" xfId="33741" xr:uid="{00000000-0005-0000-0000-0000CD830000}"/>
    <cellStyle name="Percent 4 2 4 3 2" xfId="33742" xr:uid="{00000000-0005-0000-0000-0000CE830000}"/>
    <cellStyle name="Percent 4 2 4 3 2 2" xfId="33743" xr:uid="{00000000-0005-0000-0000-0000CF830000}"/>
    <cellStyle name="Percent 4 2 4 3 3" xfId="33744" xr:uid="{00000000-0005-0000-0000-0000D0830000}"/>
    <cellStyle name="Percent 4 2 4 3 3 2" xfId="33745" xr:uid="{00000000-0005-0000-0000-0000D1830000}"/>
    <cellStyle name="Percent 4 2 4 3 4" xfId="33746" xr:uid="{00000000-0005-0000-0000-0000D2830000}"/>
    <cellStyle name="Percent 4 2 4 4" xfId="33747" xr:uid="{00000000-0005-0000-0000-0000D3830000}"/>
    <cellStyle name="Percent 4 2 4 4 2" xfId="33748" xr:uid="{00000000-0005-0000-0000-0000D4830000}"/>
    <cellStyle name="Percent 4 2 4 4 2 2" xfId="33749" xr:uid="{00000000-0005-0000-0000-0000D5830000}"/>
    <cellStyle name="Percent 4 2 4 4 3" xfId="33750" xr:uid="{00000000-0005-0000-0000-0000D6830000}"/>
    <cellStyle name="Percent 4 2 4 4 3 2" xfId="33751" xr:uid="{00000000-0005-0000-0000-0000D7830000}"/>
    <cellStyle name="Percent 4 2 4 4 4" xfId="33752" xr:uid="{00000000-0005-0000-0000-0000D8830000}"/>
    <cellStyle name="Percent 4 2 4 5" xfId="33753" xr:uid="{00000000-0005-0000-0000-0000D9830000}"/>
    <cellStyle name="Percent 4 2 4 5 2" xfId="33754" xr:uid="{00000000-0005-0000-0000-0000DA830000}"/>
    <cellStyle name="Percent 4 2 4 6" xfId="33755" xr:uid="{00000000-0005-0000-0000-0000DB830000}"/>
    <cellStyle name="Percent 4 2 4 6 2" xfId="33756" xr:uid="{00000000-0005-0000-0000-0000DC830000}"/>
    <cellStyle name="Percent 4 2 4 7" xfId="33757" xr:uid="{00000000-0005-0000-0000-0000DD830000}"/>
    <cellStyle name="Percent 4 2 5" xfId="33758" xr:uid="{00000000-0005-0000-0000-0000DE830000}"/>
    <cellStyle name="Percent 4 2 5 2" xfId="33759" xr:uid="{00000000-0005-0000-0000-0000DF830000}"/>
    <cellStyle name="Percent 4 2 5 2 2" xfId="33760" xr:uid="{00000000-0005-0000-0000-0000E0830000}"/>
    <cellStyle name="Percent 4 2 5 2 2 2" xfId="33761" xr:uid="{00000000-0005-0000-0000-0000E1830000}"/>
    <cellStyle name="Percent 4 2 5 2 3" xfId="33762" xr:uid="{00000000-0005-0000-0000-0000E2830000}"/>
    <cellStyle name="Percent 4 2 5 2 3 2" xfId="33763" xr:uid="{00000000-0005-0000-0000-0000E3830000}"/>
    <cellStyle name="Percent 4 2 5 2 4" xfId="33764" xr:uid="{00000000-0005-0000-0000-0000E4830000}"/>
    <cellStyle name="Percent 4 2 5 3" xfId="33765" xr:uid="{00000000-0005-0000-0000-0000E5830000}"/>
    <cellStyle name="Percent 4 2 5 3 2" xfId="33766" xr:uid="{00000000-0005-0000-0000-0000E6830000}"/>
    <cellStyle name="Percent 4 2 5 3 2 2" xfId="33767" xr:uid="{00000000-0005-0000-0000-0000E7830000}"/>
    <cellStyle name="Percent 4 2 5 3 3" xfId="33768" xr:uid="{00000000-0005-0000-0000-0000E8830000}"/>
    <cellStyle name="Percent 4 2 5 3 3 2" xfId="33769" xr:uid="{00000000-0005-0000-0000-0000E9830000}"/>
    <cellStyle name="Percent 4 2 5 3 4" xfId="33770" xr:uid="{00000000-0005-0000-0000-0000EA830000}"/>
    <cellStyle name="Percent 4 2 5 4" xfId="33771" xr:uid="{00000000-0005-0000-0000-0000EB830000}"/>
    <cellStyle name="Percent 4 2 5 4 2" xfId="33772" xr:uid="{00000000-0005-0000-0000-0000EC830000}"/>
    <cellStyle name="Percent 4 2 5 5" xfId="33773" xr:uid="{00000000-0005-0000-0000-0000ED830000}"/>
    <cellStyle name="Percent 4 2 5 5 2" xfId="33774" xr:uid="{00000000-0005-0000-0000-0000EE830000}"/>
    <cellStyle name="Percent 4 2 5 6" xfId="33775" xr:uid="{00000000-0005-0000-0000-0000EF830000}"/>
    <cellStyle name="Percent 4 2 6" xfId="33776" xr:uid="{00000000-0005-0000-0000-0000F0830000}"/>
    <cellStyle name="Percent 4 2 6 2" xfId="33777" xr:uid="{00000000-0005-0000-0000-0000F1830000}"/>
    <cellStyle name="Percent 4 2 6 2 2" xfId="33778" xr:uid="{00000000-0005-0000-0000-0000F2830000}"/>
    <cellStyle name="Percent 4 2 6 2 2 2" xfId="33779" xr:uid="{00000000-0005-0000-0000-0000F3830000}"/>
    <cellStyle name="Percent 4 2 6 2 3" xfId="33780" xr:uid="{00000000-0005-0000-0000-0000F4830000}"/>
    <cellStyle name="Percent 4 2 6 2 3 2" xfId="33781" xr:uid="{00000000-0005-0000-0000-0000F5830000}"/>
    <cellStyle name="Percent 4 2 6 2 4" xfId="33782" xr:uid="{00000000-0005-0000-0000-0000F6830000}"/>
    <cellStyle name="Percent 4 2 6 3" xfId="33783" xr:uid="{00000000-0005-0000-0000-0000F7830000}"/>
    <cellStyle name="Percent 4 2 6 3 2" xfId="33784" xr:uid="{00000000-0005-0000-0000-0000F8830000}"/>
    <cellStyle name="Percent 4 2 6 3 2 2" xfId="33785" xr:uid="{00000000-0005-0000-0000-0000F9830000}"/>
    <cellStyle name="Percent 4 2 6 3 3" xfId="33786" xr:uid="{00000000-0005-0000-0000-0000FA830000}"/>
    <cellStyle name="Percent 4 2 6 3 3 2" xfId="33787" xr:uid="{00000000-0005-0000-0000-0000FB830000}"/>
    <cellStyle name="Percent 4 2 6 3 4" xfId="33788" xr:uid="{00000000-0005-0000-0000-0000FC830000}"/>
    <cellStyle name="Percent 4 2 6 4" xfId="33789" xr:uid="{00000000-0005-0000-0000-0000FD830000}"/>
    <cellStyle name="Percent 4 2 6 4 2" xfId="33790" xr:uid="{00000000-0005-0000-0000-0000FE830000}"/>
    <cellStyle name="Percent 4 2 6 4 2 2" xfId="33791" xr:uid="{00000000-0005-0000-0000-0000FF830000}"/>
    <cellStyle name="Percent 4 2 6 4 3" xfId="33792" xr:uid="{00000000-0005-0000-0000-000000840000}"/>
    <cellStyle name="Percent 4 2 6 4 3 2" xfId="33793" xr:uid="{00000000-0005-0000-0000-000001840000}"/>
    <cellStyle name="Percent 4 2 6 4 4" xfId="33794" xr:uid="{00000000-0005-0000-0000-000002840000}"/>
    <cellStyle name="Percent 4 2 7" xfId="33795" xr:uid="{00000000-0005-0000-0000-000003840000}"/>
    <cellStyle name="Percent 4 2 7 2" xfId="33796" xr:uid="{00000000-0005-0000-0000-000004840000}"/>
    <cellStyle name="Percent 4 2 7 2 2" xfId="33797" xr:uid="{00000000-0005-0000-0000-000005840000}"/>
    <cellStyle name="Percent 4 2 7 3" xfId="33798" xr:uid="{00000000-0005-0000-0000-000006840000}"/>
    <cellStyle name="Percent 4 2 7 3 2" xfId="33799" xr:uid="{00000000-0005-0000-0000-000007840000}"/>
    <cellStyle name="Percent 4 2 7 4" xfId="33800" xr:uid="{00000000-0005-0000-0000-000008840000}"/>
    <cellStyle name="Percent 4 2 8" xfId="33801" xr:uid="{00000000-0005-0000-0000-000009840000}"/>
    <cellStyle name="Percent 4 2 8 2" xfId="33802" xr:uid="{00000000-0005-0000-0000-00000A840000}"/>
    <cellStyle name="Percent 4 2 8 2 2" xfId="33803" xr:uid="{00000000-0005-0000-0000-00000B840000}"/>
    <cellStyle name="Percent 4 2 8 3" xfId="33804" xr:uid="{00000000-0005-0000-0000-00000C840000}"/>
    <cellStyle name="Percent 4 2 8 3 2" xfId="33805" xr:uid="{00000000-0005-0000-0000-00000D840000}"/>
    <cellStyle name="Percent 4 2 8 4" xfId="33806" xr:uid="{00000000-0005-0000-0000-00000E840000}"/>
    <cellStyle name="Percent 4 2 9" xfId="33807" xr:uid="{00000000-0005-0000-0000-00000F840000}"/>
    <cellStyle name="Percent 4 3" xfId="33808" xr:uid="{00000000-0005-0000-0000-000010840000}"/>
    <cellStyle name="Percent 4 3 2" xfId="33809" xr:uid="{00000000-0005-0000-0000-000011840000}"/>
    <cellStyle name="Percent 4 3 2 2" xfId="33810" xr:uid="{00000000-0005-0000-0000-000012840000}"/>
    <cellStyle name="Percent 4 3 2 2 2" xfId="33811" xr:uid="{00000000-0005-0000-0000-000013840000}"/>
    <cellStyle name="Percent 4 3 2 2 2 2" xfId="33812" xr:uid="{00000000-0005-0000-0000-000014840000}"/>
    <cellStyle name="Percent 4 3 2 2 2 2 2" xfId="33813" xr:uid="{00000000-0005-0000-0000-000015840000}"/>
    <cellStyle name="Percent 4 3 2 2 2 2 2 2" xfId="33814" xr:uid="{00000000-0005-0000-0000-000016840000}"/>
    <cellStyle name="Percent 4 3 2 2 2 2 3" xfId="33815" xr:uid="{00000000-0005-0000-0000-000017840000}"/>
    <cellStyle name="Percent 4 3 2 2 2 2 3 2" xfId="33816" xr:uid="{00000000-0005-0000-0000-000018840000}"/>
    <cellStyle name="Percent 4 3 2 2 2 2 4" xfId="33817" xr:uid="{00000000-0005-0000-0000-000019840000}"/>
    <cellStyle name="Percent 4 3 2 2 2 3" xfId="33818" xr:uid="{00000000-0005-0000-0000-00001A840000}"/>
    <cellStyle name="Percent 4 3 2 2 2 3 2" xfId="33819" xr:uid="{00000000-0005-0000-0000-00001B840000}"/>
    <cellStyle name="Percent 4 3 2 2 2 3 2 2" xfId="33820" xr:uid="{00000000-0005-0000-0000-00001C840000}"/>
    <cellStyle name="Percent 4 3 2 2 2 3 3" xfId="33821" xr:uid="{00000000-0005-0000-0000-00001D840000}"/>
    <cellStyle name="Percent 4 3 2 2 2 3 3 2" xfId="33822" xr:uid="{00000000-0005-0000-0000-00001E840000}"/>
    <cellStyle name="Percent 4 3 2 2 2 3 4" xfId="33823" xr:uid="{00000000-0005-0000-0000-00001F840000}"/>
    <cellStyle name="Percent 4 3 2 2 2 4" xfId="33824" xr:uid="{00000000-0005-0000-0000-000020840000}"/>
    <cellStyle name="Percent 4 3 2 2 2 4 2" xfId="33825" xr:uid="{00000000-0005-0000-0000-000021840000}"/>
    <cellStyle name="Percent 4 3 2 2 2 5" xfId="33826" xr:uid="{00000000-0005-0000-0000-000022840000}"/>
    <cellStyle name="Percent 4 3 2 2 2 5 2" xfId="33827" xr:uid="{00000000-0005-0000-0000-000023840000}"/>
    <cellStyle name="Percent 4 3 2 2 2 6" xfId="33828" xr:uid="{00000000-0005-0000-0000-000024840000}"/>
    <cellStyle name="Percent 4 3 2 2 3" xfId="33829" xr:uid="{00000000-0005-0000-0000-000025840000}"/>
    <cellStyle name="Percent 4 3 2 2 3 2" xfId="33830" xr:uid="{00000000-0005-0000-0000-000026840000}"/>
    <cellStyle name="Percent 4 3 2 2 3 2 2" xfId="33831" xr:uid="{00000000-0005-0000-0000-000027840000}"/>
    <cellStyle name="Percent 4 3 2 2 3 3" xfId="33832" xr:uid="{00000000-0005-0000-0000-000028840000}"/>
    <cellStyle name="Percent 4 3 2 2 3 3 2" xfId="33833" xr:uid="{00000000-0005-0000-0000-000029840000}"/>
    <cellStyle name="Percent 4 3 2 2 3 4" xfId="33834" xr:uid="{00000000-0005-0000-0000-00002A840000}"/>
    <cellStyle name="Percent 4 3 2 2 4" xfId="33835" xr:uid="{00000000-0005-0000-0000-00002B840000}"/>
    <cellStyle name="Percent 4 3 2 2 4 2" xfId="33836" xr:uid="{00000000-0005-0000-0000-00002C840000}"/>
    <cellStyle name="Percent 4 3 2 2 4 2 2" xfId="33837" xr:uid="{00000000-0005-0000-0000-00002D840000}"/>
    <cellStyle name="Percent 4 3 2 2 4 3" xfId="33838" xr:uid="{00000000-0005-0000-0000-00002E840000}"/>
    <cellStyle name="Percent 4 3 2 2 4 3 2" xfId="33839" xr:uid="{00000000-0005-0000-0000-00002F840000}"/>
    <cellStyle name="Percent 4 3 2 2 4 4" xfId="33840" xr:uid="{00000000-0005-0000-0000-000030840000}"/>
    <cellStyle name="Percent 4 3 2 2 5" xfId="33841" xr:uid="{00000000-0005-0000-0000-000031840000}"/>
    <cellStyle name="Percent 4 3 2 2 5 2" xfId="33842" xr:uid="{00000000-0005-0000-0000-000032840000}"/>
    <cellStyle name="Percent 4 3 2 2 6" xfId="33843" xr:uid="{00000000-0005-0000-0000-000033840000}"/>
    <cellStyle name="Percent 4 3 2 2 6 2" xfId="33844" xr:uid="{00000000-0005-0000-0000-000034840000}"/>
    <cellStyle name="Percent 4 3 2 2 7" xfId="33845" xr:uid="{00000000-0005-0000-0000-000035840000}"/>
    <cellStyle name="Percent 4 3 2 3" xfId="33846" xr:uid="{00000000-0005-0000-0000-000036840000}"/>
    <cellStyle name="Percent 4 3 2 3 2" xfId="33847" xr:uid="{00000000-0005-0000-0000-000037840000}"/>
    <cellStyle name="Percent 4 3 2 3 2 2" xfId="33848" xr:uid="{00000000-0005-0000-0000-000038840000}"/>
    <cellStyle name="Percent 4 3 2 3 2 2 2" xfId="33849" xr:uid="{00000000-0005-0000-0000-000039840000}"/>
    <cellStyle name="Percent 4 3 2 3 2 3" xfId="33850" xr:uid="{00000000-0005-0000-0000-00003A840000}"/>
    <cellStyle name="Percent 4 3 2 3 2 3 2" xfId="33851" xr:uid="{00000000-0005-0000-0000-00003B840000}"/>
    <cellStyle name="Percent 4 3 2 3 2 4" xfId="33852" xr:uid="{00000000-0005-0000-0000-00003C840000}"/>
    <cellStyle name="Percent 4 3 2 3 3" xfId="33853" xr:uid="{00000000-0005-0000-0000-00003D840000}"/>
    <cellStyle name="Percent 4 3 2 3 3 2" xfId="33854" xr:uid="{00000000-0005-0000-0000-00003E840000}"/>
    <cellStyle name="Percent 4 3 2 3 3 2 2" xfId="33855" xr:uid="{00000000-0005-0000-0000-00003F840000}"/>
    <cellStyle name="Percent 4 3 2 3 3 3" xfId="33856" xr:uid="{00000000-0005-0000-0000-000040840000}"/>
    <cellStyle name="Percent 4 3 2 3 3 3 2" xfId="33857" xr:uid="{00000000-0005-0000-0000-000041840000}"/>
    <cellStyle name="Percent 4 3 2 3 3 4" xfId="33858" xr:uid="{00000000-0005-0000-0000-000042840000}"/>
    <cellStyle name="Percent 4 3 2 3 4" xfId="33859" xr:uid="{00000000-0005-0000-0000-000043840000}"/>
    <cellStyle name="Percent 4 3 2 3 4 2" xfId="33860" xr:uid="{00000000-0005-0000-0000-000044840000}"/>
    <cellStyle name="Percent 4 3 2 3 5" xfId="33861" xr:uid="{00000000-0005-0000-0000-000045840000}"/>
    <cellStyle name="Percent 4 3 2 3 5 2" xfId="33862" xr:uid="{00000000-0005-0000-0000-000046840000}"/>
    <cellStyle name="Percent 4 3 2 3 6" xfId="33863" xr:uid="{00000000-0005-0000-0000-000047840000}"/>
    <cellStyle name="Percent 4 3 2 4" xfId="33864" xr:uid="{00000000-0005-0000-0000-000048840000}"/>
    <cellStyle name="Percent 4 3 2 4 2" xfId="33865" xr:uid="{00000000-0005-0000-0000-000049840000}"/>
    <cellStyle name="Percent 4 3 2 4 2 2" xfId="33866" xr:uid="{00000000-0005-0000-0000-00004A840000}"/>
    <cellStyle name="Percent 4 3 2 4 3" xfId="33867" xr:uid="{00000000-0005-0000-0000-00004B840000}"/>
    <cellStyle name="Percent 4 3 2 4 3 2" xfId="33868" xr:uid="{00000000-0005-0000-0000-00004C840000}"/>
    <cellStyle name="Percent 4 3 2 4 4" xfId="33869" xr:uid="{00000000-0005-0000-0000-00004D840000}"/>
    <cellStyle name="Percent 4 3 2 5" xfId="33870" xr:uid="{00000000-0005-0000-0000-00004E840000}"/>
    <cellStyle name="Percent 4 3 2 5 2" xfId="33871" xr:uid="{00000000-0005-0000-0000-00004F840000}"/>
    <cellStyle name="Percent 4 3 2 5 2 2" xfId="33872" xr:uid="{00000000-0005-0000-0000-000050840000}"/>
    <cellStyle name="Percent 4 3 2 5 3" xfId="33873" xr:uid="{00000000-0005-0000-0000-000051840000}"/>
    <cellStyle name="Percent 4 3 2 5 3 2" xfId="33874" xr:uid="{00000000-0005-0000-0000-000052840000}"/>
    <cellStyle name="Percent 4 3 2 5 4" xfId="33875" xr:uid="{00000000-0005-0000-0000-000053840000}"/>
    <cellStyle name="Percent 4 3 2 6" xfId="33876" xr:uid="{00000000-0005-0000-0000-000054840000}"/>
    <cellStyle name="Percent 4 3 2 6 2" xfId="33877" xr:uid="{00000000-0005-0000-0000-000055840000}"/>
    <cellStyle name="Percent 4 3 2 7" xfId="33878" xr:uid="{00000000-0005-0000-0000-000056840000}"/>
    <cellStyle name="Percent 4 3 2 7 2" xfId="33879" xr:uid="{00000000-0005-0000-0000-000057840000}"/>
    <cellStyle name="Percent 4 3 2 8" xfId="33880" xr:uid="{00000000-0005-0000-0000-000058840000}"/>
    <cellStyle name="Percent 4 3 3" xfId="33881" xr:uid="{00000000-0005-0000-0000-000059840000}"/>
    <cellStyle name="Percent 4 3 3 2" xfId="33882" xr:uid="{00000000-0005-0000-0000-00005A840000}"/>
    <cellStyle name="Percent 4 3 3 2 2" xfId="33883" xr:uid="{00000000-0005-0000-0000-00005B840000}"/>
    <cellStyle name="Percent 4 3 3 2 2 2" xfId="33884" xr:uid="{00000000-0005-0000-0000-00005C840000}"/>
    <cellStyle name="Percent 4 3 3 2 2 2 2" xfId="33885" xr:uid="{00000000-0005-0000-0000-00005D840000}"/>
    <cellStyle name="Percent 4 3 3 2 2 3" xfId="33886" xr:uid="{00000000-0005-0000-0000-00005E840000}"/>
    <cellStyle name="Percent 4 3 3 2 2 3 2" xfId="33887" xr:uid="{00000000-0005-0000-0000-00005F840000}"/>
    <cellStyle name="Percent 4 3 3 2 2 4" xfId="33888" xr:uid="{00000000-0005-0000-0000-000060840000}"/>
    <cellStyle name="Percent 4 3 3 2 3" xfId="33889" xr:uid="{00000000-0005-0000-0000-000061840000}"/>
    <cellStyle name="Percent 4 3 3 2 3 2" xfId="33890" xr:uid="{00000000-0005-0000-0000-000062840000}"/>
    <cellStyle name="Percent 4 3 3 2 3 2 2" xfId="33891" xr:uid="{00000000-0005-0000-0000-000063840000}"/>
    <cellStyle name="Percent 4 3 3 2 3 3" xfId="33892" xr:uid="{00000000-0005-0000-0000-000064840000}"/>
    <cellStyle name="Percent 4 3 3 2 3 3 2" xfId="33893" xr:uid="{00000000-0005-0000-0000-000065840000}"/>
    <cellStyle name="Percent 4 3 3 2 3 4" xfId="33894" xr:uid="{00000000-0005-0000-0000-000066840000}"/>
    <cellStyle name="Percent 4 3 3 2 4" xfId="33895" xr:uid="{00000000-0005-0000-0000-000067840000}"/>
    <cellStyle name="Percent 4 3 3 2 4 2" xfId="33896" xr:uid="{00000000-0005-0000-0000-000068840000}"/>
    <cellStyle name="Percent 4 3 3 2 5" xfId="33897" xr:uid="{00000000-0005-0000-0000-000069840000}"/>
    <cellStyle name="Percent 4 3 3 2 5 2" xfId="33898" xr:uid="{00000000-0005-0000-0000-00006A840000}"/>
    <cellStyle name="Percent 4 3 3 2 6" xfId="33899" xr:uid="{00000000-0005-0000-0000-00006B840000}"/>
    <cellStyle name="Percent 4 3 3 3" xfId="33900" xr:uid="{00000000-0005-0000-0000-00006C840000}"/>
    <cellStyle name="Percent 4 3 3 3 2" xfId="33901" xr:uid="{00000000-0005-0000-0000-00006D840000}"/>
    <cellStyle name="Percent 4 3 3 3 2 2" xfId="33902" xr:uid="{00000000-0005-0000-0000-00006E840000}"/>
    <cellStyle name="Percent 4 3 3 3 3" xfId="33903" xr:uid="{00000000-0005-0000-0000-00006F840000}"/>
    <cellStyle name="Percent 4 3 3 3 3 2" xfId="33904" xr:uid="{00000000-0005-0000-0000-000070840000}"/>
    <cellStyle name="Percent 4 3 3 3 4" xfId="33905" xr:uid="{00000000-0005-0000-0000-000071840000}"/>
    <cellStyle name="Percent 4 3 3 4" xfId="33906" xr:uid="{00000000-0005-0000-0000-000072840000}"/>
    <cellStyle name="Percent 4 3 3 4 2" xfId="33907" xr:uid="{00000000-0005-0000-0000-000073840000}"/>
    <cellStyle name="Percent 4 3 3 4 2 2" xfId="33908" xr:uid="{00000000-0005-0000-0000-000074840000}"/>
    <cellStyle name="Percent 4 3 3 4 3" xfId="33909" xr:uid="{00000000-0005-0000-0000-000075840000}"/>
    <cellStyle name="Percent 4 3 3 4 3 2" xfId="33910" xr:uid="{00000000-0005-0000-0000-000076840000}"/>
    <cellStyle name="Percent 4 3 3 4 4" xfId="33911" xr:uid="{00000000-0005-0000-0000-000077840000}"/>
    <cellStyle name="Percent 4 3 3 5" xfId="33912" xr:uid="{00000000-0005-0000-0000-000078840000}"/>
    <cellStyle name="Percent 4 3 3 5 2" xfId="33913" xr:uid="{00000000-0005-0000-0000-000079840000}"/>
    <cellStyle name="Percent 4 3 3 6" xfId="33914" xr:uid="{00000000-0005-0000-0000-00007A840000}"/>
    <cellStyle name="Percent 4 3 3 6 2" xfId="33915" xr:uid="{00000000-0005-0000-0000-00007B840000}"/>
    <cellStyle name="Percent 4 3 3 7" xfId="33916" xr:uid="{00000000-0005-0000-0000-00007C840000}"/>
    <cellStyle name="Percent 4 3 4" xfId="33917" xr:uid="{00000000-0005-0000-0000-00007D840000}"/>
    <cellStyle name="Percent 4 3 4 2" xfId="33918" xr:uid="{00000000-0005-0000-0000-00007E840000}"/>
    <cellStyle name="Percent 4 3 4 2 2" xfId="33919" xr:uid="{00000000-0005-0000-0000-00007F840000}"/>
    <cellStyle name="Percent 4 3 4 2 2 2" xfId="33920" xr:uid="{00000000-0005-0000-0000-000080840000}"/>
    <cellStyle name="Percent 4 3 4 2 2 2 2" xfId="33921" xr:uid="{00000000-0005-0000-0000-000081840000}"/>
    <cellStyle name="Percent 4 3 4 2 2 3" xfId="33922" xr:uid="{00000000-0005-0000-0000-000082840000}"/>
    <cellStyle name="Percent 4 3 4 2 2 3 2" xfId="33923" xr:uid="{00000000-0005-0000-0000-000083840000}"/>
    <cellStyle name="Percent 4 3 4 2 2 4" xfId="33924" xr:uid="{00000000-0005-0000-0000-000084840000}"/>
    <cellStyle name="Percent 4 3 4 2 3" xfId="33925" xr:uid="{00000000-0005-0000-0000-000085840000}"/>
    <cellStyle name="Percent 4 3 4 2 3 2" xfId="33926" xr:uid="{00000000-0005-0000-0000-000086840000}"/>
    <cellStyle name="Percent 4 3 4 2 3 2 2" xfId="33927" xr:uid="{00000000-0005-0000-0000-000087840000}"/>
    <cellStyle name="Percent 4 3 4 2 3 3" xfId="33928" xr:uid="{00000000-0005-0000-0000-000088840000}"/>
    <cellStyle name="Percent 4 3 4 2 3 3 2" xfId="33929" xr:uid="{00000000-0005-0000-0000-000089840000}"/>
    <cellStyle name="Percent 4 3 4 2 3 4" xfId="33930" xr:uid="{00000000-0005-0000-0000-00008A840000}"/>
    <cellStyle name="Percent 4 3 4 2 4" xfId="33931" xr:uid="{00000000-0005-0000-0000-00008B840000}"/>
    <cellStyle name="Percent 4 3 4 2 4 2" xfId="33932" xr:uid="{00000000-0005-0000-0000-00008C840000}"/>
    <cellStyle name="Percent 4 3 4 2 5" xfId="33933" xr:uid="{00000000-0005-0000-0000-00008D840000}"/>
    <cellStyle name="Percent 4 3 4 2 5 2" xfId="33934" xr:uid="{00000000-0005-0000-0000-00008E840000}"/>
    <cellStyle name="Percent 4 3 4 2 6" xfId="33935" xr:uid="{00000000-0005-0000-0000-00008F840000}"/>
    <cellStyle name="Percent 4 3 4 3" xfId="33936" xr:uid="{00000000-0005-0000-0000-000090840000}"/>
    <cellStyle name="Percent 4 3 4 3 2" xfId="33937" xr:uid="{00000000-0005-0000-0000-000091840000}"/>
    <cellStyle name="Percent 4 3 4 3 2 2" xfId="33938" xr:uid="{00000000-0005-0000-0000-000092840000}"/>
    <cellStyle name="Percent 4 3 4 3 3" xfId="33939" xr:uid="{00000000-0005-0000-0000-000093840000}"/>
    <cellStyle name="Percent 4 3 4 3 3 2" xfId="33940" xr:uid="{00000000-0005-0000-0000-000094840000}"/>
    <cellStyle name="Percent 4 3 4 3 4" xfId="33941" xr:uid="{00000000-0005-0000-0000-000095840000}"/>
    <cellStyle name="Percent 4 3 4 4" xfId="33942" xr:uid="{00000000-0005-0000-0000-000096840000}"/>
    <cellStyle name="Percent 4 3 4 4 2" xfId="33943" xr:uid="{00000000-0005-0000-0000-000097840000}"/>
    <cellStyle name="Percent 4 3 4 4 2 2" xfId="33944" xr:uid="{00000000-0005-0000-0000-000098840000}"/>
    <cellStyle name="Percent 4 3 4 4 3" xfId="33945" xr:uid="{00000000-0005-0000-0000-000099840000}"/>
    <cellStyle name="Percent 4 3 4 4 3 2" xfId="33946" xr:uid="{00000000-0005-0000-0000-00009A840000}"/>
    <cellStyle name="Percent 4 3 4 4 4" xfId="33947" xr:uid="{00000000-0005-0000-0000-00009B840000}"/>
    <cellStyle name="Percent 4 3 4 5" xfId="33948" xr:uid="{00000000-0005-0000-0000-00009C840000}"/>
    <cellStyle name="Percent 4 3 4 5 2" xfId="33949" xr:uid="{00000000-0005-0000-0000-00009D840000}"/>
    <cellStyle name="Percent 4 3 4 6" xfId="33950" xr:uid="{00000000-0005-0000-0000-00009E840000}"/>
    <cellStyle name="Percent 4 3 4 6 2" xfId="33951" xr:uid="{00000000-0005-0000-0000-00009F840000}"/>
    <cellStyle name="Percent 4 3 4 7" xfId="33952" xr:uid="{00000000-0005-0000-0000-0000A0840000}"/>
    <cellStyle name="Percent 4 3 5" xfId="33953" xr:uid="{00000000-0005-0000-0000-0000A1840000}"/>
    <cellStyle name="Percent 4 3 5 2" xfId="33954" xr:uid="{00000000-0005-0000-0000-0000A2840000}"/>
    <cellStyle name="Percent 4 3 5 2 2" xfId="33955" xr:uid="{00000000-0005-0000-0000-0000A3840000}"/>
    <cellStyle name="Percent 4 3 5 2 2 2" xfId="33956" xr:uid="{00000000-0005-0000-0000-0000A4840000}"/>
    <cellStyle name="Percent 4 3 5 2 3" xfId="33957" xr:uid="{00000000-0005-0000-0000-0000A5840000}"/>
    <cellStyle name="Percent 4 3 5 2 3 2" xfId="33958" xr:uid="{00000000-0005-0000-0000-0000A6840000}"/>
    <cellStyle name="Percent 4 3 5 2 4" xfId="33959" xr:uid="{00000000-0005-0000-0000-0000A7840000}"/>
    <cellStyle name="Percent 4 3 5 3" xfId="33960" xr:uid="{00000000-0005-0000-0000-0000A8840000}"/>
    <cellStyle name="Percent 4 3 5 3 2" xfId="33961" xr:uid="{00000000-0005-0000-0000-0000A9840000}"/>
    <cellStyle name="Percent 4 3 5 3 2 2" xfId="33962" xr:uid="{00000000-0005-0000-0000-0000AA840000}"/>
    <cellStyle name="Percent 4 3 5 3 3" xfId="33963" xr:uid="{00000000-0005-0000-0000-0000AB840000}"/>
    <cellStyle name="Percent 4 3 5 3 3 2" xfId="33964" xr:uid="{00000000-0005-0000-0000-0000AC840000}"/>
    <cellStyle name="Percent 4 3 5 3 4" xfId="33965" xr:uid="{00000000-0005-0000-0000-0000AD840000}"/>
    <cellStyle name="Percent 4 3 5 4" xfId="33966" xr:uid="{00000000-0005-0000-0000-0000AE840000}"/>
    <cellStyle name="Percent 4 3 5 4 2" xfId="33967" xr:uid="{00000000-0005-0000-0000-0000AF840000}"/>
    <cellStyle name="Percent 4 3 5 5" xfId="33968" xr:uid="{00000000-0005-0000-0000-0000B0840000}"/>
    <cellStyle name="Percent 4 3 5 5 2" xfId="33969" xr:uid="{00000000-0005-0000-0000-0000B1840000}"/>
    <cellStyle name="Percent 4 3 5 6" xfId="33970" xr:uid="{00000000-0005-0000-0000-0000B2840000}"/>
    <cellStyle name="Percent 4 3 6" xfId="33971" xr:uid="{00000000-0005-0000-0000-0000B3840000}"/>
    <cellStyle name="Percent 4 3 6 2" xfId="33972" xr:uid="{00000000-0005-0000-0000-0000B4840000}"/>
    <cellStyle name="Percent 4 3 6 2 2" xfId="33973" xr:uid="{00000000-0005-0000-0000-0000B5840000}"/>
    <cellStyle name="Percent 4 3 6 2 2 2" xfId="33974" xr:uid="{00000000-0005-0000-0000-0000B6840000}"/>
    <cellStyle name="Percent 4 3 6 2 3" xfId="33975" xr:uid="{00000000-0005-0000-0000-0000B7840000}"/>
    <cellStyle name="Percent 4 3 6 2 3 2" xfId="33976" xr:uid="{00000000-0005-0000-0000-0000B8840000}"/>
    <cellStyle name="Percent 4 3 6 2 4" xfId="33977" xr:uid="{00000000-0005-0000-0000-0000B9840000}"/>
    <cellStyle name="Percent 4 3 6 3" xfId="33978" xr:uid="{00000000-0005-0000-0000-0000BA840000}"/>
    <cellStyle name="Percent 4 3 6 3 2" xfId="33979" xr:uid="{00000000-0005-0000-0000-0000BB840000}"/>
    <cellStyle name="Percent 4 3 6 3 2 2" xfId="33980" xr:uid="{00000000-0005-0000-0000-0000BC840000}"/>
    <cellStyle name="Percent 4 3 6 3 3" xfId="33981" xr:uid="{00000000-0005-0000-0000-0000BD840000}"/>
    <cellStyle name="Percent 4 3 6 3 3 2" xfId="33982" xr:uid="{00000000-0005-0000-0000-0000BE840000}"/>
    <cellStyle name="Percent 4 3 6 3 4" xfId="33983" xr:uid="{00000000-0005-0000-0000-0000BF840000}"/>
    <cellStyle name="Percent 4 3 6 4" xfId="33984" xr:uid="{00000000-0005-0000-0000-0000C0840000}"/>
    <cellStyle name="Percent 4 3 6 4 2" xfId="33985" xr:uid="{00000000-0005-0000-0000-0000C1840000}"/>
    <cellStyle name="Percent 4 3 6 5" xfId="33986" xr:uid="{00000000-0005-0000-0000-0000C2840000}"/>
    <cellStyle name="Percent 4 3 6 5 2" xfId="33987" xr:uid="{00000000-0005-0000-0000-0000C3840000}"/>
    <cellStyle name="Percent 4 3 6 6" xfId="33988" xr:uid="{00000000-0005-0000-0000-0000C4840000}"/>
    <cellStyle name="Percent 4 3 7" xfId="33989" xr:uid="{00000000-0005-0000-0000-0000C5840000}"/>
    <cellStyle name="Percent 4 3 7 2" xfId="33990" xr:uid="{00000000-0005-0000-0000-0000C6840000}"/>
    <cellStyle name="Percent 4 3 7 2 2" xfId="33991" xr:uid="{00000000-0005-0000-0000-0000C7840000}"/>
    <cellStyle name="Percent 4 3 7 3" xfId="33992" xr:uid="{00000000-0005-0000-0000-0000C8840000}"/>
    <cellStyle name="Percent 4 3 7 3 2" xfId="33993" xr:uid="{00000000-0005-0000-0000-0000C9840000}"/>
    <cellStyle name="Percent 4 3 7 4" xfId="33994" xr:uid="{00000000-0005-0000-0000-0000CA840000}"/>
    <cellStyle name="Percent 4 3 8" xfId="33995" xr:uid="{00000000-0005-0000-0000-0000CB840000}"/>
    <cellStyle name="Percent 4 3 8 2" xfId="33996" xr:uid="{00000000-0005-0000-0000-0000CC840000}"/>
    <cellStyle name="Percent 4 3 8 2 2" xfId="33997" xr:uid="{00000000-0005-0000-0000-0000CD840000}"/>
    <cellStyle name="Percent 4 3 8 3" xfId="33998" xr:uid="{00000000-0005-0000-0000-0000CE840000}"/>
    <cellStyle name="Percent 4 3 8 3 2" xfId="33999" xr:uid="{00000000-0005-0000-0000-0000CF840000}"/>
    <cellStyle name="Percent 4 3 8 4" xfId="34000" xr:uid="{00000000-0005-0000-0000-0000D0840000}"/>
    <cellStyle name="Percent 4 3 9" xfId="34001" xr:uid="{00000000-0005-0000-0000-0000D1840000}"/>
    <cellStyle name="Percent 4 4" xfId="34002" xr:uid="{00000000-0005-0000-0000-0000D2840000}"/>
    <cellStyle name="Percent 4 4 10" xfId="34003" xr:uid="{00000000-0005-0000-0000-0000D3840000}"/>
    <cellStyle name="Percent 4 4 10 2" xfId="34004" xr:uid="{00000000-0005-0000-0000-0000D4840000}"/>
    <cellStyle name="Percent 4 4 11" xfId="34005" xr:uid="{00000000-0005-0000-0000-0000D5840000}"/>
    <cellStyle name="Percent 4 4 11 2" xfId="34006" xr:uid="{00000000-0005-0000-0000-0000D6840000}"/>
    <cellStyle name="Percent 4 4 12" xfId="34007" xr:uid="{00000000-0005-0000-0000-0000D7840000}"/>
    <cellStyle name="Percent 4 4 13" xfId="34008" xr:uid="{00000000-0005-0000-0000-0000D8840000}"/>
    <cellStyle name="Percent 4 4 2" xfId="34009" xr:uid="{00000000-0005-0000-0000-0000D9840000}"/>
    <cellStyle name="Percent 4 4 2 2" xfId="34010" xr:uid="{00000000-0005-0000-0000-0000DA840000}"/>
    <cellStyle name="Percent 4 4 2 2 2" xfId="34011" xr:uid="{00000000-0005-0000-0000-0000DB840000}"/>
    <cellStyle name="Percent 4 4 2 2 2 2" xfId="34012" xr:uid="{00000000-0005-0000-0000-0000DC840000}"/>
    <cellStyle name="Percent 4 4 2 2 2 2 2" xfId="34013" xr:uid="{00000000-0005-0000-0000-0000DD840000}"/>
    <cellStyle name="Percent 4 4 2 2 2 2 2 2" xfId="34014" xr:uid="{00000000-0005-0000-0000-0000DE840000}"/>
    <cellStyle name="Percent 4 4 2 2 2 2 3" xfId="34015" xr:uid="{00000000-0005-0000-0000-0000DF840000}"/>
    <cellStyle name="Percent 4 4 2 2 2 2 3 2" xfId="34016" xr:uid="{00000000-0005-0000-0000-0000E0840000}"/>
    <cellStyle name="Percent 4 4 2 2 2 2 4" xfId="34017" xr:uid="{00000000-0005-0000-0000-0000E1840000}"/>
    <cellStyle name="Percent 4 4 2 2 2 3" xfId="34018" xr:uid="{00000000-0005-0000-0000-0000E2840000}"/>
    <cellStyle name="Percent 4 4 2 2 2 3 2" xfId="34019" xr:uid="{00000000-0005-0000-0000-0000E3840000}"/>
    <cellStyle name="Percent 4 4 2 2 2 3 2 2" xfId="34020" xr:uid="{00000000-0005-0000-0000-0000E4840000}"/>
    <cellStyle name="Percent 4 4 2 2 2 3 3" xfId="34021" xr:uid="{00000000-0005-0000-0000-0000E5840000}"/>
    <cellStyle name="Percent 4 4 2 2 2 3 3 2" xfId="34022" xr:uid="{00000000-0005-0000-0000-0000E6840000}"/>
    <cellStyle name="Percent 4 4 2 2 2 3 4" xfId="34023" xr:uid="{00000000-0005-0000-0000-0000E7840000}"/>
    <cellStyle name="Percent 4 4 2 2 2 4" xfId="34024" xr:uid="{00000000-0005-0000-0000-0000E8840000}"/>
    <cellStyle name="Percent 4 4 2 2 2 4 2" xfId="34025" xr:uid="{00000000-0005-0000-0000-0000E9840000}"/>
    <cellStyle name="Percent 4 4 2 2 2 5" xfId="34026" xr:uid="{00000000-0005-0000-0000-0000EA840000}"/>
    <cellStyle name="Percent 4 4 2 2 2 5 2" xfId="34027" xr:uid="{00000000-0005-0000-0000-0000EB840000}"/>
    <cellStyle name="Percent 4 4 2 2 2 6" xfId="34028" xr:uid="{00000000-0005-0000-0000-0000EC840000}"/>
    <cellStyle name="Percent 4 4 2 2 3" xfId="34029" xr:uid="{00000000-0005-0000-0000-0000ED840000}"/>
    <cellStyle name="Percent 4 4 2 2 3 2" xfId="34030" xr:uid="{00000000-0005-0000-0000-0000EE840000}"/>
    <cellStyle name="Percent 4 4 2 2 3 2 2" xfId="34031" xr:uid="{00000000-0005-0000-0000-0000EF840000}"/>
    <cellStyle name="Percent 4 4 2 2 3 3" xfId="34032" xr:uid="{00000000-0005-0000-0000-0000F0840000}"/>
    <cellStyle name="Percent 4 4 2 2 3 3 2" xfId="34033" xr:uid="{00000000-0005-0000-0000-0000F1840000}"/>
    <cellStyle name="Percent 4 4 2 2 3 4" xfId="34034" xr:uid="{00000000-0005-0000-0000-0000F2840000}"/>
    <cellStyle name="Percent 4 4 2 2 4" xfId="34035" xr:uid="{00000000-0005-0000-0000-0000F3840000}"/>
    <cellStyle name="Percent 4 4 2 2 4 2" xfId="34036" xr:uid="{00000000-0005-0000-0000-0000F4840000}"/>
    <cellStyle name="Percent 4 4 2 2 4 2 2" xfId="34037" xr:uid="{00000000-0005-0000-0000-0000F5840000}"/>
    <cellStyle name="Percent 4 4 2 2 4 3" xfId="34038" xr:uid="{00000000-0005-0000-0000-0000F6840000}"/>
    <cellStyle name="Percent 4 4 2 2 4 3 2" xfId="34039" xr:uid="{00000000-0005-0000-0000-0000F7840000}"/>
    <cellStyle name="Percent 4 4 2 2 4 4" xfId="34040" xr:uid="{00000000-0005-0000-0000-0000F8840000}"/>
    <cellStyle name="Percent 4 4 2 2 5" xfId="34041" xr:uid="{00000000-0005-0000-0000-0000F9840000}"/>
    <cellStyle name="Percent 4 4 2 2 5 2" xfId="34042" xr:uid="{00000000-0005-0000-0000-0000FA840000}"/>
    <cellStyle name="Percent 4 4 2 2 6" xfId="34043" xr:uid="{00000000-0005-0000-0000-0000FB840000}"/>
    <cellStyle name="Percent 4 4 2 2 6 2" xfId="34044" xr:uid="{00000000-0005-0000-0000-0000FC840000}"/>
    <cellStyle name="Percent 4 4 2 2 7" xfId="34045" xr:uid="{00000000-0005-0000-0000-0000FD840000}"/>
    <cellStyle name="Percent 4 4 2 3" xfId="34046" xr:uid="{00000000-0005-0000-0000-0000FE840000}"/>
    <cellStyle name="Percent 4 4 2 3 2" xfId="34047" xr:uid="{00000000-0005-0000-0000-0000FF840000}"/>
    <cellStyle name="Percent 4 4 2 3 2 2" xfId="34048" xr:uid="{00000000-0005-0000-0000-000000850000}"/>
    <cellStyle name="Percent 4 4 2 3 2 2 2" xfId="34049" xr:uid="{00000000-0005-0000-0000-000001850000}"/>
    <cellStyle name="Percent 4 4 2 3 2 3" xfId="34050" xr:uid="{00000000-0005-0000-0000-000002850000}"/>
    <cellStyle name="Percent 4 4 2 3 2 3 2" xfId="34051" xr:uid="{00000000-0005-0000-0000-000003850000}"/>
    <cellStyle name="Percent 4 4 2 3 2 4" xfId="34052" xr:uid="{00000000-0005-0000-0000-000004850000}"/>
    <cellStyle name="Percent 4 4 2 3 3" xfId="34053" xr:uid="{00000000-0005-0000-0000-000005850000}"/>
    <cellStyle name="Percent 4 4 2 3 3 2" xfId="34054" xr:uid="{00000000-0005-0000-0000-000006850000}"/>
    <cellStyle name="Percent 4 4 2 3 3 2 2" xfId="34055" xr:uid="{00000000-0005-0000-0000-000007850000}"/>
    <cellStyle name="Percent 4 4 2 3 3 3" xfId="34056" xr:uid="{00000000-0005-0000-0000-000008850000}"/>
    <cellStyle name="Percent 4 4 2 3 3 3 2" xfId="34057" xr:uid="{00000000-0005-0000-0000-000009850000}"/>
    <cellStyle name="Percent 4 4 2 3 3 4" xfId="34058" xr:uid="{00000000-0005-0000-0000-00000A850000}"/>
    <cellStyle name="Percent 4 4 2 3 4" xfId="34059" xr:uid="{00000000-0005-0000-0000-00000B850000}"/>
    <cellStyle name="Percent 4 4 2 3 4 2" xfId="34060" xr:uid="{00000000-0005-0000-0000-00000C850000}"/>
    <cellStyle name="Percent 4 4 2 3 5" xfId="34061" xr:uid="{00000000-0005-0000-0000-00000D850000}"/>
    <cellStyle name="Percent 4 4 2 3 5 2" xfId="34062" xr:uid="{00000000-0005-0000-0000-00000E850000}"/>
    <cellStyle name="Percent 4 4 2 3 6" xfId="34063" xr:uid="{00000000-0005-0000-0000-00000F850000}"/>
    <cellStyle name="Percent 4 4 2 4" xfId="34064" xr:uid="{00000000-0005-0000-0000-000010850000}"/>
    <cellStyle name="Percent 4 4 2 4 2" xfId="34065" xr:uid="{00000000-0005-0000-0000-000011850000}"/>
    <cellStyle name="Percent 4 4 2 4 2 2" xfId="34066" xr:uid="{00000000-0005-0000-0000-000012850000}"/>
    <cellStyle name="Percent 4 4 2 4 3" xfId="34067" xr:uid="{00000000-0005-0000-0000-000013850000}"/>
    <cellStyle name="Percent 4 4 2 4 3 2" xfId="34068" xr:uid="{00000000-0005-0000-0000-000014850000}"/>
    <cellStyle name="Percent 4 4 2 4 4" xfId="34069" xr:uid="{00000000-0005-0000-0000-000015850000}"/>
    <cellStyle name="Percent 4 4 2 5" xfId="34070" xr:uid="{00000000-0005-0000-0000-000016850000}"/>
    <cellStyle name="Percent 4 4 2 5 2" xfId="34071" xr:uid="{00000000-0005-0000-0000-000017850000}"/>
    <cellStyle name="Percent 4 4 2 5 2 2" xfId="34072" xr:uid="{00000000-0005-0000-0000-000018850000}"/>
    <cellStyle name="Percent 4 4 2 5 3" xfId="34073" xr:uid="{00000000-0005-0000-0000-000019850000}"/>
    <cellStyle name="Percent 4 4 2 5 3 2" xfId="34074" xr:uid="{00000000-0005-0000-0000-00001A850000}"/>
    <cellStyle name="Percent 4 4 2 5 4" xfId="34075" xr:uid="{00000000-0005-0000-0000-00001B850000}"/>
    <cellStyle name="Percent 4 4 2 6" xfId="34076" xr:uid="{00000000-0005-0000-0000-00001C850000}"/>
    <cellStyle name="Percent 4 4 2 7" xfId="34077" xr:uid="{00000000-0005-0000-0000-00001D850000}"/>
    <cellStyle name="Percent 4 4 2 8" xfId="34078" xr:uid="{00000000-0005-0000-0000-00001E850000}"/>
    <cellStyle name="Percent 4 4 3" xfId="34079" xr:uid="{00000000-0005-0000-0000-00001F850000}"/>
    <cellStyle name="Percent 4 4 3 2" xfId="34080" xr:uid="{00000000-0005-0000-0000-000020850000}"/>
    <cellStyle name="Percent 4 4 3 2 2" xfId="34081" xr:uid="{00000000-0005-0000-0000-000021850000}"/>
    <cellStyle name="Percent 4 4 3 2 2 2" xfId="34082" xr:uid="{00000000-0005-0000-0000-000022850000}"/>
    <cellStyle name="Percent 4 4 3 2 2 2 2" xfId="34083" xr:uid="{00000000-0005-0000-0000-000023850000}"/>
    <cellStyle name="Percent 4 4 3 2 2 3" xfId="34084" xr:uid="{00000000-0005-0000-0000-000024850000}"/>
    <cellStyle name="Percent 4 4 3 2 2 3 2" xfId="34085" xr:uid="{00000000-0005-0000-0000-000025850000}"/>
    <cellStyle name="Percent 4 4 3 2 2 4" xfId="34086" xr:uid="{00000000-0005-0000-0000-000026850000}"/>
    <cellStyle name="Percent 4 4 3 2 3" xfId="34087" xr:uid="{00000000-0005-0000-0000-000027850000}"/>
    <cellStyle name="Percent 4 4 3 2 3 2" xfId="34088" xr:uid="{00000000-0005-0000-0000-000028850000}"/>
    <cellStyle name="Percent 4 4 3 2 3 2 2" xfId="34089" xr:uid="{00000000-0005-0000-0000-000029850000}"/>
    <cellStyle name="Percent 4 4 3 2 3 3" xfId="34090" xr:uid="{00000000-0005-0000-0000-00002A850000}"/>
    <cellStyle name="Percent 4 4 3 2 3 3 2" xfId="34091" xr:uid="{00000000-0005-0000-0000-00002B850000}"/>
    <cellStyle name="Percent 4 4 3 2 3 4" xfId="34092" xr:uid="{00000000-0005-0000-0000-00002C850000}"/>
    <cellStyle name="Percent 4 4 3 2 4" xfId="34093" xr:uid="{00000000-0005-0000-0000-00002D850000}"/>
    <cellStyle name="Percent 4 4 3 2 4 2" xfId="34094" xr:uid="{00000000-0005-0000-0000-00002E850000}"/>
    <cellStyle name="Percent 4 4 3 2 5" xfId="34095" xr:uid="{00000000-0005-0000-0000-00002F850000}"/>
    <cellStyle name="Percent 4 4 3 2 5 2" xfId="34096" xr:uid="{00000000-0005-0000-0000-000030850000}"/>
    <cellStyle name="Percent 4 4 3 2 6" xfId="34097" xr:uid="{00000000-0005-0000-0000-000031850000}"/>
    <cellStyle name="Percent 4 4 3 3" xfId="34098" xr:uid="{00000000-0005-0000-0000-000032850000}"/>
    <cellStyle name="Percent 4 4 3 3 2" xfId="34099" xr:uid="{00000000-0005-0000-0000-000033850000}"/>
    <cellStyle name="Percent 4 4 3 3 2 2" xfId="34100" xr:uid="{00000000-0005-0000-0000-000034850000}"/>
    <cellStyle name="Percent 4 4 3 3 3" xfId="34101" xr:uid="{00000000-0005-0000-0000-000035850000}"/>
    <cellStyle name="Percent 4 4 3 3 3 2" xfId="34102" xr:uid="{00000000-0005-0000-0000-000036850000}"/>
    <cellStyle name="Percent 4 4 3 3 4" xfId="34103" xr:uid="{00000000-0005-0000-0000-000037850000}"/>
    <cellStyle name="Percent 4 4 3 4" xfId="34104" xr:uid="{00000000-0005-0000-0000-000038850000}"/>
    <cellStyle name="Percent 4 4 3 4 2" xfId="34105" xr:uid="{00000000-0005-0000-0000-000039850000}"/>
    <cellStyle name="Percent 4 4 3 4 2 2" xfId="34106" xr:uid="{00000000-0005-0000-0000-00003A850000}"/>
    <cellStyle name="Percent 4 4 3 4 3" xfId="34107" xr:uid="{00000000-0005-0000-0000-00003B850000}"/>
    <cellStyle name="Percent 4 4 3 4 3 2" xfId="34108" xr:uid="{00000000-0005-0000-0000-00003C850000}"/>
    <cellStyle name="Percent 4 4 3 4 4" xfId="34109" xr:uid="{00000000-0005-0000-0000-00003D850000}"/>
    <cellStyle name="Percent 4 4 3 5" xfId="34110" xr:uid="{00000000-0005-0000-0000-00003E850000}"/>
    <cellStyle name="Percent 4 4 3 5 2" xfId="34111" xr:uid="{00000000-0005-0000-0000-00003F850000}"/>
    <cellStyle name="Percent 4 4 3 6" xfId="34112" xr:uid="{00000000-0005-0000-0000-000040850000}"/>
    <cellStyle name="Percent 4 4 3 6 2" xfId="34113" xr:uid="{00000000-0005-0000-0000-000041850000}"/>
    <cellStyle name="Percent 4 4 3 7" xfId="34114" xr:uid="{00000000-0005-0000-0000-000042850000}"/>
    <cellStyle name="Percent 4 4 4" xfId="34115" xr:uid="{00000000-0005-0000-0000-000043850000}"/>
    <cellStyle name="Percent 4 4 4 2" xfId="34116" xr:uid="{00000000-0005-0000-0000-000044850000}"/>
    <cellStyle name="Percent 4 4 4 2 2" xfId="34117" xr:uid="{00000000-0005-0000-0000-000045850000}"/>
    <cellStyle name="Percent 4 4 4 2 2 2" xfId="34118" xr:uid="{00000000-0005-0000-0000-000046850000}"/>
    <cellStyle name="Percent 4 4 4 2 2 2 2" xfId="34119" xr:uid="{00000000-0005-0000-0000-000047850000}"/>
    <cellStyle name="Percent 4 4 4 2 2 3" xfId="34120" xr:uid="{00000000-0005-0000-0000-000048850000}"/>
    <cellStyle name="Percent 4 4 4 2 2 3 2" xfId="34121" xr:uid="{00000000-0005-0000-0000-000049850000}"/>
    <cellStyle name="Percent 4 4 4 2 2 4" xfId="34122" xr:uid="{00000000-0005-0000-0000-00004A850000}"/>
    <cellStyle name="Percent 4 4 4 2 3" xfId="34123" xr:uid="{00000000-0005-0000-0000-00004B850000}"/>
    <cellStyle name="Percent 4 4 4 2 3 2" xfId="34124" xr:uid="{00000000-0005-0000-0000-00004C850000}"/>
    <cellStyle name="Percent 4 4 4 2 3 2 2" xfId="34125" xr:uid="{00000000-0005-0000-0000-00004D850000}"/>
    <cellStyle name="Percent 4 4 4 2 3 3" xfId="34126" xr:uid="{00000000-0005-0000-0000-00004E850000}"/>
    <cellStyle name="Percent 4 4 4 2 3 3 2" xfId="34127" xr:uid="{00000000-0005-0000-0000-00004F850000}"/>
    <cellStyle name="Percent 4 4 4 2 3 4" xfId="34128" xr:uid="{00000000-0005-0000-0000-000050850000}"/>
    <cellStyle name="Percent 4 4 4 2 4" xfId="34129" xr:uid="{00000000-0005-0000-0000-000051850000}"/>
    <cellStyle name="Percent 4 4 4 2 4 2" xfId="34130" xr:uid="{00000000-0005-0000-0000-000052850000}"/>
    <cellStyle name="Percent 4 4 4 2 5" xfId="34131" xr:uid="{00000000-0005-0000-0000-000053850000}"/>
    <cellStyle name="Percent 4 4 4 2 5 2" xfId="34132" xr:uid="{00000000-0005-0000-0000-000054850000}"/>
    <cellStyle name="Percent 4 4 4 2 6" xfId="34133" xr:uid="{00000000-0005-0000-0000-000055850000}"/>
    <cellStyle name="Percent 4 4 4 3" xfId="34134" xr:uid="{00000000-0005-0000-0000-000056850000}"/>
    <cellStyle name="Percent 4 4 4 3 2" xfId="34135" xr:uid="{00000000-0005-0000-0000-000057850000}"/>
    <cellStyle name="Percent 4 4 4 3 2 2" xfId="34136" xr:uid="{00000000-0005-0000-0000-000058850000}"/>
    <cellStyle name="Percent 4 4 4 3 3" xfId="34137" xr:uid="{00000000-0005-0000-0000-000059850000}"/>
    <cellStyle name="Percent 4 4 4 3 3 2" xfId="34138" xr:uid="{00000000-0005-0000-0000-00005A850000}"/>
    <cellStyle name="Percent 4 4 4 3 4" xfId="34139" xr:uid="{00000000-0005-0000-0000-00005B850000}"/>
    <cellStyle name="Percent 4 4 4 4" xfId="34140" xr:uid="{00000000-0005-0000-0000-00005C850000}"/>
    <cellStyle name="Percent 4 4 4 4 2" xfId="34141" xr:uid="{00000000-0005-0000-0000-00005D850000}"/>
    <cellStyle name="Percent 4 4 4 4 2 2" xfId="34142" xr:uid="{00000000-0005-0000-0000-00005E850000}"/>
    <cellStyle name="Percent 4 4 4 4 3" xfId="34143" xr:uid="{00000000-0005-0000-0000-00005F850000}"/>
    <cellStyle name="Percent 4 4 4 4 3 2" xfId="34144" xr:uid="{00000000-0005-0000-0000-000060850000}"/>
    <cellStyle name="Percent 4 4 4 4 4" xfId="34145" xr:uid="{00000000-0005-0000-0000-000061850000}"/>
    <cellStyle name="Percent 4 4 4 5" xfId="34146" xr:uid="{00000000-0005-0000-0000-000062850000}"/>
    <cellStyle name="Percent 4 4 4 5 2" xfId="34147" xr:uid="{00000000-0005-0000-0000-000063850000}"/>
    <cellStyle name="Percent 4 4 4 6" xfId="34148" xr:uid="{00000000-0005-0000-0000-000064850000}"/>
    <cellStyle name="Percent 4 4 4 6 2" xfId="34149" xr:uid="{00000000-0005-0000-0000-000065850000}"/>
    <cellStyle name="Percent 4 4 4 7" xfId="34150" xr:uid="{00000000-0005-0000-0000-000066850000}"/>
    <cellStyle name="Percent 4 4 5" xfId="34151" xr:uid="{00000000-0005-0000-0000-000067850000}"/>
    <cellStyle name="Percent 4 4 5 2" xfId="34152" xr:uid="{00000000-0005-0000-0000-000068850000}"/>
    <cellStyle name="Percent 4 4 5 2 2" xfId="34153" xr:uid="{00000000-0005-0000-0000-000069850000}"/>
    <cellStyle name="Percent 4 4 5 2 2 2" xfId="34154" xr:uid="{00000000-0005-0000-0000-00006A850000}"/>
    <cellStyle name="Percent 4 4 5 2 3" xfId="34155" xr:uid="{00000000-0005-0000-0000-00006B850000}"/>
    <cellStyle name="Percent 4 4 5 2 3 2" xfId="34156" xr:uid="{00000000-0005-0000-0000-00006C850000}"/>
    <cellStyle name="Percent 4 4 5 2 4" xfId="34157" xr:uid="{00000000-0005-0000-0000-00006D850000}"/>
    <cellStyle name="Percent 4 4 5 3" xfId="34158" xr:uid="{00000000-0005-0000-0000-00006E850000}"/>
    <cellStyle name="Percent 4 4 5 3 2" xfId="34159" xr:uid="{00000000-0005-0000-0000-00006F850000}"/>
    <cellStyle name="Percent 4 4 5 3 2 2" xfId="34160" xr:uid="{00000000-0005-0000-0000-000070850000}"/>
    <cellStyle name="Percent 4 4 5 3 3" xfId="34161" xr:uid="{00000000-0005-0000-0000-000071850000}"/>
    <cellStyle name="Percent 4 4 5 3 3 2" xfId="34162" xr:uid="{00000000-0005-0000-0000-000072850000}"/>
    <cellStyle name="Percent 4 4 5 3 4" xfId="34163" xr:uid="{00000000-0005-0000-0000-000073850000}"/>
    <cellStyle name="Percent 4 4 5 4" xfId="34164" xr:uid="{00000000-0005-0000-0000-000074850000}"/>
    <cellStyle name="Percent 4 4 5 4 2" xfId="34165" xr:uid="{00000000-0005-0000-0000-000075850000}"/>
    <cellStyle name="Percent 4 4 5 5" xfId="34166" xr:uid="{00000000-0005-0000-0000-000076850000}"/>
    <cellStyle name="Percent 4 4 5 5 2" xfId="34167" xr:uid="{00000000-0005-0000-0000-000077850000}"/>
    <cellStyle name="Percent 4 4 5 6" xfId="34168" xr:uid="{00000000-0005-0000-0000-000078850000}"/>
    <cellStyle name="Percent 4 4 6" xfId="34169" xr:uid="{00000000-0005-0000-0000-000079850000}"/>
    <cellStyle name="Percent 4 4 6 2" xfId="34170" xr:uid="{00000000-0005-0000-0000-00007A850000}"/>
    <cellStyle name="Percent 4 4 6 2 2" xfId="34171" xr:uid="{00000000-0005-0000-0000-00007B850000}"/>
    <cellStyle name="Percent 4 4 6 2 2 2" xfId="34172" xr:uid="{00000000-0005-0000-0000-00007C850000}"/>
    <cellStyle name="Percent 4 4 6 2 3" xfId="34173" xr:uid="{00000000-0005-0000-0000-00007D850000}"/>
    <cellStyle name="Percent 4 4 6 2 3 2" xfId="34174" xr:uid="{00000000-0005-0000-0000-00007E850000}"/>
    <cellStyle name="Percent 4 4 6 2 4" xfId="34175" xr:uid="{00000000-0005-0000-0000-00007F850000}"/>
    <cellStyle name="Percent 4 4 6 3" xfId="34176" xr:uid="{00000000-0005-0000-0000-000080850000}"/>
    <cellStyle name="Percent 4 4 6 3 2" xfId="34177" xr:uid="{00000000-0005-0000-0000-000081850000}"/>
    <cellStyle name="Percent 4 4 6 3 2 2" xfId="34178" xr:uid="{00000000-0005-0000-0000-000082850000}"/>
    <cellStyle name="Percent 4 4 6 3 3" xfId="34179" xr:uid="{00000000-0005-0000-0000-000083850000}"/>
    <cellStyle name="Percent 4 4 6 3 3 2" xfId="34180" xr:uid="{00000000-0005-0000-0000-000084850000}"/>
    <cellStyle name="Percent 4 4 6 3 4" xfId="34181" xr:uid="{00000000-0005-0000-0000-000085850000}"/>
    <cellStyle name="Percent 4 4 6 4" xfId="34182" xr:uid="{00000000-0005-0000-0000-000086850000}"/>
    <cellStyle name="Percent 4 4 6 4 2" xfId="34183" xr:uid="{00000000-0005-0000-0000-000087850000}"/>
    <cellStyle name="Percent 4 4 6 5" xfId="34184" xr:uid="{00000000-0005-0000-0000-000088850000}"/>
    <cellStyle name="Percent 4 4 6 5 2" xfId="34185" xr:uid="{00000000-0005-0000-0000-000089850000}"/>
    <cellStyle name="Percent 4 4 6 6" xfId="34186" xr:uid="{00000000-0005-0000-0000-00008A850000}"/>
    <cellStyle name="Percent 4 4 7" xfId="34187" xr:uid="{00000000-0005-0000-0000-00008B850000}"/>
    <cellStyle name="Percent 4 4 7 2" xfId="34188" xr:uid="{00000000-0005-0000-0000-00008C850000}"/>
    <cellStyle name="Percent 4 4 7 2 2" xfId="34189" xr:uid="{00000000-0005-0000-0000-00008D850000}"/>
    <cellStyle name="Percent 4 4 7 3" xfId="34190" xr:uid="{00000000-0005-0000-0000-00008E850000}"/>
    <cellStyle name="Percent 4 4 7 3 2" xfId="34191" xr:uid="{00000000-0005-0000-0000-00008F850000}"/>
    <cellStyle name="Percent 4 4 7 4" xfId="34192" xr:uid="{00000000-0005-0000-0000-000090850000}"/>
    <cellStyle name="Percent 4 4 8" xfId="34193" xr:uid="{00000000-0005-0000-0000-000091850000}"/>
    <cellStyle name="Percent 4 4 8 2" xfId="34194" xr:uid="{00000000-0005-0000-0000-000092850000}"/>
    <cellStyle name="Percent 4 4 8 2 2" xfId="34195" xr:uid="{00000000-0005-0000-0000-000093850000}"/>
    <cellStyle name="Percent 4 4 8 3" xfId="34196" xr:uid="{00000000-0005-0000-0000-000094850000}"/>
    <cellStyle name="Percent 4 4 8 3 2" xfId="34197" xr:uid="{00000000-0005-0000-0000-000095850000}"/>
    <cellStyle name="Percent 4 4 8 4" xfId="34198" xr:uid="{00000000-0005-0000-0000-000096850000}"/>
    <cellStyle name="Percent 4 4 9" xfId="34199" xr:uid="{00000000-0005-0000-0000-000097850000}"/>
    <cellStyle name="Percent 4 4 9 2" xfId="34200" xr:uid="{00000000-0005-0000-0000-000098850000}"/>
    <cellStyle name="Percent 4 5" xfId="34201" xr:uid="{00000000-0005-0000-0000-000099850000}"/>
    <cellStyle name="Percent 4 5 2" xfId="34202" xr:uid="{00000000-0005-0000-0000-00009A850000}"/>
    <cellStyle name="Percent 4 5 2 2" xfId="34203" xr:uid="{00000000-0005-0000-0000-00009B850000}"/>
    <cellStyle name="Percent 4 5 2 2 2" xfId="34204" xr:uid="{00000000-0005-0000-0000-00009C850000}"/>
    <cellStyle name="Percent 4 5 2 2 2 2" xfId="34205" xr:uid="{00000000-0005-0000-0000-00009D850000}"/>
    <cellStyle name="Percent 4 5 2 2 2 2 2" xfId="34206" xr:uid="{00000000-0005-0000-0000-00009E850000}"/>
    <cellStyle name="Percent 4 5 2 2 2 2 2 2" xfId="34207" xr:uid="{00000000-0005-0000-0000-00009F850000}"/>
    <cellStyle name="Percent 4 5 2 2 2 2 3" xfId="34208" xr:uid="{00000000-0005-0000-0000-0000A0850000}"/>
    <cellStyle name="Percent 4 5 2 2 2 2 3 2" xfId="34209" xr:uid="{00000000-0005-0000-0000-0000A1850000}"/>
    <cellStyle name="Percent 4 5 2 2 2 2 4" xfId="34210" xr:uid="{00000000-0005-0000-0000-0000A2850000}"/>
    <cellStyle name="Percent 4 5 2 2 2 3" xfId="34211" xr:uid="{00000000-0005-0000-0000-0000A3850000}"/>
    <cellStyle name="Percent 4 5 2 2 2 3 2" xfId="34212" xr:uid="{00000000-0005-0000-0000-0000A4850000}"/>
    <cellStyle name="Percent 4 5 2 2 2 3 2 2" xfId="34213" xr:uid="{00000000-0005-0000-0000-0000A5850000}"/>
    <cellStyle name="Percent 4 5 2 2 2 3 3" xfId="34214" xr:uid="{00000000-0005-0000-0000-0000A6850000}"/>
    <cellStyle name="Percent 4 5 2 2 2 3 3 2" xfId="34215" xr:uid="{00000000-0005-0000-0000-0000A7850000}"/>
    <cellStyle name="Percent 4 5 2 2 2 3 4" xfId="34216" xr:uid="{00000000-0005-0000-0000-0000A8850000}"/>
    <cellStyle name="Percent 4 5 2 2 2 4" xfId="34217" xr:uid="{00000000-0005-0000-0000-0000A9850000}"/>
    <cellStyle name="Percent 4 5 2 2 2 4 2" xfId="34218" xr:uid="{00000000-0005-0000-0000-0000AA850000}"/>
    <cellStyle name="Percent 4 5 2 2 2 5" xfId="34219" xr:uid="{00000000-0005-0000-0000-0000AB850000}"/>
    <cellStyle name="Percent 4 5 2 2 2 5 2" xfId="34220" xr:uid="{00000000-0005-0000-0000-0000AC850000}"/>
    <cellStyle name="Percent 4 5 2 2 2 6" xfId="34221" xr:uid="{00000000-0005-0000-0000-0000AD850000}"/>
    <cellStyle name="Percent 4 5 2 2 3" xfId="34222" xr:uid="{00000000-0005-0000-0000-0000AE850000}"/>
    <cellStyle name="Percent 4 5 2 2 3 2" xfId="34223" xr:uid="{00000000-0005-0000-0000-0000AF850000}"/>
    <cellStyle name="Percent 4 5 2 2 3 2 2" xfId="34224" xr:uid="{00000000-0005-0000-0000-0000B0850000}"/>
    <cellStyle name="Percent 4 5 2 2 3 3" xfId="34225" xr:uid="{00000000-0005-0000-0000-0000B1850000}"/>
    <cellStyle name="Percent 4 5 2 2 3 3 2" xfId="34226" xr:uid="{00000000-0005-0000-0000-0000B2850000}"/>
    <cellStyle name="Percent 4 5 2 2 3 4" xfId="34227" xr:uid="{00000000-0005-0000-0000-0000B3850000}"/>
    <cellStyle name="Percent 4 5 2 2 4" xfId="34228" xr:uid="{00000000-0005-0000-0000-0000B4850000}"/>
    <cellStyle name="Percent 4 5 2 2 4 2" xfId="34229" xr:uid="{00000000-0005-0000-0000-0000B5850000}"/>
    <cellStyle name="Percent 4 5 2 2 4 2 2" xfId="34230" xr:uid="{00000000-0005-0000-0000-0000B6850000}"/>
    <cellStyle name="Percent 4 5 2 2 4 3" xfId="34231" xr:uid="{00000000-0005-0000-0000-0000B7850000}"/>
    <cellStyle name="Percent 4 5 2 2 4 3 2" xfId="34232" xr:uid="{00000000-0005-0000-0000-0000B8850000}"/>
    <cellStyle name="Percent 4 5 2 2 4 4" xfId="34233" xr:uid="{00000000-0005-0000-0000-0000B9850000}"/>
    <cellStyle name="Percent 4 5 2 2 5" xfId="34234" xr:uid="{00000000-0005-0000-0000-0000BA850000}"/>
    <cellStyle name="Percent 4 5 2 2 5 2" xfId="34235" xr:uid="{00000000-0005-0000-0000-0000BB850000}"/>
    <cellStyle name="Percent 4 5 2 2 6" xfId="34236" xr:uid="{00000000-0005-0000-0000-0000BC850000}"/>
    <cellStyle name="Percent 4 5 2 2 6 2" xfId="34237" xr:uid="{00000000-0005-0000-0000-0000BD850000}"/>
    <cellStyle name="Percent 4 5 2 2 7" xfId="34238" xr:uid="{00000000-0005-0000-0000-0000BE850000}"/>
    <cellStyle name="Percent 4 5 2 3" xfId="34239" xr:uid="{00000000-0005-0000-0000-0000BF850000}"/>
    <cellStyle name="Percent 4 5 2 3 2" xfId="34240" xr:uid="{00000000-0005-0000-0000-0000C0850000}"/>
    <cellStyle name="Percent 4 5 2 3 2 2" xfId="34241" xr:uid="{00000000-0005-0000-0000-0000C1850000}"/>
    <cellStyle name="Percent 4 5 2 3 2 2 2" xfId="34242" xr:uid="{00000000-0005-0000-0000-0000C2850000}"/>
    <cellStyle name="Percent 4 5 2 3 2 3" xfId="34243" xr:uid="{00000000-0005-0000-0000-0000C3850000}"/>
    <cellStyle name="Percent 4 5 2 3 2 3 2" xfId="34244" xr:uid="{00000000-0005-0000-0000-0000C4850000}"/>
    <cellStyle name="Percent 4 5 2 3 2 4" xfId="34245" xr:uid="{00000000-0005-0000-0000-0000C5850000}"/>
    <cellStyle name="Percent 4 5 2 3 3" xfId="34246" xr:uid="{00000000-0005-0000-0000-0000C6850000}"/>
    <cellStyle name="Percent 4 5 2 3 3 2" xfId="34247" xr:uid="{00000000-0005-0000-0000-0000C7850000}"/>
    <cellStyle name="Percent 4 5 2 3 3 2 2" xfId="34248" xr:uid="{00000000-0005-0000-0000-0000C8850000}"/>
    <cellStyle name="Percent 4 5 2 3 3 3" xfId="34249" xr:uid="{00000000-0005-0000-0000-0000C9850000}"/>
    <cellStyle name="Percent 4 5 2 3 3 3 2" xfId="34250" xr:uid="{00000000-0005-0000-0000-0000CA850000}"/>
    <cellStyle name="Percent 4 5 2 3 3 4" xfId="34251" xr:uid="{00000000-0005-0000-0000-0000CB850000}"/>
    <cellStyle name="Percent 4 5 2 3 4" xfId="34252" xr:uid="{00000000-0005-0000-0000-0000CC850000}"/>
    <cellStyle name="Percent 4 5 2 3 4 2" xfId="34253" xr:uid="{00000000-0005-0000-0000-0000CD850000}"/>
    <cellStyle name="Percent 4 5 2 3 5" xfId="34254" xr:uid="{00000000-0005-0000-0000-0000CE850000}"/>
    <cellStyle name="Percent 4 5 2 3 5 2" xfId="34255" xr:uid="{00000000-0005-0000-0000-0000CF850000}"/>
    <cellStyle name="Percent 4 5 2 3 6" xfId="34256" xr:uid="{00000000-0005-0000-0000-0000D0850000}"/>
    <cellStyle name="Percent 4 5 2 4" xfId="34257" xr:uid="{00000000-0005-0000-0000-0000D1850000}"/>
    <cellStyle name="Percent 4 5 2 4 2" xfId="34258" xr:uid="{00000000-0005-0000-0000-0000D2850000}"/>
    <cellStyle name="Percent 4 5 2 4 2 2" xfId="34259" xr:uid="{00000000-0005-0000-0000-0000D3850000}"/>
    <cellStyle name="Percent 4 5 2 4 3" xfId="34260" xr:uid="{00000000-0005-0000-0000-0000D4850000}"/>
    <cellStyle name="Percent 4 5 2 4 3 2" xfId="34261" xr:uid="{00000000-0005-0000-0000-0000D5850000}"/>
    <cellStyle name="Percent 4 5 2 4 4" xfId="34262" xr:uid="{00000000-0005-0000-0000-0000D6850000}"/>
    <cellStyle name="Percent 4 5 2 5" xfId="34263" xr:uid="{00000000-0005-0000-0000-0000D7850000}"/>
    <cellStyle name="Percent 4 5 2 5 2" xfId="34264" xr:uid="{00000000-0005-0000-0000-0000D8850000}"/>
    <cellStyle name="Percent 4 5 2 5 2 2" xfId="34265" xr:uid="{00000000-0005-0000-0000-0000D9850000}"/>
    <cellStyle name="Percent 4 5 2 5 3" xfId="34266" xr:uid="{00000000-0005-0000-0000-0000DA850000}"/>
    <cellStyle name="Percent 4 5 2 5 3 2" xfId="34267" xr:uid="{00000000-0005-0000-0000-0000DB850000}"/>
    <cellStyle name="Percent 4 5 2 5 4" xfId="34268" xr:uid="{00000000-0005-0000-0000-0000DC850000}"/>
    <cellStyle name="Percent 4 5 2 6" xfId="34269" xr:uid="{00000000-0005-0000-0000-0000DD850000}"/>
    <cellStyle name="Percent 4 5 2 6 2" xfId="34270" xr:uid="{00000000-0005-0000-0000-0000DE850000}"/>
    <cellStyle name="Percent 4 5 2 7" xfId="34271" xr:uid="{00000000-0005-0000-0000-0000DF850000}"/>
    <cellStyle name="Percent 4 5 2 7 2" xfId="34272" xr:uid="{00000000-0005-0000-0000-0000E0850000}"/>
    <cellStyle name="Percent 4 5 2 8" xfId="34273" xr:uid="{00000000-0005-0000-0000-0000E1850000}"/>
    <cellStyle name="Percent 4 5 3" xfId="34274" xr:uid="{00000000-0005-0000-0000-0000E2850000}"/>
    <cellStyle name="Percent 4 5 3 2" xfId="34275" xr:uid="{00000000-0005-0000-0000-0000E3850000}"/>
    <cellStyle name="Percent 4 5 3 2 2" xfId="34276" xr:uid="{00000000-0005-0000-0000-0000E4850000}"/>
    <cellStyle name="Percent 4 5 3 2 2 2" xfId="34277" xr:uid="{00000000-0005-0000-0000-0000E5850000}"/>
    <cellStyle name="Percent 4 5 3 2 2 2 2" xfId="34278" xr:uid="{00000000-0005-0000-0000-0000E6850000}"/>
    <cellStyle name="Percent 4 5 3 2 2 3" xfId="34279" xr:uid="{00000000-0005-0000-0000-0000E7850000}"/>
    <cellStyle name="Percent 4 5 3 2 2 3 2" xfId="34280" xr:uid="{00000000-0005-0000-0000-0000E8850000}"/>
    <cellStyle name="Percent 4 5 3 2 2 4" xfId="34281" xr:uid="{00000000-0005-0000-0000-0000E9850000}"/>
    <cellStyle name="Percent 4 5 3 2 3" xfId="34282" xr:uid="{00000000-0005-0000-0000-0000EA850000}"/>
    <cellStyle name="Percent 4 5 3 2 3 2" xfId="34283" xr:uid="{00000000-0005-0000-0000-0000EB850000}"/>
    <cellStyle name="Percent 4 5 3 2 3 2 2" xfId="34284" xr:uid="{00000000-0005-0000-0000-0000EC850000}"/>
    <cellStyle name="Percent 4 5 3 2 3 3" xfId="34285" xr:uid="{00000000-0005-0000-0000-0000ED850000}"/>
    <cellStyle name="Percent 4 5 3 2 3 3 2" xfId="34286" xr:uid="{00000000-0005-0000-0000-0000EE850000}"/>
    <cellStyle name="Percent 4 5 3 2 3 4" xfId="34287" xr:uid="{00000000-0005-0000-0000-0000EF850000}"/>
    <cellStyle name="Percent 4 5 3 2 4" xfId="34288" xr:uid="{00000000-0005-0000-0000-0000F0850000}"/>
    <cellStyle name="Percent 4 5 3 2 4 2" xfId="34289" xr:uid="{00000000-0005-0000-0000-0000F1850000}"/>
    <cellStyle name="Percent 4 5 3 2 5" xfId="34290" xr:uid="{00000000-0005-0000-0000-0000F2850000}"/>
    <cellStyle name="Percent 4 5 3 2 5 2" xfId="34291" xr:uid="{00000000-0005-0000-0000-0000F3850000}"/>
    <cellStyle name="Percent 4 5 3 2 6" xfId="34292" xr:uid="{00000000-0005-0000-0000-0000F4850000}"/>
    <cellStyle name="Percent 4 5 3 3" xfId="34293" xr:uid="{00000000-0005-0000-0000-0000F5850000}"/>
    <cellStyle name="Percent 4 5 3 3 2" xfId="34294" xr:uid="{00000000-0005-0000-0000-0000F6850000}"/>
    <cellStyle name="Percent 4 5 3 3 2 2" xfId="34295" xr:uid="{00000000-0005-0000-0000-0000F7850000}"/>
    <cellStyle name="Percent 4 5 3 3 3" xfId="34296" xr:uid="{00000000-0005-0000-0000-0000F8850000}"/>
    <cellStyle name="Percent 4 5 3 3 3 2" xfId="34297" xr:uid="{00000000-0005-0000-0000-0000F9850000}"/>
    <cellStyle name="Percent 4 5 3 3 4" xfId="34298" xr:uid="{00000000-0005-0000-0000-0000FA850000}"/>
    <cellStyle name="Percent 4 5 3 4" xfId="34299" xr:uid="{00000000-0005-0000-0000-0000FB850000}"/>
    <cellStyle name="Percent 4 5 3 4 2" xfId="34300" xr:uid="{00000000-0005-0000-0000-0000FC850000}"/>
    <cellStyle name="Percent 4 5 3 4 2 2" xfId="34301" xr:uid="{00000000-0005-0000-0000-0000FD850000}"/>
    <cellStyle name="Percent 4 5 3 4 3" xfId="34302" xr:uid="{00000000-0005-0000-0000-0000FE850000}"/>
    <cellStyle name="Percent 4 5 3 4 3 2" xfId="34303" xr:uid="{00000000-0005-0000-0000-0000FF850000}"/>
    <cellStyle name="Percent 4 5 3 4 4" xfId="34304" xr:uid="{00000000-0005-0000-0000-000000860000}"/>
    <cellStyle name="Percent 4 5 3 5" xfId="34305" xr:uid="{00000000-0005-0000-0000-000001860000}"/>
    <cellStyle name="Percent 4 5 3 5 2" xfId="34306" xr:uid="{00000000-0005-0000-0000-000002860000}"/>
    <cellStyle name="Percent 4 5 3 6" xfId="34307" xr:uid="{00000000-0005-0000-0000-000003860000}"/>
    <cellStyle name="Percent 4 5 3 6 2" xfId="34308" xr:uid="{00000000-0005-0000-0000-000004860000}"/>
    <cellStyle name="Percent 4 5 3 7" xfId="34309" xr:uid="{00000000-0005-0000-0000-000005860000}"/>
    <cellStyle name="Percent 4 5 4" xfId="34310" xr:uid="{00000000-0005-0000-0000-000006860000}"/>
    <cellStyle name="Percent 4 5 4 2" xfId="34311" xr:uid="{00000000-0005-0000-0000-000007860000}"/>
    <cellStyle name="Percent 4 5 4 2 2" xfId="34312" xr:uid="{00000000-0005-0000-0000-000008860000}"/>
    <cellStyle name="Percent 4 5 4 2 2 2" xfId="34313" xr:uid="{00000000-0005-0000-0000-000009860000}"/>
    <cellStyle name="Percent 4 5 4 2 2 2 2" xfId="34314" xr:uid="{00000000-0005-0000-0000-00000A860000}"/>
    <cellStyle name="Percent 4 5 4 2 2 3" xfId="34315" xr:uid="{00000000-0005-0000-0000-00000B860000}"/>
    <cellStyle name="Percent 4 5 4 2 2 3 2" xfId="34316" xr:uid="{00000000-0005-0000-0000-00000C860000}"/>
    <cellStyle name="Percent 4 5 4 2 2 4" xfId="34317" xr:uid="{00000000-0005-0000-0000-00000D860000}"/>
    <cellStyle name="Percent 4 5 4 2 3" xfId="34318" xr:uid="{00000000-0005-0000-0000-00000E860000}"/>
    <cellStyle name="Percent 4 5 4 2 3 2" xfId="34319" xr:uid="{00000000-0005-0000-0000-00000F860000}"/>
    <cellStyle name="Percent 4 5 4 2 3 2 2" xfId="34320" xr:uid="{00000000-0005-0000-0000-000010860000}"/>
    <cellStyle name="Percent 4 5 4 2 3 3" xfId="34321" xr:uid="{00000000-0005-0000-0000-000011860000}"/>
    <cellStyle name="Percent 4 5 4 2 3 3 2" xfId="34322" xr:uid="{00000000-0005-0000-0000-000012860000}"/>
    <cellStyle name="Percent 4 5 4 2 3 4" xfId="34323" xr:uid="{00000000-0005-0000-0000-000013860000}"/>
    <cellStyle name="Percent 4 5 4 2 4" xfId="34324" xr:uid="{00000000-0005-0000-0000-000014860000}"/>
    <cellStyle name="Percent 4 5 4 2 4 2" xfId="34325" xr:uid="{00000000-0005-0000-0000-000015860000}"/>
    <cellStyle name="Percent 4 5 4 2 5" xfId="34326" xr:uid="{00000000-0005-0000-0000-000016860000}"/>
    <cellStyle name="Percent 4 5 4 2 5 2" xfId="34327" xr:uid="{00000000-0005-0000-0000-000017860000}"/>
    <cellStyle name="Percent 4 5 4 2 6" xfId="34328" xr:uid="{00000000-0005-0000-0000-000018860000}"/>
    <cellStyle name="Percent 4 5 4 3" xfId="34329" xr:uid="{00000000-0005-0000-0000-000019860000}"/>
    <cellStyle name="Percent 4 5 4 3 2" xfId="34330" xr:uid="{00000000-0005-0000-0000-00001A860000}"/>
    <cellStyle name="Percent 4 5 4 3 2 2" xfId="34331" xr:uid="{00000000-0005-0000-0000-00001B860000}"/>
    <cellStyle name="Percent 4 5 4 3 3" xfId="34332" xr:uid="{00000000-0005-0000-0000-00001C860000}"/>
    <cellStyle name="Percent 4 5 4 3 3 2" xfId="34333" xr:uid="{00000000-0005-0000-0000-00001D860000}"/>
    <cellStyle name="Percent 4 5 4 3 4" xfId="34334" xr:uid="{00000000-0005-0000-0000-00001E860000}"/>
    <cellStyle name="Percent 4 5 4 4" xfId="34335" xr:uid="{00000000-0005-0000-0000-00001F860000}"/>
    <cellStyle name="Percent 4 5 4 4 2" xfId="34336" xr:uid="{00000000-0005-0000-0000-000020860000}"/>
    <cellStyle name="Percent 4 5 4 4 2 2" xfId="34337" xr:uid="{00000000-0005-0000-0000-000021860000}"/>
    <cellStyle name="Percent 4 5 4 4 3" xfId="34338" xr:uid="{00000000-0005-0000-0000-000022860000}"/>
    <cellStyle name="Percent 4 5 4 4 3 2" xfId="34339" xr:uid="{00000000-0005-0000-0000-000023860000}"/>
    <cellStyle name="Percent 4 5 4 4 4" xfId="34340" xr:uid="{00000000-0005-0000-0000-000024860000}"/>
    <cellStyle name="Percent 4 5 4 5" xfId="34341" xr:uid="{00000000-0005-0000-0000-000025860000}"/>
    <cellStyle name="Percent 4 5 4 5 2" xfId="34342" xr:uid="{00000000-0005-0000-0000-000026860000}"/>
    <cellStyle name="Percent 4 5 4 6" xfId="34343" xr:uid="{00000000-0005-0000-0000-000027860000}"/>
    <cellStyle name="Percent 4 5 4 6 2" xfId="34344" xr:uid="{00000000-0005-0000-0000-000028860000}"/>
    <cellStyle name="Percent 4 5 4 7" xfId="34345" xr:uid="{00000000-0005-0000-0000-000029860000}"/>
    <cellStyle name="Percent 4 5 5" xfId="34346" xr:uid="{00000000-0005-0000-0000-00002A860000}"/>
    <cellStyle name="Percent 4 5 5 2" xfId="34347" xr:uid="{00000000-0005-0000-0000-00002B860000}"/>
    <cellStyle name="Percent 4 5 5 2 2" xfId="34348" xr:uid="{00000000-0005-0000-0000-00002C860000}"/>
    <cellStyle name="Percent 4 5 5 2 2 2" xfId="34349" xr:uid="{00000000-0005-0000-0000-00002D860000}"/>
    <cellStyle name="Percent 4 5 5 2 3" xfId="34350" xr:uid="{00000000-0005-0000-0000-00002E860000}"/>
    <cellStyle name="Percent 4 5 5 2 3 2" xfId="34351" xr:uid="{00000000-0005-0000-0000-00002F860000}"/>
    <cellStyle name="Percent 4 5 5 2 4" xfId="34352" xr:uid="{00000000-0005-0000-0000-000030860000}"/>
    <cellStyle name="Percent 4 5 5 3" xfId="34353" xr:uid="{00000000-0005-0000-0000-000031860000}"/>
    <cellStyle name="Percent 4 5 5 3 2" xfId="34354" xr:uid="{00000000-0005-0000-0000-000032860000}"/>
    <cellStyle name="Percent 4 5 5 3 2 2" xfId="34355" xr:uid="{00000000-0005-0000-0000-000033860000}"/>
    <cellStyle name="Percent 4 5 5 3 3" xfId="34356" xr:uid="{00000000-0005-0000-0000-000034860000}"/>
    <cellStyle name="Percent 4 5 5 3 3 2" xfId="34357" xr:uid="{00000000-0005-0000-0000-000035860000}"/>
    <cellStyle name="Percent 4 5 5 3 4" xfId="34358" xr:uid="{00000000-0005-0000-0000-000036860000}"/>
    <cellStyle name="Percent 4 5 5 4" xfId="34359" xr:uid="{00000000-0005-0000-0000-000037860000}"/>
    <cellStyle name="Percent 4 5 5 4 2" xfId="34360" xr:uid="{00000000-0005-0000-0000-000038860000}"/>
    <cellStyle name="Percent 4 5 5 5" xfId="34361" xr:uid="{00000000-0005-0000-0000-000039860000}"/>
    <cellStyle name="Percent 4 5 5 5 2" xfId="34362" xr:uid="{00000000-0005-0000-0000-00003A860000}"/>
    <cellStyle name="Percent 4 5 5 6" xfId="34363" xr:uid="{00000000-0005-0000-0000-00003B860000}"/>
    <cellStyle name="Percent 4 5 6" xfId="34364" xr:uid="{00000000-0005-0000-0000-00003C860000}"/>
    <cellStyle name="Percent 4 5 6 2" xfId="34365" xr:uid="{00000000-0005-0000-0000-00003D860000}"/>
    <cellStyle name="Percent 4 5 6 2 2" xfId="34366" xr:uid="{00000000-0005-0000-0000-00003E860000}"/>
    <cellStyle name="Percent 4 5 6 2 2 2" xfId="34367" xr:uid="{00000000-0005-0000-0000-00003F860000}"/>
    <cellStyle name="Percent 4 5 6 2 3" xfId="34368" xr:uid="{00000000-0005-0000-0000-000040860000}"/>
    <cellStyle name="Percent 4 5 6 2 3 2" xfId="34369" xr:uid="{00000000-0005-0000-0000-000041860000}"/>
    <cellStyle name="Percent 4 5 6 2 4" xfId="34370" xr:uid="{00000000-0005-0000-0000-000042860000}"/>
    <cellStyle name="Percent 4 5 6 3" xfId="34371" xr:uid="{00000000-0005-0000-0000-000043860000}"/>
    <cellStyle name="Percent 4 5 6 3 2" xfId="34372" xr:uid="{00000000-0005-0000-0000-000044860000}"/>
    <cellStyle name="Percent 4 5 6 3 2 2" xfId="34373" xr:uid="{00000000-0005-0000-0000-000045860000}"/>
    <cellStyle name="Percent 4 5 6 3 3" xfId="34374" xr:uid="{00000000-0005-0000-0000-000046860000}"/>
    <cellStyle name="Percent 4 5 6 3 3 2" xfId="34375" xr:uid="{00000000-0005-0000-0000-000047860000}"/>
    <cellStyle name="Percent 4 5 6 3 4" xfId="34376" xr:uid="{00000000-0005-0000-0000-000048860000}"/>
    <cellStyle name="Percent 4 5 6 4" xfId="34377" xr:uid="{00000000-0005-0000-0000-000049860000}"/>
    <cellStyle name="Percent 4 5 6 4 2" xfId="34378" xr:uid="{00000000-0005-0000-0000-00004A860000}"/>
    <cellStyle name="Percent 4 5 6 4 2 2" xfId="34379" xr:uid="{00000000-0005-0000-0000-00004B860000}"/>
    <cellStyle name="Percent 4 5 6 4 3" xfId="34380" xr:uid="{00000000-0005-0000-0000-00004C860000}"/>
    <cellStyle name="Percent 4 5 6 4 3 2" xfId="34381" xr:uid="{00000000-0005-0000-0000-00004D860000}"/>
    <cellStyle name="Percent 4 5 6 4 4" xfId="34382" xr:uid="{00000000-0005-0000-0000-00004E860000}"/>
    <cellStyle name="Percent 4 5 7" xfId="34383" xr:uid="{00000000-0005-0000-0000-00004F860000}"/>
    <cellStyle name="Percent 4 5 7 2" xfId="34384" xr:uid="{00000000-0005-0000-0000-000050860000}"/>
    <cellStyle name="Percent 4 5 7 2 2" xfId="34385" xr:uid="{00000000-0005-0000-0000-000051860000}"/>
    <cellStyle name="Percent 4 5 7 3" xfId="34386" xr:uid="{00000000-0005-0000-0000-000052860000}"/>
    <cellStyle name="Percent 4 5 7 3 2" xfId="34387" xr:uid="{00000000-0005-0000-0000-000053860000}"/>
    <cellStyle name="Percent 4 5 7 4" xfId="34388" xr:uid="{00000000-0005-0000-0000-000054860000}"/>
    <cellStyle name="Percent 4 5 8" xfId="34389" xr:uid="{00000000-0005-0000-0000-000055860000}"/>
    <cellStyle name="Percent 4 5 8 2" xfId="34390" xr:uid="{00000000-0005-0000-0000-000056860000}"/>
    <cellStyle name="Percent 4 5 8 2 2" xfId="34391" xr:uid="{00000000-0005-0000-0000-000057860000}"/>
    <cellStyle name="Percent 4 5 8 3" xfId="34392" xr:uid="{00000000-0005-0000-0000-000058860000}"/>
    <cellStyle name="Percent 4 5 8 3 2" xfId="34393" xr:uid="{00000000-0005-0000-0000-000059860000}"/>
    <cellStyle name="Percent 4 5 8 4" xfId="34394" xr:uid="{00000000-0005-0000-0000-00005A860000}"/>
    <cellStyle name="Percent 4 5 9" xfId="34395" xr:uid="{00000000-0005-0000-0000-00005B860000}"/>
    <cellStyle name="Percent 4 6" xfId="34396" xr:uid="{00000000-0005-0000-0000-00005C860000}"/>
    <cellStyle name="Percent 4 6 2" xfId="34397" xr:uid="{00000000-0005-0000-0000-00005D860000}"/>
    <cellStyle name="Percent 4 6 2 2" xfId="34398" xr:uid="{00000000-0005-0000-0000-00005E860000}"/>
    <cellStyle name="Percent 4 6 2 2 2" xfId="34399" xr:uid="{00000000-0005-0000-0000-00005F860000}"/>
    <cellStyle name="Percent 4 6 2 2 2 2" xfId="34400" xr:uid="{00000000-0005-0000-0000-000060860000}"/>
    <cellStyle name="Percent 4 6 2 2 2 2 2" xfId="34401" xr:uid="{00000000-0005-0000-0000-000061860000}"/>
    <cellStyle name="Percent 4 6 2 2 2 3" xfId="34402" xr:uid="{00000000-0005-0000-0000-000062860000}"/>
    <cellStyle name="Percent 4 6 2 2 2 3 2" xfId="34403" xr:uid="{00000000-0005-0000-0000-000063860000}"/>
    <cellStyle name="Percent 4 6 2 2 2 4" xfId="34404" xr:uid="{00000000-0005-0000-0000-000064860000}"/>
    <cellStyle name="Percent 4 6 2 2 3" xfId="34405" xr:uid="{00000000-0005-0000-0000-000065860000}"/>
    <cellStyle name="Percent 4 6 2 2 3 2" xfId="34406" xr:uid="{00000000-0005-0000-0000-000066860000}"/>
    <cellStyle name="Percent 4 6 2 2 3 2 2" xfId="34407" xr:uid="{00000000-0005-0000-0000-000067860000}"/>
    <cellStyle name="Percent 4 6 2 2 3 3" xfId="34408" xr:uid="{00000000-0005-0000-0000-000068860000}"/>
    <cellStyle name="Percent 4 6 2 2 3 3 2" xfId="34409" xr:uid="{00000000-0005-0000-0000-000069860000}"/>
    <cellStyle name="Percent 4 6 2 2 3 4" xfId="34410" xr:uid="{00000000-0005-0000-0000-00006A860000}"/>
    <cellStyle name="Percent 4 6 2 2 4" xfId="34411" xr:uid="{00000000-0005-0000-0000-00006B860000}"/>
    <cellStyle name="Percent 4 6 2 2 4 2" xfId="34412" xr:uid="{00000000-0005-0000-0000-00006C860000}"/>
    <cellStyle name="Percent 4 6 2 2 5" xfId="34413" xr:uid="{00000000-0005-0000-0000-00006D860000}"/>
    <cellStyle name="Percent 4 6 2 2 5 2" xfId="34414" xr:uid="{00000000-0005-0000-0000-00006E860000}"/>
    <cellStyle name="Percent 4 6 2 2 6" xfId="34415" xr:uid="{00000000-0005-0000-0000-00006F860000}"/>
    <cellStyle name="Percent 4 6 2 3" xfId="34416" xr:uid="{00000000-0005-0000-0000-000070860000}"/>
    <cellStyle name="Percent 4 6 2 3 2" xfId="34417" xr:uid="{00000000-0005-0000-0000-000071860000}"/>
    <cellStyle name="Percent 4 6 2 3 2 2" xfId="34418" xr:uid="{00000000-0005-0000-0000-000072860000}"/>
    <cellStyle name="Percent 4 6 2 3 3" xfId="34419" xr:uid="{00000000-0005-0000-0000-000073860000}"/>
    <cellStyle name="Percent 4 6 2 3 3 2" xfId="34420" xr:uid="{00000000-0005-0000-0000-000074860000}"/>
    <cellStyle name="Percent 4 6 2 3 4" xfId="34421" xr:uid="{00000000-0005-0000-0000-000075860000}"/>
    <cellStyle name="Percent 4 6 2 4" xfId="34422" xr:uid="{00000000-0005-0000-0000-000076860000}"/>
    <cellStyle name="Percent 4 6 2 4 2" xfId="34423" xr:uid="{00000000-0005-0000-0000-000077860000}"/>
    <cellStyle name="Percent 4 6 2 4 2 2" xfId="34424" xr:uid="{00000000-0005-0000-0000-000078860000}"/>
    <cellStyle name="Percent 4 6 2 4 3" xfId="34425" xr:uid="{00000000-0005-0000-0000-000079860000}"/>
    <cellStyle name="Percent 4 6 2 4 3 2" xfId="34426" xr:uid="{00000000-0005-0000-0000-00007A860000}"/>
    <cellStyle name="Percent 4 6 2 4 4" xfId="34427" xr:uid="{00000000-0005-0000-0000-00007B860000}"/>
    <cellStyle name="Percent 4 6 2 5" xfId="34428" xr:uid="{00000000-0005-0000-0000-00007C860000}"/>
    <cellStyle name="Percent 4 6 2 5 2" xfId="34429" xr:uid="{00000000-0005-0000-0000-00007D860000}"/>
    <cellStyle name="Percent 4 6 2 6" xfId="34430" xr:uid="{00000000-0005-0000-0000-00007E860000}"/>
    <cellStyle name="Percent 4 6 2 6 2" xfId="34431" xr:uid="{00000000-0005-0000-0000-00007F860000}"/>
    <cellStyle name="Percent 4 6 2 7" xfId="34432" xr:uid="{00000000-0005-0000-0000-000080860000}"/>
    <cellStyle name="Percent 4 6 3" xfId="34433" xr:uid="{00000000-0005-0000-0000-000081860000}"/>
    <cellStyle name="Percent 4 6 3 2" xfId="34434" xr:uid="{00000000-0005-0000-0000-000082860000}"/>
    <cellStyle name="Percent 4 6 3 2 2" xfId="34435" xr:uid="{00000000-0005-0000-0000-000083860000}"/>
    <cellStyle name="Percent 4 6 3 2 2 2" xfId="34436" xr:uid="{00000000-0005-0000-0000-000084860000}"/>
    <cellStyle name="Percent 4 6 3 2 3" xfId="34437" xr:uid="{00000000-0005-0000-0000-000085860000}"/>
    <cellStyle name="Percent 4 6 3 2 3 2" xfId="34438" xr:uid="{00000000-0005-0000-0000-000086860000}"/>
    <cellStyle name="Percent 4 6 3 2 4" xfId="34439" xr:uid="{00000000-0005-0000-0000-000087860000}"/>
    <cellStyle name="Percent 4 6 3 3" xfId="34440" xr:uid="{00000000-0005-0000-0000-000088860000}"/>
    <cellStyle name="Percent 4 6 3 3 2" xfId="34441" xr:uid="{00000000-0005-0000-0000-000089860000}"/>
    <cellStyle name="Percent 4 6 3 3 2 2" xfId="34442" xr:uid="{00000000-0005-0000-0000-00008A860000}"/>
    <cellStyle name="Percent 4 6 3 3 3" xfId="34443" xr:uid="{00000000-0005-0000-0000-00008B860000}"/>
    <cellStyle name="Percent 4 6 3 3 3 2" xfId="34444" xr:uid="{00000000-0005-0000-0000-00008C860000}"/>
    <cellStyle name="Percent 4 6 3 3 4" xfId="34445" xr:uid="{00000000-0005-0000-0000-00008D860000}"/>
    <cellStyle name="Percent 4 6 3 4" xfId="34446" xr:uid="{00000000-0005-0000-0000-00008E860000}"/>
    <cellStyle name="Percent 4 6 3 4 2" xfId="34447" xr:uid="{00000000-0005-0000-0000-00008F860000}"/>
    <cellStyle name="Percent 4 6 3 5" xfId="34448" xr:uid="{00000000-0005-0000-0000-000090860000}"/>
    <cellStyle name="Percent 4 6 3 5 2" xfId="34449" xr:uid="{00000000-0005-0000-0000-000091860000}"/>
    <cellStyle name="Percent 4 6 3 6" xfId="34450" xr:uid="{00000000-0005-0000-0000-000092860000}"/>
    <cellStyle name="Percent 4 6 4" xfId="34451" xr:uid="{00000000-0005-0000-0000-000093860000}"/>
    <cellStyle name="Percent 4 6 4 2" xfId="34452" xr:uid="{00000000-0005-0000-0000-000094860000}"/>
    <cellStyle name="Percent 4 6 4 2 2" xfId="34453" xr:uid="{00000000-0005-0000-0000-000095860000}"/>
    <cellStyle name="Percent 4 6 4 3" xfId="34454" xr:uid="{00000000-0005-0000-0000-000096860000}"/>
    <cellStyle name="Percent 4 6 4 3 2" xfId="34455" xr:uid="{00000000-0005-0000-0000-000097860000}"/>
    <cellStyle name="Percent 4 6 4 4" xfId="34456" xr:uid="{00000000-0005-0000-0000-000098860000}"/>
    <cellStyle name="Percent 4 6 5" xfId="34457" xr:uid="{00000000-0005-0000-0000-000099860000}"/>
    <cellStyle name="Percent 4 6 5 2" xfId="34458" xr:uid="{00000000-0005-0000-0000-00009A860000}"/>
    <cellStyle name="Percent 4 6 5 2 2" xfId="34459" xr:uid="{00000000-0005-0000-0000-00009B860000}"/>
    <cellStyle name="Percent 4 6 5 3" xfId="34460" xr:uid="{00000000-0005-0000-0000-00009C860000}"/>
    <cellStyle name="Percent 4 6 5 3 2" xfId="34461" xr:uid="{00000000-0005-0000-0000-00009D860000}"/>
    <cellStyle name="Percent 4 6 5 4" xfId="34462" xr:uid="{00000000-0005-0000-0000-00009E860000}"/>
    <cellStyle name="Percent 4 6 6" xfId="34463" xr:uid="{00000000-0005-0000-0000-00009F860000}"/>
    <cellStyle name="Percent 4 6 6 2" xfId="34464" xr:uid="{00000000-0005-0000-0000-0000A0860000}"/>
    <cellStyle name="Percent 4 6 7" xfId="34465" xr:uid="{00000000-0005-0000-0000-0000A1860000}"/>
    <cellStyle name="Percent 4 6 7 2" xfId="34466" xr:uid="{00000000-0005-0000-0000-0000A2860000}"/>
    <cellStyle name="Percent 4 6 8" xfId="34467" xr:uid="{00000000-0005-0000-0000-0000A3860000}"/>
    <cellStyle name="Percent 4 7" xfId="34468" xr:uid="{00000000-0005-0000-0000-0000A4860000}"/>
    <cellStyle name="Percent 4 7 2" xfId="34469" xr:uid="{00000000-0005-0000-0000-0000A5860000}"/>
    <cellStyle name="Percent 4 7 2 2" xfId="34470" xr:uid="{00000000-0005-0000-0000-0000A6860000}"/>
    <cellStyle name="Percent 4 7 2 2 2" xfId="34471" xr:uid="{00000000-0005-0000-0000-0000A7860000}"/>
    <cellStyle name="Percent 4 7 2 2 2 2" xfId="34472" xr:uid="{00000000-0005-0000-0000-0000A8860000}"/>
    <cellStyle name="Percent 4 7 2 2 3" xfId="34473" xr:uid="{00000000-0005-0000-0000-0000A9860000}"/>
    <cellStyle name="Percent 4 7 2 2 3 2" xfId="34474" xr:uid="{00000000-0005-0000-0000-0000AA860000}"/>
    <cellStyle name="Percent 4 7 2 2 4" xfId="34475" xr:uid="{00000000-0005-0000-0000-0000AB860000}"/>
    <cellStyle name="Percent 4 7 2 3" xfId="34476" xr:uid="{00000000-0005-0000-0000-0000AC860000}"/>
    <cellStyle name="Percent 4 7 2 3 2" xfId="34477" xr:uid="{00000000-0005-0000-0000-0000AD860000}"/>
    <cellStyle name="Percent 4 7 2 3 2 2" xfId="34478" xr:uid="{00000000-0005-0000-0000-0000AE860000}"/>
    <cellStyle name="Percent 4 7 2 3 3" xfId="34479" xr:uid="{00000000-0005-0000-0000-0000AF860000}"/>
    <cellStyle name="Percent 4 7 2 3 3 2" xfId="34480" xr:uid="{00000000-0005-0000-0000-0000B0860000}"/>
    <cellStyle name="Percent 4 7 2 3 4" xfId="34481" xr:uid="{00000000-0005-0000-0000-0000B1860000}"/>
    <cellStyle name="Percent 4 7 2 4" xfId="34482" xr:uid="{00000000-0005-0000-0000-0000B2860000}"/>
    <cellStyle name="Percent 4 7 2 4 2" xfId="34483" xr:uid="{00000000-0005-0000-0000-0000B3860000}"/>
    <cellStyle name="Percent 4 7 2 5" xfId="34484" xr:uid="{00000000-0005-0000-0000-0000B4860000}"/>
    <cellStyle name="Percent 4 7 2 5 2" xfId="34485" xr:uid="{00000000-0005-0000-0000-0000B5860000}"/>
    <cellStyle name="Percent 4 7 2 6" xfId="34486" xr:uid="{00000000-0005-0000-0000-0000B6860000}"/>
    <cellStyle name="Percent 4 7 3" xfId="34487" xr:uid="{00000000-0005-0000-0000-0000B7860000}"/>
    <cellStyle name="Percent 4 7 3 2" xfId="34488" xr:uid="{00000000-0005-0000-0000-0000B8860000}"/>
    <cellStyle name="Percent 4 7 3 2 2" xfId="34489" xr:uid="{00000000-0005-0000-0000-0000B9860000}"/>
    <cellStyle name="Percent 4 7 3 3" xfId="34490" xr:uid="{00000000-0005-0000-0000-0000BA860000}"/>
    <cellStyle name="Percent 4 7 3 3 2" xfId="34491" xr:uid="{00000000-0005-0000-0000-0000BB860000}"/>
    <cellStyle name="Percent 4 7 3 4" xfId="34492" xr:uid="{00000000-0005-0000-0000-0000BC860000}"/>
    <cellStyle name="Percent 4 7 4" xfId="34493" xr:uid="{00000000-0005-0000-0000-0000BD860000}"/>
    <cellStyle name="Percent 4 7 4 2" xfId="34494" xr:uid="{00000000-0005-0000-0000-0000BE860000}"/>
    <cellStyle name="Percent 4 7 4 2 2" xfId="34495" xr:uid="{00000000-0005-0000-0000-0000BF860000}"/>
    <cellStyle name="Percent 4 7 4 3" xfId="34496" xr:uid="{00000000-0005-0000-0000-0000C0860000}"/>
    <cellStyle name="Percent 4 7 4 3 2" xfId="34497" xr:uid="{00000000-0005-0000-0000-0000C1860000}"/>
    <cellStyle name="Percent 4 7 4 4" xfId="34498" xr:uid="{00000000-0005-0000-0000-0000C2860000}"/>
    <cellStyle name="Percent 4 7 5" xfId="34499" xr:uid="{00000000-0005-0000-0000-0000C3860000}"/>
    <cellStyle name="Percent 4 7 5 2" xfId="34500" xr:uid="{00000000-0005-0000-0000-0000C4860000}"/>
    <cellStyle name="Percent 4 7 6" xfId="34501" xr:uid="{00000000-0005-0000-0000-0000C5860000}"/>
    <cellStyle name="Percent 4 7 6 2" xfId="34502" xr:uid="{00000000-0005-0000-0000-0000C6860000}"/>
    <cellStyle name="Percent 4 7 7" xfId="34503" xr:uid="{00000000-0005-0000-0000-0000C7860000}"/>
    <cellStyle name="Percent 4 8" xfId="34504" xr:uid="{00000000-0005-0000-0000-0000C8860000}"/>
    <cellStyle name="Percent 4 8 2" xfId="34505" xr:uid="{00000000-0005-0000-0000-0000C9860000}"/>
    <cellStyle name="Percent 4 8 2 2" xfId="34506" xr:uid="{00000000-0005-0000-0000-0000CA860000}"/>
    <cellStyle name="Percent 4 8 2 2 2" xfId="34507" xr:uid="{00000000-0005-0000-0000-0000CB860000}"/>
    <cellStyle name="Percent 4 8 2 2 2 2" xfId="34508" xr:uid="{00000000-0005-0000-0000-0000CC860000}"/>
    <cellStyle name="Percent 4 8 2 2 3" xfId="34509" xr:uid="{00000000-0005-0000-0000-0000CD860000}"/>
    <cellStyle name="Percent 4 8 2 2 3 2" xfId="34510" xr:uid="{00000000-0005-0000-0000-0000CE860000}"/>
    <cellStyle name="Percent 4 8 2 2 4" xfId="34511" xr:uid="{00000000-0005-0000-0000-0000CF860000}"/>
    <cellStyle name="Percent 4 8 2 3" xfId="34512" xr:uid="{00000000-0005-0000-0000-0000D0860000}"/>
    <cellStyle name="Percent 4 8 2 3 2" xfId="34513" xr:uid="{00000000-0005-0000-0000-0000D1860000}"/>
    <cellStyle name="Percent 4 8 2 3 2 2" xfId="34514" xr:uid="{00000000-0005-0000-0000-0000D2860000}"/>
    <cellStyle name="Percent 4 8 2 3 3" xfId="34515" xr:uid="{00000000-0005-0000-0000-0000D3860000}"/>
    <cellStyle name="Percent 4 8 2 3 3 2" xfId="34516" xr:uid="{00000000-0005-0000-0000-0000D4860000}"/>
    <cellStyle name="Percent 4 8 2 3 4" xfId="34517" xr:uid="{00000000-0005-0000-0000-0000D5860000}"/>
    <cellStyle name="Percent 4 8 2 4" xfId="34518" xr:uid="{00000000-0005-0000-0000-0000D6860000}"/>
    <cellStyle name="Percent 4 8 2 4 2" xfId="34519" xr:uid="{00000000-0005-0000-0000-0000D7860000}"/>
    <cellStyle name="Percent 4 8 2 5" xfId="34520" xr:uid="{00000000-0005-0000-0000-0000D8860000}"/>
    <cellStyle name="Percent 4 8 2 5 2" xfId="34521" xr:uid="{00000000-0005-0000-0000-0000D9860000}"/>
    <cellStyle name="Percent 4 8 2 6" xfId="34522" xr:uid="{00000000-0005-0000-0000-0000DA860000}"/>
    <cellStyle name="Percent 4 8 3" xfId="34523" xr:uid="{00000000-0005-0000-0000-0000DB860000}"/>
    <cellStyle name="Percent 4 8 3 2" xfId="34524" xr:uid="{00000000-0005-0000-0000-0000DC860000}"/>
    <cellStyle name="Percent 4 8 3 2 2" xfId="34525" xr:uid="{00000000-0005-0000-0000-0000DD860000}"/>
    <cellStyle name="Percent 4 8 3 3" xfId="34526" xr:uid="{00000000-0005-0000-0000-0000DE860000}"/>
    <cellStyle name="Percent 4 8 3 3 2" xfId="34527" xr:uid="{00000000-0005-0000-0000-0000DF860000}"/>
    <cellStyle name="Percent 4 8 3 4" xfId="34528" xr:uid="{00000000-0005-0000-0000-0000E0860000}"/>
    <cellStyle name="Percent 4 8 4" xfId="34529" xr:uid="{00000000-0005-0000-0000-0000E1860000}"/>
    <cellStyle name="Percent 4 8 4 2" xfId="34530" xr:uid="{00000000-0005-0000-0000-0000E2860000}"/>
    <cellStyle name="Percent 4 8 4 2 2" xfId="34531" xr:uid="{00000000-0005-0000-0000-0000E3860000}"/>
    <cellStyle name="Percent 4 8 4 3" xfId="34532" xr:uid="{00000000-0005-0000-0000-0000E4860000}"/>
    <cellStyle name="Percent 4 8 4 3 2" xfId="34533" xr:uid="{00000000-0005-0000-0000-0000E5860000}"/>
    <cellStyle name="Percent 4 8 4 4" xfId="34534" xr:uid="{00000000-0005-0000-0000-0000E6860000}"/>
    <cellStyle name="Percent 4 8 5" xfId="34535" xr:uid="{00000000-0005-0000-0000-0000E7860000}"/>
    <cellStyle name="Percent 4 8 5 2" xfId="34536" xr:uid="{00000000-0005-0000-0000-0000E8860000}"/>
    <cellStyle name="Percent 4 8 6" xfId="34537" xr:uid="{00000000-0005-0000-0000-0000E9860000}"/>
    <cellStyle name="Percent 4 8 6 2" xfId="34538" xr:uid="{00000000-0005-0000-0000-0000EA860000}"/>
    <cellStyle name="Percent 4 8 7" xfId="34539" xr:uid="{00000000-0005-0000-0000-0000EB860000}"/>
    <cellStyle name="Percent 4 9" xfId="34540" xr:uid="{00000000-0005-0000-0000-0000EC860000}"/>
    <cellStyle name="Percent 4 9 2" xfId="34541" xr:uid="{00000000-0005-0000-0000-0000ED860000}"/>
    <cellStyle name="Percent 4 9 2 2" xfId="34542" xr:uid="{00000000-0005-0000-0000-0000EE860000}"/>
    <cellStyle name="Percent 4 9 2 2 2" xfId="34543" xr:uid="{00000000-0005-0000-0000-0000EF860000}"/>
    <cellStyle name="Percent 4 9 2 3" xfId="34544" xr:uid="{00000000-0005-0000-0000-0000F0860000}"/>
    <cellStyle name="Percent 4 9 2 3 2" xfId="34545" xr:uid="{00000000-0005-0000-0000-0000F1860000}"/>
    <cellStyle name="Percent 4 9 2 4" xfId="34546" xr:uid="{00000000-0005-0000-0000-0000F2860000}"/>
    <cellStyle name="Percent 4 9 3" xfId="34547" xr:uid="{00000000-0005-0000-0000-0000F3860000}"/>
    <cellStyle name="Percent 4 9 3 2" xfId="34548" xr:uid="{00000000-0005-0000-0000-0000F4860000}"/>
    <cellStyle name="Percent 4 9 3 2 2" xfId="34549" xr:uid="{00000000-0005-0000-0000-0000F5860000}"/>
    <cellStyle name="Percent 4 9 3 3" xfId="34550" xr:uid="{00000000-0005-0000-0000-0000F6860000}"/>
    <cellStyle name="Percent 4 9 3 3 2" xfId="34551" xr:uid="{00000000-0005-0000-0000-0000F7860000}"/>
    <cellStyle name="Percent 4 9 3 4" xfId="34552" xr:uid="{00000000-0005-0000-0000-0000F8860000}"/>
    <cellStyle name="Percent 4 9 4" xfId="34553" xr:uid="{00000000-0005-0000-0000-0000F9860000}"/>
    <cellStyle name="Percent 4 9 4 2" xfId="34554" xr:uid="{00000000-0005-0000-0000-0000FA860000}"/>
    <cellStyle name="Percent 4 9 4 2 2" xfId="34555" xr:uid="{00000000-0005-0000-0000-0000FB860000}"/>
    <cellStyle name="Percent 4 9 4 3" xfId="34556" xr:uid="{00000000-0005-0000-0000-0000FC860000}"/>
    <cellStyle name="Percent 4 9 4 3 2" xfId="34557" xr:uid="{00000000-0005-0000-0000-0000FD860000}"/>
    <cellStyle name="Percent 4 9 4 4" xfId="34558" xr:uid="{00000000-0005-0000-0000-0000FE860000}"/>
    <cellStyle name="Percent 40" xfId="34559" xr:uid="{00000000-0005-0000-0000-0000FF860000}"/>
    <cellStyle name="Percent 41" xfId="34560" xr:uid="{00000000-0005-0000-0000-000000870000}"/>
    <cellStyle name="Percent 42" xfId="34561" xr:uid="{00000000-0005-0000-0000-000001870000}"/>
    <cellStyle name="Percent 43" xfId="34562" xr:uid="{00000000-0005-0000-0000-000002870000}"/>
    <cellStyle name="Percent 44" xfId="34563" xr:uid="{00000000-0005-0000-0000-000003870000}"/>
    <cellStyle name="Percent 45" xfId="34564" xr:uid="{00000000-0005-0000-0000-000004870000}"/>
    <cellStyle name="Percent 46" xfId="34565" xr:uid="{00000000-0005-0000-0000-000005870000}"/>
    <cellStyle name="Percent 47" xfId="34566" xr:uid="{00000000-0005-0000-0000-000006870000}"/>
    <cellStyle name="Percent 48" xfId="34567" xr:uid="{00000000-0005-0000-0000-000007870000}"/>
    <cellStyle name="Percent 49" xfId="34568" xr:uid="{00000000-0005-0000-0000-000008870000}"/>
    <cellStyle name="Percent 5" xfId="34569" xr:uid="{00000000-0005-0000-0000-000009870000}"/>
    <cellStyle name="Percent 5 10" xfId="34570" xr:uid="{00000000-0005-0000-0000-00000A870000}"/>
    <cellStyle name="Percent 5 10 2" xfId="34571" xr:uid="{00000000-0005-0000-0000-00000B870000}"/>
    <cellStyle name="Percent 5 10 2 2" xfId="34572" xr:uid="{00000000-0005-0000-0000-00000C870000}"/>
    <cellStyle name="Percent 5 10 3" xfId="34573" xr:uid="{00000000-0005-0000-0000-00000D870000}"/>
    <cellStyle name="Percent 5 10 3 2" xfId="34574" xr:uid="{00000000-0005-0000-0000-00000E870000}"/>
    <cellStyle name="Percent 5 10 4" xfId="34575" xr:uid="{00000000-0005-0000-0000-00000F870000}"/>
    <cellStyle name="Percent 5 11" xfId="34576" xr:uid="{00000000-0005-0000-0000-000010870000}"/>
    <cellStyle name="Percent 5 12" xfId="34577" xr:uid="{00000000-0005-0000-0000-000011870000}"/>
    <cellStyle name="Percent 5 12 2" xfId="34578" xr:uid="{00000000-0005-0000-0000-000012870000}"/>
    <cellStyle name="Percent 5 13" xfId="34579" xr:uid="{00000000-0005-0000-0000-000013870000}"/>
    <cellStyle name="Percent 5 13 2" xfId="34580" xr:uid="{00000000-0005-0000-0000-000014870000}"/>
    <cellStyle name="Percent 5 14" xfId="34581" xr:uid="{00000000-0005-0000-0000-000015870000}"/>
    <cellStyle name="Percent 5 14 2" xfId="34582" xr:uid="{00000000-0005-0000-0000-000016870000}"/>
    <cellStyle name="Percent 5 2" xfId="34583" xr:uid="{00000000-0005-0000-0000-000017870000}"/>
    <cellStyle name="Percent 5 2 10" xfId="34584" xr:uid="{00000000-0005-0000-0000-000018870000}"/>
    <cellStyle name="Percent 5 2 10 2" xfId="34585" xr:uid="{00000000-0005-0000-0000-000019870000}"/>
    <cellStyle name="Percent 5 2 11" xfId="34586" xr:uid="{00000000-0005-0000-0000-00001A870000}"/>
    <cellStyle name="Percent 5 2 11 2" xfId="34587" xr:uid="{00000000-0005-0000-0000-00001B870000}"/>
    <cellStyle name="Percent 5 2 12" xfId="34588" xr:uid="{00000000-0005-0000-0000-00001C870000}"/>
    <cellStyle name="Percent 5 2 12 2" xfId="34589" xr:uid="{00000000-0005-0000-0000-00001D870000}"/>
    <cellStyle name="Percent 5 2 2" xfId="34590" xr:uid="{00000000-0005-0000-0000-00001E870000}"/>
    <cellStyle name="Percent 5 2 2 2" xfId="34591" xr:uid="{00000000-0005-0000-0000-00001F870000}"/>
    <cellStyle name="Percent 5 2 2 2 2" xfId="34592" xr:uid="{00000000-0005-0000-0000-000020870000}"/>
    <cellStyle name="Percent 5 2 2 2 2 2" xfId="34593" xr:uid="{00000000-0005-0000-0000-000021870000}"/>
    <cellStyle name="Percent 5 2 2 2 2 2 2" xfId="34594" xr:uid="{00000000-0005-0000-0000-000022870000}"/>
    <cellStyle name="Percent 5 2 2 2 2 2 2 2" xfId="34595" xr:uid="{00000000-0005-0000-0000-000023870000}"/>
    <cellStyle name="Percent 5 2 2 2 2 2 3" xfId="34596" xr:uid="{00000000-0005-0000-0000-000024870000}"/>
    <cellStyle name="Percent 5 2 2 2 2 2 3 2" xfId="34597" xr:uid="{00000000-0005-0000-0000-000025870000}"/>
    <cellStyle name="Percent 5 2 2 2 2 2 4" xfId="34598" xr:uid="{00000000-0005-0000-0000-000026870000}"/>
    <cellStyle name="Percent 5 2 2 2 2 3" xfId="34599" xr:uid="{00000000-0005-0000-0000-000027870000}"/>
    <cellStyle name="Percent 5 2 2 2 2 3 2" xfId="34600" xr:uid="{00000000-0005-0000-0000-000028870000}"/>
    <cellStyle name="Percent 5 2 2 2 2 3 2 2" xfId="34601" xr:uid="{00000000-0005-0000-0000-000029870000}"/>
    <cellStyle name="Percent 5 2 2 2 2 3 3" xfId="34602" xr:uid="{00000000-0005-0000-0000-00002A870000}"/>
    <cellStyle name="Percent 5 2 2 2 2 3 3 2" xfId="34603" xr:uid="{00000000-0005-0000-0000-00002B870000}"/>
    <cellStyle name="Percent 5 2 2 2 2 3 4" xfId="34604" xr:uid="{00000000-0005-0000-0000-00002C870000}"/>
    <cellStyle name="Percent 5 2 2 2 2 4" xfId="34605" xr:uid="{00000000-0005-0000-0000-00002D870000}"/>
    <cellStyle name="Percent 5 2 2 2 2 4 2" xfId="34606" xr:uid="{00000000-0005-0000-0000-00002E870000}"/>
    <cellStyle name="Percent 5 2 2 2 2 5" xfId="34607" xr:uid="{00000000-0005-0000-0000-00002F870000}"/>
    <cellStyle name="Percent 5 2 2 2 2 5 2" xfId="34608" xr:uid="{00000000-0005-0000-0000-000030870000}"/>
    <cellStyle name="Percent 5 2 2 2 2 6" xfId="34609" xr:uid="{00000000-0005-0000-0000-000031870000}"/>
    <cellStyle name="Percent 5 2 2 2 3" xfId="34610" xr:uid="{00000000-0005-0000-0000-000032870000}"/>
    <cellStyle name="Percent 5 2 2 2 3 2" xfId="34611" xr:uid="{00000000-0005-0000-0000-000033870000}"/>
    <cellStyle name="Percent 5 2 2 2 3 2 2" xfId="34612" xr:uid="{00000000-0005-0000-0000-000034870000}"/>
    <cellStyle name="Percent 5 2 2 2 3 3" xfId="34613" xr:uid="{00000000-0005-0000-0000-000035870000}"/>
    <cellStyle name="Percent 5 2 2 2 3 3 2" xfId="34614" xr:uid="{00000000-0005-0000-0000-000036870000}"/>
    <cellStyle name="Percent 5 2 2 2 3 4" xfId="34615" xr:uid="{00000000-0005-0000-0000-000037870000}"/>
    <cellStyle name="Percent 5 2 2 2 4" xfId="34616" xr:uid="{00000000-0005-0000-0000-000038870000}"/>
    <cellStyle name="Percent 5 2 2 2 4 2" xfId="34617" xr:uid="{00000000-0005-0000-0000-000039870000}"/>
    <cellStyle name="Percent 5 2 2 2 4 2 2" xfId="34618" xr:uid="{00000000-0005-0000-0000-00003A870000}"/>
    <cellStyle name="Percent 5 2 2 2 4 3" xfId="34619" xr:uid="{00000000-0005-0000-0000-00003B870000}"/>
    <cellStyle name="Percent 5 2 2 2 4 3 2" xfId="34620" xr:uid="{00000000-0005-0000-0000-00003C870000}"/>
    <cellStyle name="Percent 5 2 2 2 4 4" xfId="34621" xr:uid="{00000000-0005-0000-0000-00003D870000}"/>
    <cellStyle name="Percent 5 2 2 2 5" xfId="34622" xr:uid="{00000000-0005-0000-0000-00003E870000}"/>
    <cellStyle name="Percent 5 2 2 2 5 2" xfId="34623" xr:uid="{00000000-0005-0000-0000-00003F870000}"/>
    <cellStyle name="Percent 5 2 2 2 6" xfId="34624" xr:uid="{00000000-0005-0000-0000-000040870000}"/>
    <cellStyle name="Percent 5 2 2 2 6 2" xfId="34625" xr:uid="{00000000-0005-0000-0000-000041870000}"/>
    <cellStyle name="Percent 5 2 2 2 7" xfId="34626" xr:uid="{00000000-0005-0000-0000-000042870000}"/>
    <cellStyle name="Percent 5 2 2 3" xfId="34627" xr:uid="{00000000-0005-0000-0000-000043870000}"/>
    <cellStyle name="Percent 5 2 2 3 2" xfId="34628" xr:uid="{00000000-0005-0000-0000-000044870000}"/>
    <cellStyle name="Percent 5 2 2 3 2 2" xfId="34629" xr:uid="{00000000-0005-0000-0000-000045870000}"/>
    <cellStyle name="Percent 5 2 2 3 2 2 2" xfId="34630" xr:uid="{00000000-0005-0000-0000-000046870000}"/>
    <cellStyle name="Percent 5 2 2 3 2 3" xfId="34631" xr:uid="{00000000-0005-0000-0000-000047870000}"/>
    <cellStyle name="Percent 5 2 2 3 2 3 2" xfId="34632" xr:uid="{00000000-0005-0000-0000-000048870000}"/>
    <cellStyle name="Percent 5 2 2 3 2 4" xfId="34633" xr:uid="{00000000-0005-0000-0000-000049870000}"/>
    <cellStyle name="Percent 5 2 2 3 3" xfId="34634" xr:uid="{00000000-0005-0000-0000-00004A870000}"/>
    <cellStyle name="Percent 5 2 2 3 3 2" xfId="34635" xr:uid="{00000000-0005-0000-0000-00004B870000}"/>
    <cellStyle name="Percent 5 2 2 3 3 2 2" xfId="34636" xr:uid="{00000000-0005-0000-0000-00004C870000}"/>
    <cellStyle name="Percent 5 2 2 3 3 3" xfId="34637" xr:uid="{00000000-0005-0000-0000-00004D870000}"/>
    <cellStyle name="Percent 5 2 2 3 3 3 2" xfId="34638" xr:uid="{00000000-0005-0000-0000-00004E870000}"/>
    <cellStyle name="Percent 5 2 2 3 3 4" xfId="34639" xr:uid="{00000000-0005-0000-0000-00004F870000}"/>
    <cellStyle name="Percent 5 2 2 3 4" xfId="34640" xr:uid="{00000000-0005-0000-0000-000050870000}"/>
    <cellStyle name="Percent 5 2 2 3 4 2" xfId="34641" xr:uid="{00000000-0005-0000-0000-000051870000}"/>
    <cellStyle name="Percent 5 2 2 3 5" xfId="34642" xr:uid="{00000000-0005-0000-0000-000052870000}"/>
    <cellStyle name="Percent 5 2 2 3 5 2" xfId="34643" xr:uid="{00000000-0005-0000-0000-000053870000}"/>
    <cellStyle name="Percent 5 2 2 3 6" xfId="34644" xr:uid="{00000000-0005-0000-0000-000054870000}"/>
    <cellStyle name="Percent 5 2 2 4" xfId="34645" xr:uid="{00000000-0005-0000-0000-000055870000}"/>
    <cellStyle name="Percent 5 2 2 4 2" xfId="34646" xr:uid="{00000000-0005-0000-0000-000056870000}"/>
    <cellStyle name="Percent 5 2 2 4 2 2" xfId="34647" xr:uid="{00000000-0005-0000-0000-000057870000}"/>
    <cellStyle name="Percent 5 2 2 4 3" xfId="34648" xr:uid="{00000000-0005-0000-0000-000058870000}"/>
    <cellStyle name="Percent 5 2 2 4 3 2" xfId="34649" xr:uid="{00000000-0005-0000-0000-000059870000}"/>
    <cellStyle name="Percent 5 2 2 4 4" xfId="34650" xr:uid="{00000000-0005-0000-0000-00005A870000}"/>
    <cellStyle name="Percent 5 2 2 5" xfId="34651" xr:uid="{00000000-0005-0000-0000-00005B870000}"/>
    <cellStyle name="Percent 5 2 2 5 2" xfId="34652" xr:uid="{00000000-0005-0000-0000-00005C870000}"/>
    <cellStyle name="Percent 5 2 2 5 2 2" xfId="34653" xr:uid="{00000000-0005-0000-0000-00005D870000}"/>
    <cellStyle name="Percent 5 2 2 5 3" xfId="34654" xr:uid="{00000000-0005-0000-0000-00005E870000}"/>
    <cellStyle name="Percent 5 2 2 5 3 2" xfId="34655" xr:uid="{00000000-0005-0000-0000-00005F870000}"/>
    <cellStyle name="Percent 5 2 2 5 4" xfId="34656" xr:uid="{00000000-0005-0000-0000-000060870000}"/>
    <cellStyle name="Percent 5 2 2 6" xfId="34657" xr:uid="{00000000-0005-0000-0000-000061870000}"/>
    <cellStyle name="Percent 5 2 2 6 2" xfId="34658" xr:uid="{00000000-0005-0000-0000-000062870000}"/>
    <cellStyle name="Percent 5 2 2 7" xfId="34659" xr:uid="{00000000-0005-0000-0000-000063870000}"/>
    <cellStyle name="Percent 5 2 2 7 2" xfId="34660" xr:uid="{00000000-0005-0000-0000-000064870000}"/>
    <cellStyle name="Percent 5 2 2 8" xfId="34661" xr:uid="{00000000-0005-0000-0000-000065870000}"/>
    <cellStyle name="Percent 5 2 3" xfId="34662" xr:uid="{00000000-0005-0000-0000-000066870000}"/>
    <cellStyle name="Percent 5 2 3 2" xfId="34663" xr:uid="{00000000-0005-0000-0000-000067870000}"/>
    <cellStyle name="Percent 5 2 3 2 2" xfId="34664" xr:uid="{00000000-0005-0000-0000-000068870000}"/>
    <cellStyle name="Percent 5 2 3 2 2 2" xfId="34665" xr:uid="{00000000-0005-0000-0000-000069870000}"/>
    <cellStyle name="Percent 5 2 3 2 2 2 2" xfId="34666" xr:uid="{00000000-0005-0000-0000-00006A870000}"/>
    <cellStyle name="Percent 5 2 3 2 2 3" xfId="34667" xr:uid="{00000000-0005-0000-0000-00006B870000}"/>
    <cellStyle name="Percent 5 2 3 2 2 3 2" xfId="34668" xr:uid="{00000000-0005-0000-0000-00006C870000}"/>
    <cellStyle name="Percent 5 2 3 2 2 4" xfId="34669" xr:uid="{00000000-0005-0000-0000-00006D870000}"/>
    <cellStyle name="Percent 5 2 3 2 3" xfId="34670" xr:uid="{00000000-0005-0000-0000-00006E870000}"/>
    <cellStyle name="Percent 5 2 3 2 3 2" xfId="34671" xr:uid="{00000000-0005-0000-0000-00006F870000}"/>
    <cellStyle name="Percent 5 2 3 2 3 2 2" xfId="34672" xr:uid="{00000000-0005-0000-0000-000070870000}"/>
    <cellStyle name="Percent 5 2 3 2 3 3" xfId="34673" xr:uid="{00000000-0005-0000-0000-000071870000}"/>
    <cellStyle name="Percent 5 2 3 2 3 3 2" xfId="34674" xr:uid="{00000000-0005-0000-0000-000072870000}"/>
    <cellStyle name="Percent 5 2 3 2 3 4" xfId="34675" xr:uid="{00000000-0005-0000-0000-000073870000}"/>
    <cellStyle name="Percent 5 2 3 2 4" xfId="34676" xr:uid="{00000000-0005-0000-0000-000074870000}"/>
    <cellStyle name="Percent 5 2 3 2 4 2" xfId="34677" xr:uid="{00000000-0005-0000-0000-000075870000}"/>
    <cellStyle name="Percent 5 2 3 2 5" xfId="34678" xr:uid="{00000000-0005-0000-0000-000076870000}"/>
    <cellStyle name="Percent 5 2 3 2 5 2" xfId="34679" xr:uid="{00000000-0005-0000-0000-000077870000}"/>
    <cellStyle name="Percent 5 2 3 2 6" xfId="34680" xr:uid="{00000000-0005-0000-0000-000078870000}"/>
    <cellStyle name="Percent 5 2 3 3" xfId="34681" xr:uid="{00000000-0005-0000-0000-000079870000}"/>
    <cellStyle name="Percent 5 2 3 3 2" xfId="34682" xr:uid="{00000000-0005-0000-0000-00007A870000}"/>
    <cellStyle name="Percent 5 2 3 3 2 2" xfId="34683" xr:uid="{00000000-0005-0000-0000-00007B870000}"/>
    <cellStyle name="Percent 5 2 3 3 3" xfId="34684" xr:uid="{00000000-0005-0000-0000-00007C870000}"/>
    <cellStyle name="Percent 5 2 3 3 3 2" xfId="34685" xr:uid="{00000000-0005-0000-0000-00007D870000}"/>
    <cellStyle name="Percent 5 2 3 3 4" xfId="34686" xr:uid="{00000000-0005-0000-0000-00007E870000}"/>
    <cellStyle name="Percent 5 2 3 4" xfId="34687" xr:uid="{00000000-0005-0000-0000-00007F870000}"/>
    <cellStyle name="Percent 5 2 3 4 2" xfId="34688" xr:uid="{00000000-0005-0000-0000-000080870000}"/>
    <cellStyle name="Percent 5 2 3 4 2 2" xfId="34689" xr:uid="{00000000-0005-0000-0000-000081870000}"/>
    <cellStyle name="Percent 5 2 3 4 3" xfId="34690" xr:uid="{00000000-0005-0000-0000-000082870000}"/>
    <cellStyle name="Percent 5 2 3 4 3 2" xfId="34691" xr:uid="{00000000-0005-0000-0000-000083870000}"/>
    <cellStyle name="Percent 5 2 3 4 4" xfId="34692" xr:uid="{00000000-0005-0000-0000-000084870000}"/>
    <cellStyle name="Percent 5 2 4" xfId="34693" xr:uid="{00000000-0005-0000-0000-000085870000}"/>
    <cellStyle name="Percent 5 2 4 2" xfId="34694" xr:uid="{00000000-0005-0000-0000-000086870000}"/>
    <cellStyle name="Percent 5 2 4 2 2" xfId="34695" xr:uid="{00000000-0005-0000-0000-000087870000}"/>
    <cellStyle name="Percent 5 2 4 2 2 2" xfId="34696" xr:uid="{00000000-0005-0000-0000-000088870000}"/>
    <cellStyle name="Percent 5 2 4 2 2 2 2" xfId="34697" xr:uid="{00000000-0005-0000-0000-000089870000}"/>
    <cellStyle name="Percent 5 2 4 2 2 3" xfId="34698" xr:uid="{00000000-0005-0000-0000-00008A870000}"/>
    <cellStyle name="Percent 5 2 4 2 2 3 2" xfId="34699" xr:uid="{00000000-0005-0000-0000-00008B870000}"/>
    <cellStyle name="Percent 5 2 4 2 2 4" xfId="34700" xr:uid="{00000000-0005-0000-0000-00008C870000}"/>
    <cellStyle name="Percent 5 2 4 2 3" xfId="34701" xr:uid="{00000000-0005-0000-0000-00008D870000}"/>
    <cellStyle name="Percent 5 2 4 2 3 2" xfId="34702" xr:uid="{00000000-0005-0000-0000-00008E870000}"/>
    <cellStyle name="Percent 5 2 4 2 3 2 2" xfId="34703" xr:uid="{00000000-0005-0000-0000-00008F870000}"/>
    <cellStyle name="Percent 5 2 4 2 3 3" xfId="34704" xr:uid="{00000000-0005-0000-0000-000090870000}"/>
    <cellStyle name="Percent 5 2 4 2 3 3 2" xfId="34705" xr:uid="{00000000-0005-0000-0000-000091870000}"/>
    <cellStyle name="Percent 5 2 4 2 3 4" xfId="34706" xr:uid="{00000000-0005-0000-0000-000092870000}"/>
    <cellStyle name="Percent 5 2 4 2 4" xfId="34707" xr:uid="{00000000-0005-0000-0000-000093870000}"/>
    <cellStyle name="Percent 5 2 4 2 4 2" xfId="34708" xr:uid="{00000000-0005-0000-0000-000094870000}"/>
    <cellStyle name="Percent 5 2 4 2 5" xfId="34709" xr:uid="{00000000-0005-0000-0000-000095870000}"/>
    <cellStyle name="Percent 5 2 4 2 5 2" xfId="34710" xr:uid="{00000000-0005-0000-0000-000096870000}"/>
    <cellStyle name="Percent 5 2 4 2 6" xfId="34711" xr:uid="{00000000-0005-0000-0000-000097870000}"/>
    <cellStyle name="Percent 5 2 4 3" xfId="34712" xr:uid="{00000000-0005-0000-0000-000098870000}"/>
    <cellStyle name="Percent 5 2 4 3 2" xfId="34713" xr:uid="{00000000-0005-0000-0000-000099870000}"/>
    <cellStyle name="Percent 5 2 4 3 2 2" xfId="34714" xr:uid="{00000000-0005-0000-0000-00009A870000}"/>
    <cellStyle name="Percent 5 2 4 3 3" xfId="34715" xr:uid="{00000000-0005-0000-0000-00009B870000}"/>
    <cellStyle name="Percent 5 2 4 3 3 2" xfId="34716" xr:uid="{00000000-0005-0000-0000-00009C870000}"/>
    <cellStyle name="Percent 5 2 4 3 4" xfId="34717" xr:uid="{00000000-0005-0000-0000-00009D870000}"/>
    <cellStyle name="Percent 5 2 4 4" xfId="34718" xr:uid="{00000000-0005-0000-0000-00009E870000}"/>
    <cellStyle name="Percent 5 2 4 4 2" xfId="34719" xr:uid="{00000000-0005-0000-0000-00009F870000}"/>
    <cellStyle name="Percent 5 2 4 4 2 2" xfId="34720" xr:uid="{00000000-0005-0000-0000-0000A0870000}"/>
    <cellStyle name="Percent 5 2 4 4 3" xfId="34721" xr:uid="{00000000-0005-0000-0000-0000A1870000}"/>
    <cellStyle name="Percent 5 2 4 4 3 2" xfId="34722" xr:uid="{00000000-0005-0000-0000-0000A2870000}"/>
    <cellStyle name="Percent 5 2 4 4 4" xfId="34723" xr:uid="{00000000-0005-0000-0000-0000A3870000}"/>
    <cellStyle name="Percent 5 2 4 5" xfId="34724" xr:uid="{00000000-0005-0000-0000-0000A4870000}"/>
    <cellStyle name="Percent 5 2 4 5 2" xfId="34725" xr:uid="{00000000-0005-0000-0000-0000A5870000}"/>
    <cellStyle name="Percent 5 2 4 6" xfId="34726" xr:uid="{00000000-0005-0000-0000-0000A6870000}"/>
    <cellStyle name="Percent 5 2 4 6 2" xfId="34727" xr:uid="{00000000-0005-0000-0000-0000A7870000}"/>
    <cellStyle name="Percent 5 2 4 7" xfId="34728" xr:uid="{00000000-0005-0000-0000-0000A8870000}"/>
    <cellStyle name="Percent 5 2 5" xfId="34729" xr:uid="{00000000-0005-0000-0000-0000A9870000}"/>
    <cellStyle name="Percent 5 2 5 2" xfId="34730" xr:uid="{00000000-0005-0000-0000-0000AA870000}"/>
    <cellStyle name="Percent 5 2 5 2 2" xfId="34731" xr:uid="{00000000-0005-0000-0000-0000AB870000}"/>
    <cellStyle name="Percent 5 2 5 2 2 2" xfId="34732" xr:uid="{00000000-0005-0000-0000-0000AC870000}"/>
    <cellStyle name="Percent 5 2 5 2 3" xfId="34733" xr:uid="{00000000-0005-0000-0000-0000AD870000}"/>
    <cellStyle name="Percent 5 2 5 2 3 2" xfId="34734" xr:uid="{00000000-0005-0000-0000-0000AE870000}"/>
    <cellStyle name="Percent 5 2 5 2 4" xfId="34735" xr:uid="{00000000-0005-0000-0000-0000AF870000}"/>
    <cellStyle name="Percent 5 2 5 3" xfId="34736" xr:uid="{00000000-0005-0000-0000-0000B0870000}"/>
    <cellStyle name="Percent 5 2 5 3 2" xfId="34737" xr:uid="{00000000-0005-0000-0000-0000B1870000}"/>
    <cellStyle name="Percent 5 2 5 3 2 2" xfId="34738" xr:uid="{00000000-0005-0000-0000-0000B2870000}"/>
    <cellStyle name="Percent 5 2 5 3 3" xfId="34739" xr:uid="{00000000-0005-0000-0000-0000B3870000}"/>
    <cellStyle name="Percent 5 2 5 3 3 2" xfId="34740" xr:uid="{00000000-0005-0000-0000-0000B4870000}"/>
    <cellStyle name="Percent 5 2 5 3 4" xfId="34741" xr:uid="{00000000-0005-0000-0000-0000B5870000}"/>
    <cellStyle name="Percent 5 2 5 4" xfId="34742" xr:uid="{00000000-0005-0000-0000-0000B6870000}"/>
    <cellStyle name="Percent 5 2 5 4 2" xfId="34743" xr:uid="{00000000-0005-0000-0000-0000B7870000}"/>
    <cellStyle name="Percent 5 2 5 4 2 2" xfId="34744" xr:uid="{00000000-0005-0000-0000-0000B8870000}"/>
    <cellStyle name="Percent 5 2 5 4 3" xfId="34745" xr:uid="{00000000-0005-0000-0000-0000B9870000}"/>
    <cellStyle name="Percent 5 2 5 4 3 2" xfId="34746" xr:uid="{00000000-0005-0000-0000-0000BA870000}"/>
    <cellStyle name="Percent 5 2 5 4 4" xfId="34747" xr:uid="{00000000-0005-0000-0000-0000BB870000}"/>
    <cellStyle name="Percent 5 2 6" xfId="34748" xr:uid="{00000000-0005-0000-0000-0000BC870000}"/>
    <cellStyle name="Percent 5 2 6 2" xfId="34749" xr:uid="{00000000-0005-0000-0000-0000BD870000}"/>
    <cellStyle name="Percent 5 2 6 2 2" xfId="34750" xr:uid="{00000000-0005-0000-0000-0000BE870000}"/>
    <cellStyle name="Percent 5 2 6 2 2 2" xfId="34751" xr:uid="{00000000-0005-0000-0000-0000BF870000}"/>
    <cellStyle name="Percent 5 2 6 2 3" xfId="34752" xr:uid="{00000000-0005-0000-0000-0000C0870000}"/>
    <cellStyle name="Percent 5 2 6 2 3 2" xfId="34753" xr:uid="{00000000-0005-0000-0000-0000C1870000}"/>
    <cellStyle name="Percent 5 2 6 2 4" xfId="34754" xr:uid="{00000000-0005-0000-0000-0000C2870000}"/>
    <cellStyle name="Percent 5 2 6 3" xfId="34755" xr:uid="{00000000-0005-0000-0000-0000C3870000}"/>
    <cellStyle name="Percent 5 2 6 3 2" xfId="34756" xr:uid="{00000000-0005-0000-0000-0000C4870000}"/>
    <cellStyle name="Percent 5 2 6 3 2 2" xfId="34757" xr:uid="{00000000-0005-0000-0000-0000C5870000}"/>
    <cellStyle name="Percent 5 2 6 3 3" xfId="34758" xr:uid="{00000000-0005-0000-0000-0000C6870000}"/>
    <cellStyle name="Percent 5 2 6 3 3 2" xfId="34759" xr:uid="{00000000-0005-0000-0000-0000C7870000}"/>
    <cellStyle name="Percent 5 2 6 3 4" xfId="34760" xr:uid="{00000000-0005-0000-0000-0000C8870000}"/>
    <cellStyle name="Percent 5 2 6 4" xfId="34761" xr:uid="{00000000-0005-0000-0000-0000C9870000}"/>
    <cellStyle name="Percent 5 2 6 4 2" xfId="34762" xr:uid="{00000000-0005-0000-0000-0000CA870000}"/>
    <cellStyle name="Percent 5 2 6 5" xfId="34763" xr:uid="{00000000-0005-0000-0000-0000CB870000}"/>
    <cellStyle name="Percent 5 2 6 5 2" xfId="34764" xr:uid="{00000000-0005-0000-0000-0000CC870000}"/>
    <cellStyle name="Percent 5 2 6 6" xfId="34765" xr:uid="{00000000-0005-0000-0000-0000CD870000}"/>
    <cellStyle name="Percent 5 2 7" xfId="34766" xr:uid="{00000000-0005-0000-0000-0000CE870000}"/>
    <cellStyle name="Percent 5 2 7 2" xfId="34767" xr:uid="{00000000-0005-0000-0000-0000CF870000}"/>
    <cellStyle name="Percent 5 2 7 2 2" xfId="34768" xr:uid="{00000000-0005-0000-0000-0000D0870000}"/>
    <cellStyle name="Percent 5 2 7 3" xfId="34769" xr:uid="{00000000-0005-0000-0000-0000D1870000}"/>
    <cellStyle name="Percent 5 2 7 3 2" xfId="34770" xr:uid="{00000000-0005-0000-0000-0000D2870000}"/>
    <cellStyle name="Percent 5 2 7 4" xfId="34771" xr:uid="{00000000-0005-0000-0000-0000D3870000}"/>
    <cellStyle name="Percent 5 2 8" xfId="34772" xr:uid="{00000000-0005-0000-0000-0000D4870000}"/>
    <cellStyle name="Percent 5 2 8 2" xfId="34773" xr:uid="{00000000-0005-0000-0000-0000D5870000}"/>
    <cellStyle name="Percent 5 2 8 2 2" xfId="34774" xr:uid="{00000000-0005-0000-0000-0000D6870000}"/>
    <cellStyle name="Percent 5 2 8 3" xfId="34775" xr:uid="{00000000-0005-0000-0000-0000D7870000}"/>
    <cellStyle name="Percent 5 2 8 3 2" xfId="34776" xr:uid="{00000000-0005-0000-0000-0000D8870000}"/>
    <cellStyle name="Percent 5 2 8 4" xfId="34777" xr:uid="{00000000-0005-0000-0000-0000D9870000}"/>
    <cellStyle name="Percent 5 2 9" xfId="34778" xr:uid="{00000000-0005-0000-0000-0000DA870000}"/>
    <cellStyle name="Percent 5 3" xfId="34779" xr:uid="{00000000-0005-0000-0000-0000DB870000}"/>
    <cellStyle name="Percent 5 3 10" xfId="34780" xr:uid="{00000000-0005-0000-0000-0000DC870000}"/>
    <cellStyle name="Percent 5 3 10 2" xfId="34781" xr:uid="{00000000-0005-0000-0000-0000DD870000}"/>
    <cellStyle name="Percent 5 3 11" xfId="34782" xr:uid="{00000000-0005-0000-0000-0000DE870000}"/>
    <cellStyle name="Percent 5 3 2" xfId="34783" xr:uid="{00000000-0005-0000-0000-0000DF870000}"/>
    <cellStyle name="Percent 5 3 2 2" xfId="34784" xr:uid="{00000000-0005-0000-0000-0000E0870000}"/>
    <cellStyle name="Percent 5 3 2 2 2" xfId="34785" xr:uid="{00000000-0005-0000-0000-0000E1870000}"/>
    <cellStyle name="Percent 5 3 2 2 2 2" xfId="34786" xr:uid="{00000000-0005-0000-0000-0000E2870000}"/>
    <cellStyle name="Percent 5 3 2 2 2 2 2" xfId="34787" xr:uid="{00000000-0005-0000-0000-0000E3870000}"/>
    <cellStyle name="Percent 5 3 2 2 2 2 2 2" xfId="34788" xr:uid="{00000000-0005-0000-0000-0000E4870000}"/>
    <cellStyle name="Percent 5 3 2 2 2 2 3" xfId="34789" xr:uid="{00000000-0005-0000-0000-0000E5870000}"/>
    <cellStyle name="Percent 5 3 2 2 2 2 3 2" xfId="34790" xr:uid="{00000000-0005-0000-0000-0000E6870000}"/>
    <cellStyle name="Percent 5 3 2 2 2 2 4" xfId="34791" xr:uid="{00000000-0005-0000-0000-0000E7870000}"/>
    <cellStyle name="Percent 5 3 2 2 2 3" xfId="34792" xr:uid="{00000000-0005-0000-0000-0000E8870000}"/>
    <cellStyle name="Percent 5 3 2 2 2 3 2" xfId="34793" xr:uid="{00000000-0005-0000-0000-0000E9870000}"/>
    <cellStyle name="Percent 5 3 2 2 2 3 2 2" xfId="34794" xr:uid="{00000000-0005-0000-0000-0000EA870000}"/>
    <cellStyle name="Percent 5 3 2 2 2 3 3" xfId="34795" xr:uid="{00000000-0005-0000-0000-0000EB870000}"/>
    <cellStyle name="Percent 5 3 2 2 2 3 3 2" xfId="34796" xr:uid="{00000000-0005-0000-0000-0000EC870000}"/>
    <cellStyle name="Percent 5 3 2 2 2 3 4" xfId="34797" xr:uid="{00000000-0005-0000-0000-0000ED870000}"/>
    <cellStyle name="Percent 5 3 2 2 2 4" xfId="34798" xr:uid="{00000000-0005-0000-0000-0000EE870000}"/>
    <cellStyle name="Percent 5 3 2 2 2 4 2" xfId="34799" xr:uid="{00000000-0005-0000-0000-0000EF870000}"/>
    <cellStyle name="Percent 5 3 2 2 2 5" xfId="34800" xr:uid="{00000000-0005-0000-0000-0000F0870000}"/>
    <cellStyle name="Percent 5 3 2 2 2 5 2" xfId="34801" xr:uid="{00000000-0005-0000-0000-0000F1870000}"/>
    <cellStyle name="Percent 5 3 2 2 2 6" xfId="34802" xr:uid="{00000000-0005-0000-0000-0000F2870000}"/>
    <cellStyle name="Percent 5 3 2 2 3" xfId="34803" xr:uid="{00000000-0005-0000-0000-0000F3870000}"/>
    <cellStyle name="Percent 5 3 2 2 3 2" xfId="34804" xr:uid="{00000000-0005-0000-0000-0000F4870000}"/>
    <cellStyle name="Percent 5 3 2 2 3 2 2" xfId="34805" xr:uid="{00000000-0005-0000-0000-0000F5870000}"/>
    <cellStyle name="Percent 5 3 2 2 3 3" xfId="34806" xr:uid="{00000000-0005-0000-0000-0000F6870000}"/>
    <cellStyle name="Percent 5 3 2 2 3 3 2" xfId="34807" xr:uid="{00000000-0005-0000-0000-0000F7870000}"/>
    <cellStyle name="Percent 5 3 2 2 3 4" xfId="34808" xr:uid="{00000000-0005-0000-0000-0000F8870000}"/>
    <cellStyle name="Percent 5 3 2 2 4" xfId="34809" xr:uid="{00000000-0005-0000-0000-0000F9870000}"/>
    <cellStyle name="Percent 5 3 2 2 4 2" xfId="34810" xr:uid="{00000000-0005-0000-0000-0000FA870000}"/>
    <cellStyle name="Percent 5 3 2 2 4 2 2" xfId="34811" xr:uid="{00000000-0005-0000-0000-0000FB870000}"/>
    <cellStyle name="Percent 5 3 2 2 4 3" xfId="34812" xr:uid="{00000000-0005-0000-0000-0000FC870000}"/>
    <cellStyle name="Percent 5 3 2 2 4 3 2" xfId="34813" xr:uid="{00000000-0005-0000-0000-0000FD870000}"/>
    <cellStyle name="Percent 5 3 2 2 4 4" xfId="34814" xr:uid="{00000000-0005-0000-0000-0000FE870000}"/>
    <cellStyle name="Percent 5 3 2 2 5" xfId="34815" xr:uid="{00000000-0005-0000-0000-0000FF870000}"/>
    <cellStyle name="Percent 5 3 2 2 5 2" xfId="34816" xr:uid="{00000000-0005-0000-0000-000000880000}"/>
    <cellStyle name="Percent 5 3 2 2 6" xfId="34817" xr:uid="{00000000-0005-0000-0000-000001880000}"/>
    <cellStyle name="Percent 5 3 2 2 6 2" xfId="34818" xr:uid="{00000000-0005-0000-0000-000002880000}"/>
    <cellStyle name="Percent 5 3 2 2 7" xfId="34819" xr:uid="{00000000-0005-0000-0000-000003880000}"/>
    <cellStyle name="Percent 5 3 2 3" xfId="34820" xr:uid="{00000000-0005-0000-0000-000004880000}"/>
    <cellStyle name="Percent 5 3 2 3 2" xfId="34821" xr:uid="{00000000-0005-0000-0000-000005880000}"/>
    <cellStyle name="Percent 5 3 2 3 2 2" xfId="34822" xr:uid="{00000000-0005-0000-0000-000006880000}"/>
    <cellStyle name="Percent 5 3 2 3 2 2 2" xfId="34823" xr:uid="{00000000-0005-0000-0000-000007880000}"/>
    <cellStyle name="Percent 5 3 2 3 2 3" xfId="34824" xr:uid="{00000000-0005-0000-0000-000008880000}"/>
    <cellStyle name="Percent 5 3 2 3 2 3 2" xfId="34825" xr:uid="{00000000-0005-0000-0000-000009880000}"/>
    <cellStyle name="Percent 5 3 2 3 2 4" xfId="34826" xr:uid="{00000000-0005-0000-0000-00000A880000}"/>
    <cellStyle name="Percent 5 3 2 3 3" xfId="34827" xr:uid="{00000000-0005-0000-0000-00000B880000}"/>
    <cellStyle name="Percent 5 3 2 3 3 2" xfId="34828" xr:uid="{00000000-0005-0000-0000-00000C880000}"/>
    <cellStyle name="Percent 5 3 2 3 3 2 2" xfId="34829" xr:uid="{00000000-0005-0000-0000-00000D880000}"/>
    <cellStyle name="Percent 5 3 2 3 3 3" xfId="34830" xr:uid="{00000000-0005-0000-0000-00000E880000}"/>
    <cellStyle name="Percent 5 3 2 3 3 3 2" xfId="34831" xr:uid="{00000000-0005-0000-0000-00000F880000}"/>
    <cellStyle name="Percent 5 3 2 3 3 4" xfId="34832" xr:uid="{00000000-0005-0000-0000-000010880000}"/>
    <cellStyle name="Percent 5 3 2 3 4" xfId="34833" xr:uid="{00000000-0005-0000-0000-000011880000}"/>
    <cellStyle name="Percent 5 3 2 3 4 2" xfId="34834" xr:uid="{00000000-0005-0000-0000-000012880000}"/>
    <cellStyle name="Percent 5 3 2 3 5" xfId="34835" xr:uid="{00000000-0005-0000-0000-000013880000}"/>
    <cellStyle name="Percent 5 3 2 3 5 2" xfId="34836" xr:uid="{00000000-0005-0000-0000-000014880000}"/>
    <cellStyle name="Percent 5 3 2 3 6" xfId="34837" xr:uid="{00000000-0005-0000-0000-000015880000}"/>
    <cellStyle name="Percent 5 3 2 4" xfId="34838" xr:uid="{00000000-0005-0000-0000-000016880000}"/>
    <cellStyle name="Percent 5 3 2 4 2" xfId="34839" xr:uid="{00000000-0005-0000-0000-000017880000}"/>
    <cellStyle name="Percent 5 3 2 4 2 2" xfId="34840" xr:uid="{00000000-0005-0000-0000-000018880000}"/>
    <cellStyle name="Percent 5 3 2 4 3" xfId="34841" xr:uid="{00000000-0005-0000-0000-000019880000}"/>
    <cellStyle name="Percent 5 3 2 4 3 2" xfId="34842" xr:uid="{00000000-0005-0000-0000-00001A880000}"/>
    <cellStyle name="Percent 5 3 2 4 4" xfId="34843" xr:uid="{00000000-0005-0000-0000-00001B880000}"/>
    <cellStyle name="Percent 5 3 2 5" xfId="34844" xr:uid="{00000000-0005-0000-0000-00001C880000}"/>
    <cellStyle name="Percent 5 3 2 5 2" xfId="34845" xr:uid="{00000000-0005-0000-0000-00001D880000}"/>
    <cellStyle name="Percent 5 3 2 5 2 2" xfId="34846" xr:uid="{00000000-0005-0000-0000-00001E880000}"/>
    <cellStyle name="Percent 5 3 2 5 3" xfId="34847" xr:uid="{00000000-0005-0000-0000-00001F880000}"/>
    <cellStyle name="Percent 5 3 2 5 3 2" xfId="34848" xr:uid="{00000000-0005-0000-0000-000020880000}"/>
    <cellStyle name="Percent 5 3 2 5 4" xfId="34849" xr:uid="{00000000-0005-0000-0000-000021880000}"/>
    <cellStyle name="Percent 5 3 2 6" xfId="34850" xr:uid="{00000000-0005-0000-0000-000022880000}"/>
    <cellStyle name="Percent 5 3 2 6 2" xfId="34851" xr:uid="{00000000-0005-0000-0000-000023880000}"/>
    <cellStyle name="Percent 5 3 2 7" xfId="34852" xr:uid="{00000000-0005-0000-0000-000024880000}"/>
    <cellStyle name="Percent 5 3 2 7 2" xfId="34853" xr:uid="{00000000-0005-0000-0000-000025880000}"/>
    <cellStyle name="Percent 5 3 2 8" xfId="34854" xr:uid="{00000000-0005-0000-0000-000026880000}"/>
    <cellStyle name="Percent 5 3 3" xfId="34855" xr:uid="{00000000-0005-0000-0000-000027880000}"/>
    <cellStyle name="Percent 5 3 3 2" xfId="34856" xr:uid="{00000000-0005-0000-0000-000028880000}"/>
    <cellStyle name="Percent 5 3 3 2 2" xfId="34857" xr:uid="{00000000-0005-0000-0000-000029880000}"/>
    <cellStyle name="Percent 5 3 3 2 2 2" xfId="34858" xr:uid="{00000000-0005-0000-0000-00002A880000}"/>
    <cellStyle name="Percent 5 3 3 2 2 2 2" xfId="34859" xr:uid="{00000000-0005-0000-0000-00002B880000}"/>
    <cellStyle name="Percent 5 3 3 2 2 3" xfId="34860" xr:uid="{00000000-0005-0000-0000-00002C880000}"/>
    <cellStyle name="Percent 5 3 3 2 2 3 2" xfId="34861" xr:uid="{00000000-0005-0000-0000-00002D880000}"/>
    <cellStyle name="Percent 5 3 3 2 2 4" xfId="34862" xr:uid="{00000000-0005-0000-0000-00002E880000}"/>
    <cellStyle name="Percent 5 3 3 2 3" xfId="34863" xr:uid="{00000000-0005-0000-0000-00002F880000}"/>
    <cellStyle name="Percent 5 3 3 2 3 2" xfId="34864" xr:uid="{00000000-0005-0000-0000-000030880000}"/>
    <cellStyle name="Percent 5 3 3 2 3 2 2" xfId="34865" xr:uid="{00000000-0005-0000-0000-000031880000}"/>
    <cellStyle name="Percent 5 3 3 2 3 3" xfId="34866" xr:uid="{00000000-0005-0000-0000-000032880000}"/>
    <cellStyle name="Percent 5 3 3 2 3 3 2" xfId="34867" xr:uid="{00000000-0005-0000-0000-000033880000}"/>
    <cellStyle name="Percent 5 3 3 2 3 4" xfId="34868" xr:uid="{00000000-0005-0000-0000-000034880000}"/>
    <cellStyle name="Percent 5 3 3 2 4" xfId="34869" xr:uid="{00000000-0005-0000-0000-000035880000}"/>
    <cellStyle name="Percent 5 3 3 2 4 2" xfId="34870" xr:uid="{00000000-0005-0000-0000-000036880000}"/>
    <cellStyle name="Percent 5 3 3 2 5" xfId="34871" xr:uid="{00000000-0005-0000-0000-000037880000}"/>
    <cellStyle name="Percent 5 3 3 2 5 2" xfId="34872" xr:uid="{00000000-0005-0000-0000-000038880000}"/>
    <cellStyle name="Percent 5 3 3 2 6" xfId="34873" xr:uid="{00000000-0005-0000-0000-000039880000}"/>
    <cellStyle name="Percent 5 3 3 3" xfId="34874" xr:uid="{00000000-0005-0000-0000-00003A880000}"/>
    <cellStyle name="Percent 5 3 3 3 2" xfId="34875" xr:uid="{00000000-0005-0000-0000-00003B880000}"/>
    <cellStyle name="Percent 5 3 3 3 2 2" xfId="34876" xr:uid="{00000000-0005-0000-0000-00003C880000}"/>
    <cellStyle name="Percent 5 3 3 3 3" xfId="34877" xr:uid="{00000000-0005-0000-0000-00003D880000}"/>
    <cellStyle name="Percent 5 3 3 3 3 2" xfId="34878" xr:uid="{00000000-0005-0000-0000-00003E880000}"/>
    <cellStyle name="Percent 5 3 3 3 4" xfId="34879" xr:uid="{00000000-0005-0000-0000-00003F880000}"/>
    <cellStyle name="Percent 5 3 3 4" xfId="34880" xr:uid="{00000000-0005-0000-0000-000040880000}"/>
    <cellStyle name="Percent 5 3 3 4 2" xfId="34881" xr:uid="{00000000-0005-0000-0000-000041880000}"/>
    <cellStyle name="Percent 5 3 3 4 2 2" xfId="34882" xr:uid="{00000000-0005-0000-0000-000042880000}"/>
    <cellStyle name="Percent 5 3 3 4 3" xfId="34883" xr:uid="{00000000-0005-0000-0000-000043880000}"/>
    <cellStyle name="Percent 5 3 3 4 3 2" xfId="34884" xr:uid="{00000000-0005-0000-0000-000044880000}"/>
    <cellStyle name="Percent 5 3 3 4 4" xfId="34885" xr:uid="{00000000-0005-0000-0000-000045880000}"/>
    <cellStyle name="Percent 5 3 3 5" xfId="34886" xr:uid="{00000000-0005-0000-0000-000046880000}"/>
    <cellStyle name="Percent 5 3 3 5 2" xfId="34887" xr:uid="{00000000-0005-0000-0000-000047880000}"/>
    <cellStyle name="Percent 5 3 3 6" xfId="34888" xr:uid="{00000000-0005-0000-0000-000048880000}"/>
    <cellStyle name="Percent 5 3 3 6 2" xfId="34889" xr:uid="{00000000-0005-0000-0000-000049880000}"/>
    <cellStyle name="Percent 5 3 3 7" xfId="34890" xr:uid="{00000000-0005-0000-0000-00004A880000}"/>
    <cellStyle name="Percent 5 3 4" xfId="34891" xr:uid="{00000000-0005-0000-0000-00004B880000}"/>
    <cellStyle name="Percent 5 3 4 2" xfId="34892" xr:uid="{00000000-0005-0000-0000-00004C880000}"/>
    <cellStyle name="Percent 5 3 4 2 2" xfId="34893" xr:uid="{00000000-0005-0000-0000-00004D880000}"/>
    <cellStyle name="Percent 5 3 4 2 2 2" xfId="34894" xr:uid="{00000000-0005-0000-0000-00004E880000}"/>
    <cellStyle name="Percent 5 3 4 2 2 2 2" xfId="34895" xr:uid="{00000000-0005-0000-0000-00004F880000}"/>
    <cellStyle name="Percent 5 3 4 2 2 3" xfId="34896" xr:uid="{00000000-0005-0000-0000-000050880000}"/>
    <cellStyle name="Percent 5 3 4 2 2 3 2" xfId="34897" xr:uid="{00000000-0005-0000-0000-000051880000}"/>
    <cellStyle name="Percent 5 3 4 2 2 4" xfId="34898" xr:uid="{00000000-0005-0000-0000-000052880000}"/>
    <cellStyle name="Percent 5 3 4 2 3" xfId="34899" xr:uid="{00000000-0005-0000-0000-000053880000}"/>
    <cellStyle name="Percent 5 3 4 2 3 2" xfId="34900" xr:uid="{00000000-0005-0000-0000-000054880000}"/>
    <cellStyle name="Percent 5 3 4 2 3 2 2" xfId="34901" xr:uid="{00000000-0005-0000-0000-000055880000}"/>
    <cellStyle name="Percent 5 3 4 2 3 3" xfId="34902" xr:uid="{00000000-0005-0000-0000-000056880000}"/>
    <cellStyle name="Percent 5 3 4 2 3 3 2" xfId="34903" xr:uid="{00000000-0005-0000-0000-000057880000}"/>
    <cellStyle name="Percent 5 3 4 2 3 4" xfId="34904" xr:uid="{00000000-0005-0000-0000-000058880000}"/>
    <cellStyle name="Percent 5 3 4 2 4" xfId="34905" xr:uid="{00000000-0005-0000-0000-000059880000}"/>
    <cellStyle name="Percent 5 3 4 2 4 2" xfId="34906" xr:uid="{00000000-0005-0000-0000-00005A880000}"/>
    <cellStyle name="Percent 5 3 4 2 5" xfId="34907" xr:uid="{00000000-0005-0000-0000-00005B880000}"/>
    <cellStyle name="Percent 5 3 4 2 5 2" xfId="34908" xr:uid="{00000000-0005-0000-0000-00005C880000}"/>
    <cellStyle name="Percent 5 3 4 2 6" xfId="34909" xr:uid="{00000000-0005-0000-0000-00005D880000}"/>
    <cellStyle name="Percent 5 3 4 3" xfId="34910" xr:uid="{00000000-0005-0000-0000-00005E880000}"/>
    <cellStyle name="Percent 5 3 4 3 2" xfId="34911" xr:uid="{00000000-0005-0000-0000-00005F880000}"/>
    <cellStyle name="Percent 5 3 4 3 2 2" xfId="34912" xr:uid="{00000000-0005-0000-0000-000060880000}"/>
    <cellStyle name="Percent 5 3 4 3 3" xfId="34913" xr:uid="{00000000-0005-0000-0000-000061880000}"/>
    <cellStyle name="Percent 5 3 4 3 3 2" xfId="34914" xr:uid="{00000000-0005-0000-0000-000062880000}"/>
    <cellStyle name="Percent 5 3 4 3 4" xfId="34915" xr:uid="{00000000-0005-0000-0000-000063880000}"/>
    <cellStyle name="Percent 5 3 4 4" xfId="34916" xr:uid="{00000000-0005-0000-0000-000064880000}"/>
    <cellStyle name="Percent 5 3 4 4 2" xfId="34917" xr:uid="{00000000-0005-0000-0000-000065880000}"/>
    <cellStyle name="Percent 5 3 4 4 2 2" xfId="34918" xr:uid="{00000000-0005-0000-0000-000066880000}"/>
    <cellStyle name="Percent 5 3 4 4 3" xfId="34919" xr:uid="{00000000-0005-0000-0000-000067880000}"/>
    <cellStyle name="Percent 5 3 4 4 3 2" xfId="34920" xr:uid="{00000000-0005-0000-0000-000068880000}"/>
    <cellStyle name="Percent 5 3 4 4 4" xfId="34921" xr:uid="{00000000-0005-0000-0000-000069880000}"/>
    <cellStyle name="Percent 5 3 4 5" xfId="34922" xr:uid="{00000000-0005-0000-0000-00006A880000}"/>
    <cellStyle name="Percent 5 3 4 5 2" xfId="34923" xr:uid="{00000000-0005-0000-0000-00006B880000}"/>
    <cellStyle name="Percent 5 3 4 6" xfId="34924" xr:uid="{00000000-0005-0000-0000-00006C880000}"/>
    <cellStyle name="Percent 5 3 4 6 2" xfId="34925" xr:uid="{00000000-0005-0000-0000-00006D880000}"/>
    <cellStyle name="Percent 5 3 4 7" xfId="34926" xr:uid="{00000000-0005-0000-0000-00006E880000}"/>
    <cellStyle name="Percent 5 3 5" xfId="34927" xr:uid="{00000000-0005-0000-0000-00006F880000}"/>
    <cellStyle name="Percent 5 3 5 2" xfId="34928" xr:uid="{00000000-0005-0000-0000-000070880000}"/>
    <cellStyle name="Percent 5 3 5 2 2" xfId="34929" xr:uid="{00000000-0005-0000-0000-000071880000}"/>
    <cellStyle name="Percent 5 3 5 2 2 2" xfId="34930" xr:uid="{00000000-0005-0000-0000-000072880000}"/>
    <cellStyle name="Percent 5 3 5 2 3" xfId="34931" xr:uid="{00000000-0005-0000-0000-000073880000}"/>
    <cellStyle name="Percent 5 3 5 2 3 2" xfId="34932" xr:uid="{00000000-0005-0000-0000-000074880000}"/>
    <cellStyle name="Percent 5 3 5 2 4" xfId="34933" xr:uid="{00000000-0005-0000-0000-000075880000}"/>
    <cellStyle name="Percent 5 3 5 3" xfId="34934" xr:uid="{00000000-0005-0000-0000-000076880000}"/>
    <cellStyle name="Percent 5 3 5 3 2" xfId="34935" xr:uid="{00000000-0005-0000-0000-000077880000}"/>
    <cellStyle name="Percent 5 3 5 3 2 2" xfId="34936" xr:uid="{00000000-0005-0000-0000-000078880000}"/>
    <cellStyle name="Percent 5 3 5 3 3" xfId="34937" xr:uid="{00000000-0005-0000-0000-000079880000}"/>
    <cellStyle name="Percent 5 3 5 3 3 2" xfId="34938" xr:uid="{00000000-0005-0000-0000-00007A880000}"/>
    <cellStyle name="Percent 5 3 5 3 4" xfId="34939" xr:uid="{00000000-0005-0000-0000-00007B880000}"/>
    <cellStyle name="Percent 5 3 5 4" xfId="34940" xr:uid="{00000000-0005-0000-0000-00007C880000}"/>
    <cellStyle name="Percent 5 3 5 4 2" xfId="34941" xr:uid="{00000000-0005-0000-0000-00007D880000}"/>
    <cellStyle name="Percent 5 3 5 5" xfId="34942" xr:uid="{00000000-0005-0000-0000-00007E880000}"/>
    <cellStyle name="Percent 5 3 5 5 2" xfId="34943" xr:uid="{00000000-0005-0000-0000-00007F880000}"/>
    <cellStyle name="Percent 5 3 5 6" xfId="34944" xr:uid="{00000000-0005-0000-0000-000080880000}"/>
    <cellStyle name="Percent 5 3 6" xfId="34945" xr:uid="{00000000-0005-0000-0000-000081880000}"/>
    <cellStyle name="Percent 5 3 6 2" xfId="34946" xr:uid="{00000000-0005-0000-0000-000082880000}"/>
    <cellStyle name="Percent 5 3 6 2 2" xfId="34947" xr:uid="{00000000-0005-0000-0000-000083880000}"/>
    <cellStyle name="Percent 5 3 6 2 2 2" xfId="34948" xr:uid="{00000000-0005-0000-0000-000084880000}"/>
    <cellStyle name="Percent 5 3 6 2 3" xfId="34949" xr:uid="{00000000-0005-0000-0000-000085880000}"/>
    <cellStyle name="Percent 5 3 6 2 3 2" xfId="34950" xr:uid="{00000000-0005-0000-0000-000086880000}"/>
    <cellStyle name="Percent 5 3 6 2 4" xfId="34951" xr:uid="{00000000-0005-0000-0000-000087880000}"/>
    <cellStyle name="Percent 5 3 6 3" xfId="34952" xr:uid="{00000000-0005-0000-0000-000088880000}"/>
    <cellStyle name="Percent 5 3 6 3 2" xfId="34953" xr:uid="{00000000-0005-0000-0000-000089880000}"/>
    <cellStyle name="Percent 5 3 6 3 2 2" xfId="34954" xr:uid="{00000000-0005-0000-0000-00008A880000}"/>
    <cellStyle name="Percent 5 3 6 3 3" xfId="34955" xr:uid="{00000000-0005-0000-0000-00008B880000}"/>
    <cellStyle name="Percent 5 3 6 3 3 2" xfId="34956" xr:uid="{00000000-0005-0000-0000-00008C880000}"/>
    <cellStyle name="Percent 5 3 6 3 4" xfId="34957" xr:uid="{00000000-0005-0000-0000-00008D880000}"/>
    <cellStyle name="Percent 5 3 6 4" xfId="34958" xr:uid="{00000000-0005-0000-0000-00008E880000}"/>
    <cellStyle name="Percent 5 3 6 4 2" xfId="34959" xr:uid="{00000000-0005-0000-0000-00008F880000}"/>
    <cellStyle name="Percent 5 3 6 5" xfId="34960" xr:uid="{00000000-0005-0000-0000-000090880000}"/>
    <cellStyle name="Percent 5 3 6 5 2" xfId="34961" xr:uid="{00000000-0005-0000-0000-000091880000}"/>
    <cellStyle name="Percent 5 3 6 6" xfId="34962" xr:uid="{00000000-0005-0000-0000-000092880000}"/>
    <cellStyle name="Percent 5 3 7" xfId="34963" xr:uid="{00000000-0005-0000-0000-000093880000}"/>
    <cellStyle name="Percent 5 3 7 2" xfId="34964" xr:uid="{00000000-0005-0000-0000-000094880000}"/>
    <cellStyle name="Percent 5 3 7 2 2" xfId="34965" xr:uid="{00000000-0005-0000-0000-000095880000}"/>
    <cellStyle name="Percent 5 3 7 3" xfId="34966" xr:uid="{00000000-0005-0000-0000-000096880000}"/>
    <cellStyle name="Percent 5 3 7 3 2" xfId="34967" xr:uid="{00000000-0005-0000-0000-000097880000}"/>
    <cellStyle name="Percent 5 3 7 4" xfId="34968" xr:uid="{00000000-0005-0000-0000-000098880000}"/>
    <cellStyle name="Percent 5 3 8" xfId="34969" xr:uid="{00000000-0005-0000-0000-000099880000}"/>
    <cellStyle name="Percent 5 3 8 2" xfId="34970" xr:uid="{00000000-0005-0000-0000-00009A880000}"/>
    <cellStyle name="Percent 5 3 8 2 2" xfId="34971" xr:uid="{00000000-0005-0000-0000-00009B880000}"/>
    <cellStyle name="Percent 5 3 8 3" xfId="34972" xr:uid="{00000000-0005-0000-0000-00009C880000}"/>
    <cellStyle name="Percent 5 3 8 3 2" xfId="34973" xr:uid="{00000000-0005-0000-0000-00009D880000}"/>
    <cellStyle name="Percent 5 3 8 4" xfId="34974" xr:uid="{00000000-0005-0000-0000-00009E880000}"/>
    <cellStyle name="Percent 5 3 9" xfId="34975" xr:uid="{00000000-0005-0000-0000-00009F880000}"/>
    <cellStyle name="Percent 5 3 9 2" xfId="34976" xr:uid="{00000000-0005-0000-0000-0000A0880000}"/>
    <cellStyle name="Percent 5 4" xfId="34977" xr:uid="{00000000-0005-0000-0000-0000A1880000}"/>
    <cellStyle name="Percent 5 4 2" xfId="34978" xr:uid="{00000000-0005-0000-0000-0000A2880000}"/>
    <cellStyle name="Percent 5 4 2 2" xfId="34979" xr:uid="{00000000-0005-0000-0000-0000A3880000}"/>
    <cellStyle name="Percent 5 4 2 2 2" xfId="34980" xr:uid="{00000000-0005-0000-0000-0000A4880000}"/>
    <cellStyle name="Percent 5 4 2 2 2 2" xfId="34981" xr:uid="{00000000-0005-0000-0000-0000A5880000}"/>
    <cellStyle name="Percent 5 4 2 2 2 2 2" xfId="34982" xr:uid="{00000000-0005-0000-0000-0000A6880000}"/>
    <cellStyle name="Percent 5 4 2 2 2 3" xfId="34983" xr:uid="{00000000-0005-0000-0000-0000A7880000}"/>
    <cellStyle name="Percent 5 4 2 2 2 3 2" xfId="34984" xr:uid="{00000000-0005-0000-0000-0000A8880000}"/>
    <cellStyle name="Percent 5 4 2 2 2 4" xfId="34985" xr:uid="{00000000-0005-0000-0000-0000A9880000}"/>
    <cellStyle name="Percent 5 4 2 2 3" xfId="34986" xr:uid="{00000000-0005-0000-0000-0000AA880000}"/>
    <cellStyle name="Percent 5 4 2 2 3 2" xfId="34987" xr:uid="{00000000-0005-0000-0000-0000AB880000}"/>
    <cellStyle name="Percent 5 4 2 2 3 2 2" xfId="34988" xr:uid="{00000000-0005-0000-0000-0000AC880000}"/>
    <cellStyle name="Percent 5 4 2 2 3 3" xfId="34989" xr:uid="{00000000-0005-0000-0000-0000AD880000}"/>
    <cellStyle name="Percent 5 4 2 2 3 3 2" xfId="34990" xr:uid="{00000000-0005-0000-0000-0000AE880000}"/>
    <cellStyle name="Percent 5 4 2 2 3 4" xfId="34991" xr:uid="{00000000-0005-0000-0000-0000AF880000}"/>
    <cellStyle name="Percent 5 4 2 2 4" xfId="34992" xr:uid="{00000000-0005-0000-0000-0000B0880000}"/>
    <cellStyle name="Percent 5 4 2 2 4 2" xfId="34993" xr:uid="{00000000-0005-0000-0000-0000B1880000}"/>
    <cellStyle name="Percent 5 4 2 2 5" xfId="34994" xr:uid="{00000000-0005-0000-0000-0000B2880000}"/>
    <cellStyle name="Percent 5 4 2 2 5 2" xfId="34995" xr:uid="{00000000-0005-0000-0000-0000B3880000}"/>
    <cellStyle name="Percent 5 4 2 2 6" xfId="34996" xr:uid="{00000000-0005-0000-0000-0000B4880000}"/>
    <cellStyle name="Percent 5 4 2 3" xfId="34997" xr:uid="{00000000-0005-0000-0000-0000B5880000}"/>
    <cellStyle name="Percent 5 4 2 3 2" xfId="34998" xr:uid="{00000000-0005-0000-0000-0000B6880000}"/>
    <cellStyle name="Percent 5 4 2 3 2 2" xfId="34999" xr:uid="{00000000-0005-0000-0000-0000B7880000}"/>
    <cellStyle name="Percent 5 4 2 3 3" xfId="35000" xr:uid="{00000000-0005-0000-0000-0000B8880000}"/>
    <cellStyle name="Percent 5 4 2 3 3 2" xfId="35001" xr:uid="{00000000-0005-0000-0000-0000B9880000}"/>
    <cellStyle name="Percent 5 4 2 3 4" xfId="35002" xr:uid="{00000000-0005-0000-0000-0000BA880000}"/>
    <cellStyle name="Percent 5 4 2 4" xfId="35003" xr:uid="{00000000-0005-0000-0000-0000BB880000}"/>
    <cellStyle name="Percent 5 4 2 4 2" xfId="35004" xr:uid="{00000000-0005-0000-0000-0000BC880000}"/>
    <cellStyle name="Percent 5 4 2 4 2 2" xfId="35005" xr:uid="{00000000-0005-0000-0000-0000BD880000}"/>
    <cellStyle name="Percent 5 4 2 4 3" xfId="35006" xr:uid="{00000000-0005-0000-0000-0000BE880000}"/>
    <cellStyle name="Percent 5 4 2 4 3 2" xfId="35007" xr:uid="{00000000-0005-0000-0000-0000BF880000}"/>
    <cellStyle name="Percent 5 4 2 4 4" xfId="35008" xr:uid="{00000000-0005-0000-0000-0000C0880000}"/>
    <cellStyle name="Percent 5 4 2 5" xfId="35009" xr:uid="{00000000-0005-0000-0000-0000C1880000}"/>
    <cellStyle name="Percent 5 4 2 5 2" xfId="35010" xr:uid="{00000000-0005-0000-0000-0000C2880000}"/>
    <cellStyle name="Percent 5 4 2 6" xfId="35011" xr:uid="{00000000-0005-0000-0000-0000C3880000}"/>
    <cellStyle name="Percent 5 4 2 6 2" xfId="35012" xr:uid="{00000000-0005-0000-0000-0000C4880000}"/>
    <cellStyle name="Percent 5 4 2 7" xfId="35013" xr:uid="{00000000-0005-0000-0000-0000C5880000}"/>
    <cellStyle name="Percent 5 4 3" xfId="35014" xr:uid="{00000000-0005-0000-0000-0000C6880000}"/>
    <cellStyle name="Percent 5 4 3 2" xfId="35015" xr:uid="{00000000-0005-0000-0000-0000C7880000}"/>
    <cellStyle name="Percent 5 4 3 2 2" xfId="35016" xr:uid="{00000000-0005-0000-0000-0000C8880000}"/>
    <cellStyle name="Percent 5 4 3 2 2 2" xfId="35017" xr:uid="{00000000-0005-0000-0000-0000C9880000}"/>
    <cellStyle name="Percent 5 4 3 2 3" xfId="35018" xr:uid="{00000000-0005-0000-0000-0000CA880000}"/>
    <cellStyle name="Percent 5 4 3 2 3 2" xfId="35019" xr:uid="{00000000-0005-0000-0000-0000CB880000}"/>
    <cellStyle name="Percent 5 4 3 2 4" xfId="35020" xr:uid="{00000000-0005-0000-0000-0000CC880000}"/>
    <cellStyle name="Percent 5 4 3 3" xfId="35021" xr:uid="{00000000-0005-0000-0000-0000CD880000}"/>
    <cellStyle name="Percent 5 4 3 3 2" xfId="35022" xr:uid="{00000000-0005-0000-0000-0000CE880000}"/>
    <cellStyle name="Percent 5 4 3 3 2 2" xfId="35023" xr:uid="{00000000-0005-0000-0000-0000CF880000}"/>
    <cellStyle name="Percent 5 4 3 3 3" xfId="35024" xr:uid="{00000000-0005-0000-0000-0000D0880000}"/>
    <cellStyle name="Percent 5 4 3 3 3 2" xfId="35025" xr:uid="{00000000-0005-0000-0000-0000D1880000}"/>
    <cellStyle name="Percent 5 4 3 3 4" xfId="35026" xr:uid="{00000000-0005-0000-0000-0000D2880000}"/>
    <cellStyle name="Percent 5 4 3 4" xfId="35027" xr:uid="{00000000-0005-0000-0000-0000D3880000}"/>
    <cellStyle name="Percent 5 4 3 4 2" xfId="35028" xr:uid="{00000000-0005-0000-0000-0000D4880000}"/>
    <cellStyle name="Percent 5 4 3 5" xfId="35029" xr:uid="{00000000-0005-0000-0000-0000D5880000}"/>
    <cellStyle name="Percent 5 4 3 5 2" xfId="35030" xr:uid="{00000000-0005-0000-0000-0000D6880000}"/>
    <cellStyle name="Percent 5 4 3 6" xfId="35031" xr:uid="{00000000-0005-0000-0000-0000D7880000}"/>
    <cellStyle name="Percent 5 4 4" xfId="35032" xr:uid="{00000000-0005-0000-0000-0000D8880000}"/>
    <cellStyle name="Percent 5 4 4 2" xfId="35033" xr:uid="{00000000-0005-0000-0000-0000D9880000}"/>
    <cellStyle name="Percent 5 4 4 2 2" xfId="35034" xr:uid="{00000000-0005-0000-0000-0000DA880000}"/>
    <cellStyle name="Percent 5 4 4 3" xfId="35035" xr:uid="{00000000-0005-0000-0000-0000DB880000}"/>
    <cellStyle name="Percent 5 4 4 3 2" xfId="35036" xr:uid="{00000000-0005-0000-0000-0000DC880000}"/>
    <cellStyle name="Percent 5 4 4 4" xfId="35037" xr:uid="{00000000-0005-0000-0000-0000DD880000}"/>
    <cellStyle name="Percent 5 4 5" xfId="35038" xr:uid="{00000000-0005-0000-0000-0000DE880000}"/>
    <cellStyle name="Percent 5 4 5 2" xfId="35039" xr:uid="{00000000-0005-0000-0000-0000DF880000}"/>
    <cellStyle name="Percent 5 4 5 2 2" xfId="35040" xr:uid="{00000000-0005-0000-0000-0000E0880000}"/>
    <cellStyle name="Percent 5 4 5 3" xfId="35041" xr:uid="{00000000-0005-0000-0000-0000E1880000}"/>
    <cellStyle name="Percent 5 4 5 3 2" xfId="35042" xr:uid="{00000000-0005-0000-0000-0000E2880000}"/>
    <cellStyle name="Percent 5 4 5 4" xfId="35043" xr:uid="{00000000-0005-0000-0000-0000E3880000}"/>
    <cellStyle name="Percent 5 5" xfId="35044" xr:uid="{00000000-0005-0000-0000-0000E4880000}"/>
    <cellStyle name="Percent 5 5 2" xfId="35045" xr:uid="{00000000-0005-0000-0000-0000E5880000}"/>
    <cellStyle name="Percent 5 5 2 2" xfId="35046" xr:uid="{00000000-0005-0000-0000-0000E6880000}"/>
    <cellStyle name="Percent 5 5 2 2 2" xfId="35047" xr:uid="{00000000-0005-0000-0000-0000E7880000}"/>
    <cellStyle name="Percent 5 5 2 2 2 2" xfId="35048" xr:uid="{00000000-0005-0000-0000-0000E8880000}"/>
    <cellStyle name="Percent 5 5 2 2 3" xfId="35049" xr:uid="{00000000-0005-0000-0000-0000E9880000}"/>
    <cellStyle name="Percent 5 5 2 2 3 2" xfId="35050" xr:uid="{00000000-0005-0000-0000-0000EA880000}"/>
    <cellStyle name="Percent 5 5 2 2 4" xfId="35051" xr:uid="{00000000-0005-0000-0000-0000EB880000}"/>
    <cellStyle name="Percent 5 5 2 3" xfId="35052" xr:uid="{00000000-0005-0000-0000-0000EC880000}"/>
    <cellStyle name="Percent 5 5 2 3 2" xfId="35053" xr:uid="{00000000-0005-0000-0000-0000ED880000}"/>
    <cellStyle name="Percent 5 5 2 3 2 2" xfId="35054" xr:uid="{00000000-0005-0000-0000-0000EE880000}"/>
    <cellStyle name="Percent 5 5 2 3 3" xfId="35055" xr:uid="{00000000-0005-0000-0000-0000EF880000}"/>
    <cellStyle name="Percent 5 5 2 3 3 2" xfId="35056" xr:uid="{00000000-0005-0000-0000-0000F0880000}"/>
    <cellStyle name="Percent 5 5 2 3 4" xfId="35057" xr:uid="{00000000-0005-0000-0000-0000F1880000}"/>
    <cellStyle name="Percent 5 5 2 4" xfId="35058" xr:uid="{00000000-0005-0000-0000-0000F2880000}"/>
    <cellStyle name="Percent 5 5 2 4 2" xfId="35059" xr:uid="{00000000-0005-0000-0000-0000F3880000}"/>
    <cellStyle name="Percent 5 5 2 5" xfId="35060" xr:uid="{00000000-0005-0000-0000-0000F4880000}"/>
    <cellStyle name="Percent 5 5 2 5 2" xfId="35061" xr:uid="{00000000-0005-0000-0000-0000F5880000}"/>
    <cellStyle name="Percent 5 5 2 6" xfId="35062" xr:uid="{00000000-0005-0000-0000-0000F6880000}"/>
    <cellStyle name="Percent 5 5 3" xfId="35063" xr:uid="{00000000-0005-0000-0000-0000F7880000}"/>
    <cellStyle name="Percent 5 5 3 2" xfId="35064" xr:uid="{00000000-0005-0000-0000-0000F8880000}"/>
    <cellStyle name="Percent 5 5 3 2 2" xfId="35065" xr:uid="{00000000-0005-0000-0000-0000F9880000}"/>
    <cellStyle name="Percent 5 5 3 3" xfId="35066" xr:uid="{00000000-0005-0000-0000-0000FA880000}"/>
    <cellStyle name="Percent 5 5 3 3 2" xfId="35067" xr:uid="{00000000-0005-0000-0000-0000FB880000}"/>
    <cellStyle name="Percent 5 5 3 4" xfId="35068" xr:uid="{00000000-0005-0000-0000-0000FC880000}"/>
    <cellStyle name="Percent 5 5 4" xfId="35069" xr:uid="{00000000-0005-0000-0000-0000FD880000}"/>
    <cellStyle name="Percent 5 5 4 2" xfId="35070" xr:uid="{00000000-0005-0000-0000-0000FE880000}"/>
    <cellStyle name="Percent 5 5 4 2 2" xfId="35071" xr:uid="{00000000-0005-0000-0000-0000FF880000}"/>
    <cellStyle name="Percent 5 5 4 3" xfId="35072" xr:uid="{00000000-0005-0000-0000-000000890000}"/>
    <cellStyle name="Percent 5 5 4 3 2" xfId="35073" xr:uid="{00000000-0005-0000-0000-000001890000}"/>
    <cellStyle name="Percent 5 5 4 4" xfId="35074" xr:uid="{00000000-0005-0000-0000-000002890000}"/>
    <cellStyle name="Percent 5 5 5" xfId="35075" xr:uid="{00000000-0005-0000-0000-000003890000}"/>
    <cellStyle name="Percent 5 5 5 2" xfId="35076" xr:uid="{00000000-0005-0000-0000-000004890000}"/>
    <cellStyle name="Percent 5 5 6" xfId="35077" xr:uid="{00000000-0005-0000-0000-000005890000}"/>
    <cellStyle name="Percent 5 5 6 2" xfId="35078" xr:uid="{00000000-0005-0000-0000-000006890000}"/>
    <cellStyle name="Percent 5 5 7" xfId="35079" xr:uid="{00000000-0005-0000-0000-000007890000}"/>
    <cellStyle name="Percent 5 6" xfId="35080" xr:uid="{00000000-0005-0000-0000-000008890000}"/>
    <cellStyle name="Percent 5 6 2" xfId="35081" xr:uid="{00000000-0005-0000-0000-000009890000}"/>
    <cellStyle name="Percent 5 6 2 2" xfId="35082" xr:uid="{00000000-0005-0000-0000-00000A890000}"/>
    <cellStyle name="Percent 5 6 2 2 2" xfId="35083" xr:uid="{00000000-0005-0000-0000-00000B890000}"/>
    <cellStyle name="Percent 5 6 2 2 2 2" xfId="35084" xr:uid="{00000000-0005-0000-0000-00000C890000}"/>
    <cellStyle name="Percent 5 6 2 2 3" xfId="35085" xr:uid="{00000000-0005-0000-0000-00000D890000}"/>
    <cellStyle name="Percent 5 6 2 2 3 2" xfId="35086" xr:uid="{00000000-0005-0000-0000-00000E890000}"/>
    <cellStyle name="Percent 5 6 2 2 4" xfId="35087" xr:uid="{00000000-0005-0000-0000-00000F890000}"/>
    <cellStyle name="Percent 5 6 2 3" xfId="35088" xr:uid="{00000000-0005-0000-0000-000010890000}"/>
    <cellStyle name="Percent 5 6 2 3 2" xfId="35089" xr:uid="{00000000-0005-0000-0000-000011890000}"/>
    <cellStyle name="Percent 5 6 2 3 2 2" xfId="35090" xr:uid="{00000000-0005-0000-0000-000012890000}"/>
    <cellStyle name="Percent 5 6 2 3 3" xfId="35091" xr:uid="{00000000-0005-0000-0000-000013890000}"/>
    <cellStyle name="Percent 5 6 2 3 3 2" xfId="35092" xr:uid="{00000000-0005-0000-0000-000014890000}"/>
    <cellStyle name="Percent 5 6 2 3 4" xfId="35093" xr:uid="{00000000-0005-0000-0000-000015890000}"/>
    <cellStyle name="Percent 5 6 2 4" xfId="35094" xr:uid="{00000000-0005-0000-0000-000016890000}"/>
    <cellStyle name="Percent 5 6 2 4 2" xfId="35095" xr:uid="{00000000-0005-0000-0000-000017890000}"/>
    <cellStyle name="Percent 5 6 2 5" xfId="35096" xr:uid="{00000000-0005-0000-0000-000018890000}"/>
    <cellStyle name="Percent 5 6 2 5 2" xfId="35097" xr:uid="{00000000-0005-0000-0000-000019890000}"/>
    <cellStyle name="Percent 5 6 2 6" xfId="35098" xr:uid="{00000000-0005-0000-0000-00001A890000}"/>
    <cellStyle name="Percent 5 6 3" xfId="35099" xr:uid="{00000000-0005-0000-0000-00001B890000}"/>
    <cellStyle name="Percent 5 6 3 2" xfId="35100" xr:uid="{00000000-0005-0000-0000-00001C890000}"/>
    <cellStyle name="Percent 5 6 3 2 2" xfId="35101" xr:uid="{00000000-0005-0000-0000-00001D890000}"/>
    <cellStyle name="Percent 5 6 3 3" xfId="35102" xr:uid="{00000000-0005-0000-0000-00001E890000}"/>
    <cellStyle name="Percent 5 6 3 3 2" xfId="35103" xr:uid="{00000000-0005-0000-0000-00001F890000}"/>
    <cellStyle name="Percent 5 6 3 4" xfId="35104" xr:uid="{00000000-0005-0000-0000-000020890000}"/>
    <cellStyle name="Percent 5 6 4" xfId="35105" xr:uid="{00000000-0005-0000-0000-000021890000}"/>
    <cellStyle name="Percent 5 6 4 2" xfId="35106" xr:uid="{00000000-0005-0000-0000-000022890000}"/>
    <cellStyle name="Percent 5 6 4 2 2" xfId="35107" xr:uid="{00000000-0005-0000-0000-000023890000}"/>
    <cellStyle name="Percent 5 6 4 3" xfId="35108" xr:uid="{00000000-0005-0000-0000-000024890000}"/>
    <cellStyle name="Percent 5 6 4 3 2" xfId="35109" xr:uid="{00000000-0005-0000-0000-000025890000}"/>
    <cellStyle name="Percent 5 6 4 4" xfId="35110" xr:uid="{00000000-0005-0000-0000-000026890000}"/>
    <cellStyle name="Percent 5 6 5" xfId="35111" xr:uid="{00000000-0005-0000-0000-000027890000}"/>
    <cellStyle name="Percent 5 6 5 2" xfId="35112" xr:uid="{00000000-0005-0000-0000-000028890000}"/>
    <cellStyle name="Percent 5 6 6" xfId="35113" xr:uid="{00000000-0005-0000-0000-000029890000}"/>
    <cellStyle name="Percent 5 6 6 2" xfId="35114" xr:uid="{00000000-0005-0000-0000-00002A890000}"/>
    <cellStyle name="Percent 5 6 7" xfId="35115" xr:uid="{00000000-0005-0000-0000-00002B890000}"/>
    <cellStyle name="Percent 5 7" xfId="35116" xr:uid="{00000000-0005-0000-0000-00002C890000}"/>
    <cellStyle name="Percent 5 7 2" xfId="35117" xr:uid="{00000000-0005-0000-0000-00002D890000}"/>
    <cellStyle name="Percent 5 7 2 2" xfId="35118" xr:uid="{00000000-0005-0000-0000-00002E890000}"/>
    <cellStyle name="Percent 5 7 2 2 2" xfId="35119" xr:uid="{00000000-0005-0000-0000-00002F890000}"/>
    <cellStyle name="Percent 5 7 2 3" xfId="35120" xr:uid="{00000000-0005-0000-0000-000030890000}"/>
    <cellStyle name="Percent 5 7 2 3 2" xfId="35121" xr:uid="{00000000-0005-0000-0000-000031890000}"/>
    <cellStyle name="Percent 5 7 2 4" xfId="35122" xr:uid="{00000000-0005-0000-0000-000032890000}"/>
    <cellStyle name="Percent 5 7 3" xfId="35123" xr:uid="{00000000-0005-0000-0000-000033890000}"/>
    <cellStyle name="Percent 5 7 3 2" xfId="35124" xr:uid="{00000000-0005-0000-0000-000034890000}"/>
    <cellStyle name="Percent 5 7 3 2 2" xfId="35125" xr:uid="{00000000-0005-0000-0000-000035890000}"/>
    <cellStyle name="Percent 5 7 3 3" xfId="35126" xr:uid="{00000000-0005-0000-0000-000036890000}"/>
    <cellStyle name="Percent 5 7 3 3 2" xfId="35127" xr:uid="{00000000-0005-0000-0000-000037890000}"/>
    <cellStyle name="Percent 5 7 3 4" xfId="35128" xr:uid="{00000000-0005-0000-0000-000038890000}"/>
    <cellStyle name="Percent 5 7 4" xfId="35129" xr:uid="{00000000-0005-0000-0000-000039890000}"/>
    <cellStyle name="Percent 5 7 4 2" xfId="35130" xr:uid="{00000000-0005-0000-0000-00003A890000}"/>
    <cellStyle name="Percent 5 7 4 2 2" xfId="35131" xr:uid="{00000000-0005-0000-0000-00003B890000}"/>
    <cellStyle name="Percent 5 7 4 3" xfId="35132" xr:uid="{00000000-0005-0000-0000-00003C890000}"/>
    <cellStyle name="Percent 5 7 4 3 2" xfId="35133" xr:uid="{00000000-0005-0000-0000-00003D890000}"/>
    <cellStyle name="Percent 5 7 4 4" xfId="35134" xr:uid="{00000000-0005-0000-0000-00003E890000}"/>
    <cellStyle name="Percent 5 8" xfId="35135" xr:uid="{00000000-0005-0000-0000-00003F890000}"/>
    <cellStyle name="Percent 5 8 2" xfId="35136" xr:uid="{00000000-0005-0000-0000-000040890000}"/>
    <cellStyle name="Percent 5 8 2 2" xfId="35137" xr:uid="{00000000-0005-0000-0000-000041890000}"/>
    <cellStyle name="Percent 5 8 2 2 2" xfId="35138" xr:uid="{00000000-0005-0000-0000-000042890000}"/>
    <cellStyle name="Percent 5 8 2 3" xfId="35139" xr:uid="{00000000-0005-0000-0000-000043890000}"/>
    <cellStyle name="Percent 5 8 2 3 2" xfId="35140" xr:uid="{00000000-0005-0000-0000-000044890000}"/>
    <cellStyle name="Percent 5 8 2 4" xfId="35141" xr:uid="{00000000-0005-0000-0000-000045890000}"/>
    <cellStyle name="Percent 5 8 3" xfId="35142" xr:uid="{00000000-0005-0000-0000-000046890000}"/>
    <cellStyle name="Percent 5 8 3 2" xfId="35143" xr:uid="{00000000-0005-0000-0000-000047890000}"/>
    <cellStyle name="Percent 5 8 3 2 2" xfId="35144" xr:uid="{00000000-0005-0000-0000-000048890000}"/>
    <cellStyle name="Percent 5 8 3 3" xfId="35145" xr:uid="{00000000-0005-0000-0000-000049890000}"/>
    <cellStyle name="Percent 5 8 3 3 2" xfId="35146" xr:uid="{00000000-0005-0000-0000-00004A890000}"/>
    <cellStyle name="Percent 5 8 3 4" xfId="35147" xr:uid="{00000000-0005-0000-0000-00004B890000}"/>
    <cellStyle name="Percent 5 8 4" xfId="35148" xr:uid="{00000000-0005-0000-0000-00004C890000}"/>
    <cellStyle name="Percent 5 8 4 2" xfId="35149" xr:uid="{00000000-0005-0000-0000-00004D890000}"/>
    <cellStyle name="Percent 5 8 4 2 2" xfId="35150" xr:uid="{00000000-0005-0000-0000-00004E890000}"/>
    <cellStyle name="Percent 5 8 4 3" xfId="35151" xr:uid="{00000000-0005-0000-0000-00004F890000}"/>
    <cellStyle name="Percent 5 8 4 3 2" xfId="35152" xr:uid="{00000000-0005-0000-0000-000050890000}"/>
    <cellStyle name="Percent 5 8 4 4" xfId="35153" xr:uid="{00000000-0005-0000-0000-000051890000}"/>
    <cellStyle name="Percent 5 9" xfId="35154" xr:uid="{00000000-0005-0000-0000-000052890000}"/>
    <cellStyle name="Percent 5 9 2" xfId="35155" xr:uid="{00000000-0005-0000-0000-000053890000}"/>
    <cellStyle name="Percent 5 9 2 2" xfId="35156" xr:uid="{00000000-0005-0000-0000-000054890000}"/>
    <cellStyle name="Percent 5 9 3" xfId="35157" xr:uid="{00000000-0005-0000-0000-000055890000}"/>
    <cellStyle name="Percent 5 9 3 2" xfId="35158" xr:uid="{00000000-0005-0000-0000-000056890000}"/>
    <cellStyle name="Percent 5 9 4" xfId="35159" xr:uid="{00000000-0005-0000-0000-000057890000}"/>
    <cellStyle name="Percent 50" xfId="35160" xr:uid="{00000000-0005-0000-0000-000058890000}"/>
    <cellStyle name="Percent 50 2" xfId="35161" xr:uid="{00000000-0005-0000-0000-000059890000}"/>
    <cellStyle name="Percent 50 2 2" xfId="35162" xr:uid="{00000000-0005-0000-0000-00005A890000}"/>
    <cellStyle name="Percent 50 3" xfId="35163" xr:uid="{00000000-0005-0000-0000-00005B890000}"/>
    <cellStyle name="Percent 50 3 2" xfId="35164" xr:uid="{00000000-0005-0000-0000-00005C890000}"/>
    <cellStyle name="Percent 50 4" xfId="35165" xr:uid="{00000000-0005-0000-0000-00005D890000}"/>
    <cellStyle name="Percent 51" xfId="35166" xr:uid="{00000000-0005-0000-0000-00005E890000}"/>
    <cellStyle name="Percent 52" xfId="35167" xr:uid="{00000000-0005-0000-0000-00005F890000}"/>
    <cellStyle name="Percent 53" xfId="35168" xr:uid="{00000000-0005-0000-0000-000060890000}"/>
    <cellStyle name="Percent 54" xfId="35169" xr:uid="{00000000-0005-0000-0000-000061890000}"/>
    <cellStyle name="Percent 55" xfId="35170" xr:uid="{00000000-0005-0000-0000-000062890000}"/>
    <cellStyle name="Percent 6" xfId="35171" xr:uid="{00000000-0005-0000-0000-000063890000}"/>
    <cellStyle name="Percent 6 10" xfId="35172" xr:uid="{00000000-0005-0000-0000-000064890000}"/>
    <cellStyle name="Percent 6 11" xfId="35173" xr:uid="{00000000-0005-0000-0000-000065890000}"/>
    <cellStyle name="Percent 6 12" xfId="35174" xr:uid="{00000000-0005-0000-0000-000066890000}"/>
    <cellStyle name="Percent 6 2" xfId="35175" xr:uid="{00000000-0005-0000-0000-000067890000}"/>
    <cellStyle name="Percent 6 2 10" xfId="35176" xr:uid="{00000000-0005-0000-0000-000068890000}"/>
    <cellStyle name="Percent 6 2 10 2" xfId="35177" xr:uid="{00000000-0005-0000-0000-000069890000}"/>
    <cellStyle name="Percent 6 2 11" xfId="35178" xr:uid="{00000000-0005-0000-0000-00006A890000}"/>
    <cellStyle name="Percent 6 2 11 2" xfId="35179" xr:uid="{00000000-0005-0000-0000-00006B890000}"/>
    <cellStyle name="Percent 6 2 12" xfId="35180" xr:uid="{00000000-0005-0000-0000-00006C890000}"/>
    <cellStyle name="Percent 6 2 13" xfId="35181" xr:uid="{00000000-0005-0000-0000-00006D890000}"/>
    <cellStyle name="Percent 6 2 2" xfId="35182" xr:uid="{00000000-0005-0000-0000-00006E890000}"/>
    <cellStyle name="Percent 6 2 2 10" xfId="35183" xr:uid="{00000000-0005-0000-0000-00006F890000}"/>
    <cellStyle name="Percent 6 2 2 2" xfId="35184" xr:uid="{00000000-0005-0000-0000-000070890000}"/>
    <cellStyle name="Percent 6 2 2 2 2" xfId="35185" xr:uid="{00000000-0005-0000-0000-000071890000}"/>
    <cellStyle name="Percent 6 2 2 2 2 2" xfId="35186" xr:uid="{00000000-0005-0000-0000-000072890000}"/>
    <cellStyle name="Percent 6 2 2 2 2 2 2" xfId="35187" xr:uid="{00000000-0005-0000-0000-000073890000}"/>
    <cellStyle name="Percent 6 2 2 2 2 2 2 2" xfId="35188" xr:uid="{00000000-0005-0000-0000-000074890000}"/>
    <cellStyle name="Percent 6 2 2 2 2 2 3" xfId="35189" xr:uid="{00000000-0005-0000-0000-000075890000}"/>
    <cellStyle name="Percent 6 2 2 2 2 2 3 2" xfId="35190" xr:uid="{00000000-0005-0000-0000-000076890000}"/>
    <cellStyle name="Percent 6 2 2 2 2 2 4" xfId="35191" xr:uid="{00000000-0005-0000-0000-000077890000}"/>
    <cellStyle name="Percent 6 2 2 2 2 3" xfId="35192" xr:uid="{00000000-0005-0000-0000-000078890000}"/>
    <cellStyle name="Percent 6 2 2 2 2 3 2" xfId="35193" xr:uid="{00000000-0005-0000-0000-000079890000}"/>
    <cellStyle name="Percent 6 2 2 2 2 4" xfId="35194" xr:uid="{00000000-0005-0000-0000-00007A890000}"/>
    <cellStyle name="Percent 6 2 2 2 2 4 2" xfId="35195" xr:uid="{00000000-0005-0000-0000-00007B890000}"/>
    <cellStyle name="Percent 6 2 2 2 2 5" xfId="35196" xr:uid="{00000000-0005-0000-0000-00007C890000}"/>
    <cellStyle name="Percent 6 2 2 2 3" xfId="35197" xr:uid="{00000000-0005-0000-0000-00007D890000}"/>
    <cellStyle name="Percent 6 2 2 2 3 2" xfId="35198" xr:uid="{00000000-0005-0000-0000-00007E890000}"/>
    <cellStyle name="Percent 6 2 2 2 3 2 2" xfId="35199" xr:uid="{00000000-0005-0000-0000-00007F890000}"/>
    <cellStyle name="Percent 6 2 2 2 3 2 2 2" xfId="35200" xr:uid="{00000000-0005-0000-0000-000080890000}"/>
    <cellStyle name="Percent 6 2 2 2 3 2 3" xfId="35201" xr:uid="{00000000-0005-0000-0000-000081890000}"/>
    <cellStyle name="Percent 6 2 2 2 3 2 3 2" xfId="35202" xr:uid="{00000000-0005-0000-0000-000082890000}"/>
    <cellStyle name="Percent 6 2 2 2 3 2 4" xfId="35203" xr:uid="{00000000-0005-0000-0000-000083890000}"/>
    <cellStyle name="Percent 6 2 2 2 3 3" xfId="35204" xr:uid="{00000000-0005-0000-0000-000084890000}"/>
    <cellStyle name="Percent 6 2 2 2 3 3 2" xfId="35205" xr:uid="{00000000-0005-0000-0000-000085890000}"/>
    <cellStyle name="Percent 6 2 2 2 3 4" xfId="35206" xr:uid="{00000000-0005-0000-0000-000086890000}"/>
    <cellStyle name="Percent 6 2 2 2 3 4 2" xfId="35207" xr:uid="{00000000-0005-0000-0000-000087890000}"/>
    <cellStyle name="Percent 6 2 2 2 3 5" xfId="35208" xr:uid="{00000000-0005-0000-0000-000088890000}"/>
    <cellStyle name="Percent 6 2 2 2 4" xfId="35209" xr:uid="{00000000-0005-0000-0000-000089890000}"/>
    <cellStyle name="Percent 6 2 2 2 4 2" xfId="35210" xr:uid="{00000000-0005-0000-0000-00008A890000}"/>
    <cellStyle name="Percent 6 2 2 2 4 2 2" xfId="35211" xr:uid="{00000000-0005-0000-0000-00008B890000}"/>
    <cellStyle name="Percent 6 2 2 2 4 3" xfId="35212" xr:uid="{00000000-0005-0000-0000-00008C890000}"/>
    <cellStyle name="Percent 6 2 2 2 4 3 2" xfId="35213" xr:uid="{00000000-0005-0000-0000-00008D890000}"/>
    <cellStyle name="Percent 6 2 2 2 4 4" xfId="35214" xr:uid="{00000000-0005-0000-0000-00008E890000}"/>
    <cellStyle name="Percent 6 2 2 2 5" xfId="35215" xr:uid="{00000000-0005-0000-0000-00008F890000}"/>
    <cellStyle name="Percent 6 2 2 2 6" xfId="35216" xr:uid="{00000000-0005-0000-0000-000090890000}"/>
    <cellStyle name="Percent 6 2 2 2 7" xfId="35217" xr:uid="{00000000-0005-0000-0000-000091890000}"/>
    <cellStyle name="Percent 6 2 2 3" xfId="35218" xr:uid="{00000000-0005-0000-0000-000092890000}"/>
    <cellStyle name="Percent 6 2 2 3 2" xfId="35219" xr:uid="{00000000-0005-0000-0000-000093890000}"/>
    <cellStyle name="Percent 6 2 2 3 2 2" xfId="35220" xr:uid="{00000000-0005-0000-0000-000094890000}"/>
    <cellStyle name="Percent 6 2 2 3 2 2 2" xfId="35221" xr:uid="{00000000-0005-0000-0000-000095890000}"/>
    <cellStyle name="Percent 6 2 2 3 2 3" xfId="35222" xr:uid="{00000000-0005-0000-0000-000096890000}"/>
    <cellStyle name="Percent 6 2 2 3 2 3 2" xfId="35223" xr:uid="{00000000-0005-0000-0000-000097890000}"/>
    <cellStyle name="Percent 6 2 2 3 2 4" xfId="35224" xr:uid="{00000000-0005-0000-0000-000098890000}"/>
    <cellStyle name="Percent 6 2 2 3 3" xfId="35225" xr:uid="{00000000-0005-0000-0000-000099890000}"/>
    <cellStyle name="Percent 6 2 2 3 3 2" xfId="35226" xr:uid="{00000000-0005-0000-0000-00009A890000}"/>
    <cellStyle name="Percent 6 2 2 3 4" xfId="35227" xr:uid="{00000000-0005-0000-0000-00009B890000}"/>
    <cellStyle name="Percent 6 2 2 3 4 2" xfId="35228" xr:uid="{00000000-0005-0000-0000-00009C890000}"/>
    <cellStyle name="Percent 6 2 2 3 5" xfId="35229" xr:uid="{00000000-0005-0000-0000-00009D890000}"/>
    <cellStyle name="Percent 6 2 2 4" xfId="35230" xr:uid="{00000000-0005-0000-0000-00009E890000}"/>
    <cellStyle name="Percent 6 2 2 4 2" xfId="35231" xr:uid="{00000000-0005-0000-0000-00009F890000}"/>
    <cellStyle name="Percent 6 2 2 4 2 2" xfId="35232" xr:uid="{00000000-0005-0000-0000-0000A0890000}"/>
    <cellStyle name="Percent 6 2 2 4 2 2 2" xfId="35233" xr:uid="{00000000-0005-0000-0000-0000A1890000}"/>
    <cellStyle name="Percent 6 2 2 4 2 3" xfId="35234" xr:uid="{00000000-0005-0000-0000-0000A2890000}"/>
    <cellStyle name="Percent 6 2 2 4 2 3 2" xfId="35235" xr:uid="{00000000-0005-0000-0000-0000A3890000}"/>
    <cellStyle name="Percent 6 2 2 4 2 4" xfId="35236" xr:uid="{00000000-0005-0000-0000-0000A4890000}"/>
    <cellStyle name="Percent 6 2 2 4 3" xfId="35237" xr:uid="{00000000-0005-0000-0000-0000A5890000}"/>
    <cellStyle name="Percent 6 2 2 4 3 2" xfId="35238" xr:uid="{00000000-0005-0000-0000-0000A6890000}"/>
    <cellStyle name="Percent 6 2 2 4 4" xfId="35239" xr:uid="{00000000-0005-0000-0000-0000A7890000}"/>
    <cellStyle name="Percent 6 2 2 4 4 2" xfId="35240" xr:uid="{00000000-0005-0000-0000-0000A8890000}"/>
    <cellStyle name="Percent 6 2 2 4 5" xfId="35241" xr:uid="{00000000-0005-0000-0000-0000A9890000}"/>
    <cellStyle name="Percent 6 2 2 5" xfId="35242" xr:uid="{00000000-0005-0000-0000-0000AA890000}"/>
    <cellStyle name="Percent 6 2 2 5 2" xfId="35243" xr:uid="{00000000-0005-0000-0000-0000AB890000}"/>
    <cellStyle name="Percent 6 2 2 5 2 2" xfId="35244" xr:uid="{00000000-0005-0000-0000-0000AC890000}"/>
    <cellStyle name="Percent 6 2 2 5 3" xfId="35245" xr:uid="{00000000-0005-0000-0000-0000AD890000}"/>
    <cellStyle name="Percent 6 2 2 5 3 2" xfId="35246" xr:uid="{00000000-0005-0000-0000-0000AE890000}"/>
    <cellStyle name="Percent 6 2 2 5 4" xfId="35247" xr:uid="{00000000-0005-0000-0000-0000AF890000}"/>
    <cellStyle name="Percent 6 2 2 6" xfId="35248" xr:uid="{00000000-0005-0000-0000-0000B0890000}"/>
    <cellStyle name="Percent 6 2 2 6 2" xfId="35249" xr:uid="{00000000-0005-0000-0000-0000B1890000}"/>
    <cellStyle name="Percent 6 2 2 7" xfId="35250" xr:uid="{00000000-0005-0000-0000-0000B2890000}"/>
    <cellStyle name="Percent 6 2 2 7 2" xfId="35251" xr:uid="{00000000-0005-0000-0000-0000B3890000}"/>
    <cellStyle name="Percent 6 2 2 8" xfId="35252" xr:uid="{00000000-0005-0000-0000-0000B4890000}"/>
    <cellStyle name="Percent 6 2 2 8 2" xfId="35253" xr:uid="{00000000-0005-0000-0000-0000B5890000}"/>
    <cellStyle name="Percent 6 2 2 9" xfId="35254" xr:uid="{00000000-0005-0000-0000-0000B6890000}"/>
    <cellStyle name="Percent 6 2 3" xfId="35255" xr:uid="{00000000-0005-0000-0000-0000B7890000}"/>
    <cellStyle name="Percent 6 2 3 2" xfId="35256" xr:uid="{00000000-0005-0000-0000-0000B8890000}"/>
    <cellStyle name="Percent 6 2 3 2 2" xfId="35257" xr:uid="{00000000-0005-0000-0000-0000B9890000}"/>
    <cellStyle name="Percent 6 2 3 2 2 2" xfId="35258" xr:uid="{00000000-0005-0000-0000-0000BA890000}"/>
    <cellStyle name="Percent 6 2 3 2 2 2 2" xfId="35259" xr:uid="{00000000-0005-0000-0000-0000BB890000}"/>
    <cellStyle name="Percent 6 2 3 2 2 3" xfId="35260" xr:uid="{00000000-0005-0000-0000-0000BC890000}"/>
    <cellStyle name="Percent 6 2 3 2 2 3 2" xfId="35261" xr:uid="{00000000-0005-0000-0000-0000BD890000}"/>
    <cellStyle name="Percent 6 2 3 2 2 4" xfId="35262" xr:uid="{00000000-0005-0000-0000-0000BE890000}"/>
    <cellStyle name="Percent 6 2 3 2 3" xfId="35263" xr:uid="{00000000-0005-0000-0000-0000BF890000}"/>
    <cellStyle name="Percent 6 2 3 2 3 2" xfId="35264" xr:uid="{00000000-0005-0000-0000-0000C0890000}"/>
    <cellStyle name="Percent 6 2 3 2 3 2 2" xfId="35265" xr:uid="{00000000-0005-0000-0000-0000C1890000}"/>
    <cellStyle name="Percent 6 2 3 2 3 3" xfId="35266" xr:uid="{00000000-0005-0000-0000-0000C2890000}"/>
    <cellStyle name="Percent 6 2 3 2 3 3 2" xfId="35267" xr:uid="{00000000-0005-0000-0000-0000C3890000}"/>
    <cellStyle name="Percent 6 2 3 2 3 4" xfId="35268" xr:uid="{00000000-0005-0000-0000-0000C4890000}"/>
    <cellStyle name="Percent 6 2 3 3" xfId="35269" xr:uid="{00000000-0005-0000-0000-0000C5890000}"/>
    <cellStyle name="Percent 6 2 3 3 2" xfId="35270" xr:uid="{00000000-0005-0000-0000-0000C6890000}"/>
    <cellStyle name="Percent 6 2 3 3 2 2" xfId="35271" xr:uid="{00000000-0005-0000-0000-0000C7890000}"/>
    <cellStyle name="Percent 6 2 3 3 2 2 2" xfId="35272" xr:uid="{00000000-0005-0000-0000-0000C8890000}"/>
    <cellStyle name="Percent 6 2 3 3 2 3" xfId="35273" xr:uid="{00000000-0005-0000-0000-0000C9890000}"/>
    <cellStyle name="Percent 6 2 3 3 2 3 2" xfId="35274" xr:uid="{00000000-0005-0000-0000-0000CA890000}"/>
    <cellStyle name="Percent 6 2 3 3 2 4" xfId="35275" xr:uid="{00000000-0005-0000-0000-0000CB890000}"/>
    <cellStyle name="Percent 6 2 3 3 3" xfId="35276" xr:uid="{00000000-0005-0000-0000-0000CC890000}"/>
    <cellStyle name="Percent 6 2 3 3 3 2" xfId="35277" xr:uid="{00000000-0005-0000-0000-0000CD890000}"/>
    <cellStyle name="Percent 6 2 3 3 4" xfId="35278" xr:uid="{00000000-0005-0000-0000-0000CE890000}"/>
    <cellStyle name="Percent 6 2 3 3 4 2" xfId="35279" xr:uid="{00000000-0005-0000-0000-0000CF890000}"/>
    <cellStyle name="Percent 6 2 3 3 5" xfId="35280" xr:uid="{00000000-0005-0000-0000-0000D0890000}"/>
    <cellStyle name="Percent 6 2 3 4" xfId="35281" xr:uid="{00000000-0005-0000-0000-0000D1890000}"/>
    <cellStyle name="Percent 6 2 3 4 2" xfId="35282" xr:uid="{00000000-0005-0000-0000-0000D2890000}"/>
    <cellStyle name="Percent 6 2 3 4 2 2" xfId="35283" xr:uid="{00000000-0005-0000-0000-0000D3890000}"/>
    <cellStyle name="Percent 6 2 3 4 3" xfId="35284" xr:uid="{00000000-0005-0000-0000-0000D4890000}"/>
    <cellStyle name="Percent 6 2 3 4 3 2" xfId="35285" xr:uid="{00000000-0005-0000-0000-0000D5890000}"/>
    <cellStyle name="Percent 6 2 3 4 4" xfId="35286" xr:uid="{00000000-0005-0000-0000-0000D6890000}"/>
    <cellStyle name="Percent 6 2 3 5" xfId="35287" xr:uid="{00000000-0005-0000-0000-0000D7890000}"/>
    <cellStyle name="Percent 6 2 3 5 2" xfId="35288" xr:uid="{00000000-0005-0000-0000-0000D8890000}"/>
    <cellStyle name="Percent 6 2 3 6" xfId="35289" xr:uid="{00000000-0005-0000-0000-0000D9890000}"/>
    <cellStyle name="Percent 6 2 3 6 2" xfId="35290" xr:uid="{00000000-0005-0000-0000-0000DA890000}"/>
    <cellStyle name="Percent 6 2 3 7" xfId="35291" xr:uid="{00000000-0005-0000-0000-0000DB890000}"/>
    <cellStyle name="Percent 6 2 3 7 2" xfId="35292" xr:uid="{00000000-0005-0000-0000-0000DC890000}"/>
    <cellStyle name="Percent 6 2 3 8" xfId="35293" xr:uid="{00000000-0005-0000-0000-0000DD890000}"/>
    <cellStyle name="Percent 6 2 3 9" xfId="35294" xr:uid="{00000000-0005-0000-0000-0000DE890000}"/>
    <cellStyle name="Percent 6 2 4" xfId="35295" xr:uid="{00000000-0005-0000-0000-0000DF890000}"/>
    <cellStyle name="Percent 6 2 4 2" xfId="35296" xr:uid="{00000000-0005-0000-0000-0000E0890000}"/>
    <cellStyle name="Percent 6 2 4 2 2" xfId="35297" xr:uid="{00000000-0005-0000-0000-0000E1890000}"/>
    <cellStyle name="Percent 6 2 4 2 2 2" xfId="35298" xr:uid="{00000000-0005-0000-0000-0000E2890000}"/>
    <cellStyle name="Percent 6 2 4 2 2 2 2" xfId="35299" xr:uid="{00000000-0005-0000-0000-0000E3890000}"/>
    <cellStyle name="Percent 6 2 4 2 2 3" xfId="35300" xr:uid="{00000000-0005-0000-0000-0000E4890000}"/>
    <cellStyle name="Percent 6 2 4 2 2 3 2" xfId="35301" xr:uid="{00000000-0005-0000-0000-0000E5890000}"/>
    <cellStyle name="Percent 6 2 4 2 2 4" xfId="35302" xr:uid="{00000000-0005-0000-0000-0000E6890000}"/>
    <cellStyle name="Percent 6 2 4 3" xfId="35303" xr:uid="{00000000-0005-0000-0000-0000E7890000}"/>
    <cellStyle name="Percent 6 2 4 3 2" xfId="35304" xr:uid="{00000000-0005-0000-0000-0000E8890000}"/>
    <cellStyle name="Percent 6 2 4 3 2 2" xfId="35305" xr:uid="{00000000-0005-0000-0000-0000E9890000}"/>
    <cellStyle name="Percent 6 2 4 3 3" xfId="35306" xr:uid="{00000000-0005-0000-0000-0000EA890000}"/>
    <cellStyle name="Percent 6 2 4 3 3 2" xfId="35307" xr:uid="{00000000-0005-0000-0000-0000EB890000}"/>
    <cellStyle name="Percent 6 2 4 3 4" xfId="35308" xr:uid="{00000000-0005-0000-0000-0000EC890000}"/>
    <cellStyle name="Percent 6 2 4 4" xfId="35309" xr:uid="{00000000-0005-0000-0000-0000ED890000}"/>
    <cellStyle name="Percent 6 2 4 4 2" xfId="35310" xr:uid="{00000000-0005-0000-0000-0000EE890000}"/>
    <cellStyle name="Percent 6 2 4 5" xfId="35311" xr:uid="{00000000-0005-0000-0000-0000EF890000}"/>
    <cellStyle name="Percent 6 2 4 5 2" xfId="35312" xr:uid="{00000000-0005-0000-0000-0000F0890000}"/>
    <cellStyle name="Percent 6 2 4 6" xfId="35313" xr:uid="{00000000-0005-0000-0000-0000F1890000}"/>
    <cellStyle name="Percent 6 2 5" xfId="35314" xr:uid="{00000000-0005-0000-0000-0000F2890000}"/>
    <cellStyle name="Percent 6 2 5 2" xfId="35315" xr:uid="{00000000-0005-0000-0000-0000F3890000}"/>
    <cellStyle name="Percent 6 2 5 2 2" xfId="35316" xr:uid="{00000000-0005-0000-0000-0000F4890000}"/>
    <cellStyle name="Percent 6 2 5 2 2 2" xfId="35317" xr:uid="{00000000-0005-0000-0000-0000F5890000}"/>
    <cellStyle name="Percent 6 2 5 2 3" xfId="35318" xr:uid="{00000000-0005-0000-0000-0000F6890000}"/>
    <cellStyle name="Percent 6 2 5 2 3 2" xfId="35319" xr:uid="{00000000-0005-0000-0000-0000F7890000}"/>
    <cellStyle name="Percent 6 2 5 2 4" xfId="35320" xr:uid="{00000000-0005-0000-0000-0000F8890000}"/>
    <cellStyle name="Percent 6 2 6" xfId="35321" xr:uid="{00000000-0005-0000-0000-0000F9890000}"/>
    <cellStyle name="Percent 6 2 6 2" xfId="35322" xr:uid="{00000000-0005-0000-0000-0000FA890000}"/>
    <cellStyle name="Percent 6 2 6 2 2" xfId="35323" xr:uid="{00000000-0005-0000-0000-0000FB890000}"/>
    <cellStyle name="Percent 6 2 6 3" xfId="35324" xr:uid="{00000000-0005-0000-0000-0000FC890000}"/>
    <cellStyle name="Percent 6 2 6 3 2" xfId="35325" xr:uid="{00000000-0005-0000-0000-0000FD890000}"/>
    <cellStyle name="Percent 6 2 6 4" xfId="35326" xr:uid="{00000000-0005-0000-0000-0000FE890000}"/>
    <cellStyle name="Percent 6 2 7" xfId="35327" xr:uid="{00000000-0005-0000-0000-0000FF890000}"/>
    <cellStyle name="Percent 6 2 7 2" xfId="35328" xr:uid="{00000000-0005-0000-0000-0000008A0000}"/>
    <cellStyle name="Percent 6 2 7 2 2" xfId="35329" xr:uid="{00000000-0005-0000-0000-0000018A0000}"/>
    <cellStyle name="Percent 6 2 7 3" xfId="35330" xr:uid="{00000000-0005-0000-0000-0000028A0000}"/>
    <cellStyle name="Percent 6 2 7 3 2" xfId="35331" xr:uid="{00000000-0005-0000-0000-0000038A0000}"/>
    <cellStyle name="Percent 6 2 7 4" xfId="35332" xr:uid="{00000000-0005-0000-0000-0000048A0000}"/>
    <cellStyle name="Percent 6 2 8" xfId="35333" xr:uid="{00000000-0005-0000-0000-0000058A0000}"/>
    <cellStyle name="Percent 6 2 9" xfId="35334" xr:uid="{00000000-0005-0000-0000-0000068A0000}"/>
    <cellStyle name="Percent 6 2 9 2" xfId="35335" xr:uid="{00000000-0005-0000-0000-0000078A0000}"/>
    <cellStyle name="Percent 6 3" xfId="35336" xr:uid="{00000000-0005-0000-0000-0000088A0000}"/>
    <cellStyle name="Percent 6 3 10" xfId="35337" xr:uid="{00000000-0005-0000-0000-0000098A0000}"/>
    <cellStyle name="Percent 6 3 11" xfId="35338" xr:uid="{00000000-0005-0000-0000-00000A8A0000}"/>
    <cellStyle name="Percent 6 3 2" xfId="35339" xr:uid="{00000000-0005-0000-0000-00000B8A0000}"/>
    <cellStyle name="Percent 6 3 2 10" xfId="35340" xr:uid="{00000000-0005-0000-0000-00000C8A0000}"/>
    <cellStyle name="Percent 6 3 2 2" xfId="35341" xr:uid="{00000000-0005-0000-0000-00000D8A0000}"/>
    <cellStyle name="Percent 6 3 2 2 2" xfId="35342" xr:uid="{00000000-0005-0000-0000-00000E8A0000}"/>
    <cellStyle name="Percent 6 3 2 2 2 2" xfId="35343" xr:uid="{00000000-0005-0000-0000-00000F8A0000}"/>
    <cellStyle name="Percent 6 3 2 2 2 2 2" xfId="35344" xr:uid="{00000000-0005-0000-0000-0000108A0000}"/>
    <cellStyle name="Percent 6 3 2 2 2 2 2 2" xfId="35345" xr:uid="{00000000-0005-0000-0000-0000118A0000}"/>
    <cellStyle name="Percent 6 3 2 2 2 2 3" xfId="35346" xr:uid="{00000000-0005-0000-0000-0000128A0000}"/>
    <cellStyle name="Percent 6 3 2 2 2 2 3 2" xfId="35347" xr:uid="{00000000-0005-0000-0000-0000138A0000}"/>
    <cellStyle name="Percent 6 3 2 2 2 2 4" xfId="35348" xr:uid="{00000000-0005-0000-0000-0000148A0000}"/>
    <cellStyle name="Percent 6 3 2 2 2 3" xfId="35349" xr:uid="{00000000-0005-0000-0000-0000158A0000}"/>
    <cellStyle name="Percent 6 3 2 2 2 3 2" xfId="35350" xr:uid="{00000000-0005-0000-0000-0000168A0000}"/>
    <cellStyle name="Percent 6 3 2 2 2 4" xfId="35351" xr:uid="{00000000-0005-0000-0000-0000178A0000}"/>
    <cellStyle name="Percent 6 3 2 2 2 4 2" xfId="35352" xr:uid="{00000000-0005-0000-0000-0000188A0000}"/>
    <cellStyle name="Percent 6 3 2 2 2 5" xfId="35353" xr:uid="{00000000-0005-0000-0000-0000198A0000}"/>
    <cellStyle name="Percent 6 3 2 2 3" xfId="35354" xr:uid="{00000000-0005-0000-0000-00001A8A0000}"/>
    <cellStyle name="Percent 6 3 2 2 3 2" xfId="35355" xr:uid="{00000000-0005-0000-0000-00001B8A0000}"/>
    <cellStyle name="Percent 6 3 2 2 3 2 2" xfId="35356" xr:uid="{00000000-0005-0000-0000-00001C8A0000}"/>
    <cellStyle name="Percent 6 3 2 2 3 2 2 2" xfId="35357" xr:uid="{00000000-0005-0000-0000-00001D8A0000}"/>
    <cellStyle name="Percent 6 3 2 2 3 2 3" xfId="35358" xr:uid="{00000000-0005-0000-0000-00001E8A0000}"/>
    <cellStyle name="Percent 6 3 2 2 3 2 3 2" xfId="35359" xr:uid="{00000000-0005-0000-0000-00001F8A0000}"/>
    <cellStyle name="Percent 6 3 2 2 3 2 4" xfId="35360" xr:uid="{00000000-0005-0000-0000-0000208A0000}"/>
    <cellStyle name="Percent 6 3 2 2 3 3" xfId="35361" xr:uid="{00000000-0005-0000-0000-0000218A0000}"/>
    <cellStyle name="Percent 6 3 2 2 3 3 2" xfId="35362" xr:uid="{00000000-0005-0000-0000-0000228A0000}"/>
    <cellStyle name="Percent 6 3 2 2 3 4" xfId="35363" xr:uid="{00000000-0005-0000-0000-0000238A0000}"/>
    <cellStyle name="Percent 6 3 2 2 3 4 2" xfId="35364" xr:uid="{00000000-0005-0000-0000-0000248A0000}"/>
    <cellStyle name="Percent 6 3 2 2 3 5" xfId="35365" xr:uid="{00000000-0005-0000-0000-0000258A0000}"/>
    <cellStyle name="Percent 6 3 2 2 4" xfId="35366" xr:uid="{00000000-0005-0000-0000-0000268A0000}"/>
    <cellStyle name="Percent 6 3 2 2 4 2" xfId="35367" xr:uid="{00000000-0005-0000-0000-0000278A0000}"/>
    <cellStyle name="Percent 6 3 2 2 4 2 2" xfId="35368" xr:uid="{00000000-0005-0000-0000-0000288A0000}"/>
    <cellStyle name="Percent 6 3 2 2 4 3" xfId="35369" xr:uid="{00000000-0005-0000-0000-0000298A0000}"/>
    <cellStyle name="Percent 6 3 2 2 4 3 2" xfId="35370" xr:uid="{00000000-0005-0000-0000-00002A8A0000}"/>
    <cellStyle name="Percent 6 3 2 2 4 4" xfId="35371" xr:uid="{00000000-0005-0000-0000-00002B8A0000}"/>
    <cellStyle name="Percent 6 3 2 2 5" xfId="35372" xr:uid="{00000000-0005-0000-0000-00002C8A0000}"/>
    <cellStyle name="Percent 6 3 2 2 6" xfId="35373" xr:uid="{00000000-0005-0000-0000-00002D8A0000}"/>
    <cellStyle name="Percent 6 3 2 2 7" xfId="35374" xr:uid="{00000000-0005-0000-0000-00002E8A0000}"/>
    <cellStyle name="Percent 6 3 2 3" xfId="35375" xr:uid="{00000000-0005-0000-0000-00002F8A0000}"/>
    <cellStyle name="Percent 6 3 2 3 2" xfId="35376" xr:uid="{00000000-0005-0000-0000-0000308A0000}"/>
    <cellStyle name="Percent 6 3 2 3 2 2" xfId="35377" xr:uid="{00000000-0005-0000-0000-0000318A0000}"/>
    <cellStyle name="Percent 6 3 2 3 2 2 2" xfId="35378" xr:uid="{00000000-0005-0000-0000-0000328A0000}"/>
    <cellStyle name="Percent 6 3 2 3 2 3" xfId="35379" xr:uid="{00000000-0005-0000-0000-0000338A0000}"/>
    <cellStyle name="Percent 6 3 2 3 2 3 2" xfId="35380" xr:uid="{00000000-0005-0000-0000-0000348A0000}"/>
    <cellStyle name="Percent 6 3 2 3 2 4" xfId="35381" xr:uid="{00000000-0005-0000-0000-0000358A0000}"/>
    <cellStyle name="Percent 6 3 2 3 3" xfId="35382" xr:uid="{00000000-0005-0000-0000-0000368A0000}"/>
    <cellStyle name="Percent 6 3 2 3 3 2" xfId="35383" xr:uid="{00000000-0005-0000-0000-0000378A0000}"/>
    <cellStyle name="Percent 6 3 2 3 4" xfId="35384" xr:uid="{00000000-0005-0000-0000-0000388A0000}"/>
    <cellStyle name="Percent 6 3 2 3 4 2" xfId="35385" xr:uid="{00000000-0005-0000-0000-0000398A0000}"/>
    <cellStyle name="Percent 6 3 2 3 5" xfId="35386" xr:uid="{00000000-0005-0000-0000-00003A8A0000}"/>
    <cellStyle name="Percent 6 3 2 4" xfId="35387" xr:uid="{00000000-0005-0000-0000-00003B8A0000}"/>
    <cellStyle name="Percent 6 3 2 4 2" xfId="35388" xr:uid="{00000000-0005-0000-0000-00003C8A0000}"/>
    <cellStyle name="Percent 6 3 2 4 2 2" xfId="35389" xr:uid="{00000000-0005-0000-0000-00003D8A0000}"/>
    <cellStyle name="Percent 6 3 2 4 2 2 2" xfId="35390" xr:uid="{00000000-0005-0000-0000-00003E8A0000}"/>
    <cellStyle name="Percent 6 3 2 4 2 3" xfId="35391" xr:uid="{00000000-0005-0000-0000-00003F8A0000}"/>
    <cellStyle name="Percent 6 3 2 4 2 3 2" xfId="35392" xr:uid="{00000000-0005-0000-0000-0000408A0000}"/>
    <cellStyle name="Percent 6 3 2 4 2 4" xfId="35393" xr:uid="{00000000-0005-0000-0000-0000418A0000}"/>
    <cellStyle name="Percent 6 3 2 4 3" xfId="35394" xr:uid="{00000000-0005-0000-0000-0000428A0000}"/>
    <cellStyle name="Percent 6 3 2 4 3 2" xfId="35395" xr:uid="{00000000-0005-0000-0000-0000438A0000}"/>
    <cellStyle name="Percent 6 3 2 4 4" xfId="35396" xr:uid="{00000000-0005-0000-0000-0000448A0000}"/>
    <cellStyle name="Percent 6 3 2 4 4 2" xfId="35397" xr:uid="{00000000-0005-0000-0000-0000458A0000}"/>
    <cellStyle name="Percent 6 3 2 4 5" xfId="35398" xr:uid="{00000000-0005-0000-0000-0000468A0000}"/>
    <cellStyle name="Percent 6 3 2 5" xfId="35399" xr:uid="{00000000-0005-0000-0000-0000478A0000}"/>
    <cellStyle name="Percent 6 3 2 5 2" xfId="35400" xr:uid="{00000000-0005-0000-0000-0000488A0000}"/>
    <cellStyle name="Percent 6 3 2 5 2 2" xfId="35401" xr:uid="{00000000-0005-0000-0000-0000498A0000}"/>
    <cellStyle name="Percent 6 3 2 5 3" xfId="35402" xr:uid="{00000000-0005-0000-0000-00004A8A0000}"/>
    <cellStyle name="Percent 6 3 2 5 3 2" xfId="35403" xr:uid="{00000000-0005-0000-0000-00004B8A0000}"/>
    <cellStyle name="Percent 6 3 2 5 4" xfId="35404" xr:uid="{00000000-0005-0000-0000-00004C8A0000}"/>
    <cellStyle name="Percent 6 3 2 6" xfId="35405" xr:uid="{00000000-0005-0000-0000-00004D8A0000}"/>
    <cellStyle name="Percent 6 3 2 6 2" xfId="35406" xr:uid="{00000000-0005-0000-0000-00004E8A0000}"/>
    <cellStyle name="Percent 6 3 2 7" xfId="35407" xr:uid="{00000000-0005-0000-0000-00004F8A0000}"/>
    <cellStyle name="Percent 6 3 2 7 2" xfId="35408" xr:uid="{00000000-0005-0000-0000-0000508A0000}"/>
    <cellStyle name="Percent 6 3 2 8" xfId="35409" xr:uid="{00000000-0005-0000-0000-0000518A0000}"/>
    <cellStyle name="Percent 6 3 2 8 2" xfId="35410" xr:uid="{00000000-0005-0000-0000-0000528A0000}"/>
    <cellStyle name="Percent 6 3 2 9" xfId="35411" xr:uid="{00000000-0005-0000-0000-0000538A0000}"/>
    <cellStyle name="Percent 6 3 3" xfId="35412" xr:uid="{00000000-0005-0000-0000-0000548A0000}"/>
    <cellStyle name="Percent 6 3 3 2" xfId="35413" xr:uid="{00000000-0005-0000-0000-0000558A0000}"/>
    <cellStyle name="Percent 6 3 3 2 2" xfId="35414" xr:uid="{00000000-0005-0000-0000-0000568A0000}"/>
    <cellStyle name="Percent 6 3 3 2 2 2" xfId="35415" xr:uid="{00000000-0005-0000-0000-0000578A0000}"/>
    <cellStyle name="Percent 6 3 3 2 2 2 2" xfId="35416" xr:uid="{00000000-0005-0000-0000-0000588A0000}"/>
    <cellStyle name="Percent 6 3 3 2 2 3" xfId="35417" xr:uid="{00000000-0005-0000-0000-0000598A0000}"/>
    <cellStyle name="Percent 6 3 3 2 2 3 2" xfId="35418" xr:uid="{00000000-0005-0000-0000-00005A8A0000}"/>
    <cellStyle name="Percent 6 3 3 2 2 4" xfId="35419" xr:uid="{00000000-0005-0000-0000-00005B8A0000}"/>
    <cellStyle name="Percent 6 3 3 2 3" xfId="35420" xr:uid="{00000000-0005-0000-0000-00005C8A0000}"/>
    <cellStyle name="Percent 6 3 3 2 3 2" xfId="35421" xr:uid="{00000000-0005-0000-0000-00005D8A0000}"/>
    <cellStyle name="Percent 6 3 3 2 4" xfId="35422" xr:uid="{00000000-0005-0000-0000-00005E8A0000}"/>
    <cellStyle name="Percent 6 3 3 2 4 2" xfId="35423" xr:uid="{00000000-0005-0000-0000-00005F8A0000}"/>
    <cellStyle name="Percent 6 3 3 2 5" xfId="35424" xr:uid="{00000000-0005-0000-0000-0000608A0000}"/>
    <cellStyle name="Percent 6 3 3 3" xfId="35425" xr:uid="{00000000-0005-0000-0000-0000618A0000}"/>
    <cellStyle name="Percent 6 3 3 3 2" xfId="35426" xr:uid="{00000000-0005-0000-0000-0000628A0000}"/>
    <cellStyle name="Percent 6 3 3 3 2 2" xfId="35427" xr:uid="{00000000-0005-0000-0000-0000638A0000}"/>
    <cellStyle name="Percent 6 3 3 3 2 2 2" xfId="35428" xr:uid="{00000000-0005-0000-0000-0000648A0000}"/>
    <cellStyle name="Percent 6 3 3 3 2 3" xfId="35429" xr:uid="{00000000-0005-0000-0000-0000658A0000}"/>
    <cellStyle name="Percent 6 3 3 3 2 3 2" xfId="35430" xr:uid="{00000000-0005-0000-0000-0000668A0000}"/>
    <cellStyle name="Percent 6 3 3 3 2 4" xfId="35431" xr:uid="{00000000-0005-0000-0000-0000678A0000}"/>
    <cellStyle name="Percent 6 3 3 3 3" xfId="35432" xr:uid="{00000000-0005-0000-0000-0000688A0000}"/>
    <cellStyle name="Percent 6 3 3 3 3 2" xfId="35433" xr:uid="{00000000-0005-0000-0000-0000698A0000}"/>
    <cellStyle name="Percent 6 3 3 3 4" xfId="35434" xr:uid="{00000000-0005-0000-0000-00006A8A0000}"/>
    <cellStyle name="Percent 6 3 3 3 4 2" xfId="35435" xr:uid="{00000000-0005-0000-0000-00006B8A0000}"/>
    <cellStyle name="Percent 6 3 3 3 5" xfId="35436" xr:uid="{00000000-0005-0000-0000-00006C8A0000}"/>
    <cellStyle name="Percent 6 3 3 4" xfId="35437" xr:uid="{00000000-0005-0000-0000-00006D8A0000}"/>
    <cellStyle name="Percent 6 3 3 4 2" xfId="35438" xr:uid="{00000000-0005-0000-0000-00006E8A0000}"/>
    <cellStyle name="Percent 6 3 3 4 2 2" xfId="35439" xr:uid="{00000000-0005-0000-0000-00006F8A0000}"/>
    <cellStyle name="Percent 6 3 3 4 3" xfId="35440" xr:uid="{00000000-0005-0000-0000-0000708A0000}"/>
    <cellStyle name="Percent 6 3 3 4 3 2" xfId="35441" xr:uid="{00000000-0005-0000-0000-0000718A0000}"/>
    <cellStyle name="Percent 6 3 3 4 4" xfId="35442" xr:uid="{00000000-0005-0000-0000-0000728A0000}"/>
    <cellStyle name="Percent 6 3 3 5" xfId="35443" xr:uid="{00000000-0005-0000-0000-0000738A0000}"/>
    <cellStyle name="Percent 6 3 3 6" xfId="35444" xr:uid="{00000000-0005-0000-0000-0000748A0000}"/>
    <cellStyle name="Percent 6 3 3 7" xfId="35445" xr:uid="{00000000-0005-0000-0000-0000758A0000}"/>
    <cellStyle name="Percent 6 3 4" xfId="35446" xr:uid="{00000000-0005-0000-0000-0000768A0000}"/>
    <cellStyle name="Percent 6 3 4 2" xfId="35447" xr:uid="{00000000-0005-0000-0000-0000778A0000}"/>
    <cellStyle name="Percent 6 3 4 2 2" xfId="35448" xr:uid="{00000000-0005-0000-0000-0000788A0000}"/>
    <cellStyle name="Percent 6 3 4 2 2 2" xfId="35449" xr:uid="{00000000-0005-0000-0000-0000798A0000}"/>
    <cellStyle name="Percent 6 3 4 2 3" xfId="35450" xr:uid="{00000000-0005-0000-0000-00007A8A0000}"/>
    <cellStyle name="Percent 6 3 4 2 3 2" xfId="35451" xr:uid="{00000000-0005-0000-0000-00007B8A0000}"/>
    <cellStyle name="Percent 6 3 4 2 4" xfId="35452" xr:uid="{00000000-0005-0000-0000-00007C8A0000}"/>
    <cellStyle name="Percent 6 3 4 3" xfId="35453" xr:uid="{00000000-0005-0000-0000-00007D8A0000}"/>
    <cellStyle name="Percent 6 3 4 3 2" xfId="35454" xr:uid="{00000000-0005-0000-0000-00007E8A0000}"/>
    <cellStyle name="Percent 6 3 4 4" xfId="35455" xr:uid="{00000000-0005-0000-0000-00007F8A0000}"/>
    <cellStyle name="Percent 6 3 4 4 2" xfId="35456" xr:uid="{00000000-0005-0000-0000-0000808A0000}"/>
    <cellStyle name="Percent 6 3 4 5" xfId="35457" xr:uid="{00000000-0005-0000-0000-0000818A0000}"/>
    <cellStyle name="Percent 6 3 5" xfId="35458" xr:uid="{00000000-0005-0000-0000-0000828A0000}"/>
    <cellStyle name="Percent 6 3 5 2" xfId="35459" xr:uid="{00000000-0005-0000-0000-0000838A0000}"/>
    <cellStyle name="Percent 6 3 5 2 2" xfId="35460" xr:uid="{00000000-0005-0000-0000-0000848A0000}"/>
    <cellStyle name="Percent 6 3 5 2 2 2" xfId="35461" xr:uid="{00000000-0005-0000-0000-0000858A0000}"/>
    <cellStyle name="Percent 6 3 5 2 3" xfId="35462" xr:uid="{00000000-0005-0000-0000-0000868A0000}"/>
    <cellStyle name="Percent 6 3 5 2 3 2" xfId="35463" xr:uid="{00000000-0005-0000-0000-0000878A0000}"/>
    <cellStyle name="Percent 6 3 5 2 4" xfId="35464" xr:uid="{00000000-0005-0000-0000-0000888A0000}"/>
    <cellStyle name="Percent 6 3 5 3" xfId="35465" xr:uid="{00000000-0005-0000-0000-0000898A0000}"/>
    <cellStyle name="Percent 6 3 5 3 2" xfId="35466" xr:uid="{00000000-0005-0000-0000-00008A8A0000}"/>
    <cellStyle name="Percent 6 3 5 4" xfId="35467" xr:uid="{00000000-0005-0000-0000-00008B8A0000}"/>
    <cellStyle name="Percent 6 3 5 4 2" xfId="35468" xr:uid="{00000000-0005-0000-0000-00008C8A0000}"/>
    <cellStyle name="Percent 6 3 5 5" xfId="35469" xr:uid="{00000000-0005-0000-0000-00008D8A0000}"/>
    <cellStyle name="Percent 6 3 6" xfId="35470" xr:uid="{00000000-0005-0000-0000-00008E8A0000}"/>
    <cellStyle name="Percent 6 3 6 2" xfId="35471" xr:uid="{00000000-0005-0000-0000-00008F8A0000}"/>
    <cellStyle name="Percent 6 3 6 2 2" xfId="35472" xr:uid="{00000000-0005-0000-0000-0000908A0000}"/>
    <cellStyle name="Percent 6 3 6 3" xfId="35473" xr:uid="{00000000-0005-0000-0000-0000918A0000}"/>
    <cellStyle name="Percent 6 3 6 3 2" xfId="35474" xr:uid="{00000000-0005-0000-0000-0000928A0000}"/>
    <cellStyle name="Percent 6 3 6 4" xfId="35475" xr:uid="{00000000-0005-0000-0000-0000938A0000}"/>
    <cellStyle name="Percent 6 3 7" xfId="35476" xr:uid="{00000000-0005-0000-0000-0000948A0000}"/>
    <cellStyle name="Percent 6 3 7 2" xfId="35477" xr:uid="{00000000-0005-0000-0000-0000958A0000}"/>
    <cellStyle name="Percent 6 3 8" xfId="35478" xr:uid="{00000000-0005-0000-0000-0000968A0000}"/>
    <cellStyle name="Percent 6 3 8 2" xfId="35479" xr:uid="{00000000-0005-0000-0000-0000978A0000}"/>
    <cellStyle name="Percent 6 3 9" xfId="35480" xr:uid="{00000000-0005-0000-0000-0000988A0000}"/>
    <cellStyle name="Percent 6 3 9 2" xfId="35481" xr:uid="{00000000-0005-0000-0000-0000998A0000}"/>
    <cellStyle name="Percent 6 4" xfId="35482" xr:uid="{00000000-0005-0000-0000-00009A8A0000}"/>
    <cellStyle name="Percent 6 4 2" xfId="35483" xr:uid="{00000000-0005-0000-0000-00009B8A0000}"/>
    <cellStyle name="Percent 6 4 2 2" xfId="35484" xr:uid="{00000000-0005-0000-0000-00009C8A0000}"/>
    <cellStyle name="Percent 6 4 2 2 2" xfId="35485" xr:uid="{00000000-0005-0000-0000-00009D8A0000}"/>
    <cellStyle name="Percent 6 4 2 2 2 2" xfId="35486" xr:uid="{00000000-0005-0000-0000-00009E8A0000}"/>
    <cellStyle name="Percent 6 4 2 2 3" xfId="35487" xr:uid="{00000000-0005-0000-0000-00009F8A0000}"/>
    <cellStyle name="Percent 6 4 2 2 3 2" xfId="35488" xr:uid="{00000000-0005-0000-0000-0000A08A0000}"/>
    <cellStyle name="Percent 6 4 2 2 4" xfId="35489" xr:uid="{00000000-0005-0000-0000-0000A18A0000}"/>
    <cellStyle name="Percent 6 4 2 3" xfId="35490" xr:uid="{00000000-0005-0000-0000-0000A28A0000}"/>
    <cellStyle name="Percent 6 4 2 3 2" xfId="35491" xr:uid="{00000000-0005-0000-0000-0000A38A0000}"/>
    <cellStyle name="Percent 6 4 2 3 2 2" xfId="35492" xr:uid="{00000000-0005-0000-0000-0000A48A0000}"/>
    <cellStyle name="Percent 6 4 2 3 3" xfId="35493" xr:uid="{00000000-0005-0000-0000-0000A58A0000}"/>
    <cellStyle name="Percent 6 4 2 3 3 2" xfId="35494" xr:uid="{00000000-0005-0000-0000-0000A68A0000}"/>
    <cellStyle name="Percent 6 4 2 3 4" xfId="35495" xr:uid="{00000000-0005-0000-0000-0000A78A0000}"/>
    <cellStyle name="Percent 6 4 2 4" xfId="35496" xr:uid="{00000000-0005-0000-0000-0000A88A0000}"/>
    <cellStyle name="Percent 6 4 2 4 2" xfId="35497" xr:uid="{00000000-0005-0000-0000-0000A98A0000}"/>
    <cellStyle name="Percent 6 4 2 4 2 2" xfId="35498" xr:uid="{00000000-0005-0000-0000-0000AA8A0000}"/>
    <cellStyle name="Percent 6 4 2 4 3" xfId="35499" xr:uid="{00000000-0005-0000-0000-0000AB8A0000}"/>
    <cellStyle name="Percent 6 4 2 4 3 2" xfId="35500" xr:uid="{00000000-0005-0000-0000-0000AC8A0000}"/>
    <cellStyle name="Percent 6 4 2 4 4" xfId="35501" xr:uid="{00000000-0005-0000-0000-0000AD8A0000}"/>
    <cellStyle name="Percent 6 4 3" xfId="35502" xr:uid="{00000000-0005-0000-0000-0000AE8A0000}"/>
    <cellStyle name="Percent 6 4 3 2" xfId="35503" xr:uid="{00000000-0005-0000-0000-0000AF8A0000}"/>
    <cellStyle name="Percent 6 4 3 2 2" xfId="35504" xr:uid="{00000000-0005-0000-0000-0000B08A0000}"/>
    <cellStyle name="Percent 6 4 3 3" xfId="35505" xr:uid="{00000000-0005-0000-0000-0000B18A0000}"/>
    <cellStyle name="Percent 6 4 3 3 2" xfId="35506" xr:uid="{00000000-0005-0000-0000-0000B28A0000}"/>
    <cellStyle name="Percent 6 4 3 4" xfId="35507" xr:uid="{00000000-0005-0000-0000-0000B38A0000}"/>
    <cellStyle name="Percent 6 4 4" xfId="35508" xr:uid="{00000000-0005-0000-0000-0000B48A0000}"/>
    <cellStyle name="Percent 6 4 4 2" xfId="35509" xr:uid="{00000000-0005-0000-0000-0000B58A0000}"/>
    <cellStyle name="Percent 6 4 4 2 2" xfId="35510" xr:uid="{00000000-0005-0000-0000-0000B68A0000}"/>
    <cellStyle name="Percent 6 4 4 2 2 2" xfId="35511" xr:uid="{00000000-0005-0000-0000-0000B78A0000}"/>
    <cellStyle name="Percent 6 4 4 2 3" xfId="35512" xr:uid="{00000000-0005-0000-0000-0000B88A0000}"/>
    <cellStyle name="Percent 6 4 4 2 3 2" xfId="35513" xr:uid="{00000000-0005-0000-0000-0000B98A0000}"/>
    <cellStyle name="Percent 6 4 4 2 4" xfId="35514" xr:uid="{00000000-0005-0000-0000-0000BA8A0000}"/>
    <cellStyle name="Percent 6 4 5" xfId="35515" xr:uid="{00000000-0005-0000-0000-0000BB8A0000}"/>
    <cellStyle name="Percent 6 4 5 2" xfId="35516" xr:uid="{00000000-0005-0000-0000-0000BC8A0000}"/>
    <cellStyle name="Percent 6 4 6" xfId="35517" xr:uid="{00000000-0005-0000-0000-0000BD8A0000}"/>
    <cellStyle name="Percent 6 4 6 2" xfId="35518" xr:uid="{00000000-0005-0000-0000-0000BE8A0000}"/>
    <cellStyle name="Percent 6 4 7" xfId="35519" xr:uid="{00000000-0005-0000-0000-0000BF8A0000}"/>
    <cellStyle name="Percent 6 4 7 2" xfId="35520" xr:uid="{00000000-0005-0000-0000-0000C08A0000}"/>
    <cellStyle name="Percent 6 5" xfId="35521" xr:uid="{00000000-0005-0000-0000-0000C18A0000}"/>
    <cellStyle name="Percent 6 5 2" xfId="35522" xr:uid="{00000000-0005-0000-0000-0000C28A0000}"/>
    <cellStyle name="Percent 6 5 2 2" xfId="35523" xr:uid="{00000000-0005-0000-0000-0000C38A0000}"/>
    <cellStyle name="Percent 6 5 2 2 2" xfId="35524" xr:uid="{00000000-0005-0000-0000-0000C48A0000}"/>
    <cellStyle name="Percent 6 5 2 2 2 2" xfId="35525" xr:uid="{00000000-0005-0000-0000-0000C58A0000}"/>
    <cellStyle name="Percent 6 5 2 2 3" xfId="35526" xr:uid="{00000000-0005-0000-0000-0000C68A0000}"/>
    <cellStyle name="Percent 6 5 2 2 3 2" xfId="35527" xr:uid="{00000000-0005-0000-0000-0000C78A0000}"/>
    <cellStyle name="Percent 6 5 2 2 4" xfId="35528" xr:uid="{00000000-0005-0000-0000-0000C88A0000}"/>
    <cellStyle name="Percent 6 5 3" xfId="35529" xr:uid="{00000000-0005-0000-0000-0000C98A0000}"/>
    <cellStyle name="Percent 6 5 3 2" xfId="35530" xr:uid="{00000000-0005-0000-0000-0000CA8A0000}"/>
    <cellStyle name="Percent 6 5 3 2 2" xfId="35531" xr:uid="{00000000-0005-0000-0000-0000CB8A0000}"/>
    <cellStyle name="Percent 6 5 3 3" xfId="35532" xr:uid="{00000000-0005-0000-0000-0000CC8A0000}"/>
    <cellStyle name="Percent 6 5 3 3 2" xfId="35533" xr:uid="{00000000-0005-0000-0000-0000CD8A0000}"/>
    <cellStyle name="Percent 6 5 3 4" xfId="35534" xr:uid="{00000000-0005-0000-0000-0000CE8A0000}"/>
    <cellStyle name="Percent 6 5 4" xfId="35535" xr:uid="{00000000-0005-0000-0000-0000CF8A0000}"/>
    <cellStyle name="Percent 6 5 4 2" xfId="35536" xr:uid="{00000000-0005-0000-0000-0000D08A0000}"/>
    <cellStyle name="Percent 6 5 5" xfId="35537" xr:uid="{00000000-0005-0000-0000-0000D18A0000}"/>
    <cellStyle name="Percent 6 5 5 2" xfId="35538" xr:uid="{00000000-0005-0000-0000-0000D28A0000}"/>
    <cellStyle name="Percent 6 5 6" xfId="35539" xr:uid="{00000000-0005-0000-0000-0000D38A0000}"/>
    <cellStyle name="Percent 6 6" xfId="35540" xr:uid="{00000000-0005-0000-0000-0000D48A0000}"/>
    <cellStyle name="Percent 6 6 2" xfId="35541" xr:uid="{00000000-0005-0000-0000-0000D58A0000}"/>
    <cellStyle name="Percent 6 6 2 2" xfId="35542" xr:uid="{00000000-0005-0000-0000-0000D68A0000}"/>
    <cellStyle name="Percent 6 6 2 2 2" xfId="35543" xr:uid="{00000000-0005-0000-0000-0000D78A0000}"/>
    <cellStyle name="Percent 6 6 2 3" xfId="35544" xr:uid="{00000000-0005-0000-0000-0000D88A0000}"/>
    <cellStyle name="Percent 6 6 2 3 2" xfId="35545" xr:uid="{00000000-0005-0000-0000-0000D98A0000}"/>
    <cellStyle name="Percent 6 6 2 4" xfId="35546" xr:uid="{00000000-0005-0000-0000-0000DA8A0000}"/>
    <cellStyle name="Percent 6 6 3" xfId="35547" xr:uid="{00000000-0005-0000-0000-0000DB8A0000}"/>
    <cellStyle name="Percent 6 6 3 2" xfId="35548" xr:uid="{00000000-0005-0000-0000-0000DC8A0000}"/>
    <cellStyle name="Percent 6 6 3 2 2" xfId="35549" xr:uid="{00000000-0005-0000-0000-0000DD8A0000}"/>
    <cellStyle name="Percent 6 6 3 3" xfId="35550" xr:uid="{00000000-0005-0000-0000-0000DE8A0000}"/>
    <cellStyle name="Percent 6 6 3 3 2" xfId="35551" xr:uid="{00000000-0005-0000-0000-0000DF8A0000}"/>
    <cellStyle name="Percent 6 6 3 4" xfId="35552" xr:uid="{00000000-0005-0000-0000-0000E08A0000}"/>
    <cellStyle name="Percent 6 7" xfId="35553" xr:uid="{00000000-0005-0000-0000-0000E18A0000}"/>
    <cellStyle name="Percent 6 7 2" xfId="35554" xr:uid="{00000000-0005-0000-0000-0000E28A0000}"/>
    <cellStyle name="Percent 6 7 2 2" xfId="35555" xr:uid="{00000000-0005-0000-0000-0000E38A0000}"/>
    <cellStyle name="Percent 6 7 3" xfId="35556" xr:uid="{00000000-0005-0000-0000-0000E48A0000}"/>
    <cellStyle name="Percent 6 7 3 2" xfId="35557" xr:uid="{00000000-0005-0000-0000-0000E58A0000}"/>
    <cellStyle name="Percent 6 7 4" xfId="35558" xr:uid="{00000000-0005-0000-0000-0000E68A0000}"/>
    <cellStyle name="Percent 6 8" xfId="35559" xr:uid="{00000000-0005-0000-0000-0000E78A0000}"/>
    <cellStyle name="Percent 6 8 2" xfId="35560" xr:uid="{00000000-0005-0000-0000-0000E88A0000}"/>
    <cellStyle name="Percent 6 8 2 2" xfId="35561" xr:uid="{00000000-0005-0000-0000-0000E98A0000}"/>
    <cellStyle name="Percent 6 8 3" xfId="35562" xr:uid="{00000000-0005-0000-0000-0000EA8A0000}"/>
    <cellStyle name="Percent 6 8 3 2" xfId="35563" xr:uid="{00000000-0005-0000-0000-0000EB8A0000}"/>
    <cellStyle name="Percent 6 8 4" xfId="35564" xr:uid="{00000000-0005-0000-0000-0000EC8A0000}"/>
    <cellStyle name="Percent 6 9" xfId="35565" xr:uid="{00000000-0005-0000-0000-0000ED8A0000}"/>
    <cellStyle name="Percent 7" xfId="35566" xr:uid="{00000000-0005-0000-0000-0000EE8A0000}"/>
    <cellStyle name="Percent 7 2" xfId="35567" xr:uid="{00000000-0005-0000-0000-0000EF8A0000}"/>
    <cellStyle name="Percent 7 3" xfId="35568" xr:uid="{00000000-0005-0000-0000-0000F08A0000}"/>
    <cellStyle name="Percent 8" xfId="35569" xr:uid="{00000000-0005-0000-0000-0000F18A0000}"/>
    <cellStyle name="Percent 8 10" xfId="35570" xr:uid="{00000000-0005-0000-0000-0000F28A0000}"/>
    <cellStyle name="Percent 8 10 2" xfId="35571" xr:uid="{00000000-0005-0000-0000-0000F38A0000}"/>
    <cellStyle name="Percent 8 11" xfId="35572" xr:uid="{00000000-0005-0000-0000-0000F48A0000}"/>
    <cellStyle name="Percent 8 11 2" xfId="35573" xr:uid="{00000000-0005-0000-0000-0000F58A0000}"/>
    <cellStyle name="Percent 8 12" xfId="35574" xr:uid="{00000000-0005-0000-0000-0000F68A0000}"/>
    <cellStyle name="Percent 8 12 2" xfId="35575" xr:uid="{00000000-0005-0000-0000-0000F78A0000}"/>
    <cellStyle name="Percent 8 2" xfId="35576" xr:uid="{00000000-0005-0000-0000-0000F88A0000}"/>
    <cellStyle name="Percent 8 2 2" xfId="35577" xr:uid="{00000000-0005-0000-0000-0000F98A0000}"/>
    <cellStyle name="Percent 8 2 2 2" xfId="35578" xr:uid="{00000000-0005-0000-0000-0000FA8A0000}"/>
    <cellStyle name="Percent 8 2 2 2 2" xfId="35579" xr:uid="{00000000-0005-0000-0000-0000FB8A0000}"/>
    <cellStyle name="Percent 8 2 2 2 2 2" xfId="35580" xr:uid="{00000000-0005-0000-0000-0000FC8A0000}"/>
    <cellStyle name="Percent 8 2 2 2 2 2 2" xfId="35581" xr:uid="{00000000-0005-0000-0000-0000FD8A0000}"/>
    <cellStyle name="Percent 8 2 2 2 2 3" xfId="35582" xr:uid="{00000000-0005-0000-0000-0000FE8A0000}"/>
    <cellStyle name="Percent 8 2 2 2 2 3 2" xfId="35583" xr:uid="{00000000-0005-0000-0000-0000FF8A0000}"/>
    <cellStyle name="Percent 8 2 2 2 2 4" xfId="35584" xr:uid="{00000000-0005-0000-0000-0000008B0000}"/>
    <cellStyle name="Percent 8 2 2 2 3" xfId="35585" xr:uid="{00000000-0005-0000-0000-0000018B0000}"/>
    <cellStyle name="Percent 8 2 2 2 3 2" xfId="35586" xr:uid="{00000000-0005-0000-0000-0000028B0000}"/>
    <cellStyle name="Percent 8 2 2 2 3 2 2" xfId="35587" xr:uid="{00000000-0005-0000-0000-0000038B0000}"/>
    <cellStyle name="Percent 8 2 2 2 3 3" xfId="35588" xr:uid="{00000000-0005-0000-0000-0000048B0000}"/>
    <cellStyle name="Percent 8 2 2 2 3 3 2" xfId="35589" xr:uid="{00000000-0005-0000-0000-0000058B0000}"/>
    <cellStyle name="Percent 8 2 2 2 3 4" xfId="35590" xr:uid="{00000000-0005-0000-0000-0000068B0000}"/>
    <cellStyle name="Percent 8 2 2 2 4" xfId="35591" xr:uid="{00000000-0005-0000-0000-0000078B0000}"/>
    <cellStyle name="Percent 8 2 2 2 4 2" xfId="35592" xr:uid="{00000000-0005-0000-0000-0000088B0000}"/>
    <cellStyle name="Percent 8 2 2 2 5" xfId="35593" xr:uid="{00000000-0005-0000-0000-0000098B0000}"/>
    <cellStyle name="Percent 8 2 2 2 5 2" xfId="35594" xr:uid="{00000000-0005-0000-0000-00000A8B0000}"/>
    <cellStyle name="Percent 8 2 2 2 6" xfId="35595" xr:uid="{00000000-0005-0000-0000-00000B8B0000}"/>
    <cellStyle name="Percent 8 2 2 3" xfId="35596" xr:uid="{00000000-0005-0000-0000-00000C8B0000}"/>
    <cellStyle name="Percent 8 2 2 3 2" xfId="35597" xr:uid="{00000000-0005-0000-0000-00000D8B0000}"/>
    <cellStyle name="Percent 8 2 2 3 2 2" xfId="35598" xr:uid="{00000000-0005-0000-0000-00000E8B0000}"/>
    <cellStyle name="Percent 8 2 2 3 3" xfId="35599" xr:uid="{00000000-0005-0000-0000-00000F8B0000}"/>
    <cellStyle name="Percent 8 2 2 3 3 2" xfId="35600" xr:uid="{00000000-0005-0000-0000-0000108B0000}"/>
    <cellStyle name="Percent 8 2 2 3 4" xfId="35601" xr:uid="{00000000-0005-0000-0000-0000118B0000}"/>
    <cellStyle name="Percent 8 2 2 4" xfId="35602" xr:uid="{00000000-0005-0000-0000-0000128B0000}"/>
    <cellStyle name="Percent 8 2 2 4 2" xfId="35603" xr:uid="{00000000-0005-0000-0000-0000138B0000}"/>
    <cellStyle name="Percent 8 2 2 4 2 2" xfId="35604" xr:uid="{00000000-0005-0000-0000-0000148B0000}"/>
    <cellStyle name="Percent 8 2 2 4 3" xfId="35605" xr:uid="{00000000-0005-0000-0000-0000158B0000}"/>
    <cellStyle name="Percent 8 2 2 4 3 2" xfId="35606" xr:uid="{00000000-0005-0000-0000-0000168B0000}"/>
    <cellStyle name="Percent 8 2 2 4 4" xfId="35607" xr:uid="{00000000-0005-0000-0000-0000178B0000}"/>
    <cellStyle name="Percent 8 2 2 5" xfId="35608" xr:uid="{00000000-0005-0000-0000-0000188B0000}"/>
    <cellStyle name="Percent 8 2 2 5 2" xfId="35609" xr:uid="{00000000-0005-0000-0000-0000198B0000}"/>
    <cellStyle name="Percent 8 2 2 6" xfId="35610" xr:uid="{00000000-0005-0000-0000-00001A8B0000}"/>
    <cellStyle name="Percent 8 2 2 6 2" xfId="35611" xr:uid="{00000000-0005-0000-0000-00001B8B0000}"/>
    <cellStyle name="Percent 8 2 2 7" xfId="35612" xr:uid="{00000000-0005-0000-0000-00001C8B0000}"/>
    <cellStyle name="Percent 8 2 3" xfId="35613" xr:uid="{00000000-0005-0000-0000-00001D8B0000}"/>
    <cellStyle name="Percent 8 2 3 2" xfId="35614" xr:uid="{00000000-0005-0000-0000-00001E8B0000}"/>
    <cellStyle name="Percent 8 2 3 2 2" xfId="35615" xr:uid="{00000000-0005-0000-0000-00001F8B0000}"/>
    <cellStyle name="Percent 8 2 3 2 2 2" xfId="35616" xr:uid="{00000000-0005-0000-0000-0000208B0000}"/>
    <cellStyle name="Percent 8 2 3 2 3" xfId="35617" xr:uid="{00000000-0005-0000-0000-0000218B0000}"/>
    <cellStyle name="Percent 8 2 3 2 3 2" xfId="35618" xr:uid="{00000000-0005-0000-0000-0000228B0000}"/>
    <cellStyle name="Percent 8 2 3 2 4" xfId="35619" xr:uid="{00000000-0005-0000-0000-0000238B0000}"/>
    <cellStyle name="Percent 8 2 3 3" xfId="35620" xr:uid="{00000000-0005-0000-0000-0000248B0000}"/>
    <cellStyle name="Percent 8 2 3 3 2" xfId="35621" xr:uid="{00000000-0005-0000-0000-0000258B0000}"/>
    <cellStyle name="Percent 8 2 3 3 2 2" xfId="35622" xr:uid="{00000000-0005-0000-0000-0000268B0000}"/>
    <cellStyle name="Percent 8 2 3 3 3" xfId="35623" xr:uid="{00000000-0005-0000-0000-0000278B0000}"/>
    <cellStyle name="Percent 8 2 3 3 3 2" xfId="35624" xr:uid="{00000000-0005-0000-0000-0000288B0000}"/>
    <cellStyle name="Percent 8 2 3 3 4" xfId="35625" xr:uid="{00000000-0005-0000-0000-0000298B0000}"/>
    <cellStyle name="Percent 8 2 3 4" xfId="35626" xr:uid="{00000000-0005-0000-0000-00002A8B0000}"/>
    <cellStyle name="Percent 8 2 3 4 2" xfId="35627" xr:uid="{00000000-0005-0000-0000-00002B8B0000}"/>
    <cellStyle name="Percent 8 2 3 5" xfId="35628" xr:uid="{00000000-0005-0000-0000-00002C8B0000}"/>
    <cellStyle name="Percent 8 2 3 5 2" xfId="35629" xr:uid="{00000000-0005-0000-0000-00002D8B0000}"/>
    <cellStyle name="Percent 8 2 3 6" xfId="35630" xr:uid="{00000000-0005-0000-0000-00002E8B0000}"/>
    <cellStyle name="Percent 8 2 4" xfId="35631" xr:uid="{00000000-0005-0000-0000-00002F8B0000}"/>
    <cellStyle name="Percent 8 2 4 2" xfId="35632" xr:uid="{00000000-0005-0000-0000-0000308B0000}"/>
    <cellStyle name="Percent 8 2 4 2 2" xfId="35633" xr:uid="{00000000-0005-0000-0000-0000318B0000}"/>
    <cellStyle name="Percent 8 2 4 3" xfId="35634" xr:uid="{00000000-0005-0000-0000-0000328B0000}"/>
    <cellStyle name="Percent 8 2 4 3 2" xfId="35635" xr:uid="{00000000-0005-0000-0000-0000338B0000}"/>
    <cellStyle name="Percent 8 2 4 4" xfId="35636" xr:uid="{00000000-0005-0000-0000-0000348B0000}"/>
    <cellStyle name="Percent 8 2 5" xfId="35637" xr:uid="{00000000-0005-0000-0000-0000358B0000}"/>
    <cellStyle name="Percent 8 2 5 2" xfId="35638" xr:uid="{00000000-0005-0000-0000-0000368B0000}"/>
    <cellStyle name="Percent 8 2 5 2 2" xfId="35639" xr:uid="{00000000-0005-0000-0000-0000378B0000}"/>
    <cellStyle name="Percent 8 2 5 3" xfId="35640" xr:uid="{00000000-0005-0000-0000-0000388B0000}"/>
    <cellStyle name="Percent 8 2 5 3 2" xfId="35641" xr:uid="{00000000-0005-0000-0000-0000398B0000}"/>
    <cellStyle name="Percent 8 2 5 4" xfId="35642" xr:uid="{00000000-0005-0000-0000-00003A8B0000}"/>
    <cellStyle name="Percent 8 2 6" xfId="35643" xr:uid="{00000000-0005-0000-0000-00003B8B0000}"/>
    <cellStyle name="Percent 8 2 6 2" xfId="35644" xr:uid="{00000000-0005-0000-0000-00003C8B0000}"/>
    <cellStyle name="Percent 8 2 7" xfId="35645" xr:uid="{00000000-0005-0000-0000-00003D8B0000}"/>
    <cellStyle name="Percent 8 2 7 2" xfId="35646" xr:uid="{00000000-0005-0000-0000-00003E8B0000}"/>
    <cellStyle name="Percent 8 2 8" xfId="35647" xr:uid="{00000000-0005-0000-0000-00003F8B0000}"/>
    <cellStyle name="Percent 8 3" xfId="35648" xr:uid="{00000000-0005-0000-0000-0000408B0000}"/>
    <cellStyle name="Percent 8 3 2" xfId="35649" xr:uid="{00000000-0005-0000-0000-0000418B0000}"/>
    <cellStyle name="Percent 8 3 2 2" xfId="35650" xr:uid="{00000000-0005-0000-0000-0000428B0000}"/>
    <cellStyle name="Percent 8 3 2 2 2" xfId="35651" xr:uid="{00000000-0005-0000-0000-0000438B0000}"/>
    <cellStyle name="Percent 8 3 2 2 2 2" xfId="35652" xr:uid="{00000000-0005-0000-0000-0000448B0000}"/>
    <cellStyle name="Percent 8 3 2 2 3" xfId="35653" xr:uid="{00000000-0005-0000-0000-0000458B0000}"/>
    <cellStyle name="Percent 8 3 2 2 3 2" xfId="35654" xr:uid="{00000000-0005-0000-0000-0000468B0000}"/>
    <cellStyle name="Percent 8 3 2 2 4" xfId="35655" xr:uid="{00000000-0005-0000-0000-0000478B0000}"/>
    <cellStyle name="Percent 8 3 2 3" xfId="35656" xr:uid="{00000000-0005-0000-0000-0000488B0000}"/>
    <cellStyle name="Percent 8 3 2 3 2" xfId="35657" xr:uid="{00000000-0005-0000-0000-0000498B0000}"/>
    <cellStyle name="Percent 8 3 2 3 2 2" xfId="35658" xr:uid="{00000000-0005-0000-0000-00004A8B0000}"/>
    <cellStyle name="Percent 8 3 2 3 3" xfId="35659" xr:uid="{00000000-0005-0000-0000-00004B8B0000}"/>
    <cellStyle name="Percent 8 3 2 3 3 2" xfId="35660" xr:uid="{00000000-0005-0000-0000-00004C8B0000}"/>
    <cellStyle name="Percent 8 3 2 3 4" xfId="35661" xr:uid="{00000000-0005-0000-0000-00004D8B0000}"/>
    <cellStyle name="Percent 8 3 2 4" xfId="35662" xr:uid="{00000000-0005-0000-0000-00004E8B0000}"/>
    <cellStyle name="Percent 8 3 2 4 2" xfId="35663" xr:uid="{00000000-0005-0000-0000-00004F8B0000}"/>
    <cellStyle name="Percent 8 3 2 5" xfId="35664" xr:uid="{00000000-0005-0000-0000-0000508B0000}"/>
    <cellStyle name="Percent 8 3 2 5 2" xfId="35665" xr:uid="{00000000-0005-0000-0000-0000518B0000}"/>
    <cellStyle name="Percent 8 3 2 6" xfId="35666" xr:uid="{00000000-0005-0000-0000-0000528B0000}"/>
    <cellStyle name="Percent 8 3 3" xfId="35667" xr:uid="{00000000-0005-0000-0000-0000538B0000}"/>
    <cellStyle name="Percent 8 3 3 2" xfId="35668" xr:uid="{00000000-0005-0000-0000-0000548B0000}"/>
    <cellStyle name="Percent 8 3 3 2 2" xfId="35669" xr:uid="{00000000-0005-0000-0000-0000558B0000}"/>
    <cellStyle name="Percent 8 3 3 3" xfId="35670" xr:uid="{00000000-0005-0000-0000-0000568B0000}"/>
    <cellStyle name="Percent 8 3 3 3 2" xfId="35671" xr:uid="{00000000-0005-0000-0000-0000578B0000}"/>
    <cellStyle name="Percent 8 3 3 4" xfId="35672" xr:uid="{00000000-0005-0000-0000-0000588B0000}"/>
    <cellStyle name="Percent 8 3 4" xfId="35673" xr:uid="{00000000-0005-0000-0000-0000598B0000}"/>
    <cellStyle name="Percent 8 3 4 2" xfId="35674" xr:uid="{00000000-0005-0000-0000-00005A8B0000}"/>
    <cellStyle name="Percent 8 3 4 2 2" xfId="35675" xr:uid="{00000000-0005-0000-0000-00005B8B0000}"/>
    <cellStyle name="Percent 8 3 4 3" xfId="35676" xr:uid="{00000000-0005-0000-0000-00005C8B0000}"/>
    <cellStyle name="Percent 8 3 4 3 2" xfId="35677" xr:uid="{00000000-0005-0000-0000-00005D8B0000}"/>
    <cellStyle name="Percent 8 3 4 4" xfId="35678" xr:uid="{00000000-0005-0000-0000-00005E8B0000}"/>
    <cellStyle name="Percent 8 3 5" xfId="35679" xr:uid="{00000000-0005-0000-0000-00005F8B0000}"/>
    <cellStyle name="Percent 8 3 5 2" xfId="35680" xr:uid="{00000000-0005-0000-0000-0000608B0000}"/>
    <cellStyle name="Percent 8 3 6" xfId="35681" xr:uid="{00000000-0005-0000-0000-0000618B0000}"/>
    <cellStyle name="Percent 8 3 6 2" xfId="35682" xr:uid="{00000000-0005-0000-0000-0000628B0000}"/>
    <cellStyle name="Percent 8 3 7" xfId="35683" xr:uid="{00000000-0005-0000-0000-0000638B0000}"/>
    <cellStyle name="Percent 8 4" xfId="35684" xr:uid="{00000000-0005-0000-0000-0000648B0000}"/>
    <cellStyle name="Percent 8 4 2" xfId="35685" xr:uid="{00000000-0005-0000-0000-0000658B0000}"/>
    <cellStyle name="Percent 8 4 2 2" xfId="35686" xr:uid="{00000000-0005-0000-0000-0000668B0000}"/>
    <cellStyle name="Percent 8 4 2 2 2" xfId="35687" xr:uid="{00000000-0005-0000-0000-0000678B0000}"/>
    <cellStyle name="Percent 8 4 2 2 2 2" xfId="35688" xr:uid="{00000000-0005-0000-0000-0000688B0000}"/>
    <cellStyle name="Percent 8 4 2 2 3" xfId="35689" xr:uid="{00000000-0005-0000-0000-0000698B0000}"/>
    <cellStyle name="Percent 8 4 2 2 3 2" xfId="35690" xr:uid="{00000000-0005-0000-0000-00006A8B0000}"/>
    <cellStyle name="Percent 8 4 2 2 4" xfId="35691" xr:uid="{00000000-0005-0000-0000-00006B8B0000}"/>
    <cellStyle name="Percent 8 4 2 3" xfId="35692" xr:uid="{00000000-0005-0000-0000-00006C8B0000}"/>
    <cellStyle name="Percent 8 4 2 3 2" xfId="35693" xr:uid="{00000000-0005-0000-0000-00006D8B0000}"/>
    <cellStyle name="Percent 8 4 2 3 2 2" xfId="35694" xr:uid="{00000000-0005-0000-0000-00006E8B0000}"/>
    <cellStyle name="Percent 8 4 2 3 3" xfId="35695" xr:uid="{00000000-0005-0000-0000-00006F8B0000}"/>
    <cellStyle name="Percent 8 4 2 3 3 2" xfId="35696" xr:uid="{00000000-0005-0000-0000-0000708B0000}"/>
    <cellStyle name="Percent 8 4 2 3 4" xfId="35697" xr:uid="{00000000-0005-0000-0000-0000718B0000}"/>
    <cellStyle name="Percent 8 4 2 4" xfId="35698" xr:uid="{00000000-0005-0000-0000-0000728B0000}"/>
    <cellStyle name="Percent 8 4 2 4 2" xfId="35699" xr:uid="{00000000-0005-0000-0000-0000738B0000}"/>
    <cellStyle name="Percent 8 4 2 5" xfId="35700" xr:uid="{00000000-0005-0000-0000-0000748B0000}"/>
    <cellStyle name="Percent 8 4 2 5 2" xfId="35701" xr:uid="{00000000-0005-0000-0000-0000758B0000}"/>
    <cellStyle name="Percent 8 4 2 6" xfId="35702" xr:uid="{00000000-0005-0000-0000-0000768B0000}"/>
    <cellStyle name="Percent 8 4 3" xfId="35703" xr:uid="{00000000-0005-0000-0000-0000778B0000}"/>
    <cellStyle name="Percent 8 4 3 2" xfId="35704" xr:uid="{00000000-0005-0000-0000-0000788B0000}"/>
    <cellStyle name="Percent 8 4 3 2 2" xfId="35705" xr:uid="{00000000-0005-0000-0000-0000798B0000}"/>
    <cellStyle name="Percent 8 4 3 3" xfId="35706" xr:uid="{00000000-0005-0000-0000-00007A8B0000}"/>
    <cellStyle name="Percent 8 4 3 3 2" xfId="35707" xr:uid="{00000000-0005-0000-0000-00007B8B0000}"/>
    <cellStyle name="Percent 8 4 3 4" xfId="35708" xr:uid="{00000000-0005-0000-0000-00007C8B0000}"/>
    <cellStyle name="Percent 8 4 4" xfId="35709" xr:uid="{00000000-0005-0000-0000-00007D8B0000}"/>
    <cellStyle name="Percent 8 4 4 2" xfId="35710" xr:uid="{00000000-0005-0000-0000-00007E8B0000}"/>
    <cellStyle name="Percent 8 4 4 2 2" xfId="35711" xr:uid="{00000000-0005-0000-0000-00007F8B0000}"/>
    <cellStyle name="Percent 8 4 4 3" xfId="35712" xr:uid="{00000000-0005-0000-0000-0000808B0000}"/>
    <cellStyle name="Percent 8 4 4 3 2" xfId="35713" xr:uid="{00000000-0005-0000-0000-0000818B0000}"/>
    <cellStyle name="Percent 8 4 4 4" xfId="35714" xr:uid="{00000000-0005-0000-0000-0000828B0000}"/>
    <cellStyle name="Percent 8 4 5" xfId="35715" xr:uid="{00000000-0005-0000-0000-0000838B0000}"/>
    <cellStyle name="Percent 8 4 5 2" xfId="35716" xr:uid="{00000000-0005-0000-0000-0000848B0000}"/>
    <cellStyle name="Percent 8 4 6" xfId="35717" xr:uid="{00000000-0005-0000-0000-0000858B0000}"/>
    <cellStyle name="Percent 8 4 6 2" xfId="35718" xr:uid="{00000000-0005-0000-0000-0000868B0000}"/>
    <cellStyle name="Percent 8 4 7" xfId="35719" xr:uid="{00000000-0005-0000-0000-0000878B0000}"/>
    <cellStyle name="Percent 8 5" xfId="35720" xr:uid="{00000000-0005-0000-0000-0000888B0000}"/>
    <cellStyle name="Percent 8 5 2" xfId="35721" xr:uid="{00000000-0005-0000-0000-0000898B0000}"/>
    <cellStyle name="Percent 8 5 2 2" xfId="35722" xr:uid="{00000000-0005-0000-0000-00008A8B0000}"/>
    <cellStyle name="Percent 8 5 2 2 2" xfId="35723" xr:uid="{00000000-0005-0000-0000-00008B8B0000}"/>
    <cellStyle name="Percent 8 5 2 3" xfId="35724" xr:uid="{00000000-0005-0000-0000-00008C8B0000}"/>
    <cellStyle name="Percent 8 5 2 3 2" xfId="35725" xr:uid="{00000000-0005-0000-0000-00008D8B0000}"/>
    <cellStyle name="Percent 8 5 2 4" xfId="35726" xr:uid="{00000000-0005-0000-0000-00008E8B0000}"/>
    <cellStyle name="Percent 8 5 3" xfId="35727" xr:uid="{00000000-0005-0000-0000-00008F8B0000}"/>
    <cellStyle name="Percent 8 5 3 2" xfId="35728" xr:uid="{00000000-0005-0000-0000-0000908B0000}"/>
    <cellStyle name="Percent 8 5 3 2 2" xfId="35729" xr:uid="{00000000-0005-0000-0000-0000918B0000}"/>
    <cellStyle name="Percent 8 5 3 3" xfId="35730" xr:uid="{00000000-0005-0000-0000-0000928B0000}"/>
    <cellStyle name="Percent 8 5 3 3 2" xfId="35731" xr:uid="{00000000-0005-0000-0000-0000938B0000}"/>
    <cellStyle name="Percent 8 5 3 4" xfId="35732" xr:uid="{00000000-0005-0000-0000-0000948B0000}"/>
    <cellStyle name="Percent 8 5 4" xfId="35733" xr:uid="{00000000-0005-0000-0000-0000958B0000}"/>
    <cellStyle name="Percent 8 5 4 2" xfId="35734" xr:uid="{00000000-0005-0000-0000-0000968B0000}"/>
    <cellStyle name="Percent 8 5 4 2 2" xfId="35735" xr:uid="{00000000-0005-0000-0000-0000978B0000}"/>
    <cellStyle name="Percent 8 5 4 3" xfId="35736" xr:uid="{00000000-0005-0000-0000-0000988B0000}"/>
    <cellStyle name="Percent 8 5 4 3 2" xfId="35737" xr:uid="{00000000-0005-0000-0000-0000998B0000}"/>
    <cellStyle name="Percent 8 5 4 4" xfId="35738" xr:uid="{00000000-0005-0000-0000-00009A8B0000}"/>
    <cellStyle name="Percent 8 6" xfId="35739" xr:uid="{00000000-0005-0000-0000-00009B8B0000}"/>
    <cellStyle name="Percent 8 6 2" xfId="35740" xr:uid="{00000000-0005-0000-0000-00009C8B0000}"/>
    <cellStyle name="Percent 8 6 2 2" xfId="35741" xr:uid="{00000000-0005-0000-0000-00009D8B0000}"/>
    <cellStyle name="Percent 8 6 2 2 2" xfId="35742" xr:uid="{00000000-0005-0000-0000-00009E8B0000}"/>
    <cellStyle name="Percent 8 6 2 3" xfId="35743" xr:uid="{00000000-0005-0000-0000-00009F8B0000}"/>
    <cellStyle name="Percent 8 6 2 3 2" xfId="35744" xr:uid="{00000000-0005-0000-0000-0000A08B0000}"/>
    <cellStyle name="Percent 8 6 2 4" xfId="35745" xr:uid="{00000000-0005-0000-0000-0000A18B0000}"/>
    <cellStyle name="Percent 8 6 3" xfId="35746" xr:uid="{00000000-0005-0000-0000-0000A28B0000}"/>
    <cellStyle name="Percent 8 6 3 2" xfId="35747" xr:uid="{00000000-0005-0000-0000-0000A38B0000}"/>
    <cellStyle name="Percent 8 6 3 2 2" xfId="35748" xr:uid="{00000000-0005-0000-0000-0000A48B0000}"/>
    <cellStyle name="Percent 8 6 3 3" xfId="35749" xr:uid="{00000000-0005-0000-0000-0000A58B0000}"/>
    <cellStyle name="Percent 8 6 3 3 2" xfId="35750" xr:uid="{00000000-0005-0000-0000-0000A68B0000}"/>
    <cellStyle name="Percent 8 6 3 4" xfId="35751" xr:uid="{00000000-0005-0000-0000-0000A78B0000}"/>
    <cellStyle name="Percent 8 6 4" xfId="35752" xr:uid="{00000000-0005-0000-0000-0000A88B0000}"/>
    <cellStyle name="Percent 8 6 4 2" xfId="35753" xr:uid="{00000000-0005-0000-0000-0000A98B0000}"/>
    <cellStyle name="Percent 8 6 5" xfId="35754" xr:uid="{00000000-0005-0000-0000-0000AA8B0000}"/>
    <cellStyle name="Percent 8 6 5 2" xfId="35755" xr:uid="{00000000-0005-0000-0000-0000AB8B0000}"/>
    <cellStyle name="Percent 8 6 6" xfId="35756" xr:uid="{00000000-0005-0000-0000-0000AC8B0000}"/>
    <cellStyle name="Percent 8 7" xfId="35757" xr:uid="{00000000-0005-0000-0000-0000AD8B0000}"/>
    <cellStyle name="Percent 8 7 2" xfId="35758" xr:uid="{00000000-0005-0000-0000-0000AE8B0000}"/>
    <cellStyle name="Percent 8 7 2 2" xfId="35759" xr:uid="{00000000-0005-0000-0000-0000AF8B0000}"/>
    <cellStyle name="Percent 8 7 3" xfId="35760" xr:uid="{00000000-0005-0000-0000-0000B08B0000}"/>
    <cellStyle name="Percent 8 7 3 2" xfId="35761" xr:uid="{00000000-0005-0000-0000-0000B18B0000}"/>
    <cellStyle name="Percent 8 7 4" xfId="35762" xr:uid="{00000000-0005-0000-0000-0000B28B0000}"/>
    <cellStyle name="Percent 8 8" xfId="35763" xr:uid="{00000000-0005-0000-0000-0000B38B0000}"/>
    <cellStyle name="Percent 8 8 2" xfId="35764" xr:uid="{00000000-0005-0000-0000-0000B48B0000}"/>
    <cellStyle name="Percent 8 8 2 2" xfId="35765" xr:uid="{00000000-0005-0000-0000-0000B58B0000}"/>
    <cellStyle name="Percent 8 8 3" xfId="35766" xr:uid="{00000000-0005-0000-0000-0000B68B0000}"/>
    <cellStyle name="Percent 8 8 3 2" xfId="35767" xr:uid="{00000000-0005-0000-0000-0000B78B0000}"/>
    <cellStyle name="Percent 8 8 4" xfId="35768" xr:uid="{00000000-0005-0000-0000-0000B88B0000}"/>
    <cellStyle name="Percent 8 9" xfId="35769" xr:uid="{00000000-0005-0000-0000-0000B98B0000}"/>
    <cellStyle name="Percent 9" xfId="35770" xr:uid="{00000000-0005-0000-0000-0000BA8B0000}"/>
    <cellStyle name="Percent 9 2" xfId="35771" xr:uid="{00000000-0005-0000-0000-0000BB8B0000}"/>
    <cellStyle name="PH Name" xfId="35772" xr:uid="{00000000-0005-0000-0000-0000BC8B0000}"/>
    <cellStyle name="PH Name 2" xfId="35773" xr:uid="{00000000-0005-0000-0000-0000BD8B0000}"/>
    <cellStyle name="PH Name 2 2" xfId="35774" xr:uid="{00000000-0005-0000-0000-0000BE8B0000}"/>
    <cellStyle name="PH Name 2 2 2" xfId="35775" xr:uid="{00000000-0005-0000-0000-0000BF8B0000}"/>
    <cellStyle name="PH Name 2 3" xfId="35776" xr:uid="{00000000-0005-0000-0000-0000C08B0000}"/>
    <cellStyle name="PH Name 2 4" xfId="35777" xr:uid="{00000000-0005-0000-0000-0000C18B0000}"/>
    <cellStyle name="PH Name 2 5" xfId="35778" xr:uid="{00000000-0005-0000-0000-0000C28B0000}"/>
    <cellStyle name="PH Name 2 6" xfId="35779" xr:uid="{00000000-0005-0000-0000-0000C38B0000}"/>
    <cellStyle name="PH Name 3" xfId="35780" xr:uid="{00000000-0005-0000-0000-0000C48B0000}"/>
    <cellStyle name="PH Name 4" xfId="35781" xr:uid="{00000000-0005-0000-0000-0000C58B0000}"/>
    <cellStyle name="PH Name 5" xfId="35782" xr:uid="{00000000-0005-0000-0000-0000C68B0000}"/>
    <cellStyle name="PH Number" xfId="35783" xr:uid="{00000000-0005-0000-0000-0000C78B0000}"/>
    <cellStyle name="PH Number 2" xfId="35784" xr:uid="{00000000-0005-0000-0000-0000C88B0000}"/>
    <cellStyle name="PH Number 2 2" xfId="35785" xr:uid="{00000000-0005-0000-0000-0000C98B0000}"/>
    <cellStyle name="PH Number 2 2 2" xfId="35786" xr:uid="{00000000-0005-0000-0000-0000CA8B0000}"/>
    <cellStyle name="PH Number 2 3" xfId="35787" xr:uid="{00000000-0005-0000-0000-0000CB8B0000}"/>
    <cellStyle name="PH Number 2 4" xfId="35788" xr:uid="{00000000-0005-0000-0000-0000CC8B0000}"/>
    <cellStyle name="PH Number 2 5" xfId="35789" xr:uid="{00000000-0005-0000-0000-0000CD8B0000}"/>
    <cellStyle name="PH Number 2 6" xfId="35790" xr:uid="{00000000-0005-0000-0000-0000CE8B0000}"/>
    <cellStyle name="PH Number 3" xfId="35791" xr:uid="{00000000-0005-0000-0000-0000CF8B0000}"/>
    <cellStyle name="PH Number 4" xfId="35792" xr:uid="{00000000-0005-0000-0000-0000D08B0000}"/>
    <cellStyle name="PH Number 5" xfId="35793" xr:uid="{00000000-0005-0000-0000-0000D18B0000}"/>
    <cellStyle name="PrePop Currency (0)" xfId="35794" xr:uid="{00000000-0005-0000-0000-0000D28B0000}"/>
    <cellStyle name="PrePop Currency (0) 2" xfId="35795" xr:uid="{00000000-0005-0000-0000-0000D38B0000}"/>
    <cellStyle name="PrePop Currency (0)_Active vs. Retiree" xfId="35796" xr:uid="{00000000-0005-0000-0000-0000D48B0000}"/>
    <cellStyle name="PrePop Currency (2)" xfId="35797" xr:uid="{00000000-0005-0000-0000-0000D58B0000}"/>
    <cellStyle name="PrePop Currency (2) 2" xfId="35798" xr:uid="{00000000-0005-0000-0000-0000D68B0000}"/>
    <cellStyle name="PrePop Currency (2)_Active vs. Retiree" xfId="35799" xr:uid="{00000000-0005-0000-0000-0000D78B0000}"/>
    <cellStyle name="PrePop Units (0)" xfId="35800" xr:uid="{00000000-0005-0000-0000-0000D88B0000}"/>
    <cellStyle name="PrePop Units (0) 2" xfId="35801" xr:uid="{00000000-0005-0000-0000-0000D98B0000}"/>
    <cellStyle name="PrePop Units (0)_Active vs. Retiree" xfId="35802" xr:uid="{00000000-0005-0000-0000-0000DA8B0000}"/>
    <cellStyle name="PrePop Units (1)" xfId="35803" xr:uid="{00000000-0005-0000-0000-0000DB8B0000}"/>
    <cellStyle name="PrePop Units (1) 2" xfId="35804" xr:uid="{00000000-0005-0000-0000-0000DC8B0000}"/>
    <cellStyle name="PrePop Units (1)_Active vs. Retiree" xfId="35805" xr:uid="{00000000-0005-0000-0000-0000DD8B0000}"/>
    <cellStyle name="PrePop Units (2)" xfId="35806" xr:uid="{00000000-0005-0000-0000-0000DE8B0000}"/>
    <cellStyle name="PrePop Units (2) 2" xfId="35807" xr:uid="{00000000-0005-0000-0000-0000DF8B0000}"/>
    <cellStyle name="PrePop Units (2)_Active vs. Retiree" xfId="35808" xr:uid="{00000000-0005-0000-0000-0000E08B0000}"/>
    <cellStyle name="Product Header" xfId="35809" xr:uid="{00000000-0005-0000-0000-0000E18B0000}"/>
    <cellStyle name="Product Header 2" xfId="35810" xr:uid="{00000000-0005-0000-0000-0000E28B0000}"/>
    <cellStyle name="Product Header 3" xfId="35811" xr:uid="{00000000-0005-0000-0000-0000E38B0000}"/>
    <cellStyle name="PSChar" xfId="35812" xr:uid="{00000000-0005-0000-0000-0000E48B0000}"/>
    <cellStyle name="PSDate" xfId="35813" xr:uid="{00000000-0005-0000-0000-0000E58B0000}"/>
    <cellStyle name="PSDec" xfId="35814" xr:uid="{00000000-0005-0000-0000-0000E68B0000}"/>
    <cellStyle name="PSHeading" xfId="35815" xr:uid="{00000000-0005-0000-0000-0000E78B0000}"/>
    <cellStyle name="PSInt" xfId="35816" xr:uid="{00000000-0005-0000-0000-0000E88B0000}"/>
    <cellStyle name="PSSpacer" xfId="35817" xr:uid="{00000000-0005-0000-0000-0000E98B0000}"/>
    <cellStyle name="Pull Quotes" xfId="35818" xr:uid="{00000000-0005-0000-0000-0000EA8B0000}"/>
    <cellStyle name="Pull Quotes 2" xfId="35819" xr:uid="{00000000-0005-0000-0000-0000EB8B0000}"/>
    <cellStyle name="Pull Quotes 2 2" xfId="35820" xr:uid="{00000000-0005-0000-0000-0000EC8B0000}"/>
    <cellStyle name="Pull Quotes 2 2 2" xfId="35821" xr:uid="{00000000-0005-0000-0000-0000ED8B0000}"/>
    <cellStyle name="Pull Quotes 2 3" xfId="35822" xr:uid="{00000000-0005-0000-0000-0000EE8B0000}"/>
    <cellStyle name="Pull Quotes 2 4" xfId="35823" xr:uid="{00000000-0005-0000-0000-0000EF8B0000}"/>
    <cellStyle name="Pull Quotes 2 5" xfId="35824" xr:uid="{00000000-0005-0000-0000-0000F08B0000}"/>
    <cellStyle name="Pull Quotes 2 6" xfId="35825" xr:uid="{00000000-0005-0000-0000-0000F18B0000}"/>
    <cellStyle name="Pull Quotes 3" xfId="35826" xr:uid="{00000000-0005-0000-0000-0000F28B0000}"/>
    <cellStyle name="Pull Quotes 4" xfId="35827" xr:uid="{00000000-0005-0000-0000-0000F38B0000}"/>
    <cellStyle name="Pull Quotes 5" xfId="35828" xr:uid="{00000000-0005-0000-0000-0000F48B0000}"/>
    <cellStyle name="Reset  - Style7" xfId="35829" xr:uid="{00000000-0005-0000-0000-0000F58B0000}"/>
    <cellStyle name="Reset - Style7" xfId="35830" xr:uid="{00000000-0005-0000-0000-0000F68B0000}"/>
    <cellStyle name="results" xfId="35831" xr:uid="{00000000-0005-0000-0000-0000F78B0000}"/>
    <cellStyle name="results 2" xfId="35832" xr:uid="{00000000-0005-0000-0000-0000F88B0000}"/>
    <cellStyle name="results 2 2" xfId="35833" xr:uid="{00000000-0005-0000-0000-0000F98B0000}"/>
    <cellStyle name="results 2 2 2" xfId="35834" xr:uid="{00000000-0005-0000-0000-0000FA8B0000}"/>
    <cellStyle name="results 2 2 2 2" xfId="35835" xr:uid="{00000000-0005-0000-0000-0000FB8B0000}"/>
    <cellStyle name="results 2 2 2 2 2" xfId="35836" xr:uid="{00000000-0005-0000-0000-0000FC8B0000}"/>
    <cellStyle name="results 2 3" xfId="35837" xr:uid="{00000000-0005-0000-0000-0000FD8B0000}"/>
    <cellStyle name="results 2 3 2" xfId="35838" xr:uid="{00000000-0005-0000-0000-0000FE8B0000}"/>
    <cellStyle name="results 2 3 2 2" xfId="35839" xr:uid="{00000000-0005-0000-0000-0000FF8B0000}"/>
    <cellStyle name="results 2 3 2 2 2" xfId="35840" xr:uid="{00000000-0005-0000-0000-0000008C0000}"/>
    <cellStyle name="results 2 4" xfId="35841" xr:uid="{00000000-0005-0000-0000-0000018C0000}"/>
    <cellStyle name="results 2 4 2" xfId="35842" xr:uid="{00000000-0005-0000-0000-0000028C0000}"/>
    <cellStyle name="results 2 4 2 2" xfId="35843" xr:uid="{00000000-0005-0000-0000-0000038C0000}"/>
    <cellStyle name="results 2 4 2 2 2" xfId="35844" xr:uid="{00000000-0005-0000-0000-0000048C0000}"/>
    <cellStyle name="results 2 5" xfId="35845" xr:uid="{00000000-0005-0000-0000-0000058C0000}"/>
    <cellStyle name="results 2 5 2" xfId="35846" xr:uid="{00000000-0005-0000-0000-0000068C0000}"/>
    <cellStyle name="results 2 5 2 2" xfId="35847" xr:uid="{00000000-0005-0000-0000-0000078C0000}"/>
    <cellStyle name="results 3" xfId="35848" xr:uid="{00000000-0005-0000-0000-0000088C0000}"/>
    <cellStyle name="results 4" xfId="35849" xr:uid="{00000000-0005-0000-0000-0000098C0000}"/>
    <cellStyle name="Reverse" xfId="35850" xr:uid="{00000000-0005-0000-0000-00000A8C0000}"/>
    <cellStyle name="Reverse 2" xfId="35851" xr:uid="{00000000-0005-0000-0000-00000B8C0000}"/>
    <cellStyle name="Reverse 2 2" xfId="35852" xr:uid="{00000000-0005-0000-0000-00000C8C0000}"/>
    <cellStyle name="Reverse 2 3" xfId="35853" xr:uid="{00000000-0005-0000-0000-00000D8C0000}"/>
    <cellStyle name="Reverse 3" xfId="35854" xr:uid="{00000000-0005-0000-0000-00000E8C0000}"/>
    <cellStyle name="Reverse 4" xfId="35855" xr:uid="{00000000-0005-0000-0000-00000F8C0000}"/>
    <cellStyle name="RevList" xfId="35856" xr:uid="{00000000-0005-0000-0000-0000108C0000}"/>
    <cellStyle name="Short $" xfId="35857" xr:uid="{00000000-0005-0000-0000-0000118C0000}"/>
    <cellStyle name="Short $ 2" xfId="35858" xr:uid="{00000000-0005-0000-0000-0000128C0000}"/>
    <cellStyle name="Style 1" xfId="35859" xr:uid="{00000000-0005-0000-0000-0000138C0000}"/>
    <cellStyle name="Style 1 2" xfId="35860" xr:uid="{00000000-0005-0000-0000-0000148C0000}"/>
    <cellStyle name="Style 21" xfId="35861" xr:uid="{00000000-0005-0000-0000-0000158C0000}"/>
    <cellStyle name="Style 21 2" xfId="35862" xr:uid="{00000000-0005-0000-0000-0000168C0000}"/>
    <cellStyle name="Style 21 2 2" xfId="35863" xr:uid="{00000000-0005-0000-0000-0000178C0000}"/>
    <cellStyle name="Style 21 2 2 10" xfId="35864" xr:uid="{00000000-0005-0000-0000-0000188C0000}"/>
    <cellStyle name="Style 21 2 2 2" xfId="35865" xr:uid="{00000000-0005-0000-0000-0000198C0000}"/>
    <cellStyle name="Style 21 2 2 2 2" xfId="35866" xr:uid="{00000000-0005-0000-0000-00001A8C0000}"/>
    <cellStyle name="Style 21 2 2 2 2 2" xfId="35867" xr:uid="{00000000-0005-0000-0000-00001B8C0000}"/>
    <cellStyle name="Style 21 2 2 2 2 2 2" xfId="35868" xr:uid="{00000000-0005-0000-0000-00001C8C0000}"/>
    <cellStyle name="Style 21 2 2 2 2 3" xfId="35869" xr:uid="{00000000-0005-0000-0000-00001D8C0000}"/>
    <cellStyle name="Style 21 2 2 2 2 3 2" xfId="35870" xr:uid="{00000000-0005-0000-0000-00001E8C0000}"/>
    <cellStyle name="Style 21 2 2 2 2 3 3" xfId="35871" xr:uid="{00000000-0005-0000-0000-00001F8C0000}"/>
    <cellStyle name="Style 21 2 2 2 2 4" xfId="35872" xr:uid="{00000000-0005-0000-0000-0000208C0000}"/>
    <cellStyle name="Style 21 2 2 2 2 5" xfId="35873" xr:uid="{00000000-0005-0000-0000-0000218C0000}"/>
    <cellStyle name="Style 21 2 2 2 3" xfId="35874" xr:uid="{00000000-0005-0000-0000-0000228C0000}"/>
    <cellStyle name="Style 21 2 2 2 3 2" xfId="35875" xr:uid="{00000000-0005-0000-0000-0000238C0000}"/>
    <cellStyle name="Style 21 2 2 2 4" xfId="35876" xr:uid="{00000000-0005-0000-0000-0000248C0000}"/>
    <cellStyle name="Style 21 2 2 2 4 2" xfId="35877" xr:uid="{00000000-0005-0000-0000-0000258C0000}"/>
    <cellStyle name="Style 21 2 2 2 4 3" xfId="35878" xr:uid="{00000000-0005-0000-0000-0000268C0000}"/>
    <cellStyle name="Style 21 2 2 2 5" xfId="35879" xr:uid="{00000000-0005-0000-0000-0000278C0000}"/>
    <cellStyle name="Style 21 2 2 2 6" xfId="35880" xr:uid="{00000000-0005-0000-0000-0000288C0000}"/>
    <cellStyle name="Style 21 2 2 3" xfId="35881" xr:uid="{00000000-0005-0000-0000-0000298C0000}"/>
    <cellStyle name="Style 21 2 2 3 2" xfId="35882" xr:uid="{00000000-0005-0000-0000-00002A8C0000}"/>
    <cellStyle name="Style 21 2 2 3 2 2" xfId="35883" xr:uid="{00000000-0005-0000-0000-00002B8C0000}"/>
    <cellStyle name="Style 21 2 2 3 2 2 2" xfId="35884" xr:uid="{00000000-0005-0000-0000-00002C8C0000}"/>
    <cellStyle name="Style 21 2 2 3 2 3" xfId="35885" xr:uid="{00000000-0005-0000-0000-00002D8C0000}"/>
    <cellStyle name="Style 21 2 2 3 2 3 2" xfId="35886" xr:uid="{00000000-0005-0000-0000-00002E8C0000}"/>
    <cellStyle name="Style 21 2 2 3 2 3 3" xfId="35887" xr:uid="{00000000-0005-0000-0000-00002F8C0000}"/>
    <cellStyle name="Style 21 2 2 3 2 4" xfId="35888" xr:uid="{00000000-0005-0000-0000-0000308C0000}"/>
    <cellStyle name="Style 21 2 2 3 2 5" xfId="35889" xr:uid="{00000000-0005-0000-0000-0000318C0000}"/>
    <cellStyle name="Style 21 2 2 3 3" xfId="35890" xr:uid="{00000000-0005-0000-0000-0000328C0000}"/>
    <cellStyle name="Style 21 2 2 3 3 2" xfId="35891" xr:uid="{00000000-0005-0000-0000-0000338C0000}"/>
    <cellStyle name="Style 21 2 2 3 4" xfId="35892" xr:uid="{00000000-0005-0000-0000-0000348C0000}"/>
    <cellStyle name="Style 21 2 2 3 4 2" xfId="35893" xr:uid="{00000000-0005-0000-0000-0000358C0000}"/>
    <cellStyle name="Style 21 2 2 3 4 3" xfId="35894" xr:uid="{00000000-0005-0000-0000-0000368C0000}"/>
    <cellStyle name="Style 21 2 2 3 5" xfId="35895" xr:uid="{00000000-0005-0000-0000-0000378C0000}"/>
    <cellStyle name="Style 21 2 2 3 6" xfId="35896" xr:uid="{00000000-0005-0000-0000-0000388C0000}"/>
    <cellStyle name="Style 21 2 2 4" xfId="35897" xr:uid="{00000000-0005-0000-0000-0000398C0000}"/>
    <cellStyle name="Style 21 2 2 4 2" xfId="35898" xr:uid="{00000000-0005-0000-0000-00003A8C0000}"/>
    <cellStyle name="Style 21 2 2 4 2 2" xfId="35899" xr:uid="{00000000-0005-0000-0000-00003B8C0000}"/>
    <cellStyle name="Style 21 2 2 4 2 2 2" xfId="35900" xr:uid="{00000000-0005-0000-0000-00003C8C0000}"/>
    <cellStyle name="Style 21 2 2 4 2 3" xfId="35901" xr:uid="{00000000-0005-0000-0000-00003D8C0000}"/>
    <cellStyle name="Style 21 2 2 4 2 3 2" xfId="35902" xr:uid="{00000000-0005-0000-0000-00003E8C0000}"/>
    <cellStyle name="Style 21 2 2 4 2 3 3" xfId="35903" xr:uid="{00000000-0005-0000-0000-00003F8C0000}"/>
    <cellStyle name="Style 21 2 2 4 2 4" xfId="35904" xr:uid="{00000000-0005-0000-0000-0000408C0000}"/>
    <cellStyle name="Style 21 2 2 4 2 5" xfId="35905" xr:uid="{00000000-0005-0000-0000-0000418C0000}"/>
    <cellStyle name="Style 21 2 2 4 3" xfId="35906" xr:uid="{00000000-0005-0000-0000-0000428C0000}"/>
    <cellStyle name="Style 21 2 2 4 3 2" xfId="35907" xr:uid="{00000000-0005-0000-0000-0000438C0000}"/>
    <cellStyle name="Style 21 2 2 4 4" xfId="35908" xr:uid="{00000000-0005-0000-0000-0000448C0000}"/>
    <cellStyle name="Style 21 2 2 4 4 2" xfId="35909" xr:uid="{00000000-0005-0000-0000-0000458C0000}"/>
    <cellStyle name="Style 21 2 2 4 4 3" xfId="35910" xr:uid="{00000000-0005-0000-0000-0000468C0000}"/>
    <cellStyle name="Style 21 2 2 4 5" xfId="35911" xr:uid="{00000000-0005-0000-0000-0000478C0000}"/>
    <cellStyle name="Style 21 2 2 4 6" xfId="35912" xr:uid="{00000000-0005-0000-0000-0000488C0000}"/>
    <cellStyle name="Style 21 2 2 5" xfId="35913" xr:uid="{00000000-0005-0000-0000-0000498C0000}"/>
    <cellStyle name="Style 21 2 2 5 2" xfId="35914" xr:uid="{00000000-0005-0000-0000-00004A8C0000}"/>
    <cellStyle name="Style 21 2 2 5 2 2" xfId="35915" xr:uid="{00000000-0005-0000-0000-00004B8C0000}"/>
    <cellStyle name="Style 21 2 2 5 2 2 2" xfId="35916" xr:uid="{00000000-0005-0000-0000-00004C8C0000}"/>
    <cellStyle name="Style 21 2 2 5 2 2 3" xfId="35917" xr:uid="{00000000-0005-0000-0000-00004D8C0000}"/>
    <cellStyle name="Style 21 2 2 5 2 3" xfId="35918" xr:uid="{00000000-0005-0000-0000-00004E8C0000}"/>
    <cellStyle name="Style 21 2 2 5 2 4" xfId="35919" xr:uid="{00000000-0005-0000-0000-00004F8C0000}"/>
    <cellStyle name="Style 21 2 2 5 3" xfId="35920" xr:uid="{00000000-0005-0000-0000-0000508C0000}"/>
    <cellStyle name="Style 21 2 2 5 3 2" xfId="35921" xr:uid="{00000000-0005-0000-0000-0000518C0000}"/>
    <cellStyle name="Style 21 2 2 5 4" xfId="35922" xr:uid="{00000000-0005-0000-0000-0000528C0000}"/>
    <cellStyle name="Style 21 2 2 5 5" xfId="35923" xr:uid="{00000000-0005-0000-0000-0000538C0000}"/>
    <cellStyle name="Style 21 2 2 6" xfId="35924" xr:uid="{00000000-0005-0000-0000-0000548C0000}"/>
    <cellStyle name="Style 21 2 2 6 2" xfId="35925" xr:uid="{00000000-0005-0000-0000-0000558C0000}"/>
    <cellStyle name="Style 21 2 2 6 2 2" xfId="35926" xr:uid="{00000000-0005-0000-0000-0000568C0000}"/>
    <cellStyle name="Style 21 2 2 6 2 3" xfId="35927" xr:uid="{00000000-0005-0000-0000-0000578C0000}"/>
    <cellStyle name="Style 21 2 2 6 3" xfId="35928" xr:uid="{00000000-0005-0000-0000-0000588C0000}"/>
    <cellStyle name="Style 21 2 2 6 4" xfId="35929" xr:uid="{00000000-0005-0000-0000-0000598C0000}"/>
    <cellStyle name="Style 21 2 2 7" xfId="35930" xr:uid="{00000000-0005-0000-0000-00005A8C0000}"/>
    <cellStyle name="Style 21 2 2 7 2" xfId="35931" xr:uid="{00000000-0005-0000-0000-00005B8C0000}"/>
    <cellStyle name="Style 21 2 2 8" xfId="35932" xr:uid="{00000000-0005-0000-0000-00005C8C0000}"/>
    <cellStyle name="Style 21 2 2 9" xfId="35933" xr:uid="{00000000-0005-0000-0000-00005D8C0000}"/>
    <cellStyle name="Style 21 2 3" xfId="35934" xr:uid="{00000000-0005-0000-0000-00005E8C0000}"/>
    <cellStyle name="Style 21 2 3 10" xfId="35935" xr:uid="{00000000-0005-0000-0000-00005F8C0000}"/>
    <cellStyle name="Style 21 2 3 2" xfId="35936" xr:uid="{00000000-0005-0000-0000-0000608C0000}"/>
    <cellStyle name="Style 21 2 3 2 2" xfId="35937" xr:uid="{00000000-0005-0000-0000-0000618C0000}"/>
    <cellStyle name="Style 21 2 3 2 2 2" xfId="35938" xr:uid="{00000000-0005-0000-0000-0000628C0000}"/>
    <cellStyle name="Style 21 2 3 2 2 2 2" xfId="35939" xr:uid="{00000000-0005-0000-0000-0000638C0000}"/>
    <cellStyle name="Style 21 2 3 2 2 3" xfId="35940" xr:uid="{00000000-0005-0000-0000-0000648C0000}"/>
    <cellStyle name="Style 21 2 3 2 2 3 2" xfId="35941" xr:uid="{00000000-0005-0000-0000-0000658C0000}"/>
    <cellStyle name="Style 21 2 3 2 2 3 3" xfId="35942" xr:uid="{00000000-0005-0000-0000-0000668C0000}"/>
    <cellStyle name="Style 21 2 3 2 2 4" xfId="35943" xr:uid="{00000000-0005-0000-0000-0000678C0000}"/>
    <cellStyle name="Style 21 2 3 2 2 5" xfId="35944" xr:uid="{00000000-0005-0000-0000-0000688C0000}"/>
    <cellStyle name="Style 21 2 3 2 3" xfId="35945" xr:uid="{00000000-0005-0000-0000-0000698C0000}"/>
    <cellStyle name="Style 21 2 3 2 3 2" xfId="35946" xr:uid="{00000000-0005-0000-0000-00006A8C0000}"/>
    <cellStyle name="Style 21 2 3 2 4" xfId="35947" xr:uid="{00000000-0005-0000-0000-00006B8C0000}"/>
    <cellStyle name="Style 21 2 3 2 4 2" xfId="35948" xr:uid="{00000000-0005-0000-0000-00006C8C0000}"/>
    <cellStyle name="Style 21 2 3 2 4 3" xfId="35949" xr:uid="{00000000-0005-0000-0000-00006D8C0000}"/>
    <cellStyle name="Style 21 2 3 2 5" xfId="35950" xr:uid="{00000000-0005-0000-0000-00006E8C0000}"/>
    <cellStyle name="Style 21 2 3 2 6" xfId="35951" xr:uid="{00000000-0005-0000-0000-00006F8C0000}"/>
    <cellStyle name="Style 21 2 3 3" xfId="35952" xr:uid="{00000000-0005-0000-0000-0000708C0000}"/>
    <cellStyle name="Style 21 2 3 3 2" xfId="35953" xr:uid="{00000000-0005-0000-0000-0000718C0000}"/>
    <cellStyle name="Style 21 2 3 3 2 2" xfId="35954" xr:uid="{00000000-0005-0000-0000-0000728C0000}"/>
    <cellStyle name="Style 21 2 3 3 2 2 2" xfId="35955" xr:uid="{00000000-0005-0000-0000-0000738C0000}"/>
    <cellStyle name="Style 21 2 3 3 2 3" xfId="35956" xr:uid="{00000000-0005-0000-0000-0000748C0000}"/>
    <cellStyle name="Style 21 2 3 3 2 3 2" xfId="35957" xr:uid="{00000000-0005-0000-0000-0000758C0000}"/>
    <cellStyle name="Style 21 2 3 3 2 3 3" xfId="35958" xr:uid="{00000000-0005-0000-0000-0000768C0000}"/>
    <cellStyle name="Style 21 2 3 3 2 4" xfId="35959" xr:uid="{00000000-0005-0000-0000-0000778C0000}"/>
    <cellStyle name="Style 21 2 3 3 2 5" xfId="35960" xr:uid="{00000000-0005-0000-0000-0000788C0000}"/>
    <cellStyle name="Style 21 2 3 3 3" xfId="35961" xr:uid="{00000000-0005-0000-0000-0000798C0000}"/>
    <cellStyle name="Style 21 2 3 3 3 2" xfId="35962" xr:uid="{00000000-0005-0000-0000-00007A8C0000}"/>
    <cellStyle name="Style 21 2 3 3 4" xfId="35963" xr:uid="{00000000-0005-0000-0000-00007B8C0000}"/>
    <cellStyle name="Style 21 2 3 3 4 2" xfId="35964" xr:uid="{00000000-0005-0000-0000-00007C8C0000}"/>
    <cellStyle name="Style 21 2 3 3 4 3" xfId="35965" xr:uid="{00000000-0005-0000-0000-00007D8C0000}"/>
    <cellStyle name="Style 21 2 3 3 5" xfId="35966" xr:uid="{00000000-0005-0000-0000-00007E8C0000}"/>
    <cellStyle name="Style 21 2 3 3 6" xfId="35967" xr:uid="{00000000-0005-0000-0000-00007F8C0000}"/>
    <cellStyle name="Style 21 2 3 4" xfId="35968" xr:uid="{00000000-0005-0000-0000-0000808C0000}"/>
    <cellStyle name="Style 21 2 3 4 2" xfId="35969" xr:uid="{00000000-0005-0000-0000-0000818C0000}"/>
    <cellStyle name="Style 21 2 3 4 2 2" xfId="35970" xr:uid="{00000000-0005-0000-0000-0000828C0000}"/>
    <cellStyle name="Style 21 2 3 4 2 2 2" xfId="35971" xr:uid="{00000000-0005-0000-0000-0000838C0000}"/>
    <cellStyle name="Style 21 2 3 4 2 3" xfId="35972" xr:uid="{00000000-0005-0000-0000-0000848C0000}"/>
    <cellStyle name="Style 21 2 3 4 2 3 2" xfId="35973" xr:uid="{00000000-0005-0000-0000-0000858C0000}"/>
    <cellStyle name="Style 21 2 3 4 2 3 3" xfId="35974" xr:uid="{00000000-0005-0000-0000-0000868C0000}"/>
    <cellStyle name="Style 21 2 3 4 2 4" xfId="35975" xr:uid="{00000000-0005-0000-0000-0000878C0000}"/>
    <cellStyle name="Style 21 2 3 4 2 5" xfId="35976" xr:uid="{00000000-0005-0000-0000-0000888C0000}"/>
    <cellStyle name="Style 21 2 3 4 3" xfId="35977" xr:uid="{00000000-0005-0000-0000-0000898C0000}"/>
    <cellStyle name="Style 21 2 3 4 3 2" xfId="35978" xr:uid="{00000000-0005-0000-0000-00008A8C0000}"/>
    <cellStyle name="Style 21 2 3 4 4" xfId="35979" xr:uid="{00000000-0005-0000-0000-00008B8C0000}"/>
    <cellStyle name="Style 21 2 3 4 4 2" xfId="35980" xr:uid="{00000000-0005-0000-0000-00008C8C0000}"/>
    <cellStyle name="Style 21 2 3 4 4 3" xfId="35981" xr:uid="{00000000-0005-0000-0000-00008D8C0000}"/>
    <cellStyle name="Style 21 2 3 4 5" xfId="35982" xr:uid="{00000000-0005-0000-0000-00008E8C0000}"/>
    <cellStyle name="Style 21 2 3 4 6" xfId="35983" xr:uid="{00000000-0005-0000-0000-00008F8C0000}"/>
    <cellStyle name="Style 21 2 3 5" xfId="35984" xr:uid="{00000000-0005-0000-0000-0000908C0000}"/>
    <cellStyle name="Style 21 2 3 5 2" xfId="35985" xr:uid="{00000000-0005-0000-0000-0000918C0000}"/>
    <cellStyle name="Style 21 2 3 5 2 2" xfId="35986" xr:uid="{00000000-0005-0000-0000-0000928C0000}"/>
    <cellStyle name="Style 21 2 3 5 2 2 2" xfId="35987" xr:uid="{00000000-0005-0000-0000-0000938C0000}"/>
    <cellStyle name="Style 21 2 3 5 2 2 3" xfId="35988" xr:uid="{00000000-0005-0000-0000-0000948C0000}"/>
    <cellStyle name="Style 21 2 3 5 2 3" xfId="35989" xr:uid="{00000000-0005-0000-0000-0000958C0000}"/>
    <cellStyle name="Style 21 2 3 5 2 4" xfId="35990" xr:uid="{00000000-0005-0000-0000-0000968C0000}"/>
    <cellStyle name="Style 21 2 3 5 3" xfId="35991" xr:uid="{00000000-0005-0000-0000-0000978C0000}"/>
    <cellStyle name="Style 21 2 3 5 3 2" xfId="35992" xr:uid="{00000000-0005-0000-0000-0000988C0000}"/>
    <cellStyle name="Style 21 2 3 5 4" xfId="35993" xr:uid="{00000000-0005-0000-0000-0000998C0000}"/>
    <cellStyle name="Style 21 2 3 5 5" xfId="35994" xr:uid="{00000000-0005-0000-0000-00009A8C0000}"/>
    <cellStyle name="Style 21 2 3 6" xfId="35995" xr:uid="{00000000-0005-0000-0000-00009B8C0000}"/>
    <cellStyle name="Style 21 2 3 6 2" xfId="35996" xr:uid="{00000000-0005-0000-0000-00009C8C0000}"/>
    <cellStyle name="Style 21 2 3 6 2 2" xfId="35997" xr:uid="{00000000-0005-0000-0000-00009D8C0000}"/>
    <cellStyle name="Style 21 2 3 6 2 3" xfId="35998" xr:uid="{00000000-0005-0000-0000-00009E8C0000}"/>
    <cellStyle name="Style 21 2 3 6 3" xfId="35999" xr:uid="{00000000-0005-0000-0000-00009F8C0000}"/>
    <cellStyle name="Style 21 2 3 6 4" xfId="36000" xr:uid="{00000000-0005-0000-0000-0000A08C0000}"/>
    <cellStyle name="Style 21 2 3 7" xfId="36001" xr:uid="{00000000-0005-0000-0000-0000A18C0000}"/>
    <cellStyle name="Style 21 2 3 7 2" xfId="36002" xr:uid="{00000000-0005-0000-0000-0000A28C0000}"/>
    <cellStyle name="Style 21 2 3 8" xfId="36003" xr:uid="{00000000-0005-0000-0000-0000A38C0000}"/>
    <cellStyle name="Style 21 2 3 9" xfId="36004" xr:uid="{00000000-0005-0000-0000-0000A48C0000}"/>
    <cellStyle name="Style 21 2 4" xfId="36005" xr:uid="{00000000-0005-0000-0000-0000A58C0000}"/>
    <cellStyle name="Style 21 2 4 10" xfId="36006" xr:uid="{00000000-0005-0000-0000-0000A68C0000}"/>
    <cellStyle name="Style 21 2 4 2" xfId="36007" xr:uid="{00000000-0005-0000-0000-0000A78C0000}"/>
    <cellStyle name="Style 21 2 4 2 2" xfId="36008" xr:uid="{00000000-0005-0000-0000-0000A88C0000}"/>
    <cellStyle name="Style 21 2 4 2 2 2" xfId="36009" xr:uid="{00000000-0005-0000-0000-0000A98C0000}"/>
    <cellStyle name="Style 21 2 4 2 2 2 2" xfId="36010" xr:uid="{00000000-0005-0000-0000-0000AA8C0000}"/>
    <cellStyle name="Style 21 2 4 2 2 3" xfId="36011" xr:uid="{00000000-0005-0000-0000-0000AB8C0000}"/>
    <cellStyle name="Style 21 2 4 2 2 3 2" xfId="36012" xr:uid="{00000000-0005-0000-0000-0000AC8C0000}"/>
    <cellStyle name="Style 21 2 4 2 2 3 3" xfId="36013" xr:uid="{00000000-0005-0000-0000-0000AD8C0000}"/>
    <cellStyle name="Style 21 2 4 2 2 4" xfId="36014" xr:uid="{00000000-0005-0000-0000-0000AE8C0000}"/>
    <cellStyle name="Style 21 2 4 2 2 5" xfId="36015" xr:uid="{00000000-0005-0000-0000-0000AF8C0000}"/>
    <cellStyle name="Style 21 2 4 2 3" xfId="36016" xr:uid="{00000000-0005-0000-0000-0000B08C0000}"/>
    <cellStyle name="Style 21 2 4 2 3 2" xfId="36017" xr:uid="{00000000-0005-0000-0000-0000B18C0000}"/>
    <cellStyle name="Style 21 2 4 2 4" xfId="36018" xr:uid="{00000000-0005-0000-0000-0000B28C0000}"/>
    <cellStyle name="Style 21 2 4 2 4 2" xfId="36019" xr:uid="{00000000-0005-0000-0000-0000B38C0000}"/>
    <cellStyle name="Style 21 2 4 2 4 3" xfId="36020" xr:uid="{00000000-0005-0000-0000-0000B48C0000}"/>
    <cellStyle name="Style 21 2 4 2 5" xfId="36021" xr:uid="{00000000-0005-0000-0000-0000B58C0000}"/>
    <cellStyle name="Style 21 2 4 2 6" xfId="36022" xr:uid="{00000000-0005-0000-0000-0000B68C0000}"/>
    <cellStyle name="Style 21 2 4 3" xfId="36023" xr:uid="{00000000-0005-0000-0000-0000B78C0000}"/>
    <cellStyle name="Style 21 2 4 3 2" xfId="36024" xr:uid="{00000000-0005-0000-0000-0000B88C0000}"/>
    <cellStyle name="Style 21 2 4 3 2 2" xfId="36025" xr:uid="{00000000-0005-0000-0000-0000B98C0000}"/>
    <cellStyle name="Style 21 2 4 3 2 2 2" xfId="36026" xr:uid="{00000000-0005-0000-0000-0000BA8C0000}"/>
    <cellStyle name="Style 21 2 4 3 2 3" xfId="36027" xr:uid="{00000000-0005-0000-0000-0000BB8C0000}"/>
    <cellStyle name="Style 21 2 4 3 2 3 2" xfId="36028" xr:uid="{00000000-0005-0000-0000-0000BC8C0000}"/>
    <cellStyle name="Style 21 2 4 3 2 3 3" xfId="36029" xr:uid="{00000000-0005-0000-0000-0000BD8C0000}"/>
    <cellStyle name="Style 21 2 4 3 2 4" xfId="36030" xr:uid="{00000000-0005-0000-0000-0000BE8C0000}"/>
    <cellStyle name="Style 21 2 4 3 2 5" xfId="36031" xr:uid="{00000000-0005-0000-0000-0000BF8C0000}"/>
    <cellStyle name="Style 21 2 4 3 3" xfId="36032" xr:uid="{00000000-0005-0000-0000-0000C08C0000}"/>
    <cellStyle name="Style 21 2 4 3 3 2" xfId="36033" xr:uid="{00000000-0005-0000-0000-0000C18C0000}"/>
    <cellStyle name="Style 21 2 4 3 4" xfId="36034" xr:uid="{00000000-0005-0000-0000-0000C28C0000}"/>
    <cellStyle name="Style 21 2 4 3 4 2" xfId="36035" xr:uid="{00000000-0005-0000-0000-0000C38C0000}"/>
    <cellStyle name="Style 21 2 4 3 4 3" xfId="36036" xr:uid="{00000000-0005-0000-0000-0000C48C0000}"/>
    <cellStyle name="Style 21 2 4 3 5" xfId="36037" xr:uid="{00000000-0005-0000-0000-0000C58C0000}"/>
    <cellStyle name="Style 21 2 4 3 6" xfId="36038" xr:uid="{00000000-0005-0000-0000-0000C68C0000}"/>
    <cellStyle name="Style 21 2 4 4" xfId="36039" xr:uid="{00000000-0005-0000-0000-0000C78C0000}"/>
    <cellStyle name="Style 21 2 4 4 2" xfId="36040" xr:uid="{00000000-0005-0000-0000-0000C88C0000}"/>
    <cellStyle name="Style 21 2 4 4 2 2" xfId="36041" xr:uid="{00000000-0005-0000-0000-0000C98C0000}"/>
    <cellStyle name="Style 21 2 4 4 2 2 2" xfId="36042" xr:uid="{00000000-0005-0000-0000-0000CA8C0000}"/>
    <cellStyle name="Style 21 2 4 4 2 3" xfId="36043" xr:uid="{00000000-0005-0000-0000-0000CB8C0000}"/>
    <cellStyle name="Style 21 2 4 4 2 3 2" xfId="36044" xr:uid="{00000000-0005-0000-0000-0000CC8C0000}"/>
    <cellStyle name="Style 21 2 4 4 2 3 3" xfId="36045" xr:uid="{00000000-0005-0000-0000-0000CD8C0000}"/>
    <cellStyle name="Style 21 2 4 4 2 4" xfId="36046" xr:uid="{00000000-0005-0000-0000-0000CE8C0000}"/>
    <cellStyle name="Style 21 2 4 4 2 5" xfId="36047" xr:uid="{00000000-0005-0000-0000-0000CF8C0000}"/>
    <cellStyle name="Style 21 2 4 4 3" xfId="36048" xr:uid="{00000000-0005-0000-0000-0000D08C0000}"/>
    <cellStyle name="Style 21 2 4 4 3 2" xfId="36049" xr:uid="{00000000-0005-0000-0000-0000D18C0000}"/>
    <cellStyle name="Style 21 2 4 4 4" xfId="36050" xr:uid="{00000000-0005-0000-0000-0000D28C0000}"/>
    <cellStyle name="Style 21 2 4 4 4 2" xfId="36051" xr:uid="{00000000-0005-0000-0000-0000D38C0000}"/>
    <cellStyle name="Style 21 2 4 4 4 3" xfId="36052" xr:uid="{00000000-0005-0000-0000-0000D48C0000}"/>
    <cellStyle name="Style 21 2 4 4 5" xfId="36053" xr:uid="{00000000-0005-0000-0000-0000D58C0000}"/>
    <cellStyle name="Style 21 2 4 4 6" xfId="36054" xr:uid="{00000000-0005-0000-0000-0000D68C0000}"/>
    <cellStyle name="Style 21 2 4 5" xfId="36055" xr:uid="{00000000-0005-0000-0000-0000D78C0000}"/>
    <cellStyle name="Style 21 2 4 5 2" xfId="36056" xr:uid="{00000000-0005-0000-0000-0000D88C0000}"/>
    <cellStyle name="Style 21 2 4 5 2 2" xfId="36057" xr:uid="{00000000-0005-0000-0000-0000D98C0000}"/>
    <cellStyle name="Style 21 2 4 5 2 2 2" xfId="36058" xr:uid="{00000000-0005-0000-0000-0000DA8C0000}"/>
    <cellStyle name="Style 21 2 4 5 2 2 3" xfId="36059" xr:uid="{00000000-0005-0000-0000-0000DB8C0000}"/>
    <cellStyle name="Style 21 2 4 5 2 3" xfId="36060" xr:uid="{00000000-0005-0000-0000-0000DC8C0000}"/>
    <cellStyle name="Style 21 2 4 5 2 4" xfId="36061" xr:uid="{00000000-0005-0000-0000-0000DD8C0000}"/>
    <cellStyle name="Style 21 2 4 5 3" xfId="36062" xr:uid="{00000000-0005-0000-0000-0000DE8C0000}"/>
    <cellStyle name="Style 21 2 4 5 3 2" xfId="36063" xr:uid="{00000000-0005-0000-0000-0000DF8C0000}"/>
    <cellStyle name="Style 21 2 4 5 4" xfId="36064" xr:uid="{00000000-0005-0000-0000-0000E08C0000}"/>
    <cellStyle name="Style 21 2 4 5 5" xfId="36065" xr:uid="{00000000-0005-0000-0000-0000E18C0000}"/>
    <cellStyle name="Style 21 2 4 6" xfId="36066" xr:uid="{00000000-0005-0000-0000-0000E28C0000}"/>
    <cellStyle name="Style 21 2 4 6 2" xfId="36067" xr:uid="{00000000-0005-0000-0000-0000E38C0000}"/>
    <cellStyle name="Style 21 2 4 6 2 2" xfId="36068" xr:uid="{00000000-0005-0000-0000-0000E48C0000}"/>
    <cellStyle name="Style 21 2 4 6 2 3" xfId="36069" xr:uid="{00000000-0005-0000-0000-0000E58C0000}"/>
    <cellStyle name="Style 21 2 4 6 3" xfId="36070" xr:uid="{00000000-0005-0000-0000-0000E68C0000}"/>
    <cellStyle name="Style 21 2 4 6 4" xfId="36071" xr:uid="{00000000-0005-0000-0000-0000E78C0000}"/>
    <cellStyle name="Style 21 2 4 7" xfId="36072" xr:uid="{00000000-0005-0000-0000-0000E88C0000}"/>
    <cellStyle name="Style 21 2 4 7 2" xfId="36073" xr:uid="{00000000-0005-0000-0000-0000E98C0000}"/>
    <cellStyle name="Style 21 2 4 8" xfId="36074" xr:uid="{00000000-0005-0000-0000-0000EA8C0000}"/>
    <cellStyle name="Style 21 2 4 9" xfId="36075" xr:uid="{00000000-0005-0000-0000-0000EB8C0000}"/>
    <cellStyle name="Style 21 3" xfId="36076" xr:uid="{00000000-0005-0000-0000-0000EC8C0000}"/>
    <cellStyle name="Style 21 3 10" xfId="36077" xr:uid="{00000000-0005-0000-0000-0000ED8C0000}"/>
    <cellStyle name="Style 21 3 2" xfId="36078" xr:uid="{00000000-0005-0000-0000-0000EE8C0000}"/>
    <cellStyle name="Style 21 3 2 2" xfId="36079" xr:uid="{00000000-0005-0000-0000-0000EF8C0000}"/>
    <cellStyle name="Style 21 3 2 2 2" xfId="36080" xr:uid="{00000000-0005-0000-0000-0000F08C0000}"/>
    <cellStyle name="Style 21 3 2 2 2 2" xfId="36081" xr:uid="{00000000-0005-0000-0000-0000F18C0000}"/>
    <cellStyle name="Style 21 3 2 2 3" xfId="36082" xr:uid="{00000000-0005-0000-0000-0000F28C0000}"/>
    <cellStyle name="Style 21 3 2 2 3 2" xfId="36083" xr:uid="{00000000-0005-0000-0000-0000F38C0000}"/>
    <cellStyle name="Style 21 3 2 2 3 3" xfId="36084" xr:uid="{00000000-0005-0000-0000-0000F48C0000}"/>
    <cellStyle name="Style 21 3 2 2 4" xfId="36085" xr:uid="{00000000-0005-0000-0000-0000F58C0000}"/>
    <cellStyle name="Style 21 3 2 2 5" xfId="36086" xr:uid="{00000000-0005-0000-0000-0000F68C0000}"/>
    <cellStyle name="Style 21 3 2 3" xfId="36087" xr:uid="{00000000-0005-0000-0000-0000F78C0000}"/>
    <cellStyle name="Style 21 3 2 3 2" xfId="36088" xr:uid="{00000000-0005-0000-0000-0000F88C0000}"/>
    <cellStyle name="Style 21 3 2 4" xfId="36089" xr:uid="{00000000-0005-0000-0000-0000F98C0000}"/>
    <cellStyle name="Style 21 3 2 4 2" xfId="36090" xr:uid="{00000000-0005-0000-0000-0000FA8C0000}"/>
    <cellStyle name="Style 21 3 2 4 3" xfId="36091" xr:uid="{00000000-0005-0000-0000-0000FB8C0000}"/>
    <cellStyle name="Style 21 3 2 5" xfId="36092" xr:uid="{00000000-0005-0000-0000-0000FC8C0000}"/>
    <cellStyle name="Style 21 3 2 6" xfId="36093" xr:uid="{00000000-0005-0000-0000-0000FD8C0000}"/>
    <cellStyle name="Style 21 3 3" xfId="36094" xr:uid="{00000000-0005-0000-0000-0000FE8C0000}"/>
    <cellStyle name="Style 21 3 3 2" xfId="36095" xr:uid="{00000000-0005-0000-0000-0000FF8C0000}"/>
    <cellStyle name="Style 21 3 3 2 2" xfId="36096" xr:uid="{00000000-0005-0000-0000-0000008D0000}"/>
    <cellStyle name="Style 21 3 3 2 2 2" xfId="36097" xr:uid="{00000000-0005-0000-0000-0000018D0000}"/>
    <cellStyle name="Style 21 3 3 2 3" xfId="36098" xr:uid="{00000000-0005-0000-0000-0000028D0000}"/>
    <cellStyle name="Style 21 3 3 2 3 2" xfId="36099" xr:uid="{00000000-0005-0000-0000-0000038D0000}"/>
    <cellStyle name="Style 21 3 3 2 3 3" xfId="36100" xr:uid="{00000000-0005-0000-0000-0000048D0000}"/>
    <cellStyle name="Style 21 3 3 2 4" xfId="36101" xr:uid="{00000000-0005-0000-0000-0000058D0000}"/>
    <cellStyle name="Style 21 3 3 2 5" xfId="36102" xr:uid="{00000000-0005-0000-0000-0000068D0000}"/>
    <cellStyle name="Style 21 3 3 3" xfId="36103" xr:uid="{00000000-0005-0000-0000-0000078D0000}"/>
    <cellStyle name="Style 21 3 3 3 2" xfId="36104" xr:uid="{00000000-0005-0000-0000-0000088D0000}"/>
    <cellStyle name="Style 21 3 3 4" xfId="36105" xr:uid="{00000000-0005-0000-0000-0000098D0000}"/>
    <cellStyle name="Style 21 3 3 4 2" xfId="36106" xr:uid="{00000000-0005-0000-0000-00000A8D0000}"/>
    <cellStyle name="Style 21 3 3 4 3" xfId="36107" xr:uid="{00000000-0005-0000-0000-00000B8D0000}"/>
    <cellStyle name="Style 21 3 3 5" xfId="36108" xr:uid="{00000000-0005-0000-0000-00000C8D0000}"/>
    <cellStyle name="Style 21 3 3 6" xfId="36109" xr:uid="{00000000-0005-0000-0000-00000D8D0000}"/>
    <cellStyle name="Style 21 3 4" xfId="36110" xr:uid="{00000000-0005-0000-0000-00000E8D0000}"/>
    <cellStyle name="Style 21 3 4 2" xfId="36111" xr:uid="{00000000-0005-0000-0000-00000F8D0000}"/>
    <cellStyle name="Style 21 3 4 2 2" xfId="36112" xr:uid="{00000000-0005-0000-0000-0000108D0000}"/>
    <cellStyle name="Style 21 3 4 2 2 2" xfId="36113" xr:uid="{00000000-0005-0000-0000-0000118D0000}"/>
    <cellStyle name="Style 21 3 4 2 3" xfId="36114" xr:uid="{00000000-0005-0000-0000-0000128D0000}"/>
    <cellStyle name="Style 21 3 4 2 3 2" xfId="36115" xr:uid="{00000000-0005-0000-0000-0000138D0000}"/>
    <cellStyle name="Style 21 3 4 2 3 3" xfId="36116" xr:uid="{00000000-0005-0000-0000-0000148D0000}"/>
    <cellStyle name="Style 21 3 4 2 4" xfId="36117" xr:uid="{00000000-0005-0000-0000-0000158D0000}"/>
    <cellStyle name="Style 21 3 4 2 5" xfId="36118" xr:uid="{00000000-0005-0000-0000-0000168D0000}"/>
    <cellStyle name="Style 21 3 4 3" xfId="36119" xr:uid="{00000000-0005-0000-0000-0000178D0000}"/>
    <cellStyle name="Style 21 3 4 3 2" xfId="36120" xr:uid="{00000000-0005-0000-0000-0000188D0000}"/>
    <cellStyle name="Style 21 3 4 4" xfId="36121" xr:uid="{00000000-0005-0000-0000-0000198D0000}"/>
    <cellStyle name="Style 21 3 4 4 2" xfId="36122" xr:uid="{00000000-0005-0000-0000-00001A8D0000}"/>
    <cellStyle name="Style 21 3 4 4 3" xfId="36123" xr:uid="{00000000-0005-0000-0000-00001B8D0000}"/>
    <cellStyle name="Style 21 3 4 5" xfId="36124" xr:uid="{00000000-0005-0000-0000-00001C8D0000}"/>
    <cellStyle name="Style 21 3 4 6" xfId="36125" xr:uid="{00000000-0005-0000-0000-00001D8D0000}"/>
    <cellStyle name="Style 21 3 5" xfId="36126" xr:uid="{00000000-0005-0000-0000-00001E8D0000}"/>
    <cellStyle name="Style 21 3 5 2" xfId="36127" xr:uid="{00000000-0005-0000-0000-00001F8D0000}"/>
    <cellStyle name="Style 21 3 5 2 2" xfId="36128" xr:uid="{00000000-0005-0000-0000-0000208D0000}"/>
    <cellStyle name="Style 21 3 5 2 2 2" xfId="36129" xr:uid="{00000000-0005-0000-0000-0000218D0000}"/>
    <cellStyle name="Style 21 3 5 2 2 3" xfId="36130" xr:uid="{00000000-0005-0000-0000-0000228D0000}"/>
    <cellStyle name="Style 21 3 5 2 3" xfId="36131" xr:uid="{00000000-0005-0000-0000-0000238D0000}"/>
    <cellStyle name="Style 21 3 5 2 4" xfId="36132" xr:uid="{00000000-0005-0000-0000-0000248D0000}"/>
    <cellStyle name="Style 21 3 5 3" xfId="36133" xr:uid="{00000000-0005-0000-0000-0000258D0000}"/>
    <cellStyle name="Style 21 3 5 3 2" xfId="36134" xr:uid="{00000000-0005-0000-0000-0000268D0000}"/>
    <cellStyle name="Style 21 3 5 4" xfId="36135" xr:uid="{00000000-0005-0000-0000-0000278D0000}"/>
    <cellStyle name="Style 21 3 5 5" xfId="36136" xr:uid="{00000000-0005-0000-0000-0000288D0000}"/>
    <cellStyle name="Style 21 3 6" xfId="36137" xr:uid="{00000000-0005-0000-0000-0000298D0000}"/>
    <cellStyle name="Style 21 3 6 2" xfId="36138" xr:uid="{00000000-0005-0000-0000-00002A8D0000}"/>
    <cellStyle name="Style 21 3 6 2 2" xfId="36139" xr:uid="{00000000-0005-0000-0000-00002B8D0000}"/>
    <cellStyle name="Style 21 3 6 2 3" xfId="36140" xr:uid="{00000000-0005-0000-0000-00002C8D0000}"/>
    <cellStyle name="Style 21 3 6 3" xfId="36141" xr:uid="{00000000-0005-0000-0000-00002D8D0000}"/>
    <cellStyle name="Style 21 3 6 4" xfId="36142" xr:uid="{00000000-0005-0000-0000-00002E8D0000}"/>
    <cellStyle name="Style 21 3 7" xfId="36143" xr:uid="{00000000-0005-0000-0000-00002F8D0000}"/>
    <cellStyle name="Style 21 3 7 2" xfId="36144" xr:uid="{00000000-0005-0000-0000-0000308D0000}"/>
    <cellStyle name="Style 21 3 8" xfId="36145" xr:uid="{00000000-0005-0000-0000-0000318D0000}"/>
    <cellStyle name="Style 21 3 9" xfId="36146" xr:uid="{00000000-0005-0000-0000-0000328D0000}"/>
    <cellStyle name="Style 21 4" xfId="36147" xr:uid="{00000000-0005-0000-0000-0000338D0000}"/>
    <cellStyle name="Style 21 4 10" xfId="36148" xr:uid="{00000000-0005-0000-0000-0000348D0000}"/>
    <cellStyle name="Style 21 4 2" xfId="36149" xr:uid="{00000000-0005-0000-0000-0000358D0000}"/>
    <cellStyle name="Style 21 4 2 2" xfId="36150" xr:uid="{00000000-0005-0000-0000-0000368D0000}"/>
    <cellStyle name="Style 21 4 2 2 2" xfId="36151" xr:uid="{00000000-0005-0000-0000-0000378D0000}"/>
    <cellStyle name="Style 21 4 2 2 2 2" xfId="36152" xr:uid="{00000000-0005-0000-0000-0000388D0000}"/>
    <cellStyle name="Style 21 4 2 2 3" xfId="36153" xr:uid="{00000000-0005-0000-0000-0000398D0000}"/>
    <cellStyle name="Style 21 4 2 2 3 2" xfId="36154" xr:uid="{00000000-0005-0000-0000-00003A8D0000}"/>
    <cellStyle name="Style 21 4 2 2 3 3" xfId="36155" xr:uid="{00000000-0005-0000-0000-00003B8D0000}"/>
    <cellStyle name="Style 21 4 2 2 4" xfId="36156" xr:uid="{00000000-0005-0000-0000-00003C8D0000}"/>
    <cellStyle name="Style 21 4 2 2 5" xfId="36157" xr:uid="{00000000-0005-0000-0000-00003D8D0000}"/>
    <cellStyle name="Style 21 4 2 3" xfId="36158" xr:uid="{00000000-0005-0000-0000-00003E8D0000}"/>
    <cellStyle name="Style 21 4 2 3 2" xfId="36159" xr:uid="{00000000-0005-0000-0000-00003F8D0000}"/>
    <cellStyle name="Style 21 4 2 4" xfId="36160" xr:uid="{00000000-0005-0000-0000-0000408D0000}"/>
    <cellStyle name="Style 21 4 2 4 2" xfId="36161" xr:uid="{00000000-0005-0000-0000-0000418D0000}"/>
    <cellStyle name="Style 21 4 2 4 3" xfId="36162" xr:uid="{00000000-0005-0000-0000-0000428D0000}"/>
    <cellStyle name="Style 21 4 2 5" xfId="36163" xr:uid="{00000000-0005-0000-0000-0000438D0000}"/>
    <cellStyle name="Style 21 4 2 6" xfId="36164" xr:uid="{00000000-0005-0000-0000-0000448D0000}"/>
    <cellStyle name="Style 21 4 3" xfId="36165" xr:uid="{00000000-0005-0000-0000-0000458D0000}"/>
    <cellStyle name="Style 21 4 3 2" xfId="36166" xr:uid="{00000000-0005-0000-0000-0000468D0000}"/>
    <cellStyle name="Style 21 4 3 2 2" xfId="36167" xr:uid="{00000000-0005-0000-0000-0000478D0000}"/>
    <cellStyle name="Style 21 4 3 2 2 2" xfId="36168" xr:uid="{00000000-0005-0000-0000-0000488D0000}"/>
    <cellStyle name="Style 21 4 3 2 3" xfId="36169" xr:uid="{00000000-0005-0000-0000-0000498D0000}"/>
    <cellStyle name="Style 21 4 3 2 3 2" xfId="36170" xr:uid="{00000000-0005-0000-0000-00004A8D0000}"/>
    <cellStyle name="Style 21 4 3 2 3 3" xfId="36171" xr:uid="{00000000-0005-0000-0000-00004B8D0000}"/>
    <cellStyle name="Style 21 4 3 2 4" xfId="36172" xr:uid="{00000000-0005-0000-0000-00004C8D0000}"/>
    <cellStyle name="Style 21 4 3 2 5" xfId="36173" xr:uid="{00000000-0005-0000-0000-00004D8D0000}"/>
    <cellStyle name="Style 21 4 3 3" xfId="36174" xr:uid="{00000000-0005-0000-0000-00004E8D0000}"/>
    <cellStyle name="Style 21 4 3 3 2" xfId="36175" xr:uid="{00000000-0005-0000-0000-00004F8D0000}"/>
    <cellStyle name="Style 21 4 3 4" xfId="36176" xr:uid="{00000000-0005-0000-0000-0000508D0000}"/>
    <cellStyle name="Style 21 4 3 4 2" xfId="36177" xr:uid="{00000000-0005-0000-0000-0000518D0000}"/>
    <cellStyle name="Style 21 4 3 4 3" xfId="36178" xr:uid="{00000000-0005-0000-0000-0000528D0000}"/>
    <cellStyle name="Style 21 4 3 5" xfId="36179" xr:uid="{00000000-0005-0000-0000-0000538D0000}"/>
    <cellStyle name="Style 21 4 3 6" xfId="36180" xr:uid="{00000000-0005-0000-0000-0000548D0000}"/>
    <cellStyle name="Style 21 4 4" xfId="36181" xr:uid="{00000000-0005-0000-0000-0000558D0000}"/>
    <cellStyle name="Style 21 4 4 2" xfId="36182" xr:uid="{00000000-0005-0000-0000-0000568D0000}"/>
    <cellStyle name="Style 21 4 4 2 2" xfId="36183" xr:uid="{00000000-0005-0000-0000-0000578D0000}"/>
    <cellStyle name="Style 21 4 4 2 2 2" xfId="36184" xr:uid="{00000000-0005-0000-0000-0000588D0000}"/>
    <cellStyle name="Style 21 4 4 2 3" xfId="36185" xr:uid="{00000000-0005-0000-0000-0000598D0000}"/>
    <cellStyle name="Style 21 4 4 2 3 2" xfId="36186" xr:uid="{00000000-0005-0000-0000-00005A8D0000}"/>
    <cellStyle name="Style 21 4 4 2 3 3" xfId="36187" xr:uid="{00000000-0005-0000-0000-00005B8D0000}"/>
    <cellStyle name="Style 21 4 4 2 4" xfId="36188" xr:uid="{00000000-0005-0000-0000-00005C8D0000}"/>
    <cellStyle name="Style 21 4 4 2 5" xfId="36189" xr:uid="{00000000-0005-0000-0000-00005D8D0000}"/>
    <cellStyle name="Style 21 4 4 3" xfId="36190" xr:uid="{00000000-0005-0000-0000-00005E8D0000}"/>
    <cellStyle name="Style 21 4 4 3 2" xfId="36191" xr:uid="{00000000-0005-0000-0000-00005F8D0000}"/>
    <cellStyle name="Style 21 4 4 4" xfId="36192" xr:uid="{00000000-0005-0000-0000-0000608D0000}"/>
    <cellStyle name="Style 21 4 4 4 2" xfId="36193" xr:uid="{00000000-0005-0000-0000-0000618D0000}"/>
    <cellStyle name="Style 21 4 4 4 3" xfId="36194" xr:uid="{00000000-0005-0000-0000-0000628D0000}"/>
    <cellStyle name="Style 21 4 4 5" xfId="36195" xr:uid="{00000000-0005-0000-0000-0000638D0000}"/>
    <cellStyle name="Style 21 4 4 6" xfId="36196" xr:uid="{00000000-0005-0000-0000-0000648D0000}"/>
    <cellStyle name="Style 21 4 5" xfId="36197" xr:uid="{00000000-0005-0000-0000-0000658D0000}"/>
    <cellStyle name="Style 21 4 5 2" xfId="36198" xr:uid="{00000000-0005-0000-0000-0000668D0000}"/>
    <cellStyle name="Style 21 4 5 2 2" xfId="36199" xr:uid="{00000000-0005-0000-0000-0000678D0000}"/>
    <cellStyle name="Style 21 4 5 2 2 2" xfId="36200" xr:uid="{00000000-0005-0000-0000-0000688D0000}"/>
    <cellStyle name="Style 21 4 5 2 2 3" xfId="36201" xr:uid="{00000000-0005-0000-0000-0000698D0000}"/>
    <cellStyle name="Style 21 4 5 2 3" xfId="36202" xr:uid="{00000000-0005-0000-0000-00006A8D0000}"/>
    <cellStyle name="Style 21 4 5 2 4" xfId="36203" xr:uid="{00000000-0005-0000-0000-00006B8D0000}"/>
    <cellStyle name="Style 21 4 5 3" xfId="36204" xr:uid="{00000000-0005-0000-0000-00006C8D0000}"/>
    <cellStyle name="Style 21 4 5 3 2" xfId="36205" xr:uid="{00000000-0005-0000-0000-00006D8D0000}"/>
    <cellStyle name="Style 21 4 5 4" xfId="36206" xr:uid="{00000000-0005-0000-0000-00006E8D0000}"/>
    <cellStyle name="Style 21 4 5 5" xfId="36207" xr:uid="{00000000-0005-0000-0000-00006F8D0000}"/>
    <cellStyle name="Style 21 4 6" xfId="36208" xr:uid="{00000000-0005-0000-0000-0000708D0000}"/>
    <cellStyle name="Style 21 4 6 2" xfId="36209" xr:uid="{00000000-0005-0000-0000-0000718D0000}"/>
    <cellStyle name="Style 21 4 6 2 2" xfId="36210" xr:uid="{00000000-0005-0000-0000-0000728D0000}"/>
    <cellStyle name="Style 21 4 6 2 3" xfId="36211" xr:uid="{00000000-0005-0000-0000-0000738D0000}"/>
    <cellStyle name="Style 21 4 6 3" xfId="36212" xr:uid="{00000000-0005-0000-0000-0000748D0000}"/>
    <cellStyle name="Style 21 4 6 4" xfId="36213" xr:uid="{00000000-0005-0000-0000-0000758D0000}"/>
    <cellStyle name="Style 21 4 7" xfId="36214" xr:uid="{00000000-0005-0000-0000-0000768D0000}"/>
    <cellStyle name="Style 21 4 7 2" xfId="36215" xr:uid="{00000000-0005-0000-0000-0000778D0000}"/>
    <cellStyle name="Style 21 4 8" xfId="36216" xr:uid="{00000000-0005-0000-0000-0000788D0000}"/>
    <cellStyle name="Style 21 4 9" xfId="36217" xr:uid="{00000000-0005-0000-0000-0000798D0000}"/>
    <cellStyle name="Style 21 5" xfId="36218" xr:uid="{00000000-0005-0000-0000-00007A8D0000}"/>
    <cellStyle name="Style 21 5 10" xfId="36219" xr:uid="{00000000-0005-0000-0000-00007B8D0000}"/>
    <cellStyle name="Style 21 5 2" xfId="36220" xr:uid="{00000000-0005-0000-0000-00007C8D0000}"/>
    <cellStyle name="Style 21 5 2 2" xfId="36221" xr:uid="{00000000-0005-0000-0000-00007D8D0000}"/>
    <cellStyle name="Style 21 5 2 2 2" xfId="36222" xr:uid="{00000000-0005-0000-0000-00007E8D0000}"/>
    <cellStyle name="Style 21 5 2 2 2 2" xfId="36223" xr:uid="{00000000-0005-0000-0000-00007F8D0000}"/>
    <cellStyle name="Style 21 5 2 2 3" xfId="36224" xr:uid="{00000000-0005-0000-0000-0000808D0000}"/>
    <cellStyle name="Style 21 5 2 2 3 2" xfId="36225" xr:uid="{00000000-0005-0000-0000-0000818D0000}"/>
    <cellStyle name="Style 21 5 2 2 3 3" xfId="36226" xr:uid="{00000000-0005-0000-0000-0000828D0000}"/>
    <cellStyle name="Style 21 5 2 2 4" xfId="36227" xr:uid="{00000000-0005-0000-0000-0000838D0000}"/>
    <cellStyle name="Style 21 5 2 2 5" xfId="36228" xr:uid="{00000000-0005-0000-0000-0000848D0000}"/>
    <cellStyle name="Style 21 5 2 3" xfId="36229" xr:uid="{00000000-0005-0000-0000-0000858D0000}"/>
    <cellStyle name="Style 21 5 2 3 2" xfId="36230" xr:uid="{00000000-0005-0000-0000-0000868D0000}"/>
    <cellStyle name="Style 21 5 2 4" xfId="36231" xr:uid="{00000000-0005-0000-0000-0000878D0000}"/>
    <cellStyle name="Style 21 5 2 4 2" xfId="36232" xr:uid="{00000000-0005-0000-0000-0000888D0000}"/>
    <cellStyle name="Style 21 5 2 4 3" xfId="36233" xr:uid="{00000000-0005-0000-0000-0000898D0000}"/>
    <cellStyle name="Style 21 5 2 5" xfId="36234" xr:uid="{00000000-0005-0000-0000-00008A8D0000}"/>
    <cellStyle name="Style 21 5 2 6" xfId="36235" xr:uid="{00000000-0005-0000-0000-00008B8D0000}"/>
    <cellStyle name="Style 21 5 3" xfId="36236" xr:uid="{00000000-0005-0000-0000-00008C8D0000}"/>
    <cellStyle name="Style 21 5 3 2" xfId="36237" xr:uid="{00000000-0005-0000-0000-00008D8D0000}"/>
    <cellStyle name="Style 21 5 3 2 2" xfId="36238" xr:uid="{00000000-0005-0000-0000-00008E8D0000}"/>
    <cellStyle name="Style 21 5 3 2 2 2" xfId="36239" xr:uid="{00000000-0005-0000-0000-00008F8D0000}"/>
    <cellStyle name="Style 21 5 3 2 3" xfId="36240" xr:uid="{00000000-0005-0000-0000-0000908D0000}"/>
    <cellStyle name="Style 21 5 3 2 3 2" xfId="36241" xr:uid="{00000000-0005-0000-0000-0000918D0000}"/>
    <cellStyle name="Style 21 5 3 2 3 3" xfId="36242" xr:uid="{00000000-0005-0000-0000-0000928D0000}"/>
    <cellStyle name="Style 21 5 3 2 4" xfId="36243" xr:uid="{00000000-0005-0000-0000-0000938D0000}"/>
    <cellStyle name="Style 21 5 3 2 5" xfId="36244" xr:uid="{00000000-0005-0000-0000-0000948D0000}"/>
    <cellStyle name="Style 21 5 3 3" xfId="36245" xr:uid="{00000000-0005-0000-0000-0000958D0000}"/>
    <cellStyle name="Style 21 5 3 3 2" xfId="36246" xr:uid="{00000000-0005-0000-0000-0000968D0000}"/>
    <cellStyle name="Style 21 5 3 4" xfId="36247" xr:uid="{00000000-0005-0000-0000-0000978D0000}"/>
    <cellStyle name="Style 21 5 3 4 2" xfId="36248" xr:uid="{00000000-0005-0000-0000-0000988D0000}"/>
    <cellStyle name="Style 21 5 3 4 3" xfId="36249" xr:uid="{00000000-0005-0000-0000-0000998D0000}"/>
    <cellStyle name="Style 21 5 3 5" xfId="36250" xr:uid="{00000000-0005-0000-0000-00009A8D0000}"/>
    <cellStyle name="Style 21 5 3 6" xfId="36251" xr:uid="{00000000-0005-0000-0000-00009B8D0000}"/>
    <cellStyle name="Style 21 5 4" xfId="36252" xr:uid="{00000000-0005-0000-0000-00009C8D0000}"/>
    <cellStyle name="Style 21 5 4 2" xfId="36253" xr:uid="{00000000-0005-0000-0000-00009D8D0000}"/>
    <cellStyle name="Style 21 5 4 2 2" xfId="36254" xr:uid="{00000000-0005-0000-0000-00009E8D0000}"/>
    <cellStyle name="Style 21 5 4 2 2 2" xfId="36255" xr:uid="{00000000-0005-0000-0000-00009F8D0000}"/>
    <cellStyle name="Style 21 5 4 2 3" xfId="36256" xr:uid="{00000000-0005-0000-0000-0000A08D0000}"/>
    <cellStyle name="Style 21 5 4 2 3 2" xfId="36257" xr:uid="{00000000-0005-0000-0000-0000A18D0000}"/>
    <cellStyle name="Style 21 5 4 2 3 3" xfId="36258" xr:uid="{00000000-0005-0000-0000-0000A28D0000}"/>
    <cellStyle name="Style 21 5 4 2 4" xfId="36259" xr:uid="{00000000-0005-0000-0000-0000A38D0000}"/>
    <cellStyle name="Style 21 5 4 2 5" xfId="36260" xr:uid="{00000000-0005-0000-0000-0000A48D0000}"/>
    <cellStyle name="Style 21 5 4 3" xfId="36261" xr:uid="{00000000-0005-0000-0000-0000A58D0000}"/>
    <cellStyle name="Style 21 5 4 3 2" xfId="36262" xr:uid="{00000000-0005-0000-0000-0000A68D0000}"/>
    <cellStyle name="Style 21 5 4 4" xfId="36263" xr:uid="{00000000-0005-0000-0000-0000A78D0000}"/>
    <cellStyle name="Style 21 5 4 4 2" xfId="36264" xr:uid="{00000000-0005-0000-0000-0000A88D0000}"/>
    <cellStyle name="Style 21 5 4 4 3" xfId="36265" xr:uid="{00000000-0005-0000-0000-0000A98D0000}"/>
    <cellStyle name="Style 21 5 4 5" xfId="36266" xr:uid="{00000000-0005-0000-0000-0000AA8D0000}"/>
    <cellStyle name="Style 21 5 4 6" xfId="36267" xr:uid="{00000000-0005-0000-0000-0000AB8D0000}"/>
    <cellStyle name="Style 21 5 5" xfId="36268" xr:uid="{00000000-0005-0000-0000-0000AC8D0000}"/>
    <cellStyle name="Style 21 5 5 2" xfId="36269" xr:uid="{00000000-0005-0000-0000-0000AD8D0000}"/>
    <cellStyle name="Style 21 5 5 2 2" xfId="36270" xr:uid="{00000000-0005-0000-0000-0000AE8D0000}"/>
    <cellStyle name="Style 21 5 5 2 2 2" xfId="36271" xr:uid="{00000000-0005-0000-0000-0000AF8D0000}"/>
    <cellStyle name="Style 21 5 5 2 2 3" xfId="36272" xr:uid="{00000000-0005-0000-0000-0000B08D0000}"/>
    <cellStyle name="Style 21 5 5 2 3" xfId="36273" xr:uid="{00000000-0005-0000-0000-0000B18D0000}"/>
    <cellStyle name="Style 21 5 5 2 4" xfId="36274" xr:uid="{00000000-0005-0000-0000-0000B28D0000}"/>
    <cellStyle name="Style 21 5 5 3" xfId="36275" xr:uid="{00000000-0005-0000-0000-0000B38D0000}"/>
    <cellStyle name="Style 21 5 5 3 2" xfId="36276" xr:uid="{00000000-0005-0000-0000-0000B48D0000}"/>
    <cellStyle name="Style 21 5 5 4" xfId="36277" xr:uid="{00000000-0005-0000-0000-0000B58D0000}"/>
    <cellStyle name="Style 21 5 5 5" xfId="36278" xr:uid="{00000000-0005-0000-0000-0000B68D0000}"/>
    <cellStyle name="Style 21 5 6" xfId="36279" xr:uid="{00000000-0005-0000-0000-0000B78D0000}"/>
    <cellStyle name="Style 21 5 6 2" xfId="36280" xr:uid="{00000000-0005-0000-0000-0000B88D0000}"/>
    <cellStyle name="Style 21 5 6 2 2" xfId="36281" xr:uid="{00000000-0005-0000-0000-0000B98D0000}"/>
    <cellStyle name="Style 21 5 6 2 3" xfId="36282" xr:uid="{00000000-0005-0000-0000-0000BA8D0000}"/>
    <cellStyle name="Style 21 5 6 3" xfId="36283" xr:uid="{00000000-0005-0000-0000-0000BB8D0000}"/>
    <cellStyle name="Style 21 5 6 4" xfId="36284" xr:uid="{00000000-0005-0000-0000-0000BC8D0000}"/>
    <cellStyle name="Style 21 5 7" xfId="36285" xr:uid="{00000000-0005-0000-0000-0000BD8D0000}"/>
    <cellStyle name="Style 21 5 7 2" xfId="36286" xr:uid="{00000000-0005-0000-0000-0000BE8D0000}"/>
    <cellStyle name="Style 21 5 8" xfId="36287" xr:uid="{00000000-0005-0000-0000-0000BF8D0000}"/>
    <cellStyle name="Style 21 5 9" xfId="36288" xr:uid="{00000000-0005-0000-0000-0000C08D0000}"/>
    <cellStyle name="Style 22" xfId="36289" xr:uid="{00000000-0005-0000-0000-0000C18D0000}"/>
    <cellStyle name="Style 22 2" xfId="36290" xr:uid="{00000000-0005-0000-0000-0000C28D0000}"/>
    <cellStyle name="Style 22 2 2" xfId="36291" xr:uid="{00000000-0005-0000-0000-0000C38D0000}"/>
    <cellStyle name="Style 22 2 2 2" xfId="36292" xr:uid="{00000000-0005-0000-0000-0000C48D0000}"/>
    <cellStyle name="Style 22 2 2 2 2" xfId="36293" xr:uid="{00000000-0005-0000-0000-0000C58D0000}"/>
    <cellStyle name="Style 22 2 2 2 2 2" xfId="36294" xr:uid="{00000000-0005-0000-0000-0000C68D0000}"/>
    <cellStyle name="Style 22 2 2 2 3" xfId="36295" xr:uid="{00000000-0005-0000-0000-0000C78D0000}"/>
    <cellStyle name="Style 22 2 2 2 3 2" xfId="36296" xr:uid="{00000000-0005-0000-0000-0000C88D0000}"/>
    <cellStyle name="Style 22 2 2 2 3 3" xfId="36297" xr:uid="{00000000-0005-0000-0000-0000C98D0000}"/>
    <cellStyle name="Style 22 2 2 2 4" xfId="36298" xr:uid="{00000000-0005-0000-0000-0000CA8D0000}"/>
    <cellStyle name="Style 22 2 2 2 5" xfId="36299" xr:uid="{00000000-0005-0000-0000-0000CB8D0000}"/>
    <cellStyle name="Style 22 2 2 3" xfId="36300" xr:uid="{00000000-0005-0000-0000-0000CC8D0000}"/>
    <cellStyle name="Style 22 2 2 3 2" xfId="36301" xr:uid="{00000000-0005-0000-0000-0000CD8D0000}"/>
    <cellStyle name="Style 22 2 2 4" xfId="36302" xr:uid="{00000000-0005-0000-0000-0000CE8D0000}"/>
    <cellStyle name="Style 22 2 2 4 2" xfId="36303" xr:uid="{00000000-0005-0000-0000-0000CF8D0000}"/>
    <cellStyle name="Style 22 2 2 4 3" xfId="36304" xr:uid="{00000000-0005-0000-0000-0000D08D0000}"/>
    <cellStyle name="Style 22 2 2 5" xfId="36305" xr:uid="{00000000-0005-0000-0000-0000D18D0000}"/>
    <cellStyle name="Style 22 2 2 6" xfId="36306" xr:uid="{00000000-0005-0000-0000-0000D28D0000}"/>
    <cellStyle name="Style 22 2 3" xfId="36307" xr:uid="{00000000-0005-0000-0000-0000D38D0000}"/>
    <cellStyle name="Style 22 2 3 2" xfId="36308" xr:uid="{00000000-0005-0000-0000-0000D48D0000}"/>
    <cellStyle name="Style 22 2 3 2 2" xfId="36309" xr:uid="{00000000-0005-0000-0000-0000D58D0000}"/>
    <cellStyle name="Style 22 2 3 2 2 2" xfId="36310" xr:uid="{00000000-0005-0000-0000-0000D68D0000}"/>
    <cellStyle name="Style 22 2 3 2 3" xfId="36311" xr:uid="{00000000-0005-0000-0000-0000D78D0000}"/>
    <cellStyle name="Style 22 2 3 2 3 2" xfId="36312" xr:uid="{00000000-0005-0000-0000-0000D88D0000}"/>
    <cellStyle name="Style 22 2 3 2 3 3" xfId="36313" xr:uid="{00000000-0005-0000-0000-0000D98D0000}"/>
    <cellStyle name="Style 22 2 3 2 4" xfId="36314" xr:uid="{00000000-0005-0000-0000-0000DA8D0000}"/>
    <cellStyle name="Style 22 2 3 2 5" xfId="36315" xr:uid="{00000000-0005-0000-0000-0000DB8D0000}"/>
    <cellStyle name="Style 22 2 3 3" xfId="36316" xr:uid="{00000000-0005-0000-0000-0000DC8D0000}"/>
    <cellStyle name="Style 22 2 3 3 2" xfId="36317" xr:uid="{00000000-0005-0000-0000-0000DD8D0000}"/>
    <cellStyle name="Style 22 2 3 4" xfId="36318" xr:uid="{00000000-0005-0000-0000-0000DE8D0000}"/>
    <cellStyle name="Style 22 2 3 4 2" xfId="36319" xr:uid="{00000000-0005-0000-0000-0000DF8D0000}"/>
    <cellStyle name="Style 22 2 3 4 3" xfId="36320" xr:uid="{00000000-0005-0000-0000-0000E08D0000}"/>
    <cellStyle name="Style 22 2 3 5" xfId="36321" xr:uid="{00000000-0005-0000-0000-0000E18D0000}"/>
    <cellStyle name="Style 22 2 3 6" xfId="36322" xr:uid="{00000000-0005-0000-0000-0000E28D0000}"/>
    <cellStyle name="Style 22 2 4" xfId="36323" xr:uid="{00000000-0005-0000-0000-0000E38D0000}"/>
    <cellStyle name="Style 22 2 4 2" xfId="36324" xr:uid="{00000000-0005-0000-0000-0000E48D0000}"/>
    <cellStyle name="Style 22 2 4 2 2" xfId="36325" xr:uid="{00000000-0005-0000-0000-0000E58D0000}"/>
    <cellStyle name="Style 22 2 4 2 2 2" xfId="36326" xr:uid="{00000000-0005-0000-0000-0000E68D0000}"/>
    <cellStyle name="Style 22 2 4 2 3" xfId="36327" xr:uid="{00000000-0005-0000-0000-0000E78D0000}"/>
    <cellStyle name="Style 22 2 4 2 3 2" xfId="36328" xr:uid="{00000000-0005-0000-0000-0000E88D0000}"/>
    <cellStyle name="Style 22 2 4 2 3 3" xfId="36329" xr:uid="{00000000-0005-0000-0000-0000E98D0000}"/>
    <cellStyle name="Style 22 2 4 2 4" xfId="36330" xr:uid="{00000000-0005-0000-0000-0000EA8D0000}"/>
    <cellStyle name="Style 22 2 4 2 5" xfId="36331" xr:uid="{00000000-0005-0000-0000-0000EB8D0000}"/>
    <cellStyle name="Style 22 2 4 3" xfId="36332" xr:uid="{00000000-0005-0000-0000-0000EC8D0000}"/>
    <cellStyle name="Style 22 2 4 3 2" xfId="36333" xr:uid="{00000000-0005-0000-0000-0000ED8D0000}"/>
    <cellStyle name="Style 22 2 4 4" xfId="36334" xr:uid="{00000000-0005-0000-0000-0000EE8D0000}"/>
    <cellStyle name="Style 22 2 4 4 2" xfId="36335" xr:uid="{00000000-0005-0000-0000-0000EF8D0000}"/>
    <cellStyle name="Style 22 2 4 4 3" xfId="36336" xr:uid="{00000000-0005-0000-0000-0000F08D0000}"/>
    <cellStyle name="Style 22 2 4 5" xfId="36337" xr:uid="{00000000-0005-0000-0000-0000F18D0000}"/>
    <cellStyle name="Style 22 2 4 6" xfId="36338" xr:uid="{00000000-0005-0000-0000-0000F28D0000}"/>
    <cellStyle name="Style 22 2 5" xfId="36339" xr:uid="{00000000-0005-0000-0000-0000F38D0000}"/>
    <cellStyle name="Style 22 2 5 2" xfId="36340" xr:uid="{00000000-0005-0000-0000-0000F48D0000}"/>
    <cellStyle name="Style 22 2 5 2 2" xfId="36341" xr:uid="{00000000-0005-0000-0000-0000F58D0000}"/>
    <cellStyle name="Style 22 2 5 2 2 2" xfId="36342" xr:uid="{00000000-0005-0000-0000-0000F68D0000}"/>
    <cellStyle name="Style 22 2 5 2 2 3" xfId="36343" xr:uid="{00000000-0005-0000-0000-0000F78D0000}"/>
    <cellStyle name="Style 22 2 5 2 3" xfId="36344" xr:uid="{00000000-0005-0000-0000-0000F88D0000}"/>
    <cellStyle name="Style 22 2 5 2 4" xfId="36345" xr:uid="{00000000-0005-0000-0000-0000F98D0000}"/>
    <cellStyle name="Style 22 2 5 3" xfId="36346" xr:uid="{00000000-0005-0000-0000-0000FA8D0000}"/>
    <cellStyle name="Style 22 2 5 3 2" xfId="36347" xr:uid="{00000000-0005-0000-0000-0000FB8D0000}"/>
    <cellStyle name="Style 22 2 5 4" xfId="36348" xr:uid="{00000000-0005-0000-0000-0000FC8D0000}"/>
    <cellStyle name="Style 22 2 5 5" xfId="36349" xr:uid="{00000000-0005-0000-0000-0000FD8D0000}"/>
    <cellStyle name="Style 22 2 6" xfId="36350" xr:uid="{00000000-0005-0000-0000-0000FE8D0000}"/>
    <cellStyle name="Style 22 2 6 2" xfId="36351" xr:uid="{00000000-0005-0000-0000-0000FF8D0000}"/>
    <cellStyle name="Style 22 2 6 2 2" xfId="36352" xr:uid="{00000000-0005-0000-0000-0000008E0000}"/>
    <cellStyle name="Style 22 2 6 2 3" xfId="36353" xr:uid="{00000000-0005-0000-0000-0000018E0000}"/>
    <cellStyle name="Style 22 2 6 3" xfId="36354" xr:uid="{00000000-0005-0000-0000-0000028E0000}"/>
    <cellStyle name="Style 22 2 6 3 2" xfId="36355" xr:uid="{00000000-0005-0000-0000-0000038E0000}"/>
    <cellStyle name="Style 22 2 6 3 3" xfId="36356" xr:uid="{00000000-0005-0000-0000-0000048E0000}"/>
    <cellStyle name="Style 22 2 6 4" xfId="36357" xr:uid="{00000000-0005-0000-0000-0000058E0000}"/>
    <cellStyle name="Style 22 2 6 5" xfId="36358" xr:uid="{00000000-0005-0000-0000-0000068E0000}"/>
    <cellStyle name="Style 22 2 7" xfId="36359" xr:uid="{00000000-0005-0000-0000-0000078E0000}"/>
    <cellStyle name="Style 22 2 7 2" xfId="36360" xr:uid="{00000000-0005-0000-0000-0000088E0000}"/>
    <cellStyle name="Style 22 2 7 2 2" xfId="36361" xr:uid="{00000000-0005-0000-0000-0000098E0000}"/>
    <cellStyle name="Style 22 2 7 2 3" xfId="36362" xr:uid="{00000000-0005-0000-0000-00000A8E0000}"/>
    <cellStyle name="Style 22 2 7 3" xfId="36363" xr:uid="{00000000-0005-0000-0000-00000B8E0000}"/>
    <cellStyle name="Style 22 2 8" xfId="36364" xr:uid="{00000000-0005-0000-0000-00000C8E0000}"/>
    <cellStyle name="Style 22 3" xfId="36365" xr:uid="{00000000-0005-0000-0000-00000D8E0000}"/>
    <cellStyle name="Style 22 3 10" xfId="36366" xr:uid="{00000000-0005-0000-0000-00000E8E0000}"/>
    <cellStyle name="Style 22 3 2" xfId="36367" xr:uid="{00000000-0005-0000-0000-00000F8E0000}"/>
    <cellStyle name="Style 22 3 2 2" xfId="36368" xr:uid="{00000000-0005-0000-0000-0000108E0000}"/>
    <cellStyle name="Style 22 3 2 2 2" xfId="36369" xr:uid="{00000000-0005-0000-0000-0000118E0000}"/>
    <cellStyle name="Style 22 3 2 2 2 2" xfId="36370" xr:uid="{00000000-0005-0000-0000-0000128E0000}"/>
    <cellStyle name="Style 22 3 2 2 3" xfId="36371" xr:uid="{00000000-0005-0000-0000-0000138E0000}"/>
    <cellStyle name="Style 22 3 2 2 3 2" xfId="36372" xr:uid="{00000000-0005-0000-0000-0000148E0000}"/>
    <cellStyle name="Style 22 3 2 2 3 3" xfId="36373" xr:uid="{00000000-0005-0000-0000-0000158E0000}"/>
    <cellStyle name="Style 22 3 2 2 4" xfId="36374" xr:uid="{00000000-0005-0000-0000-0000168E0000}"/>
    <cellStyle name="Style 22 3 2 2 5" xfId="36375" xr:uid="{00000000-0005-0000-0000-0000178E0000}"/>
    <cellStyle name="Style 22 3 2 3" xfId="36376" xr:uid="{00000000-0005-0000-0000-0000188E0000}"/>
    <cellStyle name="Style 22 3 2 3 2" xfId="36377" xr:uid="{00000000-0005-0000-0000-0000198E0000}"/>
    <cellStyle name="Style 22 3 2 4" xfId="36378" xr:uid="{00000000-0005-0000-0000-00001A8E0000}"/>
    <cellStyle name="Style 22 3 2 4 2" xfId="36379" xr:uid="{00000000-0005-0000-0000-00001B8E0000}"/>
    <cellStyle name="Style 22 3 2 4 3" xfId="36380" xr:uid="{00000000-0005-0000-0000-00001C8E0000}"/>
    <cellStyle name="Style 22 3 2 5" xfId="36381" xr:uid="{00000000-0005-0000-0000-00001D8E0000}"/>
    <cellStyle name="Style 22 3 2 6" xfId="36382" xr:uid="{00000000-0005-0000-0000-00001E8E0000}"/>
    <cellStyle name="Style 22 3 3" xfId="36383" xr:uid="{00000000-0005-0000-0000-00001F8E0000}"/>
    <cellStyle name="Style 22 3 3 2" xfId="36384" xr:uid="{00000000-0005-0000-0000-0000208E0000}"/>
    <cellStyle name="Style 22 3 3 2 2" xfId="36385" xr:uid="{00000000-0005-0000-0000-0000218E0000}"/>
    <cellStyle name="Style 22 3 3 2 2 2" xfId="36386" xr:uid="{00000000-0005-0000-0000-0000228E0000}"/>
    <cellStyle name="Style 22 3 3 2 3" xfId="36387" xr:uid="{00000000-0005-0000-0000-0000238E0000}"/>
    <cellStyle name="Style 22 3 3 2 3 2" xfId="36388" xr:uid="{00000000-0005-0000-0000-0000248E0000}"/>
    <cellStyle name="Style 22 3 3 2 3 3" xfId="36389" xr:uid="{00000000-0005-0000-0000-0000258E0000}"/>
    <cellStyle name="Style 22 3 3 2 4" xfId="36390" xr:uid="{00000000-0005-0000-0000-0000268E0000}"/>
    <cellStyle name="Style 22 3 3 2 5" xfId="36391" xr:uid="{00000000-0005-0000-0000-0000278E0000}"/>
    <cellStyle name="Style 22 3 3 3" xfId="36392" xr:uid="{00000000-0005-0000-0000-0000288E0000}"/>
    <cellStyle name="Style 22 3 3 3 2" xfId="36393" xr:uid="{00000000-0005-0000-0000-0000298E0000}"/>
    <cellStyle name="Style 22 3 3 4" xfId="36394" xr:uid="{00000000-0005-0000-0000-00002A8E0000}"/>
    <cellStyle name="Style 22 3 3 4 2" xfId="36395" xr:uid="{00000000-0005-0000-0000-00002B8E0000}"/>
    <cellStyle name="Style 22 3 3 4 3" xfId="36396" xr:uid="{00000000-0005-0000-0000-00002C8E0000}"/>
    <cellStyle name="Style 22 3 3 5" xfId="36397" xr:uid="{00000000-0005-0000-0000-00002D8E0000}"/>
    <cellStyle name="Style 22 3 3 6" xfId="36398" xr:uid="{00000000-0005-0000-0000-00002E8E0000}"/>
    <cellStyle name="Style 22 3 4" xfId="36399" xr:uid="{00000000-0005-0000-0000-00002F8E0000}"/>
    <cellStyle name="Style 22 3 4 2" xfId="36400" xr:uid="{00000000-0005-0000-0000-0000308E0000}"/>
    <cellStyle name="Style 22 3 4 2 2" xfId="36401" xr:uid="{00000000-0005-0000-0000-0000318E0000}"/>
    <cellStyle name="Style 22 3 4 2 2 2" xfId="36402" xr:uid="{00000000-0005-0000-0000-0000328E0000}"/>
    <cellStyle name="Style 22 3 4 2 3" xfId="36403" xr:uid="{00000000-0005-0000-0000-0000338E0000}"/>
    <cellStyle name="Style 22 3 4 2 3 2" xfId="36404" xr:uid="{00000000-0005-0000-0000-0000348E0000}"/>
    <cellStyle name="Style 22 3 4 2 3 3" xfId="36405" xr:uid="{00000000-0005-0000-0000-0000358E0000}"/>
    <cellStyle name="Style 22 3 4 2 4" xfId="36406" xr:uid="{00000000-0005-0000-0000-0000368E0000}"/>
    <cellStyle name="Style 22 3 4 2 5" xfId="36407" xr:uid="{00000000-0005-0000-0000-0000378E0000}"/>
    <cellStyle name="Style 22 3 4 3" xfId="36408" xr:uid="{00000000-0005-0000-0000-0000388E0000}"/>
    <cellStyle name="Style 22 3 4 3 2" xfId="36409" xr:uid="{00000000-0005-0000-0000-0000398E0000}"/>
    <cellStyle name="Style 22 3 4 4" xfId="36410" xr:uid="{00000000-0005-0000-0000-00003A8E0000}"/>
    <cellStyle name="Style 22 3 4 4 2" xfId="36411" xr:uid="{00000000-0005-0000-0000-00003B8E0000}"/>
    <cellStyle name="Style 22 3 4 4 3" xfId="36412" xr:uid="{00000000-0005-0000-0000-00003C8E0000}"/>
    <cellStyle name="Style 22 3 4 5" xfId="36413" xr:uid="{00000000-0005-0000-0000-00003D8E0000}"/>
    <cellStyle name="Style 22 3 4 6" xfId="36414" xr:uid="{00000000-0005-0000-0000-00003E8E0000}"/>
    <cellStyle name="Style 22 3 5" xfId="36415" xr:uid="{00000000-0005-0000-0000-00003F8E0000}"/>
    <cellStyle name="Style 22 3 5 2" xfId="36416" xr:uid="{00000000-0005-0000-0000-0000408E0000}"/>
    <cellStyle name="Style 22 3 5 2 2" xfId="36417" xr:uid="{00000000-0005-0000-0000-0000418E0000}"/>
    <cellStyle name="Style 22 3 5 2 2 2" xfId="36418" xr:uid="{00000000-0005-0000-0000-0000428E0000}"/>
    <cellStyle name="Style 22 3 5 2 2 3" xfId="36419" xr:uid="{00000000-0005-0000-0000-0000438E0000}"/>
    <cellStyle name="Style 22 3 5 2 3" xfId="36420" xr:uid="{00000000-0005-0000-0000-0000448E0000}"/>
    <cellStyle name="Style 22 3 5 2 4" xfId="36421" xr:uid="{00000000-0005-0000-0000-0000458E0000}"/>
    <cellStyle name="Style 22 3 5 3" xfId="36422" xr:uid="{00000000-0005-0000-0000-0000468E0000}"/>
    <cellStyle name="Style 22 3 5 3 2" xfId="36423" xr:uid="{00000000-0005-0000-0000-0000478E0000}"/>
    <cellStyle name="Style 22 3 5 4" xfId="36424" xr:uid="{00000000-0005-0000-0000-0000488E0000}"/>
    <cellStyle name="Style 22 3 5 5" xfId="36425" xr:uid="{00000000-0005-0000-0000-0000498E0000}"/>
    <cellStyle name="Style 22 3 6" xfId="36426" xr:uid="{00000000-0005-0000-0000-00004A8E0000}"/>
    <cellStyle name="Style 22 3 6 2" xfId="36427" xr:uid="{00000000-0005-0000-0000-00004B8E0000}"/>
    <cellStyle name="Style 22 3 6 2 2" xfId="36428" xr:uid="{00000000-0005-0000-0000-00004C8E0000}"/>
    <cellStyle name="Style 22 3 6 2 3" xfId="36429" xr:uid="{00000000-0005-0000-0000-00004D8E0000}"/>
    <cellStyle name="Style 22 3 6 3" xfId="36430" xr:uid="{00000000-0005-0000-0000-00004E8E0000}"/>
    <cellStyle name="Style 22 3 6 4" xfId="36431" xr:uid="{00000000-0005-0000-0000-00004F8E0000}"/>
    <cellStyle name="Style 22 3 7" xfId="36432" xr:uid="{00000000-0005-0000-0000-0000508E0000}"/>
    <cellStyle name="Style 22 3 7 2" xfId="36433" xr:uid="{00000000-0005-0000-0000-0000518E0000}"/>
    <cellStyle name="Style 22 3 8" xfId="36434" xr:uid="{00000000-0005-0000-0000-0000528E0000}"/>
    <cellStyle name="Style 22 3 9" xfId="36435" xr:uid="{00000000-0005-0000-0000-0000538E0000}"/>
    <cellStyle name="Style 22 4" xfId="36436" xr:uid="{00000000-0005-0000-0000-0000548E0000}"/>
    <cellStyle name="Style 22 4 10" xfId="36437" xr:uid="{00000000-0005-0000-0000-0000558E0000}"/>
    <cellStyle name="Style 22 4 2" xfId="36438" xr:uid="{00000000-0005-0000-0000-0000568E0000}"/>
    <cellStyle name="Style 22 4 2 2" xfId="36439" xr:uid="{00000000-0005-0000-0000-0000578E0000}"/>
    <cellStyle name="Style 22 4 2 2 2" xfId="36440" xr:uid="{00000000-0005-0000-0000-0000588E0000}"/>
    <cellStyle name="Style 22 4 2 2 2 2" xfId="36441" xr:uid="{00000000-0005-0000-0000-0000598E0000}"/>
    <cellStyle name="Style 22 4 2 2 3" xfId="36442" xr:uid="{00000000-0005-0000-0000-00005A8E0000}"/>
    <cellStyle name="Style 22 4 2 2 3 2" xfId="36443" xr:uid="{00000000-0005-0000-0000-00005B8E0000}"/>
    <cellStyle name="Style 22 4 2 2 3 3" xfId="36444" xr:uid="{00000000-0005-0000-0000-00005C8E0000}"/>
    <cellStyle name="Style 22 4 2 2 4" xfId="36445" xr:uid="{00000000-0005-0000-0000-00005D8E0000}"/>
    <cellStyle name="Style 22 4 2 2 5" xfId="36446" xr:uid="{00000000-0005-0000-0000-00005E8E0000}"/>
    <cellStyle name="Style 22 4 2 3" xfId="36447" xr:uid="{00000000-0005-0000-0000-00005F8E0000}"/>
    <cellStyle name="Style 22 4 2 3 2" xfId="36448" xr:uid="{00000000-0005-0000-0000-0000608E0000}"/>
    <cellStyle name="Style 22 4 2 4" xfId="36449" xr:uid="{00000000-0005-0000-0000-0000618E0000}"/>
    <cellStyle name="Style 22 4 2 4 2" xfId="36450" xr:uid="{00000000-0005-0000-0000-0000628E0000}"/>
    <cellStyle name="Style 22 4 2 4 3" xfId="36451" xr:uid="{00000000-0005-0000-0000-0000638E0000}"/>
    <cellStyle name="Style 22 4 2 5" xfId="36452" xr:uid="{00000000-0005-0000-0000-0000648E0000}"/>
    <cellStyle name="Style 22 4 2 6" xfId="36453" xr:uid="{00000000-0005-0000-0000-0000658E0000}"/>
    <cellStyle name="Style 22 4 3" xfId="36454" xr:uid="{00000000-0005-0000-0000-0000668E0000}"/>
    <cellStyle name="Style 22 4 3 2" xfId="36455" xr:uid="{00000000-0005-0000-0000-0000678E0000}"/>
    <cellStyle name="Style 22 4 3 2 2" xfId="36456" xr:uid="{00000000-0005-0000-0000-0000688E0000}"/>
    <cellStyle name="Style 22 4 3 2 2 2" xfId="36457" xr:uid="{00000000-0005-0000-0000-0000698E0000}"/>
    <cellStyle name="Style 22 4 3 2 3" xfId="36458" xr:uid="{00000000-0005-0000-0000-00006A8E0000}"/>
    <cellStyle name="Style 22 4 3 2 3 2" xfId="36459" xr:uid="{00000000-0005-0000-0000-00006B8E0000}"/>
    <cellStyle name="Style 22 4 3 2 3 3" xfId="36460" xr:uid="{00000000-0005-0000-0000-00006C8E0000}"/>
    <cellStyle name="Style 22 4 3 2 4" xfId="36461" xr:uid="{00000000-0005-0000-0000-00006D8E0000}"/>
    <cellStyle name="Style 22 4 3 2 5" xfId="36462" xr:uid="{00000000-0005-0000-0000-00006E8E0000}"/>
    <cellStyle name="Style 22 4 3 3" xfId="36463" xr:uid="{00000000-0005-0000-0000-00006F8E0000}"/>
    <cellStyle name="Style 22 4 3 3 2" xfId="36464" xr:uid="{00000000-0005-0000-0000-0000708E0000}"/>
    <cellStyle name="Style 22 4 3 4" xfId="36465" xr:uid="{00000000-0005-0000-0000-0000718E0000}"/>
    <cellStyle name="Style 22 4 3 4 2" xfId="36466" xr:uid="{00000000-0005-0000-0000-0000728E0000}"/>
    <cellStyle name="Style 22 4 3 4 3" xfId="36467" xr:uid="{00000000-0005-0000-0000-0000738E0000}"/>
    <cellStyle name="Style 22 4 3 5" xfId="36468" xr:uid="{00000000-0005-0000-0000-0000748E0000}"/>
    <cellStyle name="Style 22 4 3 6" xfId="36469" xr:uid="{00000000-0005-0000-0000-0000758E0000}"/>
    <cellStyle name="Style 22 4 4" xfId="36470" xr:uid="{00000000-0005-0000-0000-0000768E0000}"/>
    <cellStyle name="Style 22 4 4 2" xfId="36471" xr:uid="{00000000-0005-0000-0000-0000778E0000}"/>
    <cellStyle name="Style 22 4 4 2 2" xfId="36472" xr:uid="{00000000-0005-0000-0000-0000788E0000}"/>
    <cellStyle name="Style 22 4 4 2 2 2" xfId="36473" xr:uid="{00000000-0005-0000-0000-0000798E0000}"/>
    <cellStyle name="Style 22 4 4 2 3" xfId="36474" xr:uid="{00000000-0005-0000-0000-00007A8E0000}"/>
    <cellStyle name="Style 22 4 4 2 3 2" xfId="36475" xr:uid="{00000000-0005-0000-0000-00007B8E0000}"/>
    <cellStyle name="Style 22 4 4 2 3 3" xfId="36476" xr:uid="{00000000-0005-0000-0000-00007C8E0000}"/>
    <cellStyle name="Style 22 4 4 2 4" xfId="36477" xr:uid="{00000000-0005-0000-0000-00007D8E0000}"/>
    <cellStyle name="Style 22 4 4 2 5" xfId="36478" xr:uid="{00000000-0005-0000-0000-00007E8E0000}"/>
    <cellStyle name="Style 22 4 4 3" xfId="36479" xr:uid="{00000000-0005-0000-0000-00007F8E0000}"/>
    <cellStyle name="Style 22 4 4 3 2" xfId="36480" xr:uid="{00000000-0005-0000-0000-0000808E0000}"/>
    <cellStyle name="Style 22 4 4 4" xfId="36481" xr:uid="{00000000-0005-0000-0000-0000818E0000}"/>
    <cellStyle name="Style 22 4 4 4 2" xfId="36482" xr:uid="{00000000-0005-0000-0000-0000828E0000}"/>
    <cellStyle name="Style 22 4 4 4 3" xfId="36483" xr:uid="{00000000-0005-0000-0000-0000838E0000}"/>
    <cellStyle name="Style 22 4 4 5" xfId="36484" xr:uid="{00000000-0005-0000-0000-0000848E0000}"/>
    <cellStyle name="Style 22 4 4 6" xfId="36485" xr:uid="{00000000-0005-0000-0000-0000858E0000}"/>
    <cellStyle name="Style 22 4 5" xfId="36486" xr:uid="{00000000-0005-0000-0000-0000868E0000}"/>
    <cellStyle name="Style 22 4 5 2" xfId="36487" xr:uid="{00000000-0005-0000-0000-0000878E0000}"/>
    <cellStyle name="Style 22 4 5 2 2" xfId="36488" xr:uid="{00000000-0005-0000-0000-0000888E0000}"/>
    <cellStyle name="Style 22 4 5 2 2 2" xfId="36489" xr:uid="{00000000-0005-0000-0000-0000898E0000}"/>
    <cellStyle name="Style 22 4 5 2 2 3" xfId="36490" xr:uid="{00000000-0005-0000-0000-00008A8E0000}"/>
    <cellStyle name="Style 22 4 5 2 3" xfId="36491" xr:uid="{00000000-0005-0000-0000-00008B8E0000}"/>
    <cellStyle name="Style 22 4 5 2 4" xfId="36492" xr:uid="{00000000-0005-0000-0000-00008C8E0000}"/>
    <cellStyle name="Style 22 4 5 3" xfId="36493" xr:uid="{00000000-0005-0000-0000-00008D8E0000}"/>
    <cellStyle name="Style 22 4 5 3 2" xfId="36494" xr:uid="{00000000-0005-0000-0000-00008E8E0000}"/>
    <cellStyle name="Style 22 4 5 4" xfId="36495" xr:uid="{00000000-0005-0000-0000-00008F8E0000}"/>
    <cellStyle name="Style 22 4 5 5" xfId="36496" xr:uid="{00000000-0005-0000-0000-0000908E0000}"/>
    <cellStyle name="Style 22 4 6" xfId="36497" xr:uid="{00000000-0005-0000-0000-0000918E0000}"/>
    <cellStyle name="Style 22 4 6 2" xfId="36498" xr:uid="{00000000-0005-0000-0000-0000928E0000}"/>
    <cellStyle name="Style 22 4 6 2 2" xfId="36499" xr:uid="{00000000-0005-0000-0000-0000938E0000}"/>
    <cellStyle name="Style 22 4 6 2 3" xfId="36500" xr:uid="{00000000-0005-0000-0000-0000948E0000}"/>
    <cellStyle name="Style 22 4 6 3" xfId="36501" xr:uid="{00000000-0005-0000-0000-0000958E0000}"/>
    <cellStyle name="Style 22 4 6 4" xfId="36502" xr:uid="{00000000-0005-0000-0000-0000968E0000}"/>
    <cellStyle name="Style 22 4 7" xfId="36503" xr:uid="{00000000-0005-0000-0000-0000978E0000}"/>
    <cellStyle name="Style 22 4 7 2" xfId="36504" xr:uid="{00000000-0005-0000-0000-0000988E0000}"/>
    <cellStyle name="Style 22 4 8" xfId="36505" xr:uid="{00000000-0005-0000-0000-0000998E0000}"/>
    <cellStyle name="Style 22 4 9" xfId="36506" xr:uid="{00000000-0005-0000-0000-00009A8E0000}"/>
    <cellStyle name="Style 22 5" xfId="36507" xr:uid="{00000000-0005-0000-0000-00009B8E0000}"/>
    <cellStyle name="Style 22 5 2" xfId="36508" xr:uid="{00000000-0005-0000-0000-00009C8E0000}"/>
    <cellStyle name="Style 22 5 2 2" xfId="36509" xr:uid="{00000000-0005-0000-0000-00009D8E0000}"/>
    <cellStyle name="Style 22 5 2 3" xfId="36510" xr:uid="{00000000-0005-0000-0000-00009E8E0000}"/>
    <cellStyle name="Style 22 5 3" xfId="36511" xr:uid="{00000000-0005-0000-0000-00009F8E0000}"/>
    <cellStyle name="Style 22 6" xfId="36512" xr:uid="{00000000-0005-0000-0000-0000A08E0000}"/>
    <cellStyle name="Style 23" xfId="36513" xr:uid="{00000000-0005-0000-0000-0000A18E0000}"/>
    <cellStyle name="Style 23 2" xfId="36514" xr:uid="{00000000-0005-0000-0000-0000A28E0000}"/>
    <cellStyle name="Style 23 2 2" xfId="36515" xr:uid="{00000000-0005-0000-0000-0000A38E0000}"/>
    <cellStyle name="Style 24" xfId="36516" xr:uid="{00000000-0005-0000-0000-0000A48E0000}"/>
    <cellStyle name="Style 24 2" xfId="36517" xr:uid="{00000000-0005-0000-0000-0000A58E0000}"/>
    <cellStyle name="Style 24 2 2" xfId="36518" xr:uid="{00000000-0005-0000-0000-0000A68E0000}"/>
    <cellStyle name="Style 24 2 2 2" xfId="36519" xr:uid="{00000000-0005-0000-0000-0000A78E0000}"/>
    <cellStyle name="Style 24 2 2 2 2" xfId="36520" xr:uid="{00000000-0005-0000-0000-0000A88E0000}"/>
    <cellStyle name="Style 24 2 2 2 2 2" xfId="36521" xr:uid="{00000000-0005-0000-0000-0000A98E0000}"/>
    <cellStyle name="Style 24 2 2 2 2 2 2" xfId="36522" xr:uid="{00000000-0005-0000-0000-0000AA8E0000}"/>
    <cellStyle name="Style 24 2 2 2 2 3" xfId="36523" xr:uid="{00000000-0005-0000-0000-0000AB8E0000}"/>
    <cellStyle name="Style 24 2 2 2 2 3 2" xfId="36524" xr:uid="{00000000-0005-0000-0000-0000AC8E0000}"/>
    <cellStyle name="Style 24 2 2 2 2 3 3" xfId="36525" xr:uid="{00000000-0005-0000-0000-0000AD8E0000}"/>
    <cellStyle name="Style 24 2 2 2 2 4" xfId="36526" xr:uid="{00000000-0005-0000-0000-0000AE8E0000}"/>
    <cellStyle name="Style 24 2 2 2 2 5" xfId="36527" xr:uid="{00000000-0005-0000-0000-0000AF8E0000}"/>
    <cellStyle name="Style 24 2 2 2 3" xfId="36528" xr:uid="{00000000-0005-0000-0000-0000B08E0000}"/>
    <cellStyle name="Style 24 2 2 2 3 2" xfId="36529" xr:uid="{00000000-0005-0000-0000-0000B18E0000}"/>
    <cellStyle name="Style 24 2 2 2 4" xfId="36530" xr:uid="{00000000-0005-0000-0000-0000B28E0000}"/>
    <cellStyle name="Style 24 2 2 2 4 2" xfId="36531" xr:uid="{00000000-0005-0000-0000-0000B38E0000}"/>
    <cellStyle name="Style 24 2 2 2 4 3" xfId="36532" xr:uid="{00000000-0005-0000-0000-0000B48E0000}"/>
    <cellStyle name="Style 24 2 2 2 5" xfId="36533" xr:uid="{00000000-0005-0000-0000-0000B58E0000}"/>
    <cellStyle name="Style 24 2 2 2 6" xfId="36534" xr:uid="{00000000-0005-0000-0000-0000B68E0000}"/>
    <cellStyle name="Style 24 2 2 3" xfId="36535" xr:uid="{00000000-0005-0000-0000-0000B78E0000}"/>
    <cellStyle name="Style 24 2 2 3 2" xfId="36536" xr:uid="{00000000-0005-0000-0000-0000B88E0000}"/>
    <cellStyle name="Style 24 2 2 3 2 2" xfId="36537" xr:uid="{00000000-0005-0000-0000-0000B98E0000}"/>
    <cellStyle name="Style 24 2 2 3 2 2 2" xfId="36538" xr:uid="{00000000-0005-0000-0000-0000BA8E0000}"/>
    <cellStyle name="Style 24 2 2 3 2 3" xfId="36539" xr:uid="{00000000-0005-0000-0000-0000BB8E0000}"/>
    <cellStyle name="Style 24 2 2 3 2 3 2" xfId="36540" xr:uid="{00000000-0005-0000-0000-0000BC8E0000}"/>
    <cellStyle name="Style 24 2 2 3 2 3 3" xfId="36541" xr:uid="{00000000-0005-0000-0000-0000BD8E0000}"/>
    <cellStyle name="Style 24 2 2 3 2 4" xfId="36542" xr:uid="{00000000-0005-0000-0000-0000BE8E0000}"/>
    <cellStyle name="Style 24 2 2 3 2 5" xfId="36543" xr:uid="{00000000-0005-0000-0000-0000BF8E0000}"/>
    <cellStyle name="Style 24 2 2 3 3" xfId="36544" xr:uid="{00000000-0005-0000-0000-0000C08E0000}"/>
    <cellStyle name="Style 24 2 2 3 3 2" xfId="36545" xr:uid="{00000000-0005-0000-0000-0000C18E0000}"/>
    <cellStyle name="Style 24 2 2 3 4" xfId="36546" xr:uid="{00000000-0005-0000-0000-0000C28E0000}"/>
    <cellStyle name="Style 24 2 2 3 4 2" xfId="36547" xr:uid="{00000000-0005-0000-0000-0000C38E0000}"/>
    <cellStyle name="Style 24 2 2 3 4 3" xfId="36548" xr:uid="{00000000-0005-0000-0000-0000C48E0000}"/>
    <cellStyle name="Style 24 2 2 3 5" xfId="36549" xr:uid="{00000000-0005-0000-0000-0000C58E0000}"/>
    <cellStyle name="Style 24 2 2 3 6" xfId="36550" xr:uid="{00000000-0005-0000-0000-0000C68E0000}"/>
    <cellStyle name="Style 24 2 2 4" xfId="36551" xr:uid="{00000000-0005-0000-0000-0000C78E0000}"/>
    <cellStyle name="Style 24 2 2 4 2" xfId="36552" xr:uid="{00000000-0005-0000-0000-0000C88E0000}"/>
    <cellStyle name="Style 24 2 2 4 2 2" xfId="36553" xr:uid="{00000000-0005-0000-0000-0000C98E0000}"/>
    <cellStyle name="Style 24 2 2 4 2 2 2" xfId="36554" xr:uid="{00000000-0005-0000-0000-0000CA8E0000}"/>
    <cellStyle name="Style 24 2 2 4 2 3" xfId="36555" xr:uid="{00000000-0005-0000-0000-0000CB8E0000}"/>
    <cellStyle name="Style 24 2 2 4 2 3 2" xfId="36556" xr:uid="{00000000-0005-0000-0000-0000CC8E0000}"/>
    <cellStyle name="Style 24 2 2 4 2 3 3" xfId="36557" xr:uid="{00000000-0005-0000-0000-0000CD8E0000}"/>
    <cellStyle name="Style 24 2 2 4 2 4" xfId="36558" xr:uid="{00000000-0005-0000-0000-0000CE8E0000}"/>
    <cellStyle name="Style 24 2 2 4 2 5" xfId="36559" xr:uid="{00000000-0005-0000-0000-0000CF8E0000}"/>
    <cellStyle name="Style 24 2 2 4 3" xfId="36560" xr:uid="{00000000-0005-0000-0000-0000D08E0000}"/>
    <cellStyle name="Style 24 2 2 4 3 2" xfId="36561" xr:uid="{00000000-0005-0000-0000-0000D18E0000}"/>
    <cellStyle name="Style 24 2 2 4 4" xfId="36562" xr:uid="{00000000-0005-0000-0000-0000D28E0000}"/>
    <cellStyle name="Style 24 2 2 4 4 2" xfId="36563" xr:uid="{00000000-0005-0000-0000-0000D38E0000}"/>
    <cellStyle name="Style 24 2 2 4 4 3" xfId="36564" xr:uid="{00000000-0005-0000-0000-0000D48E0000}"/>
    <cellStyle name="Style 24 2 2 4 5" xfId="36565" xr:uid="{00000000-0005-0000-0000-0000D58E0000}"/>
    <cellStyle name="Style 24 2 2 4 6" xfId="36566" xr:uid="{00000000-0005-0000-0000-0000D68E0000}"/>
    <cellStyle name="Style 24 2 2 5" xfId="36567" xr:uid="{00000000-0005-0000-0000-0000D78E0000}"/>
    <cellStyle name="Style 24 2 2 5 2" xfId="36568" xr:uid="{00000000-0005-0000-0000-0000D88E0000}"/>
    <cellStyle name="Style 24 2 2 5 2 2" xfId="36569" xr:uid="{00000000-0005-0000-0000-0000D98E0000}"/>
    <cellStyle name="Style 24 2 2 5 2 2 2" xfId="36570" xr:uid="{00000000-0005-0000-0000-0000DA8E0000}"/>
    <cellStyle name="Style 24 2 2 5 2 2 3" xfId="36571" xr:uid="{00000000-0005-0000-0000-0000DB8E0000}"/>
    <cellStyle name="Style 24 2 2 5 2 3" xfId="36572" xr:uid="{00000000-0005-0000-0000-0000DC8E0000}"/>
    <cellStyle name="Style 24 2 2 5 2 4" xfId="36573" xr:uid="{00000000-0005-0000-0000-0000DD8E0000}"/>
    <cellStyle name="Style 24 2 2 5 3" xfId="36574" xr:uid="{00000000-0005-0000-0000-0000DE8E0000}"/>
    <cellStyle name="Style 24 2 2 5 3 2" xfId="36575" xr:uid="{00000000-0005-0000-0000-0000DF8E0000}"/>
    <cellStyle name="Style 24 2 2 5 4" xfId="36576" xr:uid="{00000000-0005-0000-0000-0000E08E0000}"/>
    <cellStyle name="Style 24 2 2 5 5" xfId="36577" xr:uid="{00000000-0005-0000-0000-0000E18E0000}"/>
    <cellStyle name="Style 24 2 2 6" xfId="36578" xr:uid="{00000000-0005-0000-0000-0000E28E0000}"/>
    <cellStyle name="Style 24 2 2 6 2" xfId="36579" xr:uid="{00000000-0005-0000-0000-0000E38E0000}"/>
    <cellStyle name="Style 24 2 2 6 2 2" xfId="36580" xr:uid="{00000000-0005-0000-0000-0000E48E0000}"/>
    <cellStyle name="Style 24 2 2 6 2 3" xfId="36581" xr:uid="{00000000-0005-0000-0000-0000E58E0000}"/>
    <cellStyle name="Style 24 2 2 6 3" xfId="36582" xr:uid="{00000000-0005-0000-0000-0000E68E0000}"/>
    <cellStyle name="Style 24 2 2 6 3 2" xfId="36583" xr:uid="{00000000-0005-0000-0000-0000E78E0000}"/>
    <cellStyle name="Style 24 2 2 6 3 3" xfId="36584" xr:uid="{00000000-0005-0000-0000-0000E88E0000}"/>
    <cellStyle name="Style 24 2 2 6 4" xfId="36585" xr:uid="{00000000-0005-0000-0000-0000E98E0000}"/>
    <cellStyle name="Style 24 2 2 6 5" xfId="36586" xr:uid="{00000000-0005-0000-0000-0000EA8E0000}"/>
    <cellStyle name="Style 24 2 2 7" xfId="36587" xr:uid="{00000000-0005-0000-0000-0000EB8E0000}"/>
    <cellStyle name="Style 24 2 2 7 2" xfId="36588" xr:uid="{00000000-0005-0000-0000-0000EC8E0000}"/>
    <cellStyle name="Style 24 2 2 7 2 2" xfId="36589" xr:uid="{00000000-0005-0000-0000-0000ED8E0000}"/>
    <cellStyle name="Style 24 2 2 7 2 3" xfId="36590" xr:uid="{00000000-0005-0000-0000-0000EE8E0000}"/>
    <cellStyle name="Style 24 2 2 7 3" xfId="36591" xr:uid="{00000000-0005-0000-0000-0000EF8E0000}"/>
    <cellStyle name="Style 24 2 2 8" xfId="36592" xr:uid="{00000000-0005-0000-0000-0000F08E0000}"/>
    <cellStyle name="Style 24 2 3" xfId="36593" xr:uid="{00000000-0005-0000-0000-0000F18E0000}"/>
    <cellStyle name="Style 24 2 3 10" xfId="36594" xr:uid="{00000000-0005-0000-0000-0000F28E0000}"/>
    <cellStyle name="Style 24 2 3 2" xfId="36595" xr:uid="{00000000-0005-0000-0000-0000F38E0000}"/>
    <cellStyle name="Style 24 2 3 2 2" xfId="36596" xr:uid="{00000000-0005-0000-0000-0000F48E0000}"/>
    <cellStyle name="Style 24 2 3 2 2 2" xfId="36597" xr:uid="{00000000-0005-0000-0000-0000F58E0000}"/>
    <cellStyle name="Style 24 2 3 2 2 2 2" xfId="36598" xr:uid="{00000000-0005-0000-0000-0000F68E0000}"/>
    <cellStyle name="Style 24 2 3 2 2 3" xfId="36599" xr:uid="{00000000-0005-0000-0000-0000F78E0000}"/>
    <cellStyle name="Style 24 2 3 2 2 3 2" xfId="36600" xr:uid="{00000000-0005-0000-0000-0000F88E0000}"/>
    <cellStyle name="Style 24 2 3 2 2 3 3" xfId="36601" xr:uid="{00000000-0005-0000-0000-0000F98E0000}"/>
    <cellStyle name="Style 24 2 3 2 2 4" xfId="36602" xr:uid="{00000000-0005-0000-0000-0000FA8E0000}"/>
    <cellStyle name="Style 24 2 3 2 2 5" xfId="36603" xr:uid="{00000000-0005-0000-0000-0000FB8E0000}"/>
    <cellStyle name="Style 24 2 3 2 3" xfId="36604" xr:uid="{00000000-0005-0000-0000-0000FC8E0000}"/>
    <cellStyle name="Style 24 2 3 2 3 2" xfId="36605" xr:uid="{00000000-0005-0000-0000-0000FD8E0000}"/>
    <cellStyle name="Style 24 2 3 2 4" xfId="36606" xr:uid="{00000000-0005-0000-0000-0000FE8E0000}"/>
    <cellStyle name="Style 24 2 3 2 4 2" xfId="36607" xr:uid="{00000000-0005-0000-0000-0000FF8E0000}"/>
    <cellStyle name="Style 24 2 3 2 4 3" xfId="36608" xr:uid="{00000000-0005-0000-0000-0000008F0000}"/>
    <cellStyle name="Style 24 2 3 2 5" xfId="36609" xr:uid="{00000000-0005-0000-0000-0000018F0000}"/>
    <cellStyle name="Style 24 2 3 2 6" xfId="36610" xr:uid="{00000000-0005-0000-0000-0000028F0000}"/>
    <cellStyle name="Style 24 2 3 3" xfId="36611" xr:uid="{00000000-0005-0000-0000-0000038F0000}"/>
    <cellStyle name="Style 24 2 3 3 2" xfId="36612" xr:uid="{00000000-0005-0000-0000-0000048F0000}"/>
    <cellStyle name="Style 24 2 3 3 2 2" xfId="36613" xr:uid="{00000000-0005-0000-0000-0000058F0000}"/>
    <cellStyle name="Style 24 2 3 3 2 2 2" xfId="36614" xr:uid="{00000000-0005-0000-0000-0000068F0000}"/>
    <cellStyle name="Style 24 2 3 3 2 3" xfId="36615" xr:uid="{00000000-0005-0000-0000-0000078F0000}"/>
    <cellStyle name="Style 24 2 3 3 2 3 2" xfId="36616" xr:uid="{00000000-0005-0000-0000-0000088F0000}"/>
    <cellStyle name="Style 24 2 3 3 2 3 3" xfId="36617" xr:uid="{00000000-0005-0000-0000-0000098F0000}"/>
    <cellStyle name="Style 24 2 3 3 2 4" xfId="36618" xr:uid="{00000000-0005-0000-0000-00000A8F0000}"/>
    <cellStyle name="Style 24 2 3 3 2 5" xfId="36619" xr:uid="{00000000-0005-0000-0000-00000B8F0000}"/>
    <cellStyle name="Style 24 2 3 3 3" xfId="36620" xr:uid="{00000000-0005-0000-0000-00000C8F0000}"/>
    <cellStyle name="Style 24 2 3 3 3 2" xfId="36621" xr:uid="{00000000-0005-0000-0000-00000D8F0000}"/>
    <cellStyle name="Style 24 2 3 3 4" xfId="36622" xr:uid="{00000000-0005-0000-0000-00000E8F0000}"/>
    <cellStyle name="Style 24 2 3 3 4 2" xfId="36623" xr:uid="{00000000-0005-0000-0000-00000F8F0000}"/>
    <cellStyle name="Style 24 2 3 3 4 3" xfId="36624" xr:uid="{00000000-0005-0000-0000-0000108F0000}"/>
    <cellStyle name="Style 24 2 3 3 5" xfId="36625" xr:uid="{00000000-0005-0000-0000-0000118F0000}"/>
    <cellStyle name="Style 24 2 3 3 6" xfId="36626" xr:uid="{00000000-0005-0000-0000-0000128F0000}"/>
    <cellStyle name="Style 24 2 3 4" xfId="36627" xr:uid="{00000000-0005-0000-0000-0000138F0000}"/>
    <cellStyle name="Style 24 2 3 4 2" xfId="36628" xr:uid="{00000000-0005-0000-0000-0000148F0000}"/>
    <cellStyle name="Style 24 2 3 4 2 2" xfId="36629" xr:uid="{00000000-0005-0000-0000-0000158F0000}"/>
    <cellStyle name="Style 24 2 3 4 2 2 2" xfId="36630" xr:uid="{00000000-0005-0000-0000-0000168F0000}"/>
    <cellStyle name="Style 24 2 3 4 2 3" xfId="36631" xr:uid="{00000000-0005-0000-0000-0000178F0000}"/>
    <cellStyle name="Style 24 2 3 4 2 3 2" xfId="36632" xr:uid="{00000000-0005-0000-0000-0000188F0000}"/>
    <cellStyle name="Style 24 2 3 4 2 3 3" xfId="36633" xr:uid="{00000000-0005-0000-0000-0000198F0000}"/>
    <cellStyle name="Style 24 2 3 4 2 4" xfId="36634" xr:uid="{00000000-0005-0000-0000-00001A8F0000}"/>
    <cellStyle name="Style 24 2 3 4 2 5" xfId="36635" xr:uid="{00000000-0005-0000-0000-00001B8F0000}"/>
    <cellStyle name="Style 24 2 3 4 3" xfId="36636" xr:uid="{00000000-0005-0000-0000-00001C8F0000}"/>
    <cellStyle name="Style 24 2 3 4 3 2" xfId="36637" xr:uid="{00000000-0005-0000-0000-00001D8F0000}"/>
    <cellStyle name="Style 24 2 3 4 4" xfId="36638" xr:uid="{00000000-0005-0000-0000-00001E8F0000}"/>
    <cellStyle name="Style 24 2 3 4 4 2" xfId="36639" xr:uid="{00000000-0005-0000-0000-00001F8F0000}"/>
    <cellStyle name="Style 24 2 3 4 4 3" xfId="36640" xr:uid="{00000000-0005-0000-0000-0000208F0000}"/>
    <cellStyle name="Style 24 2 3 4 5" xfId="36641" xr:uid="{00000000-0005-0000-0000-0000218F0000}"/>
    <cellStyle name="Style 24 2 3 4 6" xfId="36642" xr:uid="{00000000-0005-0000-0000-0000228F0000}"/>
    <cellStyle name="Style 24 2 3 5" xfId="36643" xr:uid="{00000000-0005-0000-0000-0000238F0000}"/>
    <cellStyle name="Style 24 2 3 5 2" xfId="36644" xr:uid="{00000000-0005-0000-0000-0000248F0000}"/>
    <cellStyle name="Style 24 2 3 5 2 2" xfId="36645" xr:uid="{00000000-0005-0000-0000-0000258F0000}"/>
    <cellStyle name="Style 24 2 3 5 2 2 2" xfId="36646" xr:uid="{00000000-0005-0000-0000-0000268F0000}"/>
    <cellStyle name="Style 24 2 3 5 2 2 3" xfId="36647" xr:uid="{00000000-0005-0000-0000-0000278F0000}"/>
    <cellStyle name="Style 24 2 3 5 2 3" xfId="36648" xr:uid="{00000000-0005-0000-0000-0000288F0000}"/>
    <cellStyle name="Style 24 2 3 5 2 4" xfId="36649" xr:uid="{00000000-0005-0000-0000-0000298F0000}"/>
    <cellStyle name="Style 24 2 3 5 3" xfId="36650" xr:uid="{00000000-0005-0000-0000-00002A8F0000}"/>
    <cellStyle name="Style 24 2 3 5 3 2" xfId="36651" xr:uid="{00000000-0005-0000-0000-00002B8F0000}"/>
    <cellStyle name="Style 24 2 3 5 4" xfId="36652" xr:uid="{00000000-0005-0000-0000-00002C8F0000}"/>
    <cellStyle name="Style 24 2 3 5 5" xfId="36653" xr:uid="{00000000-0005-0000-0000-00002D8F0000}"/>
    <cellStyle name="Style 24 2 3 6" xfId="36654" xr:uid="{00000000-0005-0000-0000-00002E8F0000}"/>
    <cellStyle name="Style 24 2 3 6 2" xfId="36655" xr:uid="{00000000-0005-0000-0000-00002F8F0000}"/>
    <cellStyle name="Style 24 2 3 6 2 2" xfId="36656" xr:uid="{00000000-0005-0000-0000-0000308F0000}"/>
    <cellStyle name="Style 24 2 3 6 2 3" xfId="36657" xr:uid="{00000000-0005-0000-0000-0000318F0000}"/>
    <cellStyle name="Style 24 2 3 6 3" xfId="36658" xr:uid="{00000000-0005-0000-0000-0000328F0000}"/>
    <cellStyle name="Style 24 2 3 6 4" xfId="36659" xr:uid="{00000000-0005-0000-0000-0000338F0000}"/>
    <cellStyle name="Style 24 2 3 7" xfId="36660" xr:uid="{00000000-0005-0000-0000-0000348F0000}"/>
    <cellStyle name="Style 24 2 3 7 2" xfId="36661" xr:uid="{00000000-0005-0000-0000-0000358F0000}"/>
    <cellStyle name="Style 24 2 3 8" xfId="36662" xr:uid="{00000000-0005-0000-0000-0000368F0000}"/>
    <cellStyle name="Style 24 2 3 9" xfId="36663" xr:uid="{00000000-0005-0000-0000-0000378F0000}"/>
    <cellStyle name="Style 24 2 4" xfId="36664" xr:uid="{00000000-0005-0000-0000-0000388F0000}"/>
    <cellStyle name="Style 24 2 4 10" xfId="36665" xr:uid="{00000000-0005-0000-0000-0000398F0000}"/>
    <cellStyle name="Style 24 2 4 2" xfId="36666" xr:uid="{00000000-0005-0000-0000-00003A8F0000}"/>
    <cellStyle name="Style 24 2 4 2 2" xfId="36667" xr:uid="{00000000-0005-0000-0000-00003B8F0000}"/>
    <cellStyle name="Style 24 2 4 2 2 2" xfId="36668" xr:uid="{00000000-0005-0000-0000-00003C8F0000}"/>
    <cellStyle name="Style 24 2 4 2 2 2 2" xfId="36669" xr:uid="{00000000-0005-0000-0000-00003D8F0000}"/>
    <cellStyle name="Style 24 2 4 2 2 3" xfId="36670" xr:uid="{00000000-0005-0000-0000-00003E8F0000}"/>
    <cellStyle name="Style 24 2 4 2 2 3 2" xfId="36671" xr:uid="{00000000-0005-0000-0000-00003F8F0000}"/>
    <cellStyle name="Style 24 2 4 2 2 3 3" xfId="36672" xr:uid="{00000000-0005-0000-0000-0000408F0000}"/>
    <cellStyle name="Style 24 2 4 2 2 4" xfId="36673" xr:uid="{00000000-0005-0000-0000-0000418F0000}"/>
    <cellStyle name="Style 24 2 4 2 2 5" xfId="36674" xr:uid="{00000000-0005-0000-0000-0000428F0000}"/>
    <cellStyle name="Style 24 2 4 2 3" xfId="36675" xr:uid="{00000000-0005-0000-0000-0000438F0000}"/>
    <cellStyle name="Style 24 2 4 2 3 2" xfId="36676" xr:uid="{00000000-0005-0000-0000-0000448F0000}"/>
    <cellStyle name="Style 24 2 4 2 4" xfId="36677" xr:uid="{00000000-0005-0000-0000-0000458F0000}"/>
    <cellStyle name="Style 24 2 4 2 4 2" xfId="36678" xr:uid="{00000000-0005-0000-0000-0000468F0000}"/>
    <cellStyle name="Style 24 2 4 2 4 3" xfId="36679" xr:uid="{00000000-0005-0000-0000-0000478F0000}"/>
    <cellStyle name="Style 24 2 4 2 5" xfId="36680" xr:uid="{00000000-0005-0000-0000-0000488F0000}"/>
    <cellStyle name="Style 24 2 4 2 6" xfId="36681" xr:uid="{00000000-0005-0000-0000-0000498F0000}"/>
    <cellStyle name="Style 24 2 4 3" xfId="36682" xr:uid="{00000000-0005-0000-0000-00004A8F0000}"/>
    <cellStyle name="Style 24 2 4 3 2" xfId="36683" xr:uid="{00000000-0005-0000-0000-00004B8F0000}"/>
    <cellStyle name="Style 24 2 4 3 2 2" xfId="36684" xr:uid="{00000000-0005-0000-0000-00004C8F0000}"/>
    <cellStyle name="Style 24 2 4 3 2 2 2" xfId="36685" xr:uid="{00000000-0005-0000-0000-00004D8F0000}"/>
    <cellStyle name="Style 24 2 4 3 2 3" xfId="36686" xr:uid="{00000000-0005-0000-0000-00004E8F0000}"/>
    <cellStyle name="Style 24 2 4 3 2 3 2" xfId="36687" xr:uid="{00000000-0005-0000-0000-00004F8F0000}"/>
    <cellStyle name="Style 24 2 4 3 2 3 3" xfId="36688" xr:uid="{00000000-0005-0000-0000-0000508F0000}"/>
    <cellStyle name="Style 24 2 4 3 2 4" xfId="36689" xr:uid="{00000000-0005-0000-0000-0000518F0000}"/>
    <cellStyle name="Style 24 2 4 3 2 5" xfId="36690" xr:uid="{00000000-0005-0000-0000-0000528F0000}"/>
    <cellStyle name="Style 24 2 4 3 3" xfId="36691" xr:uid="{00000000-0005-0000-0000-0000538F0000}"/>
    <cellStyle name="Style 24 2 4 3 3 2" xfId="36692" xr:uid="{00000000-0005-0000-0000-0000548F0000}"/>
    <cellStyle name="Style 24 2 4 3 4" xfId="36693" xr:uid="{00000000-0005-0000-0000-0000558F0000}"/>
    <cellStyle name="Style 24 2 4 3 4 2" xfId="36694" xr:uid="{00000000-0005-0000-0000-0000568F0000}"/>
    <cellStyle name="Style 24 2 4 3 4 3" xfId="36695" xr:uid="{00000000-0005-0000-0000-0000578F0000}"/>
    <cellStyle name="Style 24 2 4 3 5" xfId="36696" xr:uid="{00000000-0005-0000-0000-0000588F0000}"/>
    <cellStyle name="Style 24 2 4 3 6" xfId="36697" xr:uid="{00000000-0005-0000-0000-0000598F0000}"/>
    <cellStyle name="Style 24 2 4 4" xfId="36698" xr:uid="{00000000-0005-0000-0000-00005A8F0000}"/>
    <cellStyle name="Style 24 2 4 4 2" xfId="36699" xr:uid="{00000000-0005-0000-0000-00005B8F0000}"/>
    <cellStyle name="Style 24 2 4 4 2 2" xfId="36700" xr:uid="{00000000-0005-0000-0000-00005C8F0000}"/>
    <cellStyle name="Style 24 2 4 4 2 2 2" xfId="36701" xr:uid="{00000000-0005-0000-0000-00005D8F0000}"/>
    <cellStyle name="Style 24 2 4 4 2 3" xfId="36702" xr:uid="{00000000-0005-0000-0000-00005E8F0000}"/>
    <cellStyle name="Style 24 2 4 4 2 3 2" xfId="36703" xr:uid="{00000000-0005-0000-0000-00005F8F0000}"/>
    <cellStyle name="Style 24 2 4 4 2 3 3" xfId="36704" xr:uid="{00000000-0005-0000-0000-0000608F0000}"/>
    <cellStyle name="Style 24 2 4 4 2 4" xfId="36705" xr:uid="{00000000-0005-0000-0000-0000618F0000}"/>
    <cellStyle name="Style 24 2 4 4 2 5" xfId="36706" xr:uid="{00000000-0005-0000-0000-0000628F0000}"/>
    <cellStyle name="Style 24 2 4 4 3" xfId="36707" xr:uid="{00000000-0005-0000-0000-0000638F0000}"/>
    <cellStyle name="Style 24 2 4 4 3 2" xfId="36708" xr:uid="{00000000-0005-0000-0000-0000648F0000}"/>
    <cellStyle name="Style 24 2 4 4 4" xfId="36709" xr:uid="{00000000-0005-0000-0000-0000658F0000}"/>
    <cellStyle name="Style 24 2 4 4 4 2" xfId="36710" xr:uid="{00000000-0005-0000-0000-0000668F0000}"/>
    <cellStyle name="Style 24 2 4 4 4 3" xfId="36711" xr:uid="{00000000-0005-0000-0000-0000678F0000}"/>
    <cellStyle name="Style 24 2 4 4 5" xfId="36712" xr:uid="{00000000-0005-0000-0000-0000688F0000}"/>
    <cellStyle name="Style 24 2 4 4 6" xfId="36713" xr:uid="{00000000-0005-0000-0000-0000698F0000}"/>
    <cellStyle name="Style 24 2 4 5" xfId="36714" xr:uid="{00000000-0005-0000-0000-00006A8F0000}"/>
    <cellStyle name="Style 24 2 4 5 2" xfId="36715" xr:uid="{00000000-0005-0000-0000-00006B8F0000}"/>
    <cellStyle name="Style 24 2 4 5 2 2" xfId="36716" xr:uid="{00000000-0005-0000-0000-00006C8F0000}"/>
    <cellStyle name="Style 24 2 4 5 2 2 2" xfId="36717" xr:uid="{00000000-0005-0000-0000-00006D8F0000}"/>
    <cellStyle name="Style 24 2 4 5 2 2 3" xfId="36718" xr:uid="{00000000-0005-0000-0000-00006E8F0000}"/>
    <cellStyle name="Style 24 2 4 5 2 3" xfId="36719" xr:uid="{00000000-0005-0000-0000-00006F8F0000}"/>
    <cellStyle name="Style 24 2 4 5 2 4" xfId="36720" xr:uid="{00000000-0005-0000-0000-0000708F0000}"/>
    <cellStyle name="Style 24 2 4 5 3" xfId="36721" xr:uid="{00000000-0005-0000-0000-0000718F0000}"/>
    <cellStyle name="Style 24 2 4 5 3 2" xfId="36722" xr:uid="{00000000-0005-0000-0000-0000728F0000}"/>
    <cellStyle name="Style 24 2 4 5 4" xfId="36723" xr:uid="{00000000-0005-0000-0000-0000738F0000}"/>
    <cellStyle name="Style 24 2 4 5 5" xfId="36724" xr:uid="{00000000-0005-0000-0000-0000748F0000}"/>
    <cellStyle name="Style 24 2 4 6" xfId="36725" xr:uid="{00000000-0005-0000-0000-0000758F0000}"/>
    <cellStyle name="Style 24 2 4 6 2" xfId="36726" xr:uid="{00000000-0005-0000-0000-0000768F0000}"/>
    <cellStyle name="Style 24 2 4 6 2 2" xfId="36727" xr:uid="{00000000-0005-0000-0000-0000778F0000}"/>
    <cellStyle name="Style 24 2 4 6 2 3" xfId="36728" xr:uid="{00000000-0005-0000-0000-0000788F0000}"/>
    <cellStyle name="Style 24 2 4 6 3" xfId="36729" xr:uid="{00000000-0005-0000-0000-0000798F0000}"/>
    <cellStyle name="Style 24 2 4 6 4" xfId="36730" xr:uid="{00000000-0005-0000-0000-00007A8F0000}"/>
    <cellStyle name="Style 24 2 4 7" xfId="36731" xr:uid="{00000000-0005-0000-0000-00007B8F0000}"/>
    <cellStyle name="Style 24 2 4 7 2" xfId="36732" xr:uid="{00000000-0005-0000-0000-00007C8F0000}"/>
    <cellStyle name="Style 24 2 4 8" xfId="36733" xr:uid="{00000000-0005-0000-0000-00007D8F0000}"/>
    <cellStyle name="Style 24 2 4 9" xfId="36734" xr:uid="{00000000-0005-0000-0000-00007E8F0000}"/>
    <cellStyle name="Style 24 2 5" xfId="36735" xr:uid="{00000000-0005-0000-0000-00007F8F0000}"/>
    <cellStyle name="Style 24 2 5 2" xfId="36736" xr:uid="{00000000-0005-0000-0000-0000808F0000}"/>
    <cellStyle name="Style 24 2 5 2 2" xfId="36737" xr:uid="{00000000-0005-0000-0000-0000818F0000}"/>
    <cellStyle name="Style 24 2 5 2 3" xfId="36738" xr:uid="{00000000-0005-0000-0000-0000828F0000}"/>
    <cellStyle name="Style 24 2 5 3" xfId="36739" xr:uid="{00000000-0005-0000-0000-0000838F0000}"/>
    <cellStyle name="Style 24 2 6" xfId="36740" xr:uid="{00000000-0005-0000-0000-0000848F0000}"/>
    <cellStyle name="Style 24 3" xfId="36741" xr:uid="{00000000-0005-0000-0000-0000858F0000}"/>
    <cellStyle name="Style 24 3 10" xfId="36742" xr:uid="{00000000-0005-0000-0000-0000868F0000}"/>
    <cellStyle name="Style 24 3 2" xfId="36743" xr:uid="{00000000-0005-0000-0000-0000878F0000}"/>
    <cellStyle name="Style 24 3 2 2" xfId="36744" xr:uid="{00000000-0005-0000-0000-0000888F0000}"/>
    <cellStyle name="Style 24 3 2 2 2" xfId="36745" xr:uid="{00000000-0005-0000-0000-0000898F0000}"/>
    <cellStyle name="Style 24 3 2 2 2 2" xfId="36746" xr:uid="{00000000-0005-0000-0000-00008A8F0000}"/>
    <cellStyle name="Style 24 3 2 2 3" xfId="36747" xr:uid="{00000000-0005-0000-0000-00008B8F0000}"/>
    <cellStyle name="Style 24 3 2 2 3 2" xfId="36748" xr:uid="{00000000-0005-0000-0000-00008C8F0000}"/>
    <cellStyle name="Style 24 3 2 2 3 3" xfId="36749" xr:uid="{00000000-0005-0000-0000-00008D8F0000}"/>
    <cellStyle name="Style 24 3 2 2 4" xfId="36750" xr:uid="{00000000-0005-0000-0000-00008E8F0000}"/>
    <cellStyle name="Style 24 3 2 2 5" xfId="36751" xr:uid="{00000000-0005-0000-0000-00008F8F0000}"/>
    <cellStyle name="Style 24 3 2 3" xfId="36752" xr:uid="{00000000-0005-0000-0000-0000908F0000}"/>
    <cellStyle name="Style 24 3 2 3 2" xfId="36753" xr:uid="{00000000-0005-0000-0000-0000918F0000}"/>
    <cellStyle name="Style 24 3 2 4" xfId="36754" xr:uid="{00000000-0005-0000-0000-0000928F0000}"/>
    <cellStyle name="Style 24 3 2 4 2" xfId="36755" xr:uid="{00000000-0005-0000-0000-0000938F0000}"/>
    <cellStyle name="Style 24 3 2 4 3" xfId="36756" xr:uid="{00000000-0005-0000-0000-0000948F0000}"/>
    <cellStyle name="Style 24 3 2 5" xfId="36757" xr:uid="{00000000-0005-0000-0000-0000958F0000}"/>
    <cellStyle name="Style 24 3 2 6" xfId="36758" xr:uid="{00000000-0005-0000-0000-0000968F0000}"/>
    <cellStyle name="Style 24 3 3" xfId="36759" xr:uid="{00000000-0005-0000-0000-0000978F0000}"/>
    <cellStyle name="Style 24 3 3 2" xfId="36760" xr:uid="{00000000-0005-0000-0000-0000988F0000}"/>
    <cellStyle name="Style 24 3 3 2 2" xfId="36761" xr:uid="{00000000-0005-0000-0000-0000998F0000}"/>
    <cellStyle name="Style 24 3 3 2 2 2" xfId="36762" xr:uid="{00000000-0005-0000-0000-00009A8F0000}"/>
    <cellStyle name="Style 24 3 3 2 3" xfId="36763" xr:uid="{00000000-0005-0000-0000-00009B8F0000}"/>
    <cellStyle name="Style 24 3 3 2 3 2" xfId="36764" xr:uid="{00000000-0005-0000-0000-00009C8F0000}"/>
    <cellStyle name="Style 24 3 3 2 3 3" xfId="36765" xr:uid="{00000000-0005-0000-0000-00009D8F0000}"/>
    <cellStyle name="Style 24 3 3 2 4" xfId="36766" xr:uid="{00000000-0005-0000-0000-00009E8F0000}"/>
    <cellStyle name="Style 24 3 3 2 5" xfId="36767" xr:uid="{00000000-0005-0000-0000-00009F8F0000}"/>
    <cellStyle name="Style 24 3 3 3" xfId="36768" xr:uid="{00000000-0005-0000-0000-0000A08F0000}"/>
    <cellStyle name="Style 24 3 3 3 2" xfId="36769" xr:uid="{00000000-0005-0000-0000-0000A18F0000}"/>
    <cellStyle name="Style 24 3 3 4" xfId="36770" xr:uid="{00000000-0005-0000-0000-0000A28F0000}"/>
    <cellStyle name="Style 24 3 3 4 2" xfId="36771" xr:uid="{00000000-0005-0000-0000-0000A38F0000}"/>
    <cellStyle name="Style 24 3 3 4 3" xfId="36772" xr:uid="{00000000-0005-0000-0000-0000A48F0000}"/>
    <cellStyle name="Style 24 3 3 5" xfId="36773" xr:uid="{00000000-0005-0000-0000-0000A58F0000}"/>
    <cellStyle name="Style 24 3 3 6" xfId="36774" xr:uid="{00000000-0005-0000-0000-0000A68F0000}"/>
    <cellStyle name="Style 24 3 4" xfId="36775" xr:uid="{00000000-0005-0000-0000-0000A78F0000}"/>
    <cellStyle name="Style 24 3 4 2" xfId="36776" xr:uid="{00000000-0005-0000-0000-0000A88F0000}"/>
    <cellStyle name="Style 24 3 4 2 2" xfId="36777" xr:uid="{00000000-0005-0000-0000-0000A98F0000}"/>
    <cellStyle name="Style 24 3 4 2 2 2" xfId="36778" xr:uid="{00000000-0005-0000-0000-0000AA8F0000}"/>
    <cellStyle name="Style 24 3 4 2 3" xfId="36779" xr:uid="{00000000-0005-0000-0000-0000AB8F0000}"/>
    <cellStyle name="Style 24 3 4 2 3 2" xfId="36780" xr:uid="{00000000-0005-0000-0000-0000AC8F0000}"/>
    <cellStyle name="Style 24 3 4 2 3 3" xfId="36781" xr:uid="{00000000-0005-0000-0000-0000AD8F0000}"/>
    <cellStyle name="Style 24 3 4 2 4" xfId="36782" xr:uid="{00000000-0005-0000-0000-0000AE8F0000}"/>
    <cellStyle name="Style 24 3 4 2 5" xfId="36783" xr:uid="{00000000-0005-0000-0000-0000AF8F0000}"/>
    <cellStyle name="Style 24 3 4 3" xfId="36784" xr:uid="{00000000-0005-0000-0000-0000B08F0000}"/>
    <cellStyle name="Style 24 3 4 3 2" xfId="36785" xr:uid="{00000000-0005-0000-0000-0000B18F0000}"/>
    <cellStyle name="Style 24 3 4 4" xfId="36786" xr:uid="{00000000-0005-0000-0000-0000B28F0000}"/>
    <cellStyle name="Style 24 3 4 4 2" xfId="36787" xr:uid="{00000000-0005-0000-0000-0000B38F0000}"/>
    <cellStyle name="Style 24 3 4 4 3" xfId="36788" xr:uid="{00000000-0005-0000-0000-0000B48F0000}"/>
    <cellStyle name="Style 24 3 4 5" xfId="36789" xr:uid="{00000000-0005-0000-0000-0000B58F0000}"/>
    <cellStyle name="Style 24 3 4 6" xfId="36790" xr:uid="{00000000-0005-0000-0000-0000B68F0000}"/>
    <cellStyle name="Style 24 3 5" xfId="36791" xr:uid="{00000000-0005-0000-0000-0000B78F0000}"/>
    <cellStyle name="Style 24 3 5 2" xfId="36792" xr:uid="{00000000-0005-0000-0000-0000B88F0000}"/>
    <cellStyle name="Style 24 3 5 2 2" xfId="36793" xr:uid="{00000000-0005-0000-0000-0000B98F0000}"/>
    <cellStyle name="Style 24 3 5 2 2 2" xfId="36794" xr:uid="{00000000-0005-0000-0000-0000BA8F0000}"/>
    <cellStyle name="Style 24 3 5 2 2 3" xfId="36795" xr:uid="{00000000-0005-0000-0000-0000BB8F0000}"/>
    <cellStyle name="Style 24 3 5 2 3" xfId="36796" xr:uid="{00000000-0005-0000-0000-0000BC8F0000}"/>
    <cellStyle name="Style 24 3 5 2 4" xfId="36797" xr:uid="{00000000-0005-0000-0000-0000BD8F0000}"/>
    <cellStyle name="Style 24 3 5 3" xfId="36798" xr:uid="{00000000-0005-0000-0000-0000BE8F0000}"/>
    <cellStyle name="Style 24 3 5 3 2" xfId="36799" xr:uid="{00000000-0005-0000-0000-0000BF8F0000}"/>
    <cellStyle name="Style 24 3 5 4" xfId="36800" xr:uid="{00000000-0005-0000-0000-0000C08F0000}"/>
    <cellStyle name="Style 24 3 5 5" xfId="36801" xr:uid="{00000000-0005-0000-0000-0000C18F0000}"/>
    <cellStyle name="Style 24 3 6" xfId="36802" xr:uid="{00000000-0005-0000-0000-0000C28F0000}"/>
    <cellStyle name="Style 24 3 6 2" xfId="36803" xr:uid="{00000000-0005-0000-0000-0000C38F0000}"/>
    <cellStyle name="Style 24 3 6 2 2" xfId="36804" xr:uid="{00000000-0005-0000-0000-0000C48F0000}"/>
    <cellStyle name="Style 24 3 6 2 3" xfId="36805" xr:uid="{00000000-0005-0000-0000-0000C58F0000}"/>
    <cellStyle name="Style 24 3 6 3" xfId="36806" xr:uid="{00000000-0005-0000-0000-0000C68F0000}"/>
    <cellStyle name="Style 24 3 6 4" xfId="36807" xr:uid="{00000000-0005-0000-0000-0000C78F0000}"/>
    <cellStyle name="Style 24 3 7" xfId="36808" xr:uid="{00000000-0005-0000-0000-0000C88F0000}"/>
    <cellStyle name="Style 24 3 7 2" xfId="36809" xr:uid="{00000000-0005-0000-0000-0000C98F0000}"/>
    <cellStyle name="Style 24 3 8" xfId="36810" xr:uid="{00000000-0005-0000-0000-0000CA8F0000}"/>
    <cellStyle name="Style 24 3 9" xfId="36811" xr:uid="{00000000-0005-0000-0000-0000CB8F0000}"/>
    <cellStyle name="Style 24 4" xfId="36812" xr:uid="{00000000-0005-0000-0000-0000CC8F0000}"/>
    <cellStyle name="Style 24 4 10" xfId="36813" xr:uid="{00000000-0005-0000-0000-0000CD8F0000}"/>
    <cellStyle name="Style 24 4 2" xfId="36814" xr:uid="{00000000-0005-0000-0000-0000CE8F0000}"/>
    <cellStyle name="Style 24 4 2 2" xfId="36815" xr:uid="{00000000-0005-0000-0000-0000CF8F0000}"/>
    <cellStyle name="Style 24 4 2 2 2" xfId="36816" xr:uid="{00000000-0005-0000-0000-0000D08F0000}"/>
    <cellStyle name="Style 24 4 2 2 2 2" xfId="36817" xr:uid="{00000000-0005-0000-0000-0000D18F0000}"/>
    <cellStyle name="Style 24 4 2 2 3" xfId="36818" xr:uid="{00000000-0005-0000-0000-0000D28F0000}"/>
    <cellStyle name="Style 24 4 2 2 3 2" xfId="36819" xr:uid="{00000000-0005-0000-0000-0000D38F0000}"/>
    <cellStyle name="Style 24 4 2 2 3 3" xfId="36820" xr:uid="{00000000-0005-0000-0000-0000D48F0000}"/>
    <cellStyle name="Style 24 4 2 2 4" xfId="36821" xr:uid="{00000000-0005-0000-0000-0000D58F0000}"/>
    <cellStyle name="Style 24 4 2 2 5" xfId="36822" xr:uid="{00000000-0005-0000-0000-0000D68F0000}"/>
    <cellStyle name="Style 24 4 2 3" xfId="36823" xr:uid="{00000000-0005-0000-0000-0000D78F0000}"/>
    <cellStyle name="Style 24 4 2 3 2" xfId="36824" xr:uid="{00000000-0005-0000-0000-0000D88F0000}"/>
    <cellStyle name="Style 24 4 2 4" xfId="36825" xr:uid="{00000000-0005-0000-0000-0000D98F0000}"/>
    <cellStyle name="Style 24 4 2 4 2" xfId="36826" xr:uid="{00000000-0005-0000-0000-0000DA8F0000}"/>
    <cellStyle name="Style 24 4 2 4 3" xfId="36827" xr:uid="{00000000-0005-0000-0000-0000DB8F0000}"/>
    <cellStyle name="Style 24 4 2 5" xfId="36828" xr:uid="{00000000-0005-0000-0000-0000DC8F0000}"/>
    <cellStyle name="Style 24 4 2 6" xfId="36829" xr:uid="{00000000-0005-0000-0000-0000DD8F0000}"/>
    <cellStyle name="Style 24 4 3" xfId="36830" xr:uid="{00000000-0005-0000-0000-0000DE8F0000}"/>
    <cellStyle name="Style 24 4 3 2" xfId="36831" xr:uid="{00000000-0005-0000-0000-0000DF8F0000}"/>
    <cellStyle name="Style 24 4 3 2 2" xfId="36832" xr:uid="{00000000-0005-0000-0000-0000E08F0000}"/>
    <cellStyle name="Style 24 4 3 2 2 2" xfId="36833" xr:uid="{00000000-0005-0000-0000-0000E18F0000}"/>
    <cellStyle name="Style 24 4 3 2 3" xfId="36834" xr:uid="{00000000-0005-0000-0000-0000E28F0000}"/>
    <cellStyle name="Style 24 4 3 2 3 2" xfId="36835" xr:uid="{00000000-0005-0000-0000-0000E38F0000}"/>
    <cellStyle name="Style 24 4 3 2 3 3" xfId="36836" xr:uid="{00000000-0005-0000-0000-0000E48F0000}"/>
    <cellStyle name="Style 24 4 3 2 4" xfId="36837" xr:uid="{00000000-0005-0000-0000-0000E58F0000}"/>
    <cellStyle name="Style 24 4 3 2 5" xfId="36838" xr:uid="{00000000-0005-0000-0000-0000E68F0000}"/>
    <cellStyle name="Style 24 4 3 3" xfId="36839" xr:uid="{00000000-0005-0000-0000-0000E78F0000}"/>
    <cellStyle name="Style 24 4 3 3 2" xfId="36840" xr:uid="{00000000-0005-0000-0000-0000E88F0000}"/>
    <cellStyle name="Style 24 4 3 4" xfId="36841" xr:uid="{00000000-0005-0000-0000-0000E98F0000}"/>
    <cellStyle name="Style 24 4 3 4 2" xfId="36842" xr:uid="{00000000-0005-0000-0000-0000EA8F0000}"/>
    <cellStyle name="Style 24 4 3 4 3" xfId="36843" xr:uid="{00000000-0005-0000-0000-0000EB8F0000}"/>
    <cellStyle name="Style 24 4 3 5" xfId="36844" xr:uid="{00000000-0005-0000-0000-0000EC8F0000}"/>
    <cellStyle name="Style 24 4 3 6" xfId="36845" xr:uid="{00000000-0005-0000-0000-0000ED8F0000}"/>
    <cellStyle name="Style 24 4 4" xfId="36846" xr:uid="{00000000-0005-0000-0000-0000EE8F0000}"/>
    <cellStyle name="Style 24 4 4 2" xfId="36847" xr:uid="{00000000-0005-0000-0000-0000EF8F0000}"/>
    <cellStyle name="Style 24 4 4 2 2" xfId="36848" xr:uid="{00000000-0005-0000-0000-0000F08F0000}"/>
    <cellStyle name="Style 24 4 4 2 2 2" xfId="36849" xr:uid="{00000000-0005-0000-0000-0000F18F0000}"/>
    <cellStyle name="Style 24 4 4 2 3" xfId="36850" xr:uid="{00000000-0005-0000-0000-0000F28F0000}"/>
    <cellStyle name="Style 24 4 4 2 3 2" xfId="36851" xr:uid="{00000000-0005-0000-0000-0000F38F0000}"/>
    <cellStyle name="Style 24 4 4 2 3 3" xfId="36852" xr:uid="{00000000-0005-0000-0000-0000F48F0000}"/>
    <cellStyle name="Style 24 4 4 2 4" xfId="36853" xr:uid="{00000000-0005-0000-0000-0000F58F0000}"/>
    <cellStyle name="Style 24 4 4 2 5" xfId="36854" xr:uid="{00000000-0005-0000-0000-0000F68F0000}"/>
    <cellStyle name="Style 24 4 4 3" xfId="36855" xr:uid="{00000000-0005-0000-0000-0000F78F0000}"/>
    <cellStyle name="Style 24 4 4 3 2" xfId="36856" xr:uid="{00000000-0005-0000-0000-0000F88F0000}"/>
    <cellStyle name="Style 24 4 4 4" xfId="36857" xr:uid="{00000000-0005-0000-0000-0000F98F0000}"/>
    <cellStyle name="Style 24 4 4 4 2" xfId="36858" xr:uid="{00000000-0005-0000-0000-0000FA8F0000}"/>
    <cellStyle name="Style 24 4 4 4 3" xfId="36859" xr:uid="{00000000-0005-0000-0000-0000FB8F0000}"/>
    <cellStyle name="Style 24 4 4 5" xfId="36860" xr:uid="{00000000-0005-0000-0000-0000FC8F0000}"/>
    <cellStyle name="Style 24 4 4 6" xfId="36861" xr:uid="{00000000-0005-0000-0000-0000FD8F0000}"/>
    <cellStyle name="Style 24 4 5" xfId="36862" xr:uid="{00000000-0005-0000-0000-0000FE8F0000}"/>
    <cellStyle name="Style 24 4 5 2" xfId="36863" xr:uid="{00000000-0005-0000-0000-0000FF8F0000}"/>
    <cellStyle name="Style 24 4 5 2 2" xfId="36864" xr:uid="{00000000-0005-0000-0000-000000900000}"/>
    <cellStyle name="Style 24 4 5 2 2 2" xfId="36865" xr:uid="{00000000-0005-0000-0000-000001900000}"/>
    <cellStyle name="Style 24 4 5 2 2 3" xfId="36866" xr:uid="{00000000-0005-0000-0000-000002900000}"/>
    <cellStyle name="Style 24 4 5 2 3" xfId="36867" xr:uid="{00000000-0005-0000-0000-000003900000}"/>
    <cellStyle name="Style 24 4 5 2 4" xfId="36868" xr:uid="{00000000-0005-0000-0000-000004900000}"/>
    <cellStyle name="Style 24 4 5 3" xfId="36869" xr:uid="{00000000-0005-0000-0000-000005900000}"/>
    <cellStyle name="Style 24 4 5 3 2" xfId="36870" xr:uid="{00000000-0005-0000-0000-000006900000}"/>
    <cellStyle name="Style 24 4 5 4" xfId="36871" xr:uid="{00000000-0005-0000-0000-000007900000}"/>
    <cellStyle name="Style 24 4 5 5" xfId="36872" xr:uid="{00000000-0005-0000-0000-000008900000}"/>
    <cellStyle name="Style 24 4 6" xfId="36873" xr:uid="{00000000-0005-0000-0000-000009900000}"/>
    <cellStyle name="Style 24 4 6 2" xfId="36874" xr:uid="{00000000-0005-0000-0000-00000A900000}"/>
    <cellStyle name="Style 24 4 6 2 2" xfId="36875" xr:uid="{00000000-0005-0000-0000-00000B900000}"/>
    <cellStyle name="Style 24 4 6 2 3" xfId="36876" xr:uid="{00000000-0005-0000-0000-00000C900000}"/>
    <cellStyle name="Style 24 4 6 3" xfId="36877" xr:uid="{00000000-0005-0000-0000-00000D900000}"/>
    <cellStyle name="Style 24 4 6 4" xfId="36878" xr:uid="{00000000-0005-0000-0000-00000E900000}"/>
    <cellStyle name="Style 24 4 7" xfId="36879" xr:uid="{00000000-0005-0000-0000-00000F900000}"/>
    <cellStyle name="Style 24 4 7 2" xfId="36880" xr:uid="{00000000-0005-0000-0000-000010900000}"/>
    <cellStyle name="Style 24 4 8" xfId="36881" xr:uid="{00000000-0005-0000-0000-000011900000}"/>
    <cellStyle name="Style 24 4 9" xfId="36882" xr:uid="{00000000-0005-0000-0000-000012900000}"/>
    <cellStyle name="Style 24 5" xfId="36883" xr:uid="{00000000-0005-0000-0000-000013900000}"/>
    <cellStyle name="Style 24 5 10" xfId="36884" xr:uid="{00000000-0005-0000-0000-000014900000}"/>
    <cellStyle name="Style 24 5 2" xfId="36885" xr:uid="{00000000-0005-0000-0000-000015900000}"/>
    <cellStyle name="Style 24 5 2 2" xfId="36886" xr:uid="{00000000-0005-0000-0000-000016900000}"/>
    <cellStyle name="Style 24 5 2 2 2" xfId="36887" xr:uid="{00000000-0005-0000-0000-000017900000}"/>
    <cellStyle name="Style 24 5 2 2 2 2" xfId="36888" xr:uid="{00000000-0005-0000-0000-000018900000}"/>
    <cellStyle name="Style 24 5 2 2 3" xfId="36889" xr:uid="{00000000-0005-0000-0000-000019900000}"/>
    <cellStyle name="Style 24 5 2 2 3 2" xfId="36890" xr:uid="{00000000-0005-0000-0000-00001A900000}"/>
    <cellStyle name="Style 24 5 2 2 3 3" xfId="36891" xr:uid="{00000000-0005-0000-0000-00001B900000}"/>
    <cellStyle name="Style 24 5 2 2 4" xfId="36892" xr:uid="{00000000-0005-0000-0000-00001C900000}"/>
    <cellStyle name="Style 24 5 2 2 5" xfId="36893" xr:uid="{00000000-0005-0000-0000-00001D900000}"/>
    <cellStyle name="Style 24 5 2 3" xfId="36894" xr:uid="{00000000-0005-0000-0000-00001E900000}"/>
    <cellStyle name="Style 24 5 2 3 2" xfId="36895" xr:uid="{00000000-0005-0000-0000-00001F900000}"/>
    <cellStyle name="Style 24 5 2 4" xfId="36896" xr:uid="{00000000-0005-0000-0000-000020900000}"/>
    <cellStyle name="Style 24 5 2 4 2" xfId="36897" xr:uid="{00000000-0005-0000-0000-000021900000}"/>
    <cellStyle name="Style 24 5 2 4 3" xfId="36898" xr:uid="{00000000-0005-0000-0000-000022900000}"/>
    <cellStyle name="Style 24 5 2 5" xfId="36899" xr:uid="{00000000-0005-0000-0000-000023900000}"/>
    <cellStyle name="Style 24 5 2 6" xfId="36900" xr:uid="{00000000-0005-0000-0000-000024900000}"/>
    <cellStyle name="Style 24 5 3" xfId="36901" xr:uid="{00000000-0005-0000-0000-000025900000}"/>
    <cellStyle name="Style 24 5 3 2" xfId="36902" xr:uid="{00000000-0005-0000-0000-000026900000}"/>
    <cellStyle name="Style 24 5 3 2 2" xfId="36903" xr:uid="{00000000-0005-0000-0000-000027900000}"/>
    <cellStyle name="Style 24 5 3 2 2 2" xfId="36904" xr:uid="{00000000-0005-0000-0000-000028900000}"/>
    <cellStyle name="Style 24 5 3 2 3" xfId="36905" xr:uid="{00000000-0005-0000-0000-000029900000}"/>
    <cellStyle name="Style 24 5 3 2 3 2" xfId="36906" xr:uid="{00000000-0005-0000-0000-00002A900000}"/>
    <cellStyle name="Style 24 5 3 2 3 3" xfId="36907" xr:uid="{00000000-0005-0000-0000-00002B900000}"/>
    <cellStyle name="Style 24 5 3 2 4" xfId="36908" xr:uid="{00000000-0005-0000-0000-00002C900000}"/>
    <cellStyle name="Style 24 5 3 2 5" xfId="36909" xr:uid="{00000000-0005-0000-0000-00002D900000}"/>
    <cellStyle name="Style 24 5 3 3" xfId="36910" xr:uid="{00000000-0005-0000-0000-00002E900000}"/>
    <cellStyle name="Style 24 5 3 3 2" xfId="36911" xr:uid="{00000000-0005-0000-0000-00002F900000}"/>
    <cellStyle name="Style 24 5 3 4" xfId="36912" xr:uid="{00000000-0005-0000-0000-000030900000}"/>
    <cellStyle name="Style 24 5 3 4 2" xfId="36913" xr:uid="{00000000-0005-0000-0000-000031900000}"/>
    <cellStyle name="Style 24 5 3 4 3" xfId="36914" xr:uid="{00000000-0005-0000-0000-000032900000}"/>
    <cellStyle name="Style 24 5 3 5" xfId="36915" xr:uid="{00000000-0005-0000-0000-000033900000}"/>
    <cellStyle name="Style 24 5 3 6" xfId="36916" xr:uid="{00000000-0005-0000-0000-000034900000}"/>
    <cellStyle name="Style 24 5 4" xfId="36917" xr:uid="{00000000-0005-0000-0000-000035900000}"/>
    <cellStyle name="Style 24 5 4 2" xfId="36918" xr:uid="{00000000-0005-0000-0000-000036900000}"/>
    <cellStyle name="Style 24 5 4 2 2" xfId="36919" xr:uid="{00000000-0005-0000-0000-000037900000}"/>
    <cellStyle name="Style 24 5 4 2 2 2" xfId="36920" xr:uid="{00000000-0005-0000-0000-000038900000}"/>
    <cellStyle name="Style 24 5 4 2 3" xfId="36921" xr:uid="{00000000-0005-0000-0000-000039900000}"/>
    <cellStyle name="Style 24 5 4 2 3 2" xfId="36922" xr:uid="{00000000-0005-0000-0000-00003A900000}"/>
    <cellStyle name="Style 24 5 4 2 3 3" xfId="36923" xr:uid="{00000000-0005-0000-0000-00003B900000}"/>
    <cellStyle name="Style 24 5 4 2 4" xfId="36924" xr:uid="{00000000-0005-0000-0000-00003C900000}"/>
    <cellStyle name="Style 24 5 4 2 5" xfId="36925" xr:uid="{00000000-0005-0000-0000-00003D900000}"/>
    <cellStyle name="Style 24 5 4 3" xfId="36926" xr:uid="{00000000-0005-0000-0000-00003E900000}"/>
    <cellStyle name="Style 24 5 4 3 2" xfId="36927" xr:uid="{00000000-0005-0000-0000-00003F900000}"/>
    <cellStyle name="Style 24 5 4 4" xfId="36928" xr:uid="{00000000-0005-0000-0000-000040900000}"/>
    <cellStyle name="Style 24 5 4 4 2" xfId="36929" xr:uid="{00000000-0005-0000-0000-000041900000}"/>
    <cellStyle name="Style 24 5 4 4 3" xfId="36930" xr:uid="{00000000-0005-0000-0000-000042900000}"/>
    <cellStyle name="Style 24 5 4 5" xfId="36931" xr:uid="{00000000-0005-0000-0000-000043900000}"/>
    <cellStyle name="Style 24 5 4 6" xfId="36932" xr:uid="{00000000-0005-0000-0000-000044900000}"/>
    <cellStyle name="Style 24 5 5" xfId="36933" xr:uid="{00000000-0005-0000-0000-000045900000}"/>
    <cellStyle name="Style 24 5 5 2" xfId="36934" xr:uid="{00000000-0005-0000-0000-000046900000}"/>
    <cellStyle name="Style 24 5 5 2 2" xfId="36935" xr:uid="{00000000-0005-0000-0000-000047900000}"/>
    <cellStyle name="Style 24 5 5 2 2 2" xfId="36936" xr:uid="{00000000-0005-0000-0000-000048900000}"/>
    <cellStyle name="Style 24 5 5 2 2 3" xfId="36937" xr:uid="{00000000-0005-0000-0000-000049900000}"/>
    <cellStyle name="Style 24 5 5 2 3" xfId="36938" xr:uid="{00000000-0005-0000-0000-00004A900000}"/>
    <cellStyle name="Style 24 5 5 2 4" xfId="36939" xr:uid="{00000000-0005-0000-0000-00004B900000}"/>
    <cellStyle name="Style 24 5 5 3" xfId="36940" xr:uid="{00000000-0005-0000-0000-00004C900000}"/>
    <cellStyle name="Style 24 5 5 3 2" xfId="36941" xr:uid="{00000000-0005-0000-0000-00004D900000}"/>
    <cellStyle name="Style 24 5 5 4" xfId="36942" xr:uid="{00000000-0005-0000-0000-00004E900000}"/>
    <cellStyle name="Style 24 5 5 5" xfId="36943" xr:uid="{00000000-0005-0000-0000-00004F900000}"/>
    <cellStyle name="Style 24 5 6" xfId="36944" xr:uid="{00000000-0005-0000-0000-000050900000}"/>
    <cellStyle name="Style 24 5 6 2" xfId="36945" xr:uid="{00000000-0005-0000-0000-000051900000}"/>
    <cellStyle name="Style 24 5 6 2 2" xfId="36946" xr:uid="{00000000-0005-0000-0000-000052900000}"/>
    <cellStyle name="Style 24 5 6 2 3" xfId="36947" xr:uid="{00000000-0005-0000-0000-000053900000}"/>
    <cellStyle name="Style 24 5 6 3" xfId="36948" xr:uid="{00000000-0005-0000-0000-000054900000}"/>
    <cellStyle name="Style 24 5 6 4" xfId="36949" xr:uid="{00000000-0005-0000-0000-000055900000}"/>
    <cellStyle name="Style 24 5 7" xfId="36950" xr:uid="{00000000-0005-0000-0000-000056900000}"/>
    <cellStyle name="Style 24 5 7 2" xfId="36951" xr:uid="{00000000-0005-0000-0000-000057900000}"/>
    <cellStyle name="Style 24 5 8" xfId="36952" xr:uid="{00000000-0005-0000-0000-000058900000}"/>
    <cellStyle name="Style 24 5 9" xfId="36953" xr:uid="{00000000-0005-0000-0000-000059900000}"/>
    <cellStyle name="Style 24 6" xfId="36954" xr:uid="{00000000-0005-0000-0000-00005A900000}"/>
    <cellStyle name="Style 24 6 2" xfId="36955" xr:uid="{00000000-0005-0000-0000-00005B900000}"/>
    <cellStyle name="Style 24 6 2 2" xfId="36956" xr:uid="{00000000-0005-0000-0000-00005C900000}"/>
    <cellStyle name="Style 24 6 2 3" xfId="36957" xr:uid="{00000000-0005-0000-0000-00005D900000}"/>
    <cellStyle name="Style 24 6 3" xfId="36958" xr:uid="{00000000-0005-0000-0000-00005E900000}"/>
    <cellStyle name="Style 24 7" xfId="36959" xr:uid="{00000000-0005-0000-0000-00005F900000}"/>
    <cellStyle name="Style 25" xfId="36960" xr:uid="{00000000-0005-0000-0000-000060900000}"/>
    <cellStyle name="Style 25 2" xfId="36961" xr:uid="{00000000-0005-0000-0000-000061900000}"/>
    <cellStyle name="Style 25 2 2" xfId="36962" xr:uid="{00000000-0005-0000-0000-000062900000}"/>
    <cellStyle name="Style 26" xfId="36963" xr:uid="{00000000-0005-0000-0000-000063900000}"/>
    <cellStyle name="Style 26 2" xfId="36964" xr:uid="{00000000-0005-0000-0000-000064900000}"/>
    <cellStyle name="Style 26 2 2" xfId="36965" xr:uid="{00000000-0005-0000-0000-000065900000}"/>
    <cellStyle name="Style_18" xfId="36966" xr:uid="{00000000-0005-0000-0000-000066900000}"/>
    <cellStyle name="Subtotal" xfId="36967" xr:uid="{00000000-0005-0000-0000-000067900000}"/>
    <cellStyle name="TABLE" xfId="36968" xr:uid="{00000000-0005-0000-0000-000068900000}"/>
    <cellStyle name="Table  - Style6" xfId="36969" xr:uid="{00000000-0005-0000-0000-000069900000}"/>
    <cellStyle name="Table  - Style6 10" xfId="36970" xr:uid="{00000000-0005-0000-0000-00006A900000}"/>
    <cellStyle name="Table  - Style6 10 2" xfId="36971" xr:uid="{00000000-0005-0000-0000-00006B900000}"/>
    <cellStyle name="Table  - Style6 10 2 2" xfId="36972" xr:uid="{00000000-0005-0000-0000-00006C900000}"/>
    <cellStyle name="Table  - Style6 10 2 3" xfId="36973" xr:uid="{00000000-0005-0000-0000-00006D900000}"/>
    <cellStyle name="Table  - Style6 10 3" xfId="36974" xr:uid="{00000000-0005-0000-0000-00006E900000}"/>
    <cellStyle name="Table  - Style6 10 4" xfId="36975" xr:uid="{00000000-0005-0000-0000-00006F900000}"/>
    <cellStyle name="Table  - Style6 11" xfId="36976" xr:uid="{00000000-0005-0000-0000-000070900000}"/>
    <cellStyle name="Table  - Style6 11 2" xfId="36977" xr:uid="{00000000-0005-0000-0000-000071900000}"/>
    <cellStyle name="Table  - Style6 11 3" xfId="36978" xr:uid="{00000000-0005-0000-0000-000072900000}"/>
    <cellStyle name="Table  - Style6 12" xfId="36979" xr:uid="{00000000-0005-0000-0000-000073900000}"/>
    <cellStyle name="Table  - Style6 12 2" xfId="36980" xr:uid="{00000000-0005-0000-0000-000074900000}"/>
    <cellStyle name="Table  - Style6 12 3" xfId="36981" xr:uid="{00000000-0005-0000-0000-000075900000}"/>
    <cellStyle name="Table  - Style6 13" xfId="36982" xr:uid="{00000000-0005-0000-0000-000076900000}"/>
    <cellStyle name="Table  - Style6 14" xfId="36983" xr:uid="{00000000-0005-0000-0000-000077900000}"/>
    <cellStyle name="Table  - Style6 15" xfId="36984" xr:uid="{00000000-0005-0000-0000-000078900000}"/>
    <cellStyle name="Table  - Style6 2" xfId="36985" xr:uid="{00000000-0005-0000-0000-000079900000}"/>
    <cellStyle name="Table  - Style6 2 10" xfId="36986" xr:uid="{00000000-0005-0000-0000-00007A900000}"/>
    <cellStyle name="Table  - Style6 2 11" xfId="36987" xr:uid="{00000000-0005-0000-0000-00007B900000}"/>
    <cellStyle name="Table  - Style6 2 2" xfId="36988" xr:uid="{00000000-0005-0000-0000-00007C900000}"/>
    <cellStyle name="Table  - Style6 2 2 2" xfId="36989" xr:uid="{00000000-0005-0000-0000-00007D900000}"/>
    <cellStyle name="Table  - Style6 2 2 2 2" xfId="36990" xr:uid="{00000000-0005-0000-0000-00007E900000}"/>
    <cellStyle name="Table  - Style6 2 2 2 2 2" xfId="36991" xr:uid="{00000000-0005-0000-0000-00007F900000}"/>
    <cellStyle name="Table  - Style6 2 2 2 2 3" xfId="36992" xr:uid="{00000000-0005-0000-0000-000080900000}"/>
    <cellStyle name="Table  - Style6 2 2 2 3" xfId="36993" xr:uid="{00000000-0005-0000-0000-000081900000}"/>
    <cellStyle name="Table  - Style6 2 2 2 3 2" xfId="36994" xr:uid="{00000000-0005-0000-0000-000082900000}"/>
    <cellStyle name="Table  - Style6 2 2 2 3 3" xfId="36995" xr:uid="{00000000-0005-0000-0000-000083900000}"/>
    <cellStyle name="Table  - Style6 2 2 2 4" xfId="36996" xr:uid="{00000000-0005-0000-0000-000084900000}"/>
    <cellStyle name="Table  - Style6 2 2 2 5" xfId="36997" xr:uid="{00000000-0005-0000-0000-000085900000}"/>
    <cellStyle name="Table  - Style6 2 2 3" xfId="36998" xr:uid="{00000000-0005-0000-0000-000086900000}"/>
    <cellStyle name="Table  - Style6 2 2 3 2" xfId="36999" xr:uid="{00000000-0005-0000-0000-000087900000}"/>
    <cellStyle name="Table  - Style6 2 2 3 3" xfId="37000" xr:uid="{00000000-0005-0000-0000-000088900000}"/>
    <cellStyle name="Table  - Style6 2 2 4" xfId="37001" xr:uid="{00000000-0005-0000-0000-000089900000}"/>
    <cellStyle name="Table  - Style6 2 2 4 2" xfId="37002" xr:uid="{00000000-0005-0000-0000-00008A900000}"/>
    <cellStyle name="Table  - Style6 2 2 4 3" xfId="37003" xr:uid="{00000000-0005-0000-0000-00008B900000}"/>
    <cellStyle name="Table  - Style6 2 2 5" xfId="37004" xr:uid="{00000000-0005-0000-0000-00008C900000}"/>
    <cellStyle name="Table  - Style6 2 2 6" xfId="37005" xr:uid="{00000000-0005-0000-0000-00008D900000}"/>
    <cellStyle name="Table  - Style6 2 3" xfId="37006" xr:uid="{00000000-0005-0000-0000-00008E900000}"/>
    <cellStyle name="Table  - Style6 2 3 2" xfId="37007" xr:uid="{00000000-0005-0000-0000-00008F900000}"/>
    <cellStyle name="Table  - Style6 2 3 2 2" xfId="37008" xr:uid="{00000000-0005-0000-0000-000090900000}"/>
    <cellStyle name="Table  - Style6 2 3 2 2 2" xfId="37009" xr:uid="{00000000-0005-0000-0000-000091900000}"/>
    <cellStyle name="Table  - Style6 2 3 2 2 3" xfId="37010" xr:uid="{00000000-0005-0000-0000-000092900000}"/>
    <cellStyle name="Table  - Style6 2 3 2 3" xfId="37011" xr:uid="{00000000-0005-0000-0000-000093900000}"/>
    <cellStyle name="Table  - Style6 2 3 2 3 2" xfId="37012" xr:uid="{00000000-0005-0000-0000-000094900000}"/>
    <cellStyle name="Table  - Style6 2 3 2 3 3" xfId="37013" xr:uid="{00000000-0005-0000-0000-000095900000}"/>
    <cellStyle name="Table  - Style6 2 3 2 4" xfId="37014" xr:uid="{00000000-0005-0000-0000-000096900000}"/>
    <cellStyle name="Table  - Style6 2 3 2 5" xfId="37015" xr:uid="{00000000-0005-0000-0000-000097900000}"/>
    <cellStyle name="Table  - Style6 2 3 3" xfId="37016" xr:uid="{00000000-0005-0000-0000-000098900000}"/>
    <cellStyle name="Table  - Style6 2 3 3 2" xfId="37017" xr:uid="{00000000-0005-0000-0000-000099900000}"/>
    <cellStyle name="Table  - Style6 2 3 3 3" xfId="37018" xr:uid="{00000000-0005-0000-0000-00009A900000}"/>
    <cellStyle name="Table  - Style6 2 3 4" xfId="37019" xr:uid="{00000000-0005-0000-0000-00009B900000}"/>
    <cellStyle name="Table  - Style6 2 3 4 2" xfId="37020" xr:uid="{00000000-0005-0000-0000-00009C900000}"/>
    <cellStyle name="Table  - Style6 2 3 4 3" xfId="37021" xr:uid="{00000000-0005-0000-0000-00009D900000}"/>
    <cellStyle name="Table  - Style6 2 3 5" xfId="37022" xr:uid="{00000000-0005-0000-0000-00009E900000}"/>
    <cellStyle name="Table  - Style6 2 3 6" xfId="37023" xr:uid="{00000000-0005-0000-0000-00009F900000}"/>
    <cellStyle name="Table  - Style6 2 4" xfId="37024" xr:uid="{00000000-0005-0000-0000-0000A0900000}"/>
    <cellStyle name="Table  - Style6 2 4 2" xfId="37025" xr:uid="{00000000-0005-0000-0000-0000A1900000}"/>
    <cellStyle name="Table  - Style6 2 4 2 2" xfId="37026" xr:uid="{00000000-0005-0000-0000-0000A2900000}"/>
    <cellStyle name="Table  - Style6 2 4 2 2 2" xfId="37027" xr:uid="{00000000-0005-0000-0000-0000A3900000}"/>
    <cellStyle name="Table  - Style6 2 4 2 2 3" xfId="37028" xr:uid="{00000000-0005-0000-0000-0000A4900000}"/>
    <cellStyle name="Table  - Style6 2 4 2 3" xfId="37029" xr:uid="{00000000-0005-0000-0000-0000A5900000}"/>
    <cellStyle name="Table  - Style6 2 4 2 3 2" xfId="37030" xr:uid="{00000000-0005-0000-0000-0000A6900000}"/>
    <cellStyle name="Table  - Style6 2 4 2 3 3" xfId="37031" xr:uid="{00000000-0005-0000-0000-0000A7900000}"/>
    <cellStyle name="Table  - Style6 2 4 2 4" xfId="37032" xr:uid="{00000000-0005-0000-0000-0000A8900000}"/>
    <cellStyle name="Table  - Style6 2 4 2 5" xfId="37033" xr:uid="{00000000-0005-0000-0000-0000A9900000}"/>
    <cellStyle name="Table  - Style6 2 4 3" xfId="37034" xr:uid="{00000000-0005-0000-0000-0000AA900000}"/>
    <cellStyle name="Table  - Style6 2 4 3 2" xfId="37035" xr:uid="{00000000-0005-0000-0000-0000AB900000}"/>
    <cellStyle name="Table  - Style6 2 4 3 3" xfId="37036" xr:uid="{00000000-0005-0000-0000-0000AC900000}"/>
    <cellStyle name="Table  - Style6 2 4 4" xfId="37037" xr:uid="{00000000-0005-0000-0000-0000AD900000}"/>
    <cellStyle name="Table  - Style6 2 4 4 2" xfId="37038" xr:uid="{00000000-0005-0000-0000-0000AE900000}"/>
    <cellStyle name="Table  - Style6 2 4 4 3" xfId="37039" xr:uid="{00000000-0005-0000-0000-0000AF900000}"/>
    <cellStyle name="Table  - Style6 2 4 5" xfId="37040" xr:uid="{00000000-0005-0000-0000-0000B0900000}"/>
    <cellStyle name="Table  - Style6 2 4 6" xfId="37041" xr:uid="{00000000-0005-0000-0000-0000B1900000}"/>
    <cellStyle name="Table  - Style6 2 5" xfId="37042" xr:uid="{00000000-0005-0000-0000-0000B2900000}"/>
    <cellStyle name="Table  - Style6 2 5 2" xfId="37043" xr:uid="{00000000-0005-0000-0000-0000B3900000}"/>
    <cellStyle name="Table  - Style6 2 5 2 2" xfId="37044" xr:uid="{00000000-0005-0000-0000-0000B4900000}"/>
    <cellStyle name="Table  - Style6 2 5 2 3" xfId="37045" xr:uid="{00000000-0005-0000-0000-0000B5900000}"/>
    <cellStyle name="Table  - Style6 2 5 3" xfId="37046" xr:uid="{00000000-0005-0000-0000-0000B6900000}"/>
    <cellStyle name="Table  - Style6 2 5 3 2" xfId="37047" xr:uid="{00000000-0005-0000-0000-0000B7900000}"/>
    <cellStyle name="Table  - Style6 2 5 3 3" xfId="37048" xr:uid="{00000000-0005-0000-0000-0000B8900000}"/>
    <cellStyle name="Table  - Style6 2 5 4" xfId="37049" xr:uid="{00000000-0005-0000-0000-0000B9900000}"/>
    <cellStyle name="Table  - Style6 2 5 5" xfId="37050" xr:uid="{00000000-0005-0000-0000-0000BA900000}"/>
    <cellStyle name="Table  - Style6 2 6" xfId="37051" xr:uid="{00000000-0005-0000-0000-0000BB900000}"/>
    <cellStyle name="Table  - Style6 2 6 2" xfId="37052" xr:uid="{00000000-0005-0000-0000-0000BC900000}"/>
    <cellStyle name="Table  - Style6 2 6 2 2" xfId="37053" xr:uid="{00000000-0005-0000-0000-0000BD900000}"/>
    <cellStyle name="Table  - Style6 2 6 2 3" xfId="37054" xr:uid="{00000000-0005-0000-0000-0000BE900000}"/>
    <cellStyle name="Table  - Style6 2 6 3" xfId="37055" xr:uid="{00000000-0005-0000-0000-0000BF900000}"/>
    <cellStyle name="Table  - Style6 2 6 4" xfId="37056" xr:uid="{00000000-0005-0000-0000-0000C0900000}"/>
    <cellStyle name="Table  - Style6 2 7" xfId="37057" xr:uid="{00000000-0005-0000-0000-0000C1900000}"/>
    <cellStyle name="Table  - Style6 2 7 2" xfId="37058" xr:uid="{00000000-0005-0000-0000-0000C2900000}"/>
    <cellStyle name="Table  - Style6 2 7 3" xfId="37059" xr:uid="{00000000-0005-0000-0000-0000C3900000}"/>
    <cellStyle name="Table  - Style6 2 8" xfId="37060" xr:uid="{00000000-0005-0000-0000-0000C4900000}"/>
    <cellStyle name="Table  - Style6 2 8 2" xfId="37061" xr:uid="{00000000-0005-0000-0000-0000C5900000}"/>
    <cellStyle name="Table  - Style6 2 8 3" xfId="37062" xr:uid="{00000000-0005-0000-0000-0000C6900000}"/>
    <cellStyle name="Table  - Style6 2 9" xfId="37063" xr:uid="{00000000-0005-0000-0000-0000C7900000}"/>
    <cellStyle name="Table  - Style6 3" xfId="37064" xr:uid="{00000000-0005-0000-0000-0000C8900000}"/>
    <cellStyle name="Table  - Style6 3 10" xfId="37065" xr:uid="{00000000-0005-0000-0000-0000C9900000}"/>
    <cellStyle name="Table  - Style6 3 11" xfId="37066" xr:uid="{00000000-0005-0000-0000-0000CA900000}"/>
    <cellStyle name="Table  - Style6 3 2" xfId="37067" xr:uid="{00000000-0005-0000-0000-0000CB900000}"/>
    <cellStyle name="Table  - Style6 3 2 2" xfId="37068" xr:uid="{00000000-0005-0000-0000-0000CC900000}"/>
    <cellStyle name="Table  - Style6 3 2 2 2" xfId="37069" xr:uid="{00000000-0005-0000-0000-0000CD900000}"/>
    <cellStyle name="Table  - Style6 3 2 2 2 2" xfId="37070" xr:uid="{00000000-0005-0000-0000-0000CE900000}"/>
    <cellStyle name="Table  - Style6 3 2 2 2 3" xfId="37071" xr:uid="{00000000-0005-0000-0000-0000CF900000}"/>
    <cellStyle name="Table  - Style6 3 2 2 3" xfId="37072" xr:uid="{00000000-0005-0000-0000-0000D0900000}"/>
    <cellStyle name="Table  - Style6 3 2 2 3 2" xfId="37073" xr:uid="{00000000-0005-0000-0000-0000D1900000}"/>
    <cellStyle name="Table  - Style6 3 2 2 3 3" xfId="37074" xr:uid="{00000000-0005-0000-0000-0000D2900000}"/>
    <cellStyle name="Table  - Style6 3 2 2 4" xfId="37075" xr:uid="{00000000-0005-0000-0000-0000D3900000}"/>
    <cellStyle name="Table  - Style6 3 2 2 5" xfId="37076" xr:uid="{00000000-0005-0000-0000-0000D4900000}"/>
    <cellStyle name="Table  - Style6 3 2 3" xfId="37077" xr:uid="{00000000-0005-0000-0000-0000D5900000}"/>
    <cellStyle name="Table  - Style6 3 2 3 2" xfId="37078" xr:uid="{00000000-0005-0000-0000-0000D6900000}"/>
    <cellStyle name="Table  - Style6 3 2 3 3" xfId="37079" xr:uid="{00000000-0005-0000-0000-0000D7900000}"/>
    <cellStyle name="Table  - Style6 3 2 4" xfId="37080" xr:uid="{00000000-0005-0000-0000-0000D8900000}"/>
    <cellStyle name="Table  - Style6 3 2 4 2" xfId="37081" xr:uid="{00000000-0005-0000-0000-0000D9900000}"/>
    <cellStyle name="Table  - Style6 3 2 4 3" xfId="37082" xr:uid="{00000000-0005-0000-0000-0000DA900000}"/>
    <cellStyle name="Table  - Style6 3 2 5" xfId="37083" xr:uid="{00000000-0005-0000-0000-0000DB900000}"/>
    <cellStyle name="Table  - Style6 3 2 6" xfId="37084" xr:uid="{00000000-0005-0000-0000-0000DC900000}"/>
    <cellStyle name="Table  - Style6 3 3" xfId="37085" xr:uid="{00000000-0005-0000-0000-0000DD900000}"/>
    <cellStyle name="Table  - Style6 3 3 2" xfId="37086" xr:uid="{00000000-0005-0000-0000-0000DE900000}"/>
    <cellStyle name="Table  - Style6 3 3 2 2" xfId="37087" xr:uid="{00000000-0005-0000-0000-0000DF900000}"/>
    <cellStyle name="Table  - Style6 3 3 2 2 2" xfId="37088" xr:uid="{00000000-0005-0000-0000-0000E0900000}"/>
    <cellStyle name="Table  - Style6 3 3 2 2 3" xfId="37089" xr:uid="{00000000-0005-0000-0000-0000E1900000}"/>
    <cellStyle name="Table  - Style6 3 3 2 3" xfId="37090" xr:uid="{00000000-0005-0000-0000-0000E2900000}"/>
    <cellStyle name="Table  - Style6 3 3 2 3 2" xfId="37091" xr:uid="{00000000-0005-0000-0000-0000E3900000}"/>
    <cellStyle name="Table  - Style6 3 3 2 3 3" xfId="37092" xr:uid="{00000000-0005-0000-0000-0000E4900000}"/>
    <cellStyle name="Table  - Style6 3 3 2 4" xfId="37093" xr:uid="{00000000-0005-0000-0000-0000E5900000}"/>
    <cellStyle name="Table  - Style6 3 3 2 5" xfId="37094" xr:uid="{00000000-0005-0000-0000-0000E6900000}"/>
    <cellStyle name="Table  - Style6 3 3 3" xfId="37095" xr:uid="{00000000-0005-0000-0000-0000E7900000}"/>
    <cellStyle name="Table  - Style6 3 3 3 2" xfId="37096" xr:uid="{00000000-0005-0000-0000-0000E8900000}"/>
    <cellStyle name="Table  - Style6 3 3 3 3" xfId="37097" xr:uid="{00000000-0005-0000-0000-0000E9900000}"/>
    <cellStyle name="Table  - Style6 3 3 4" xfId="37098" xr:uid="{00000000-0005-0000-0000-0000EA900000}"/>
    <cellStyle name="Table  - Style6 3 3 4 2" xfId="37099" xr:uid="{00000000-0005-0000-0000-0000EB900000}"/>
    <cellStyle name="Table  - Style6 3 3 4 3" xfId="37100" xr:uid="{00000000-0005-0000-0000-0000EC900000}"/>
    <cellStyle name="Table  - Style6 3 3 5" xfId="37101" xr:uid="{00000000-0005-0000-0000-0000ED900000}"/>
    <cellStyle name="Table  - Style6 3 3 6" xfId="37102" xr:uid="{00000000-0005-0000-0000-0000EE900000}"/>
    <cellStyle name="Table  - Style6 3 4" xfId="37103" xr:uid="{00000000-0005-0000-0000-0000EF900000}"/>
    <cellStyle name="Table  - Style6 3 4 2" xfId="37104" xr:uid="{00000000-0005-0000-0000-0000F0900000}"/>
    <cellStyle name="Table  - Style6 3 4 2 2" xfId="37105" xr:uid="{00000000-0005-0000-0000-0000F1900000}"/>
    <cellStyle name="Table  - Style6 3 4 2 2 2" xfId="37106" xr:uid="{00000000-0005-0000-0000-0000F2900000}"/>
    <cellStyle name="Table  - Style6 3 4 2 2 3" xfId="37107" xr:uid="{00000000-0005-0000-0000-0000F3900000}"/>
    <cellStyle name="Table  - Style6 3 4 2 3" xfId="37108" xr:uid="{00000000-0005-0000-0000-0000F4900000}"/>
    <cellStyle name="Table  - Style6 3 4 2 3 2" xfId="37109" xr:uid="{00000000-0005-0000-0000-0000F5900000}"/>
    <cellStyle name="Table  - Style6 3 4 2 3 3" xfId="37110" xr:uid="{00000000-0005-0000-0000-0000F6900000}"/>
    <cellStyle name="Table  - Style6 3 4 2 4" xfId="37111" xr:uid="{00000000-0005-0000-0000-0000F7900000}"/>
    <cellStyle name="Table  - Style6 3 4 2 5" xfId="37112" xr:uid="{00000000-0005-0000-0000-0000F8900000}"/>
    <cellStyle name="Table  - Style6 3 4 3" xfId="37113" xr:uid="{00000000-0005-0000-0000-0000F9900000}"/>
    <cellStyle name="Table  - Style6 3 4 3 2" xfId="37114" xr:uid="{00000000-0005-0000-0000-0000FA900000}"/>
    <cellStyle name="Table  - Style6 3 4 3 3" xfId="37115" xr:uid="{00000000-0005-0000-0000-0000FB900000}"/>
    <cellStyle name="Table  - Style6 3 4 4" xfId="37116" xr:uid="{00000000-0005-0000-0000-0000FC900000}"/>
    <cellStyle name="Table  - Style6 3 4 4 2" xfId="37117" xr:uid="{00000000-0005-0000-0000-0000FD900000}"/>
    <cellStyle name="Table  - Style6 3 4 4 3" xfId="37118" xr:uid="{00000000-0005-0000-0000-0000FE900000}"/>
    <cellStyle name="Table  - Style6 3 4 5" xfId="37119" xr:uid="{00000000-0005-0000-0000-0000FF900000}"/>
    <cellStyle name="Table  - Style6 3 4 6" xfId="37120" xr:uid="{00000000-0005-0000-0000-000000910000}"/>
    <cellStyle name="Table  - Style6 3 5" xfId="37121" xr:uid="{00000000-0005-0000-0000-000001910000}"/>
    <cellStyle name="Table  - Style6 3 5 2" xfId="37122" xr:uid="{00000000-0005-0000-0000-000002910000}"/>
    <cellStyle name="Table  - Style6 3 5 2 2" xfId="37123" xr:uid="{00000000-0005-0000-0000-000003910000}"/>
    <cellStyle name="Table  - Style6 3 5 2 3" xfId="37124" xr:uid="{00000000-0005-0000-0000-000004910000}"/>
    <cellStyle name="Table  - Style6 3 5 3" xfId="37125" xr:uid="{00000000-0005-0000-0000-000005910000}"/>
    <cellStyle name="Table  - Style6 3 5 3 2" xfId="37126" xr:uid="{00000000-0005-0000-0000-000006910000}"/>
    <cellStyle name="Table  - Style6 3 5 3 3" xfId="37127" xr:uid="{00000000-0005-0000-0000-000007910000}"/>
    <cellStyle name="Table  - Style6 3 5 4" xfId="37128" xr:uid="{00000000-0005-0000-0000-000008910000}"/>
    <cellStyle name="Table  - Style6 3 5 5" xfId="37129" xr:uid="{00000000-0005-0000-0000-000009910000}"/>
    <cellStyle name="Table  - Style6 3 6" xfId="37130" xr:uid="{00000000-0005-0000-0000-00000A910000}"/>
    <cellStyle name="Table  - Style6 3 6 2" xfId="37131" xr:uid="{00000000-0005-0000-0000-00000B910000}"/>
    <cellStyle name="Table  - Style6 3 6 2 2" xfId="37132" xr:uid="{00000000-0005-0000-0000-00000C910000}"/>
    <cellStyle name="Table  - Style6 3 6 2 3" xfId="37133" xr:uid="{00000000-0005-0000-0000-00000D910000}"/>
    <cellStyle name="Table  - Style6 3 6 3" xfId="37134" xr:uid="{00000000-0005-0000-0000-00000E910000}"/>
    <cellStyle name="Table  - Style6 3 6 4" xfId="37135" xr:uid="{00000000-0005-0000-0000-00000F910000}"/>
    <cellStyle name="Table  - Style6 3 7" xfId="37136" xr:uid="{00000000-0005-0000-0000-000010910000}"/>
    <cellStyle name="Table  - Style6 3 7 2" xfId="37137" xr:uid="{00000000-0005-0000-0000-000011910000}"/>
    <cellStyle name="Table  - Style6 3 7 3" xfId="37138" xr:uid="{00000000-0005-0000-0000-000012910000}"/>
    <cellStyle name="Table  - Style6 3 8" xfId="37139" xr:uid="{00000000-0005-0000-0000-000013910000}"/>
    <cellStyle name="Table  - Style6 3 8 2" xfId="37140" xr:uid="{00000000-0005-0000-0000-000014910000}"/>
    <cellStyle name="Table  - Style6 3 8 3" xfId="37141" xr:uid="{00000000-0005-0000-0000-000015910000}"/>
    <cellStyle name="Table  - Style6 3 9" xfId="37142" xr:uid="{00000000-0005-0000-0000-000016910000}"/>
    <cellStyle name="Table  - Style6 4" xfId="37143" xr:uid="{00000000-0005-0000-0000-000017910000}"/>
    <cellStyle name="Table  - Style6 4 2" xfId="37144" xr:uid="{00000000-0005-0000-0000-000018910000}"/>
    <cellStyle name="Table  - Style6 4 2 2" xfId="37145" xr:uid="{00000000-0005-0000-0000-000019910000}"/>
    <cellStyle name="Table  - Style6 4 2 2 2" xfId="37146" xr:uid="{00000000-0005-0000-0000-00001A910000}"/>
    <cellStyle name="Table  - Style6 4 2 2 3" xfId="37147" xr:uid="{00000000-0005-0000-0000-00001B910000}"/>
    <cellStyle name="Table  - Style6 4 2 3" xfId="37148" xr:uid="{00000000-0005-0000-0000-00001C910000}"/>
    <cellStyle name="Table  - Style6 4 2 3 2" xfId="37149" xr:uid="{00000000-0005-0000-0000-00001D910000}"/>
    <cellStyle name="Table  - Style6 4 2 3 3" xfId="37150" xr:uid="{00000000-0005-0000-0000-00001E910000}"/>
    <cellStyle name="Table  - Style6 4 2 4" xfId="37151" xr:uid="{00000000-0005-0000-0000-00001F910000}"/>
    <cellStyle name="Table  - Style6 4 2 5" xfId="37152" xr:uid="{00000000-0005-0000-0000-000020910000}"/>
    <cellStyle name="Table  - Style6 4 3" xfId="37153" xr:uid="{00000000-0005-0000-0000-000021910000}"/>
    <cellStyle name="Table  - Style6 4 3 2" xfId="37154" xr:uid="{00000000-0005-0000-0000-000022910000}"/>
    <cellStyle name="Table  - Style6 4 3 3" xfId="37155" xr:uid="{00000000-0005-0000-0000-000023910000}"/>
    <cellStyle name="Table  - Style6 4 4" xfId="37156" xr:uid="{00000000-0005-0000-0000-000024910000}"/>
    <cellStyle name="Table  - Style6 4 4 2" xfId="37157" xr:uid="{00000000-0005-0000-0000-000025910000}"/>
    <cellStyle name="Table  - Style6 4 4 3" xfId="37158" xr:uid="{00000000-0005-0000-0000-000026910000}"/>
    <cellStyle name="Table  - Style6 4 5" xfId="37159" xr:uid="{00000000-0005-0000-0000-000027910000}"/>
    <cellStyle name="Table  - Style6 4 6" xfId="37160" xr:uid="{00000000-0005-0000-0000-000028910000}"/>
    <cellStyle name="Table  - Style6 5" xfId="37161" xr:uid="{00000000-0005-0000-0000-000029910000}"/>
    <cellStyle name="Table  - Style6 5 2" xfId="37162" xr:uid="{00000000-0005-0000-0000-00002A910000}"/>
    <cellStyle name="Table  - Style6 5 2 2" xfId="37163" xr:uid="{00000000-0005-0000-0000-00002B910000}"/>
    <cellStyle name="Table  - Style6 5 2 2 2" xfId="37164" xr:uid="{00000000-0005-0000-0000-00002C910000}"/>
    <cellStyle name="Table  - Style6 5 2 2 3" xfId="37165" xr:uid="{00000000-0005-0000-0000-00002D910000}"/>
    <cellStyle name="Table  - Style6 5 2 3" xfId="37166" xr:uid="{00000000-0005-0000-0000-00002E910000}"/>
    <cellStyle name="Table  - Style6 5 2 3 2" xfId="37167" xr:uid="{00000000-0005-0000-0000-00002F910000}"/>
    <cellStyle name="Table  - Style6 5 2 3 3" xfId="37168" xr:uid="{00000000-0005-0000-0000-000030910000}"/>
    <cellStyle name="Table  - Style6 5 2 4" xfId="37169" xr:uid="{00000000-0005-0000-0000-000031910000}"/>
    <cellStyle name="Table  - Style6 5 2 5" xfId="37170" xr:uid="{00000000-0005-0000-0000-000032910000}"/>
    <cellStyle name="Table  - Style6 5 3" xfId="37171" xr:uid="{00000000-0005-0000-0000-000033910000}"/>
    <cellStyle name="Table  - Style6 5 3 2" xfId="37172" xr:uid="{00000000-0005-0000-0000-000034910000}"/>
    <cellStyle name="Table  - Style6 5 3 3" xfId="37173" xr:uid="{00000000-0005-0000-0000-000035910000}"/>
    <cellStyle name="Table  - Style6 5 4" xfId="37174" xr:uid="{00000000-0005-0000-0000-000036910000}"/>
    <cellStyle name="Table  - Style6 5 4 2" xfId="37175" xr:uid="{00000000-0005-0000-0000-000037910000}"/>
    <cellStyle name="Table  - Style6 5 4 3" xfId="37176" xr:uid="{00000000-0005-0000-0000-000038910000}"/>
    <cellStyle name="Table  - Style6 5 5" xfId="37177" xr:uid="{00000000-0005-0000-0000-000039910000}"/>
    <cellStyle name="Table  - Style6 5 6" xfId="37178" xr:uid="{00000000-0005-0000-0000-00003A910000}"/>
    <cellStyle name="Table  - Style6 6" xfId="37179" xr:uid="{00000000-0005-0000-0000-00003B910000}"/>
    <cellStyle name="Table  - Style6 6 2" xfId="37180" xr:uid="{00000000-0005-0000-0000-00003C910000}"/>
    <cellStyle name="Table  - Style6 6 2 2" xfId="37181" xr:uid="{00000000-0005-0000-0000-00003D910000}"/>
    <cellStyle name="Table  - Style6 6 2 2 2" xfId="37182" xr:uid="{00000000-0005-0000-0000-00003E910000}"/>
    <cellStyle name="Table  - Style6 6 2 2 3" xfId="37183" xr:uid="{00000000-0005-0000-0000-00003F910000}"/>
    <cellStyle name="Table  - Style6 6 2 3" xfId="37184" xr:uid="{00000000-0005-0000-0000-000040910000}"/>
    <cellStyle name="Table  - Style6 6 2 3 2" xfId="37185" xr:uid="{00000000-0005-0000-0000-000041910000}"/>
    <cellStyle name="Table  - Style6 6 2 3 3" xfId="37186" xr:uid="{00000000-0005-0000-0000-000042910000}"/>
    <cellStyle name="Table  - Style6 6 2 4" xfId="37187" xr:uid="{00000000-0005-0000-0000-000043910000}"/>
    <cellStyle name="Table  - Style6 6 2 5" xfId="37188" xr:uid="{00000000-0005-0000-0000-000044910000}"/>
    <cellStyle name="Table  - Style6 6 3" xfId="37189" xr:uid="{00000000-0005-0000-0000-000045910000}"/>
    <cellStyle name="Table  - Style6 6 3 2" xfId="37190" xr:uid="{00000000-0005-0000-0000-000046910000}"/>
    <cellStyle name="Table  - Style6 6 3 3" xfId="37191" xr:uid="{00000000-0005-0000-0000-000047910000}"/>
    <cellStyle name="Table  - Style6 6 4" xfId="37192" xr:uid="{00000000-0005-0000-0000-000048910000}"/>
    <cellStyle name="Table  - Style6 6 4 2" xfId="37193" xr:uid="{00000000-0005-0000-0000-000049910000}"/>
    <cellStyle name="Table  - Style6 6 4 3" xfId="37194" xr:uid="{00000000-0005-0000-0000-00004A910000}"/>
    <cellStyle name="Table  - Style6 6 5" xfId="37195" xr:uid="{00000000-0005-0000-0000-00004B910000}"/>
    <cellStyle name="Table  - Style6 6 6" xfId="37196" xr:uid="{00000000-0005-0000-0000-00004C910000}"/>
    <cellStyle name="Table  - Style6 7" xfId="37197" xr:uid="{00000000-0005-0000-0000-00004D910000}"/>
    <cellStyle name="Table  - Style6 7 2" xfId="37198" xr:uid="{00000000-0005-0000-0000-00004E910000}"/>
    <cellStyle name="Table  - Style6 7 2 2" xfId="37199" xr:uid="{00000000-0005-0000-0000-00004F910000}"/>
    <cellStyle name="Table  - Style6 7 2 3" xfId="37200" xr:uid="{00000000-0005-0000-0000-000050910000}"/>
    <cellStyle name="Table  - Style6 7 3" xfId="37201" xr:uid="{00000000-0005-0000-0000-000051910000}"/>
    <cellStyle name="Table  - Style6 7 3 2" xfId="37202" xr:uid="{00000000-0005-0000-0000-000052910000}"/>
    <cellStyle name="Table  - Style6 7 3 3" xfId="37203" xr:uid="{00000000-0005-0000-0000-000053910000}"/>
    <cellStyle name="Table  - Style6 7 4" xfId="37204" xr:uid="{00000000-0005-0000-0000-000054910000}"/>
    <cellStyle name="Table  - Style6 7 5" xfId="37205" xr:uid="{00000000-0005-0000-0000-000055910000}"/>
    <cellStyle name="Table  - Style6 8" xfId="37206" xr:uid="{00000000-0005-0000-0000-000056910000}"/>
    <cellStyle name="Table  - Style6 8 2" xfId="37207" xr:uid="{00000000-0005-0000-0000-000057910000}"/>
    <cellStyle name="Table  - Style6 8 2 2" xfId="37208" xr:uid="{00000000-0005-0000-0000-000058910000}"/>
    <cellStyle name="Table  - Style6 8 2 3" xfId="37209" xr:uid="{00000000-0005-0000-0000-000059910000}"/>
    <cellStyle name="Table  - Style6 8 3" xfId="37210" xr:uid="{00000000-0005-0000-0000-00005A910000}"/>
    <cellStyle name="Table  - Style6 8 4" xfId="37211" xr:uid="{00000000-0005-0000-0000-00005B910000}"/>
    <cellStyle name="Table  - Style6 9" xfId="37212" xr:uid="{00000000-0005-0000-0000-00005C910000}"/>
    <cellStyle name="Table  - Style6 9 2" xfId="37213" xr:uid="{00000000-0005-0000-0000-00005D910000}"/>
    <cellStyle name="Table  - Style6 9 2 2" xfId="37214" xr:uid="{00000000-0005-0000-0000-00005E910000}"/>
    <cellStyle name="Table  - Style6 9 2 3" xfId="37215" xr:uid="{00000000-0005-0000-0000-00005F910000}"/>
    <cellStyle name="Table  - Style6 9 3" xfId="37216" xr:uid="{00000000-0005-0000-0000-000060910000}"/>
    <cellStyle name="Table  - Style6 9 4" xfId="37217" xr:uid="{00000000-0005-0000-0000-000061910000}"/>
    <cellStyle name="Table - Style6" xfId="37218" xr:uid="{00000000-0005-0000-0000-000062910000}"/>
    <cellStyle name="TABLE 2" xfId="37219" xr:uid="{00000000-0005-0000-0000-000063910000}"/>
    <cellStyle name="TABLE 3" xfId="37220" xr:uid="{00000000-0005-0000-0000-000064910000}"/>
    <cellStyle name="Text" xfId="37221" xr:uid="{00000000-0005-0000-0000-000065910000}"/>
    <cellStyle name="Text Indent A" xfId="37222" xr:uid="{00000000-0005-0000-0000-000066910000}"/>
    <cellStyle name="Text Indent B" xfId="37223" xr:uid="{00000000-0005-0000-0000-000067910000}"/>
    <cellStyle name="Text Indent B 2" xfId="37224" xr:uid="{00000000-0005-0000-0000-000068910000}"/>
    <cellStyle name="Text Indent B_Active vs. Retiree" xfId="37225" xr:uid="{00000000-0005-0000-0000-000069910000}"/>
    <cellStyle name="Text Indent C" xfId="37226" xr:uid="{00000000-0005-0000-0000-00006A910000}"/>
    <cellStyle name="Text Indent C 2" xfId="37227" xr:uid="{00000000-0005-0000-0000-00006B910000}"/>
    <cellStyle name="Text Indent C_Active vs. Retiree" xfId="37228" xr:uid="{00000000-0005-0000-0000-00006C910000}"/>
    <cellStyle name="times new roman" xfId="37229" xr:uid="{00000000-0005-0000-0000-00006D910000}"/>
    <cellStyle name="Title" xfId="5" builtinId="15" customBuiltin="1"/>
    <cellStyle name="Title  - Style1" xfId="37230" xr:uid="{00000000-0005-0000-0000-00006F910000}"/>
    <cellStyle name="Title  - Style1 2" xfId="37231" xr:uid="{00000000-0005-0000-0000-000070910000}"/>
    <cellStyle name="Title - Style1" xfId="37232" xr:uid="{00000000-0005-0000-0000-000071910000}"/>
    <cellStyle name="Title 10" xfId="37233" xr:uid="{00000000-0005-0000-0000-000072910000}"/>
    <cellStyle name="Title 11" xfId="37234" xr:uid="{00000000-0005-0000-0000-000073910000}"/>
    <cellStyle name="Title 11 2" xfId="37235" xr:uid="{00000000-0005-0000-0000-000074910000}"/>
    <cellStyle name="Title 12" xfId="37236" xr:uid="{00000000-0005-0000-0000-000075910000}"/>
    <cellStyle name="Title 13" xfId="37237" xr:uid="{00000000-0005-0000-0000-000076910000}"/>
    <cellStyle name="Title 14" xfId="37238" xr:uid="{00000000-0005-0000-0000-000077910000}"/>
    <cellStyle name="Title 15" xfId="37239" xr:uid="{00000000-0005-0000-0000-000078910000}"/>
    <cellStyle name="Title 16" xfId="37240" xr:uid="{00000000-0005-0000-0000-000079910000}"/>
    <cellStyle name="Title 17" xfId="37241" xr:uid="{00000000-0005-0000-0000-00007A910000}"/>
    <cellStyle name="Title 18" xfId="37242" xr:uid="{00000000-0005-0000-0000-00007B910000}"/>
    <cellStyle name="Title 19" xfId="37243" xr:uid="{00000000-0005-0000-0000-00007C910000}"/>
    <cellStyle name="TITLE 2" xfId="37244" xr:uid="{00000000-0005-0000-0000-00007D910000}"/>
    <cellStyle name="Title 2 10" xfId="37245" xr:uid="{00000000-0005-0000-0000-00007E910000}"/>
    <cellStyle name="Title 2 11" xfId="37246" xr:uid="{00000000-0005-0000-0000-00007F910000}"/>
    <cellStyle name="TITLE 2 12" xfId="37247" xr:uid="{00000000-0005-0000-0000-000080910000}"/>
    <cellStyle name="TITLE 2 13" xfId="37248" xr:uid="{00000000-0005-0000-0000-000081910000}"/>
    <cellStyle name="Title 2 14" xfId="37249" xr:uid="{00000000-0005-0000-0000-000082910000}"/>
    <cellStyle name="Title 2 2" xfId="37250" xr:uid="{00000000-0005-0000-0000-000083910000}"/>
    <cellStyle name="Title 2 2 2" xfId="37251" xr:uid="{00000000-0005-0000-0000-000084910000}"/>
    <cellStyle name="Title 2 2 3" xfId="37252" xr:uid="{00000000-0005-0000-0000-000085910000}"/>
    <cellStyle name="TITLE 2 2 4" xfId="37253" xr:uid="{00000000-0005-0000-0000-000086910000}"/>
    <cellStyle name="TITLE 2 3" xfId="37254" xr:uid="{00000000-0005-0000-0000-000087910000}"/>
    <cellStyle name="TITLE 2 3 2" xfId="37255" xr:uid="{00000000-0005-0000-0000-000088910000}"/>
    <cellStyle name="Title 2 3 3" xfId="37256" xr:uid="{00000000-0005-0000-0000-000089910000}"/>
    <cellStyle name="Title 2 3 4" xfId="37257" xr:uid="{00000000-0005-0000-0000-00008A910000}"/>
    <cellStyle name="Title 2 3 5" xfId="37258" xr:uid="{00000000-0005-0000-0000-00008B910000}"/>
    <cellStyle name="Title 2 3 6" xfId="37259" xr:uid="{00000000-0005-0000-0000-00008C910000}"/>
    <cellStyle name="Title 2 3 7" xfId="37260" xr:uid="{00000000-0005-0000-0000-00008D910000}"/>
    <cellStyle name="Title 2 3 8" xfId="37261" xr:uid="{00000000-0005-0000-0000-00008E910000}"/>
    <cellStyle name="TITLE 2 4" xfId="37262" xr:uid="{00000000-0005-0000-0000-00008F910000}"/>
    <cellStyle name="TITLE 2 4 2" xfId="37263" xr:uid="{00000000-0005-0000-0000-000090910000}"/>
    <cellStyle name="Title 2 4 3" xfId="37264" xr:uid="{00000000-0005-0000-0000-000091910000}"/>
    <cellStyle name="Title 2 4 4" xfId="37265" xr:uid="{00000000-0005-0000-0000-000092910000}"/>
    <cellStyle name="Title 2 4 5" xfId="37266" xr:uid="{00000000-0005-0000-0000-000093910000}"/>
    <cellStyle name="Title 2 4 6" xfId="37267" xr:uid="{00000000-0005-0000-0000-000094910000}"/>
    <cellStyle name="Title 2 4 7" xfId="37268" xr:uid="{00000000-0005-0000-0000-000095910000}"/>
    <cellStyle name="Title 2 5" xfId="37269" xr:uid="{00000000-0005-0000-0000-000096910000}"/>
    <cellStyle name="Title 2 5 2" xfId="37270" xr:uid="{00000000-0005-0000-0000-000097910000}"/>
    <cellStyle name="Title 2 6" xfId="37271" xr:uid="{00000000-0005-0000-0000-000098910000}"/>
    <cellStyle name="Title 2 7" xfId="37272" xr:uid="{00000000-0005-0000-0000-000099910000}"/>
    <cellStyle name="Title 2 8" xfId="37273" xr:uid="{00000000-0005-0000-0000-00009A910000}"/>
    <cellStyle name="Title 2 9" xfId="37274" xr:uid="{00000000-0005-0000-0000-00009B910000}"/>
    <cellStyle name="Title 20" xfId="37275" xr:uid="{00000000-0005-0000-0000-00009C910000}"/>
    <cellStyle name="Title 21" xfId="37276" xr:uid="{00000000-0005-0000-0000-00009D910000}"/>
    <cellStyle name="Title 22" xfId="37277" xr:uid="{00000000-0005-0000-0000-00009E910000}"/>
    <cellStyle name="Title 23" xfId="37278" xr:uid="{00000000-0005-0000-0000-00009F910000}"/>
    <cellStyle name="Title 23 2" xfId="37279" xr:uid="{00000000-0005-0000-0000-0000A0910000}"/>
    <cellStyle name="Title 24" xfId="37280" xr:uid="{00000000-0005-0000-0000-0000A1910000}"/>
    <cellStyle name="Title 25" xfId="37281" xr:uid="{00000000-0005-0000-0000-0000A2910000}"/>
    <cellStyle name="Title 26" xfId="37282" xr:uid="{00000000-0005-0000-0000-0000A3910000}"/>
    <cellStyle name="Title 27" xfId="37283" xr:uid="{00000000-0005-0000-0000-0000A4910000}"/>
    <cellStyle name="Title 28" xfId="37284" xr:uid="{00000000-0005-0000-0000-0000A5910000}"/>
    <cellStyle name="Title 29" xfId="37285" xr:uid="{00000000-0005-0000-0000-0000A6910000}"/>
    <cellStyle name="Title 3" xfId="37286" xr:uid="{00000000-0005-0000-0000-0000A7910000}"/>
    <cellStyle name="TITLE 3 10" xfId="37287" xr:uid="{00000000-0005-0000-0000-0000A8910000}"/>
    <cellStyle name="Title 3 11" xfId="37288" xr:uid="{00000000-0005-0000-0000-0000A9910000}"/>
    <cellStyle name="Title 3 12" xfId="37289" xr:uid="{00000000-0005-0000-0000-0000AA910000}"/>
    <cellStyle name="Title 3 13" xfId="37290" xr:uid="{00000000-0005-0000-0000-0000AB910000}"/>
    <cellStyle name="Title 3 14" xfId="37291" xr:uid="{00000000-0005-0000-0000-0000AC910000}"/>
    <cellStyle name="Title 3 2" xfId="37292" xr:uid="{00000000-0005-0000-0000-0000AD910000}"/>
    <cellStyle name="Title 3 2 2" xfId="37293" xr:uid="{00000000-0005-0000-0000-0000AE910000}"/>
    <cellStyle name="TITLE 3 2 3" xfId="37294" xr:uid="{00000000-0005-0000-0000-0000AF910000}"/>
    <cellStyle name="TITLE 3 2 4" xfId="37295" xr:uid="{00000000-0005-0000-0000-0000B0910000}"/>
    <cellStyle name="TITLE 3 2 5" xfId="37296" xr:uid="{00000000-0005-0000-0000-0000B1910000}"/>
    <cellStyle name="TITLE 3 2 6" xfId="37297" xr:uid="{00000000-0005-0000-0000-0000B2910000}"/>
    <cellStyle name="TITLE 3 2 7" xfId="37298" xr:uid="{00000000-0005-0000-0000-0000B3910000}"/>
    <cellStyle name="Title 3 3" xfId="37299" xr:uid="{00000000-0005-0000-0000-0000B4910000}"/>
    <cellStyle name="Title 3 4" xfId="37300" xr:uid="{00000000-0005-0000-0000-0000B5910000}"/>
    <cellStyle name="Title 3 4 2" xfId="37301" xr:uid="{00000000-0005-0000-0000-0000B6910000}"/>
    <cellStyle name="TITLE 3 4 3" xfId="37302" xr:uid="{00000000-0005-0000-0000-0000B7910000}"/>
    <cellStyle name="TITLE 3 4 4" xfId="37303" xr:uid="{00000000-0005-0000-0000-0000B8910000}"/>
    <cellStyle name="TITLE 3 4 5" xfId="37304" xr:uid="{00000000-0005-0000-0000-0000B9910000}"/>
    <cellStyle name="TITLE 3 4 6" xfId="37305" xr:uid="{00000000-0005-0000-0000-0000BA910000}"/>
    <cellStyle name="TITLE 3 4 7" xfId="37306" xr:uid="{00000000-0005-0000-0000-0000BB910000}"/>
    <cellStyle name="TITLE 3 5" xfId="37307" xr:uid="{00000000-0005-0000-0000-0000BC910000}"/>
    <cellStyle name="Title 3 5 2" xfId="37308" xr:uid="{00000000-0005-0000-0000-0000BD910000}"/>
    <cellStyle name="TITLE 3 6" xfId="37309" xr:uid="{00000000-0005-0000-0000-0000BE910000}"/>
    <cellStyle name="Title 3 6 2" xfId="37310" xr:uid="{00000000-0005-0000-0000-0000BF910000}"/>
    <cellStyle name="TITLE 3 7" xfId="37311" xr:uid="{00000000-0005-0000-0000-0000C0910000}"/>
    <cellStyle name="Title 3 7 2" xfId="37312" xr:uid="{00000000-0005-0000-0000-0000C1910000}"/>
    <cellStyle name="TITLE 3 8" xfId="37313" xr:uid="{00000000-0005-0000-0000-0000C2910000}"/>
    <cellStyle name="TITLE 3 9" xfId="37314" xr:uid="{00000000-0005-0000-0000-0000C3910000}"/>
    <cellStyle name="Title 30" xfId="37315" xr:uid="{00000000-0005-0000-0000-0000C4910000}"/>
    <cellStyle name="Title 31" xfId="37316" xr:uid="{00000000-0005-0000-0000-0000C5910000}"/>
    <cellStyle name="Title 31 2" xfId="37317" xr:uid="{00000000-0005-0000-0000-0000C6910000}"/>
    <cellStyle name="Title 32" xfId="37318" xr:uid="{00000000-0005-0000-0000-0000C7910000}"/>
    <cellStyle name="Title 33" xfId="37319" xr:uid="{00000000-0005-0000-0000-0000C8910000}"/>
    <cellStyle name="Title 34" xfId="37320" xr:uid="{00000000-0005-0000-0000-0000C9910000}"/>
    <cellStyle name="Title 35" xfId="37321" xr:uid="{00000000-0005-0000-0000-0000CA910000}"/>
    <cellStyle name="Title 36" xfId="37322" xr:uid="{00000000-0005-0000-0000-0000CB910000}"/>
    <cellStyle name="Title 37" xfId="37323" xr:uid="{00000000-0005-0000-0000-0000CC910000}"/>
    <cellStyle name="Title 38" xfId="37324" xr:uid="{00000000-0005-0000-0000-0000CD910000}"/>
    <cellStyle name="Title 39" xfId="37325" xr:uid="{00000000-0005-0000-0000-0000CE910000}"/>
    <cellStyle name="Title 4" xfId="37326" xr:uid="{00000000-0005-0000-0000-0000CF910000}"/>
    <cellStyle name="TITLE 4 10" xfId="37327" xr:uid="{00000000-0005-0000-0000-0000D0910000}"/>
    <cellStyle name="Title 4 11" xfId="37328" xr:uid="{00000000-0005-0000-0000-0000D1910000}"/>
    <cellStyle name="Title 4 12" xfId="37329" xr:uid="{00000000-0005-0000-0000-0000D2910000}"/>
    <cellStyle name="Title 4 13" xfId="37330" xr:uid="{00000000-0005-0000-0000-0000D3910000}"/>
    <cellStyle name="Title 4 14" xfId="37331" xr:uid="{00000000-0005-0000-0000-0000D4910000}"/>
    <cellStyle name="Title 4 15" xfId="37332" xr:uid="{00000000-0005-0000-0000-0000D5910000}"/>
    <cellStyle name="Title 4 16" xfId="37333" xr:uid="{00000000-0005-0000-0000-0000D6910000}"/>
    <cellStyle name="Title 4 2" xfId="37334" xr:uid="{00000000-0005-0000-0000-0000D7910000}"/>
    <cellStyle name="Title 4 2 2" xfId="37335" xr:uid="{00000000-0005-0000-0000-0000D8910000}"/>
    <cellStyle name="TITLE 4 2 3" xfId="37336" xr:uid="{00000000-0005-0000-0000-0000D9910000}"/>
    <cellStyle name="TITLE 4 2 4" xfId="37337" xr:uid="{00000000-0005-0000-0000-0000DA910000}"/>
    <cellStyle name="TITLE 4 2 5" xfId="37338" xr:uid="{00000000-0005-0000-0000-0000DB910000}"/>
    <cellStyle name="TITLE 4 2 6" xfId="37339" xr:uid="{00000000-0005-0000-0000-0000DC910000}"/>
    <cellStyle name="TITLE 4 2 7" xfId="37340" xr:uid="{00000000-0005-0000-0000-0000DD910000}"/>
    <cellStyle name="TITLE 4 3" xfId="37341" xr:uid="{00000000-0005-0000-0000-0000DE910000}"/>
    <cellStyle name="TITLE 4 4" xfId="37342" xr:uid="{00000000-0005-0000-0000-0000DF910000}"/>
    <cellStyle name="TITLE 4 5" xfId="37343" xr:uid="{00000000-0005-0000-0000-0000E0910000}"/>
    <cellStyle name="TITLE 4 6" xfId="37344" xr:uid="{00000000-0005-0000-0000-0000E1910000}"/>
    <cellStyle name="TITLE 4 7" xfId="37345" xr:uid="{00000000-0005-0000-0000-0000E2910000}"/>
    <cellStyle name="TITLE 4 8" xfId="37346" xr:uid="{00000000-0005-0000-0000-0000E3910000}"/>
    <cellStyle name="TITLE 4 9" xfId="37347" xr:uid="{00000000-0005-0000-0000-0000E4910000}"/>
    <cellStyle name="Title 40" xfId="37348" xr:uid="{00000000-0005-0000-0000-0000E5910000}"/>
    <cellStyle name="Title 41" xfId="37349" xr:uid="{00000000-0005-0000-0000-0000E6910000}"/>
    <cellStyle name="Title 42" xfId="37350" xr:uid="{00000000-0005-0000-0000-0000E7910000}"/>
    <cellStyle name="Title 43" xfId="37351" xr:uid="{00000000-0005-0000-0000-0000E8910000}"/>
    <cellStyle name="Title 44" xfId="37352" xr:uid="{00000000-0005-0000-0000-0000E9910000}"/>
    <cellStyle name="Title 45" xfId="37353" xr:uid="{00000000-0005-0000-0000-0000EA910000}"/>
    <cellStyle name="Title 46" xfId="37354" xr:uid="{00000000-0005-0000-0000-0000EB910000}"/>
    <cellStyle name="Title 47" xfId="37355" xr:uid="{00000000-0005-0000-0000-0000EC910000}"/>
    <cellStyle name="Title 48" xfId="37356" xr:uid="{00000000-0005-0000-0000-0000ED910000}"/>
    <cellStyle name="Title 49" xfId="37357" xr:uid="{00000000-0005-0000-0000-0000EE910000}"/>
    <cellStyle name="Title 5" xfId="37358" xr:uid="{00000000-0005-0000-0000-0000EF910000}"/>
    <cellStyle name="Title 5 2" xfId="37359" xr:uid="{00000000-0005-0000-0000-0000F0910000}"/>
    <cellStyle name="Title 5 3" xfId="37360" xr:uid="{00000000-0005-0000-0000-0000F1910000}"/>
    <cellStyle name="Title 5 4" xfId="37361" xr:uid="{00000000-0005-0000-0000-0000F2910000}"/>
    <cellStyle name="Title 6" xfId="37362" xr:uid="{00000000-0005-0000-0000-0000F3910000}"/>
    <cellStyle name="Title 7" xfId="37363" xr:uid="{00000000-0005-0000-0000-0000F4910000}"/>
    <cellStyle name="Title 8" xfId="37364" xr:uid="{00000000-0005-0000-0000-0000F5910000}"/>
    <cellStyle name="Title 9" xfId="37365" xr:uid="{00000000-0005-0000-0000-0000F6910000}"/>
    <cellStyle name="Titles" xfId="37366" xr:uid="{00000000-0005-0000-0000-0000F7910000}"/>
    <cellStyle name="Titles 2" xfId="37367" xr:uid="{00000000-0005-0000-0000-0000F8910000}"/>
    <cellStyle name="Titles 2 2" xfId="37368" xr:uid="{00000000-0005-0000-0000-0000F9910000}"/>
    <cellStyle name="Titles 2 2 2" xfId="37369" xr:uid="{00000000-0005-0000-0000-0000FA910000}"/>
    <cellStyle name="Titles 2 3" xfId="37370" xr:uid="{00000000-0005-0000-0000-0000FB910000}"/>
    <cellStyle name="Titles 2 4" xfId="37371" xr:uid="{00000000-0005-0000-0000-0000FC910000}"/>
    <cellStyle name="Titles 2 5" xfId="37372" xr:uid="{00000000-0005-0000-0000-0000FD910000}"/>
    <cellStyle name="Titles 2 6" xfId="37373" xr:uid="{00000000-0005-0000-0000-0000FE910000}"/>
    <cellStyle name="Titles 3" xfId="37374" xr:uid="{00000000-0005-0000-0000-0000FF910000}"/>
    <cellStyle name="Titles 4" xfId="37375" xr:uid="{00000000-0005-0000-0000-000000920000}"/>
    <cellStyle name="Titles 5" xfId="37376" xr:uid="{00000000-0005-0000-0000-000001920000}"/>
    <cellStyle name="Total" xfId="21" builtinId="25" customBuiltin="1"/>
    <cellStyle name="Total 2" xfId="37377" xr:uid="{00000000-0005-0000-0000-000003920000}"/>
    <cellStyle name="Total 2 10" xfId="37378" xr:uid="{00000000-0005-0000-0000-000004920000}"/>
    <cellStyle name="Total 2 10 2" xfId="37379" xr:uid="{00000000-0005-0000-0000-000005920000}"/>
    <cellStyle name="Total 2 10 2 2" xfId="37380" xr:uid="{00000000-0005-0000-0000-000006920000}"/>
    <cellStyle name="Total 2 10 2 2 2" xfId="37381" xr:uid="{00000000-0005-0000-0000-000007920000}"/>
    <cellStyle name="Total 2 10 2 2 3" xfId="37382" xr:uid="{00000000-0005-0000-0000-000008920000}"/>
    <cellStyle name="Total 2 10 2 3" xfId="37383" xr:uid="{00000000-0005-0000-0000-000009920000}"/>
    <cellStyle name="Total 2 10 2 4" xfId="37384" xr:uid="{00000000-0005-0000-0000-00000A920000}"/>
    <cellStyle name="Total 2 11" xfId="37385" xr:uid="{00000000-0005-0000-0000-00000B920000}"/>
    <cellStyle name="Total 2 11 2" xfId="37386" xr:uid="{00000000-0005-0000-0000-00000C920000}"/>
    <cellStyle name="Total 2 11 2 2" xfId="37387" xr:uid="{00000000-0005-0000-0000-00000D920000}"/>
    <cellStyle name="Total 2 11 2 3" xfId="37388" xr:uid="{00000000-0005-0000-0000-00000E920000}"/>
    <cellStyle name="Total 2 11 3" xfId="37389" xr:uid="{00000000-0005-0000-0000-00000F920000}"/>
    <cellStyle name="Total 2 11 4" xfId="37390" xr:uid="{00000000-0005-0000-0000-000010920000}"/>
    <cellStyle name="Total 2 12" xfId="37391" xr:uid="{00000000-0005-0000-0000-000011920000}"/>
    <cellStyle name="Total 2 12 2" xfId="37392" xr:uid="{00000000-0005-0000-0000-000012920000}"/>
    <cellStyle name="Total 2 12 2 2" xfId="37393" xr:uid="{00000000-0005-0000-0000-000013920000}"/>
    <cellStyle name="Total 2 12 2 3" xfId="37394" xr:uid="{00000000-0005-0000-0000-000014920000}"/>
    <cellStyle name="Total 2 12 3" xfId="37395" xr:uid="{00000000-0005-0000-0000-000015920000}"/>
    <cellStyle name="Total 2 12 4" xfId="37396" xr:uid="{00000000-0005-0000-0000-000016920000}"/>
    <cellStyle name="Total 2 13" xfId="37397" xr:uid="{00000000-0005-0000-0000-000017920000}"/>
    <cellStyle name="Total 2 13 2" xfId="37398" xr:uid="{00000000-0005-0000-0000-000018920000}"/>
    <cellStyle name="Total 2 13 2 2" xfId="37399" xr:uid="{00000000-0005-0000-0000-000019920000}"/>
    <cellStyle name="Total 2 13 2 3" xfId="37400" xr:uid="{00000000-0005-0000-0000-00001A920000}"/>
    <cellStyle name="Total 2 13 3" xfId="37401" xr:uid="{00000000-0005-0000-0000-00001B920000}"/>
    <cellStyle name="Total 2 13 4" xfId="37402" xr:uid="{00000000-0005-0000-0000-00001C920000}"/>
    <cellStyle name="Total 2 14" xfId="37403" xr:uid="{00000000-0005-0000-0000-00001D920000}"/>
    <cellStyle name="Total 2 14 2" xfId="37404" xr:uid="{00000000-0005-0000-0000-00001E920000}"/>
    <cellStyle name="Total 2 14 3" xfId="37405" xr:uid="{00000000-0005-0000-0000-00001F920000}"/>
    <cellStyle name="Total 2 15" xfId="37406" xr:uid="{00000000-0005-0000-0000-000020920000}"/>
    <cellStyle name="Total 2 16" xfId="37407" xr:uid="{00000000-0005-0000-0000-000021920000}"/>
    <cellStyle name="Total 2 17" xfId="37408" xr:uid="{00000000-0005-0000-0000-000022920000}"/>
    <cellStyle name="Total 2 2" xfId="37409" xr:uid="{00000000-0005-0000-0000-000023920000}"/>
    <cellStyle name="Total 2 2 10" xfId="37410" xr:uid="{00000000-0005-0000-0000-000024920000}"/>
    <cellStyle name="Total 2 2 11" xfId="37411" xr:uid="{00000000-0005-0000-0000-000025920000}"/>
    <cellStyle name="Total 2 2 12" xfId="37412" xr:uid="{00000000-0005-0000-0000-000026920000}"/>
    <cellStyle name="Total 2 2 13" xfId="37413" xr:uid="{00000000-0005-0000-0000-000027920000}"/>
    <cellStyle name="Total 2 2 2" xfId="37414" xr:uid="{00000000-0005-0000-0000-000028920000}"/>
    <cellStyle name="Total 2 2 2 10" xfId="37415" xr:uid="{00000000-0005-0000-0000-000029920000}"/>
    <cellStyle name="Total 2 2 2 11" xfId="37416" xr:uid="{00000000-0005-0000-0000-00002A920000}"/>
    <cellStyle name="Total 2 2 2 2" xfId="37417" xr:uid="{00000000-0005-0000-0000-00002B920000}"/>
    <cellStyle name="Total 2 2 2 2 2" xfId="37418" xr:uid="{00000000-0005-0000-0000-00002C920000}"/>
    <cellStyle name="Total 2 2 2 2 2 2" xfId="37419" xr:uid="{00000000-0005-0000-0000-00002D920000}"/>
    <cellStyle name="Total 2 2 2 2 2 2 2" xfId="37420" xr:uid="{00000000-0005-0000-0000-00002E920000}"/>
    <cellStyle name="Total 2 2 2 2 2 2 3" xfId="37421" xr:uid="{00000000-0005-0000-0000-00002F920000}"/>
    <cellStyle name="Total 2 2 2 2 2 3" xfId="37422" xr:uid="{00000000-0005-0000-0000-000030920000}"/>
    <cellStyle name="Total 2 2 2 2 2 3 2" xfId="37423" xr:uid="{00000000-0005-0000-0000-000031920000}"/>
    <cellStyle name="Total 2 2 2 2 2 3 3" xfId="37424" xr:uid="{00000000-0005-0000-0000-000032920000}"/>
    <cellStyle name="Total 2 2 2 2 2 4" xfId="37425" xr:uid="{00000000-0005-0000-0000-000033920000}"/>
    <cellStyle name="Total 2 2 2 2 2 5" xfId="37426" xr:uid="{00000000-0005-0000-0000-000034920000}"/>
    <cellStyle name="Total 2 2 2 2 3" xfId="37427" xr:uid="{00000000-0005-0000-0000-000035920000}"/>
    <cellStyle name="Total 2 2 2 2 3 2" xfId="37428" xr:uid="{00000000-0005-0000-0000-000036920000}"/>
    <cellStyle name="Total 2 2 2 2 3 3" xfId="37429" xr:uid="{00000000-0005-0000-0000-000037920000}"/>
    <cellStyle name="Total 2 2 2 2 4" xfId="37430" xr:uid="{00000000-0005-0000-0000-000038920000}"/>
    <cellStyle name="Total 2 2 2 2 4 2" xfId="37431" xr:uid="{00000000-0005-0000-0000-000039920000}"/>
    <cellStyle name="Total 2 2 2 2 4 3" xfId="37432" xr:uid="{00000000-0005-0000-0000-00003A920000}"/>
    <cellStyle name="Total 2 2 2 2 5" xfId="37433" xr:uid="{00000000-0005-0000-0000-00003B920000}"/>
    <cellStyle name="Total 2 2 2 2 6" xfId="37434" xr:uid="{00000000-0005-0000-0000-00003C920000}"/>
    <cellStyle name="Total 2 2 2 3" xfId="37435" xr:uid="{00000000-0005-0000-0000-00003D920000}"/>
    <cellStyle name="Total 2 2 2 3 2" xfId="37436" xr:uid="{00000000-0005-0000-0000-00003E920000}"/>
    <cellStyle name="Total 2 2 2 3 2 2" xfId="37437" xr:uid="{00000000-0005-0000-0000-00003F920000}"/>
    <cellStyle name="Total 2 2 2 3 2 2 2" xfId="37438" xr:uid="{00000000-0005-0000-0000-000040920000}"/>
    <cellStyle name="Total 2 2 2 3 2 2 3" xfId="37439" xr:uid="{00000000-0005-0000-0000-000041920000}"/>
    <cellStyle name="Total 2 2 2 3 2 3" xfId="37440" xr:uid="{00000000-0005-0000-0000-000042920000}"/>
    <cellStyle name="Total 2 2 2 3 2 3 2" xfId="37441" xr:uid="{00000000-0005-0000-0000-000043920000}"/>
    <cellStyle name="Total 2 2 2 3 2 3 3" xfId="37442" xr:uid="{00000000-0005-0000-0000-000044920000}"/>
    <cellStyle name="Total 2 2 2 3 2 4" xfId="37443" xr:uid="{00000000-0005-0000-0000-000045920000}"/>
    <cellStyle name="Total 2 2 2 3 2 5" xfId="37444" xr:uid="{00000000-0005-0000-0000-000046920000}"/>
    <cellStyle name="Total 2 2 2 3 3" xfId="37445" xr:uid="{00000000-0005-0000-0000-000047920000}"/>
    <cellStyle name="Total 2 2 2 3 3 2" xfId="37446" xr:uid="{00000000-0005-0000-0000-000048920000}"/>
    <cellStyle name="Total 2 2 2 3 3 3" xfId="37447" xr:uid="{00000000-0005-0000-0000-000049920000}"/>
    <cellStyle name="Total 2 2 2 3 4" xfId="37448" xr:uid="{00000000-0005-0000-0000-00004A920000}"/>
    <cellStyle name="Total 2 2 2 3 4 2" xfId="37449" xr:uid="{00000000-0005-0000-0000-00004B920000}"/>
    <cellStyle name="Total 2 2 2 3 4 3" xfId="37450" xr:uid="{00000000-0005-0000-0000-00004C920000}"/>
    <cellStyle name="Total 2 2 2 3 5" xfId="37451" xr:uid="{00000000-0005-0000-0000-00004D920000}"/>
    <cellStyle name="Total 2 2 2 3 6" xfId="37452" xr:uid="{00000000-0005-0000-0000-00004E920000}"/>
    <cellStyle name="Total 2 2 2 4" xfId="37453" xr:uid="{00000000-0005-0000-0000-00004F920000}"/>
    <cellStyle name="Total 2 2 2 4 2" xfId="37454" xr:uid="{00000000-0005-0000-0000-000050920000}"/>
    <cellStyle name="Total 2 2 2 4 2 2" xfId="37455" xr:uid="{00000000-0005-0000-0000-000051920000}"/>
    <cellStyle name="Total 2 2 2 4 2 2 2" xfId="37456" xr:uid="{00000000-0005-0000-0000-000052920000}"/>
    <cellStyle name="Total 2 2 2 4 2 2 3" xfId="37457" xr:uid="{00000000-0005-0000-0000-000053920000}"/>
    <cellStyle name="Total 2 2 2 4 2 3" xfId="37458" xr:uid="{00000000-0005-0000-0000-000054920000}"/>
    <cellStyle name="Total 2 2 2 4 2 3 2" xfId="37459" xr:uid="{00000000-0005-0000-0000-000055920000}"/>
    <cellStyle name="Total 2 2 2 4 2 3 3" xfId="37460" xr:uid="{00000000-0005-0000-0000-000056920000}"/>
    <cellStyle name="Total 2 2 2 4 2 4" xfId="37461" xr:uid="{00000000-0005-0000-0000-000057920000}"/>
    <cellStyle name="Total 2 2 2 4 2 5" xfId="37462" xr:uid="{00000000-0005-0000-0000-000058920000}"/>
    <cellStyle name="Total 2 2 2 4 3" xfId="37463" xr:uid="{00000000-0005-0000-0000-000059920000}"/>
    <cellStyle name="Total 2 2 2 4 3 2" xfId="37464" xr:uid="{00000000-0005-0000-0000-00005A920000}"/>
    <cellStyle name="Total 2 2 2 4 3 3" xfId="37465" xr:uid="{00000000-0005-0000-0000-00005B920000}"/>
    <cellStyle name="Total 2 2 2 4 4" xfId="37466" xr:uid="{00000000-0005-0000-0000-00005C920000}"/>
    <cellStyle name="Total 2 2 2 4 4 2" xfId="37467" xr:uid="{00000000-0005-0000-0000-00005D920000}"/>
    <cellStyle name="Total 2 2 2 4 4 3" xfId="37468" xr:uid="{00000000-0005-0000-0000-00005E920000}"/>
    <cellStyle name="Total 2 2 2 4 5" xfId="37469" xr:uid="{00000000-0005-0000-0000-00005F920000}"/>
    <cellStyle name="Total 2 2 2 4 6" xfId="37470" xr:uid="{00000000-0005-0000-0000-000060920000}"/>
    <cellStyle name="Total 2 2 2 5" xfId="37471" xr:uid="{00000000-0005-0000-0000-000061920000}"/>
    <cellStyle name="Total 2 2 2 5 2" xfId="37472" xr:uid="{00000000-0005-0000-0000-000062920000}"/>
    <cellStyle name="Total 2 2 2 5 2 2" xfId="37473" xr:uid="{00000000-0005-0000-0000-000063920000}"/>
    <cellStyle name="Total 2 2 2 5 2 3" xfId="37474" xr:uid="{00000000-0005-0000-0000-000064920000}"/>
    <cellStyle name="Total 2 2 2 5 3" xfId="37475" xr:uid="{00000000-0005-0000-0000-000065920000}"/>
    <cellStyle name="Total 2 2 2 5 3 2" xfId="37476" xr:uid="{00000000-0005-0000-0000-000066920000}"/>
    <cellStyle name="Total 2 2 2 5 3 3" xfId="37477" xr:uid="{00000000-0005-0000-0000-000067920000}"/>
    <cellStyle name="Total 2 2 2 5 4" xfId="37478" xr:uid="{00000000-0005-0000-0000-000068920000}"/>
    <cellStyle name="Total 2 2 2 5 5" xfId="37479" xr:uid="{00000000-0005-0000-0000-000069920000}"/>
    <cellStyle name="Total 2 2 2 6" xfId="37480" xr:uid="{00000000-0005-0000-0000-00006A920000}"/>
    <cellStyle name="Total 2 2 2 6 2" xfId="37481" xr:uid="{00000000-0005-0000-0000-00006B920000}"/>
    <cellStyle name="Total 2 2 2 6 2 2" xfId="37482" xr:uid="{00000000-0005-0000-0000-00006C920000}"/>
    <cellStyle name="Total 2 2 2 6 2 3" xfId="37483" xr:uid="{00000000-0005-0000-0000-00006D920000}"/>
    <cellStyle name="Total 2 2 2 6 3" xfId="37484" xr:uid="{00000000-0005-0000-0000-00006E920000}"/>
    <cellStyle name="Total 2 2 2 6 4" xfId="37485" xr:uid="{00000000-0005-0000-0000-00006F920000}"/>
    <cellStyle name="Total 2 2 2 7" xfId="37486" xr:uid="{00000000-0005-0000-0000-000070920000}"/>
    <cellStyle name="Total 2 2 2 7 2" xfId="37487" xr:uid="{00000000-0005-0000-0000-000071920000}"/>
    <cellStyle name="Total 2 2 2 7 3" xfId="37488" xr:uid="{00000000-0005-0000-0000-000072920000}"/>
    <cellStyle name="Total 2 2 2 8" xfId="37489" xr:uid="{00000000-0005-0000-0000-000073920000}"/>
    <cellStyle name="Total 2 2 2 8 2" xfId="37490" xr:uid="{00000000-0005-0000-0000-000074920000}"/>
    <cellStyle name="Total 2 2 2 8 3" xfId="37491" xr:uid="{00000000-0005-0000-0000-000075920000}"/>
    <cellStyle name="Total 2 2 2 9" xfId="37492" xr:uid="{00000000-0005-0000-0000-000076920000}"/>
    <cellStyle name="Total 2 2 3" xfId="37493" xr:uid="{00000000-0005-0000-0000-000077920000}"/>
    <cellStyle name="Total 2 2 3 10" xfId="37494" xr:uid="{00000000-0005-0000-0000-000078920000}"/>
    <cellStyle name="Total 2 2 3 11" xfId="37495" xr:uid="{00000000-0005-0000-0000-000079920000}"/>
    <cellStyle name="Total 2 2 3 2" xfId="37496" xr:uid="{00000000-0005-0000-0000-00007A920000}"/>
    <cellStyle name="Total 2 2 3 2 2" xfId="37497" xr:uid="{00000000-0005-0000-0000-00007B920000}"/>
    <cellStyle name="Total 2 2 3 2 2 2" xfId="37498" xr:uid="{00000000-0005-0000-0000-00007C920000}"/>
    <cellStyle name="Total 2 2 3 2 2 2 2" xfId="37499" xr:uid="{00000000-0005-0000-0000-00007D920000}"/>
    <cellStyle name="Total 2 2 3 2 2 2 3" xfId="37500" xr:uid="{00000000-0005-0000-0000-00007E920000}"/>
    <cellStyle name="Total 2 2 3 2 2 3" xfId="37501" xr:uid="{00000000-0005-0000-0000-00007F920000}"/>
    <cellStyle name="Total 2 2 3 2 2 3 2" xfId="37502" xr:uid="{00000000-0005-0000-0000-000080920000}"/>
    <cellStyle name="Total 2 2 3 2 2 3 3" xfId="37503" xr:uid="{00000000-0005-0000-0000-000081920000}"/>
    <cellStyle name="Total 2 2 3 2 2 4" xfId="37504" xr:uid="{00000000-0005-0000-0000-000082920000}"/>
    <cellStyle name="Total 2 2 3 2 2 5" xfId="37505" xr:uid="{00000000-0005-0000-0000-000083920000}"/>
    <cellStyle name="Total 2 2 3 2 3" xfId="37506" xr:uid="{00000000-0005-0000-0000-000084920000}"/>
    <cellStyle name="Total 2 2 3 2 3 2" xfId="37507" xr:uid="{00000000-0005-0000-0000-000085920000}"/>
    <cellStyle name="Total 2 2 3 2 3 3" xfId="37508" xr:uid="{00000000-0005-0000-0000-000086920000}"/>
    <cellStyle name="Total 2 2 3 2 4" xfId="37509" xr:uid="{00000000-0005-0000-0000-000087920000}"/>
    <cellStyle name="Total 2 2 3 2 4 2" xfId="37510" xr:uid="{00000000-0005-0000-0000-000088920000}"/>
    <cellStyle name="Total 2 2 3 2 4 3" xfId="37511" xr:uid="{00000000-0005-0000-0000-000089920000}"/>
    <cellStyle name="Total 2 2 3 2 5" xfId="37512" xr:uid="{00000000-0005-0000-0000-00008A920000}"/>
    <cellStyle name="Total 2 2 3 2 6" xfId="37513" xr:uid="{00000000-0005-0000-0000-00008B920000}"/>
    <cellStyle name="Total 2 2 3 3" xfId="37514" xr:uid="{00000000-0005-0000-0000-00008C920000}"/>
    <cellStyle name="Total 2 2 3 3 2" xfId="37515" xr:uid="{00000000-0005-0000-0000-00008D920000}"/>
    <cellStyle name="Total 2 2 3 3 2 2" xfId="37516" xr:uid="{00000000-0005-0000-0000-00008E920000}"/>
    <cellStyle name="Total 2 2 3 3 2 2 2" xfId="37517" xr:uid="{00000000-0005-0000-0000-00008F920000}"/>
    <cellStyle name="Total 2 2 3 3 2 2 3" xfId="37518" xr:uid="{00000000-0005-0000-0000-000090920000}"/>
    <cellStyle name="Total 2 2 3 3 2 3" xfId="37519" xr:uid="{00000000-0005-0000-0000-000091920000}"/>
    <cellStyle name="Total 2 2 3 3 2 3 2" xfId="37520" xr:uid="{00000000-0005-0000-0000-000092920000}"/>
    <cellStyle name="Total 2 2 3 3 2 3 3" xfId="37521" xr:uid="{00000000-0005-0000-0000-000093920000}"/>
    <cellStyle name="Total 2 2 3 3 2 4" xfId="37522" xr:uid="{00000000-0005-0000-0000-000094920000}"/>
    <cellStyle name="Total 2 2 3 3 2 5" xfId="37523" xr:uid="{00000000-0005-0000-0000-000095920000}"/>
    <cellStyle name="Total 2 2 3 3 3" xfId="37524" xr:uid="{00000000-0005-0000-0000-000096920000}"/>
    <cellStyle name="Total 2 2 3 3 3 2" xfId="37525" xr:uid="{00000000-0005-0000-0000-000097920000}"/>
    <cellStyle name="Total 2 2 3 3 3 3" xfId="37526" xr:uid="{00000000-0005-0000-0000-000098920000}"/>
    <cellStyle name="Total 2 2 3 3 4" xfId="37527" xr:uid="{00000000-0005-0000-0000-000099920000}"/>
    <cellStyle name="Total 2 2 3 3 4 2" xfId="37528" xr:uid="{00000000-0005-0000-0000-00009A920000}"/>
    <cellStyle name="Total 2 2 3 3 4 3" xfId="37529" xr:uid="{00000000-0005-0000-0000-00009B920000}"/>
    <cellStyle name="Total 2 2 3 3 5" xfId="37530" xr:uid="{00000000-0005-0000-0000-00009C920000}"/>
    <cellStyle name="Total 2 2 3 3 6" xfId="37531" xr:uid="{00000000-0005-0000-0000-00009D920000}"/>
    <cellStyle name="Total 2 2 3 4" xfId="37532" xr:uid="{00000000-0005-0000-0000-00009E920000}"/>
    <cellStyle name="Total 2 2 3 4 2" xfId="37533" xr:uid="{00000000-0005-0000-0000-00009F920000}"/>
    <cellStyle name="Total 2 2 3 4 2 2" xfId="37534" xr:uid="{00000000-0005-0000-0000-0000A0920000}"/>
    <cellStyle name="Total 2 2 3 4 2 2 2" xfId="37535" xr:uid="{00000000-0005-0000-0000-0000A1920000}"/>
    <cellStyle name="Total 2 2 3 4 2 2 3" xfId="37536" xr:uid="{00000000-0005-0000-0000-0000A2920000}"/>
    <cellStyle name="Total 2 2 3 4 2 3" xfId="37537" xr:uid="{00000000-0005-0000-0000-0000A3920000}"/>
    <cellStyle name="Total 2 2 3 4 2 3 2" xfId="37538" xr:uid="{00000000-0005-0000-0000-0000A4920000}"/>
    <cellStyle name="Total 2 2 3 4 2 3 3" xfId="37539" xr:uid="{00000000-0005-0000-0000-0000A5920000}"/>
    <cellStyle name="Total 2 2 3 4 2 4" xfId="37540" xr:uid="{00000000-0005-0000-0000-0000A6920000}"/>
    <cellStyle name="Total 2 2 3 4 2 5" xfId="37541" xr:uid="{00000000-0005-0000-0000-0000A7920000}"/>
    <cellStyle name="Total 2 2 3 4 3" xfId="37542" xr:uid="{00000000-0005-0000-0000-0000A8920000}"/>
    <cellStyle name="Total 2 2 3 4 3 2" xfId="37543" xr:uid="{00000000-0005-0000-0000-0000A9920000}"/>
    <cellStyle name="Total 2 2 3 4 3 3" xfId="37544" xr:uid="{00000000-0005-0000-0000-0000AA920000}"/>
    <cellStyle name="Total 2 2 3 4 4" xfId="37545" xr:uid="{00000000-0005-0000-0000-0000AB920000}"/>
    <cellStyle name="Total 2 2 3 4 4 2" xfId="37546" xr:uid="{00000000-0005-0000-0000-0000AC920000}"/>
    <cellStyle name="Total 2 2 3 4 4 3" xfId="37547" xr:uid="{00000000-0005-0000-0000-0000AD920000}"/>
    <cellStyle name="Total 2 2 3 4 5" xfId="37548" xr:uid="{00000000-0005-0000-0000-0000AE920000}"/>
    <cellStyle name="Total 2 2 3 4 6" xfId="37549" xr:uid="{00000000-0005-0000-0000-0000AF920000}"/>
    <cellStyle name="Total 2 2 3 5" xfId="37550" xr:uid="{00000000-0005-0000-0000-0000B0920000}"/>
    <cellStyle name="Total 2 2 3 5 2" xfId="37551" xr:uid="{00000000-0005-0000-0000-0000B1920000}"/>
    <cellStyle name="Total 2 2 3 5 2 2" xfId="37552" xr:uid="{00000000-0005-0000-0000-0000B2920000}"/>
    <cellStyle name="Total 2 2 3 5 2 3" xfId="37553" xr:uid="{00000000-0005-0000-0000-0000B3920000}"/>
    <cellStyle name="Total 2 2 3 5 3" xfId="37554" xr:uid="{00000000-0005-0000-0000-0000B4920000}"/>
    <cellStyle name="Total 2 2 3 5 3 2" xfId="37555" xr:uid="{00000000-0005-0000-0000-0000B5920000}"/>
    <cellStyle name="Total 2 2 3 5 3 3" xfId="37556" xr:uid="{00000000-0005-0000-0000-0000B6920000}"/>
    <cellStyle name="Total 2 2 3 5 4" xfId="37557" xr:uid="{00000000-0005-0000-0000-0000B7920000}"/>
    <cellStyle name="Total 2 2 3 5 5" xfId="37558" xr:uid="{00000000-0005-0000-0000-0000B8920000}"/>
    <cellStyle name="Total 2 2 3 6" xfId="37559" xr:uid="{00000000-0005-0000-0000-0000B9920000}"/>
    <cellStyle name="Total 2 2 3 6 2" xfId="37560" xr:uid="{00000000-0005-0000-0000-0000BA920000}"/>
    <cellStyle name="Total 2 2 3 6 2 2" xfId="37561" xr:uid="{00000000-0005-0000-0000-0000BB920000}"/>
    <cellStyle name="Total 2 2 3 6 2 3" xfId="37562" xr:uid="{00000000-0005-0000-0000-0000BC920000}"/>
    <cellStyle name="Total 2 2 3 6 3" xfId="37563" xr:uid="{00000000-0005-0000-0000-0000BD920000}"/>
    <cellStyle name="Total 2 2 3 6 4" xfId="37564" xr:uid="{00000000-0005-0000-0000-0000BE920000}"/>
    <cellStyle name="Total 2 2 3 7" xfId="37565" xr:uid="{00000000-0005-0000-0000-0000BF920000}"/>
    <cellStyle name="Total 2 2 3 7 2" xfId="37566" xr:uid="{00000000-0005-0000-0000-0000C0920000}"/>
    <cellStyle name="Total 2 2 3 7 3" xfId="37567" xr:uid="{00000000-0005-0000-0000-0000C1920000}"/>
    <cellStyle name="Total 2 2 3 8" xfId="37568" xr:uid="{00000000-0005-0000-0000-0000C2920000}"/>
    <cellStyle name="Total 2 2 3 8 2" xfId="37569" xr:uid="{00000000-0005-0000-0000-0000C3920000}"/>
    <cellStyle name="Total 2 2 3 8 3" xfId="37570" xr:uid="{00000000-0005-0000-0000-0000C4920000}"/>
    <cellStyle name="Total 2 2 3 9" xfId="37571" xr:uid="{00000000-0005-0000-0000-0000C5920000}"/>
    <cellStyle name="Total 2 2 4" xfId="37572" xr:uid="{00000000-0005-0000-0000-0000C6920000}"/>
    <cellStyle name="Total 2 2 4 2" xfId="37573" xr:uid="{00000000-0005-0000-0000-0000C7920000}"/>
    <cellStyle name="Total 2 2 4 2 2" xfId="37574" xr:uid="{00000000-0005-0000-0000-0000C8920000}"/>
    <cellStyle name="Total 2 2 4 2 2 2" xfId="37575" xr:uid="{00000000-0005-0000-0000-0000C9920000}"/>
    <cellStyle name="Total 2 2 4 2 2 3" xfId="37576" xr:uid="{00000000-0005-0000-0000-0000CA920000}"/>
    <cellStyle name="Total 2 2 4 2 3" xfId="37577" xr:uid="{00000000-0005-0000-0000-0000CB920000}"/>
    <cellStyle name="Total 2 2 4 2 3 2" xfId="37578" xr:uid="{00000000-0005-0000-0000-0000CC920000}"/>
    <cellStyle name="Total 2 2 4 2 3 3" xfId="37579" xr:uid="{00000000-0005-0000-0000-0000CD920000}"/>
    <cellStyle name="Total 2 2 4 2 4" xfId="37580" xr:uid="{00000000-0005-0000-0000-0000CE920000}"/>
    <cellStyle name="Total 2 2 4 2 5" xfId="37581" xr:uid="{00000000-0005-0000-0000-0000CF920000}"/>
    <cellStyle name="Total 2 2 4 3" xfId="37582" xr:uid="{00000000-0005-0000-0000-0000D0920000}"/>
    <cellStyle name="Total 2 2 4 3 2" xfId="37583" xr:uid="{00000000-0005-0000-0000-0000D1920000}"/>
    <cellStyle name="Total 2 2 4 3 3" xfId="37584" xr:uid="{00000000-0005-0000-0000-0000D2920000}"/>
    <cellStyle name="Total 2 2 4 4" xfId="37585" xr:uid="{00000000-0005-0000-0000-0000D3920000}"/>
    <cellStyle name="Total 2 2 4 4 2" xfId="37586" xr:uid="{00000000-0005-0000-0000-0000D4920000}"/>
    <cellStyle name="Total 2 2 4 4 3" xfId="37587" xr:uid="{00000000-0005-0000-0000-0000D5920000}"/>
    <cellStyle name="Total 2 2 4 5" xfId="37588" xr:uid="{00000000-0005-0000-0000-0000D6920000}"/>
    <cellStyle name="Total 2 2 4 6" xfId="37589" xr:uid="{00000000-0005-0000-0000-0000D7920000}"/>
    <cellStyle name="Total 2 2 5" xfId="37590" xr:uid="{00000000-0005-0000-0000-0000D8920000}"/>
    <cellStyle name="Total 2 2 5 2" xfId="37591" xr:uid="{00000000-0005-0000-0000-0000D9920000}"/>
    <cellStyle name="Total 2 2 5 2 2" xfId="37592" xr:uid="{00000000-0005-0000-0000-0000DA920000}"/>
    <cellStyle name="Total 2 2 5 2 2 2" xfId="37593" xr:uid="{00000000-0005-0000-0000-0000DB920000}"/>
    <cellStyle name="Total 2 2 5 2 2 3" xfId="37594" xr:uid="{00000000-0005-0000-0000-0000DC920000}"/>
    <cellStyle name="Total 2 2 5 2 3" xfId="37595" xr:uid="{00000000-0005-0000-0000-0000DD920000}"/>
    <cellStyle name="Total 2 2 5 2 3 2" xfId="37596" xr:uid="{00000000-0005-0000-0000-0000DE920000}"/>
    <cellStyle name="Total 2 2 5 2 3 3" xfId="37597" xr:uid="{00000000-0005-0000-0000-0000DF920000}"/>
    <cellStyle name="Total 2 2 5 2 4" xfId="37598" xr:uid="{00000000-0005-0000-0000-0000E0920000}"/>
    <cellStyle name="Total 2 2 5 2 5" xfId="37599" xr:uid="{00000000-0005-0000-0000-0000E1920000}"/>
    <cellStyle name="Total 2 2 5 3" xfId="37600" xr:uid="{00000000-0005-0000-0000-0000E2920000}"/>
    <cellStyle name="Total 2 2 5 3 2" xfId="37601" xr:uid="{00000000-0005-0000-0000-0000E3920000}"/>
    <cellStyle name="Total 2 2 5 3 3" xfId="37602" xr:uid="{00000000-0005-0000-0000-0000E4920000}"/>
    <cellStyle name="Total 2 2 5 4" xfId="37603" xr:uid="{00000000-0005-0000-0000-0000E5920000}"/>
    <cellStyle name="Total 2 2 5 4 2" xfId="37604" xr:uid="{00000000-0005-0000-0000-0000E6920000}"/>
    <cellStyle name="Total 2 2 5 4 3" xfId="37605" xr:uid="{00000000-0005-0000-0000-0000E7920000}"/>
    <cellStyle name="Total 2 2 5 5" xfId="37606" xr:uid="{00000000-0005-0000-0000-0000E8920000}"/>
    <cellStyle name="Total 2 2 5 6" xfId="37607" xr:uid="{00000000-0005-0000-0000-0000E9920000}"/>
    <cellStyle name="Total 2 2 6" xfId="37608" xr:uid="{00000000-0005-0000-0000-0000EA920000}"/>
    <cellStyle name="Total 2 2 6 2" xfId="37609" xr:uid="{00000000-0005-0000-0000-0000EB920000}"/>
    <cellStyle name="Total 2 2 6 2 2" xfId="37610" xr:uid="{00000000-0005-0000-0000-0000EC920000}"/>
    <cellStyle name="Total 2 2 6 2 2 2" xfId="37611" xr:uid="{00000000-0005-0000-0000-0000ED920000}"/>
    <cellStyle name="Total 2 2 6 2 2 3" xfId="37612" xr:uid="{00000000-0005-0000-0000-0000EE920000}"/>
    <cellStyle name="Total 2 2 6 2 3" xfId="37613" xr:uid="{00000000-0005-0000-0000-0000EF920000}"/>
    <cellStyle name="Total 2 2 6 2 3 2" xfId="37614" xr:uid="{00000000-0005-0000-0000-0000F0920000}"/>
    <cellStyle name="Total 2 2 6 2 3 3" xfId="37615" xr:uid="{00000000-0005-0000-0000-0000F1920000}"/>
    <cellStyle name="Total 2 2 6 2 4" xfId="37616" xr:uid="{00000000-0005-0000-0000-0000F2920000}"/>
    <cellStyle name="Total 2 2 6 2 5" xfId="37617" xr:uid="{00000000-0005-0000-0000-0000F3920000}"/>
    <cellStyle name="Total 2 2 6 3" xfId="37618" xr:uid="{00000000-0005-0000-0000-0000F4920000}"/>
    <cellStyle name="Total 2 2 6 3 2" xfId="37619" xr:uid="{00000000-0005-0000-0000-0000F5920000}"/>
    <cellStyle name="Total 2 2 6 3 3" xfId="37620" xr:uid="{00000000-0005-0000-0000-0000F6920000}"/>
    <cellStyle name="Total 2 2 6 4" xfId="37621" xr:uid="{00000000-0005-0000-0000-0000F7920000}"/>
    <cellStyle name="Total 2 2 6 4 2" xfId="37622" xr:uid="{00000000-0005-0000-0000-0000F8920000}"/>
    <cellStyle name="Total 2 2 6 4 3" xfId="37623" xr:uid="{00000000-0005-0000-0000-0000F9920000}"/>
    <cellStyle name="Total 2 2 6 5" xfId="37624" xr:uid="{00000000-0005-0000-0000-0000FA920000}"/>
    <cellStyle name="Total 2 2 6 6" xfId="37625" xr:uid="{00000000-0005-0000-0000-0000FB920000}"/>
    <cellStyle name="Total 2 2 7" xfId="37626" xr:uid="{00000000-0005-0000-0000-0000FC920000}"/>
    <cellStyle name="Total 2 2 7 2" xfId="37627" xr:uid="{00000000-0005-0000-0000-0000FD920000}"/>
    <cellStyle name="Total 2 2 7 2 2" xfId="37628" xr:uid="{00000000-0005-0000-0000-0000FE920000}"/>
    <cellStyle name="Total 2 2 7 2 2 2" xfId="37629" xr:uid="{00000000-0005-0000-0000-0000FF920000}"/>
    <cellStyle name="Total 2 2 7 2 2 3" xfId="37630" xr:uid="{00000000-0005-0000-0000-000000930000}"/>
    <cellStyle name="Total 2 2 7 2 3" xfId="37631" xr:uid="{00000000-0005-0000-0000-000001930000}"/>
    <cellStyle name="Total 2 2 7 2 4" xfId="37632" xr:uid="{00000000-0005-0000-0000-000002930000}"/>
    <cellStyle name="Total 2 2 7 3" xfId="37633" xr:uid="{00000000-0005-0000-0000-000003930000}"/>
    <cellStyle name="Total 2 2 7 3 2" xfId="37634" xr:uid="{00000000-0005-0000-0000-000004930000}"/>
    <cellStyle name="Total 2 2 7 3 3" xfId="37635" xr:uid="{00000000-0005-0000-0000-000005930000}"/>
    <cellStyle name="Total 2 2 7 4" xfId="37636" xr:uid="{00000000-0005-0000-0000-000006930000}"/>
    <cellStyle name="Total 2 2 7 4 2" xfId="37637" xr:uid="{00000000-0005-0000-0000-000007930000}"/>
    <cellStyle name="Total 2 2 7 4 3" xfId="37638" xr:uid="{00000000-0005-0000-0000-000008930000}"/>
    <cellStyle name="Total 2 2 7 5" xfId="37639" xr:uid="{00000000-0005-0000-0000-000009930000}"/>
    <cellStyle name="Total 2 2 7 6" xfId="37640" xr:uid="{00000000-0005-0000-0000-00000A930000}"/>
    <cellStyle name="Total 2 2 8" xfId="37641" xr:uid="{00000000-0005-0000-0000-00000B930000}"/>
    <cellStyle name="Total 2 2 8 2" xfId="37642" xr:uid="{00000000-0005-0000-0000-00000C930000}"/>
    <cellStyle name="Total 2 2 8 2 2" xfId="37643" xr:uid="{00000000-0005-0000-0000-00000D930000}"/>
    <cellStyle name="Total 2 2 8 2 3" xfId="37644" xr:uid="{00000000-0005-0000-0000-00000E930000}"/>
    <cellStyle name="Total 2 2 8 3" xfId="37645" xr:uid="{00000000-0005-0000-0000-00000F930000}"/>
    <cellStyle name="Total 2 2 8 4" xfId="37646" xr:uid="{00000000-0005-0000-0000-000010930000}"/>
    <cellStyle name="Total 2 2 9" xfId="37647" xr:uid="{00000000-0005-0000-0000-000011930000}"/>
    <cellStyle name="Total 2 2 9 2" xfId="37648" xr:uid="{00000000-0005-0000-0000-000012930000}"/>
    <cellStyle name="Total 2 2 9 2 2" xfId="37649" xr:uid="{00000000-0005-0000-0000-000013930000}"/>
    <cellStyle name="Total 2 2 9 2 3" xfId="37650" xr:uid="{00000000-0005-0000-0000-000014930000}"/>
    <cellStyle name="Total 2 2 9 3" xfId="37651" xr:uid="{00000000-0005-0000-0000-000015930000}"/>
    <cellStyle name="Total 2 2 9 4" xfId="37652" xr:uid="{00000000-0005-0000-0000-000016930000}"/>
    <cellStyle name="Total 2 3" xfId="37653" xr:uid="{00000000-0005-0000-0000-000017930000}"/>
    <cellStyle name="Total 2 3 10" xfId="37654" xr:uid="{00000000-0005-0000-0000-000018930000}"/>
    <cellStyle name="Total 2 3 11" xfId="37655" xr:uid="{00000000-0005-0000-0000-000019930000}"/>
    <cellStyle name="Total 2 3 2" xfId="37656" xr:uid="{00000000-0005-0000-0000-00001A930000}"/>
    <cellStyle name="Total 2 3 2 2" xfId="37657" xr:uid="{00000000-0005-0000-0000-00001B930000}"/>
    <cellStyle name="Total 2 3 2 2 2" xfId="37658" xr:uid="{00000000-0005-0000-0000-00001C930000}"/>
    <cellStyle name="Total 2 3 2 2 2 2" xfId="37659" xr:uid="{00000000-0005-0000-0000-00001D930000}"/>
    <cellStyle name="Total 2 3 2 2 2 3" xfId="37660" xr:uid="{00000000-0005-0000-0000-00001E930000}"/>
    <cellStyle name="Total 2 3 2 2 3" xfId="37661" xr:uid="{00000000-0005-0000-0000-00001F930000}"/>
    <cellStyle name="Total 2 3 2 2 3 2" xfId="37662" xr:uid="{00000000-0005-0000-0000-000020930000}"/>
    <cellStyle name="Total 2 3 2 2 3 3" xfId="37663" xr:uid="{00000000-0005-0000-0000-000021930000}"/>
    <cellStyle name="Total 2 3 2 2 4" xfId="37664" xr:uid="{00000000-0005-0000-0000-000022930000}"/>
    <cellStyle name="Total 2 3 2 2 5" xfId="37665" xr:uid="{00000000-0005-0000-0000-000023930000}"/>
    <cellStyle name="Total 2 3 2 3" xfId="37666" xr:uid="{00000000-0005-0000-0000-000024930000}"/>
    <cellStyle name="Total 2 3 2 3 2" xfId="37667" xr:uid="{00000000-0005-0000-0000-000025930000}"/>
    <cellStyle name="Total 2 3 2 3 3" xfId="37668" xr:uid="{00000000-0005-0000-0000-000026930000}"/>
    <cellStyle name="Total 2 3 2 4" xfId="37669" xr:uid="{00000000-0005-0000-0000-000027930000}"/>
    <cellStyle name="Total 2 3 2 4 2" xfId="37670" xr:uid="{00000000-0005-0000-0000-000028930000}"/>
    <cellStyle name="Total 2 3 2 4 3" xfId="37671" xr:uid="{00000000-0005-0000-0000-000029930000}"/>
    <cellStyle name="Total 2 3 2 5" xfId="37672" xr:uid="{00000000-0005-0000-0000-00002A930000}"/>
    <cellStyle name="Total 2 3 2 6" xfId="37673" xr:uid="{00000000-0005-0000-0000-00002B930000}"/>
    <cellStyle name="Total 2 3 3" xfId="37674" xr:uid="{00000000-0005-0000-0000-00002C930000}"/>
    <cellStyle name="Total 2 3 3 2" xfId="37675" xr:uid="{00000000-0005-0000-0000-00002D930000}"/>
    <cellStyle name="Total 2 3 3 2 2" xfId="37676" xr:uid="{00000000-0005-0000-0000-00002E930000}"/>
    <cellStyle name="Total 2 3 3 2 2 2" xfId="37677" xr:uid="{00000000-0005-0000-0000-00002F930000}"/>
    <cellStyle name="Total 2 3 3 2 2 3" xfId="37678" xr:uid="{00000000-0005-0000-0000-000030930000}"/>
    <cellStyle name="Total 2 3 3 2 3" xfId="37679" xr:uid="{00000000-0005-0000-0000-000031930000}"/>
    <cellStyle name="Total 2 3 3 2 3 2" xfId="37680" xr:uid="{00000000-0005-0000-0000-000032930000}"/>
    <cellStyle name="Total 2 3 3 2 3 3" xfId="37681" xr:uid="{00000000-0005-0000-0000-000033930000}"/>
    <cellStyle name="Total 2 3 3 2 4" xfId="37682" xr:uid="{00000000-0005-0000-0000-000034930000}"/>
    <cellStyle name="Total 2 3 3 2 5" xfId="37683" xr:uid="{00000000-0005-0000-0000-000035930000}"/>
    <cellStyle name="Total 2 3 3 3" xfId="37684" xr:uid="{00000000-0005-0000-0000-000036930000}"/>
    <cellStyle name="Total 2 3 3 3 2" xfId="37685" xr:uid="{00000000-0005-0000-0000-000037930000}"/>
    <cellStyle name="Total 2 3 3 3 3" xfId="37686" xr:uid="{00000000-0005-0000-0000-000038930000}"/>
    <cellStyle name="Total 2 3 3 4" xfId="37687" xr:uid="{00000000-0005-0000-0000-000039930000}"/>
    <cellStyle name="Total 2 3 3 4 2" xfId="37688" xr:uid="{00000000-0005-0000-0000-00003A930000}"/>
    <cellStyle name="Total 2 3 3 4 3" xfId="37689" xr:uid="{00000000-0005-0000-0000-00003B930000}"/>
    <cellStyle name="Total 2 3 3 5" xfId="37690" xr:uid="{00000000-0005-0000-0000-00003C930000}"/>
    <cellStyle name="Total 2 3 3 6" xfId="37691" xr:uid="{00000000-0005-0000-0000-00003D930000}"/>
    <cellStyle name="Total 2 3 4" xfId="37692" xr:uid="{00000000-0005-0000-0000-00003E930000}"/>
    <cellStyle name="Total 2 3 4 2" xfId="37693" xr:uid="{00000000-0005-0000-0000-00003F930000}"/>
    <cellStyle name="Total 2 3 4 2 2" xfId="37694" xr:uid="{00000000-0005-0000-0000-000040930000}"/>
    <cellStyle name="Total 2 3 4 2 2 2" xfId="37695" xr:uid="{00000000-0005-0000-0000-000041930000}"/>
    <cellStyle name="Total 2 3 4 2 2 3" xfId="37696" xr:uid="{00000000-0005-0000-0000-000042930000}"/>
    <cellStyle name="Total 2 3 4 2 3" xfId="37697" xr:uid="{00000000-0005-0000-0000-000043930000}"/>
    <cellStyle name="Total 2 3 4 2 3 2" xfId="37698" xr:uid="{00000000-0005-0000-0000-000044930000}"/>
    <cellStyle name="Total 2 3 4 2 3 3" xfId="37699" xr:uid="{00000000-0005-0000-0000-000045930000}"/>
    <cellStyle name="Total 2 3 4 2 4" xfId="37700" xr:uid="{00000000-0005-0000-0000-000046930000}"/>
    <cellStyle name="Total 2 3 4 2 5" xfId="37701" xr:uid="{00000000-0005-0000-0000-000047930000}"/>
    <cellStyle name="Total 2 3 4 3" xfId="37702" xr:uid="{00000000-0005-0000-0000-000048930000}"/>
    <cellStyle name="Total 2 3 4 3 2" xfId="37703" xr:uid="{00000000-0005-0000-0000-000049930000}"/>
    <cellStyle name="Total 2 3 4 3 3" xfId="37704" xr:uid="{00000000-0005-0000-0000-00004A930000}"/>
    <cellStyle name="Total 2 3 4 4" xfId="37705" xr:uid="{00000000-0005-0000-0000-00004B930000}"/>
    <cellStyle name="Total 2 3 4 4 2" xfId="37706" xr:uid="{00000000-0005-0000-0000-00004C930000}"/>
    <cellStyle name="Total 2 3 4 4 3" xfId="37707" xr:uid="{00000000-0005-0000-0000-00004D930000}"/>
    <cellStyle name="Total 2 3 4 5" xfId="37708" xr:uid="{00000000-0005-0000-0000-00004E930000}"/>
    <cellStyle name="Total 2 3 4 6" xfId="37709" xr:uid="{00000000-0005-0000-0000-00004F930000}"/>
    <cellStyle name="Total 2 3 5" xfId="37710" xr:uid="{00000000-0005-0000-0000-000050930000}"/>
    <cellStyle name="Total 2 3 5 2" xfId="37711" xr:uid="{00000000-0005-0000-0000-000051930000}"/>
    <cellStyle name="Total 2 3 5 2 2" xfId="37712" xr:uid="{00000000-0005-0000-0000-000052930000}"/>
    <cellStyle name="Total 2 3 5 2 3" xfId="37713" xr:uid="{00000000-0005-0000-0000-000053930000}"/>
    <cellStyle name="Total 2 3 5 3" xfId="37714" xr:uid="{00000000-0005-0000-0000-000054930000}"/>
    <cellStyle name="Total 2 3 5 3 2" xfId="37715" xr:uid="{00000000-0005-0000-0000-000055930000}"/>
    <cellStyle name="Total 2 3 5 3 3" xfId="37716" xr:uid="{00000000-0005-0000-0000-000056930000}"/>
    <cellStyle name="Total 2 3 5 4" xfId="37717" xr:uid="{00000000-0005-0000-0000-000057930000}"/>
    <cellStyle name="Total 2 3 5 5" xfId="37718" xr:uid="{00000000-0005-0000-0000-000058930000}"/>
    <cellStyle name="Total 2 3 6" xfId="37719" xr:uid="{00000000-0005-0000-0000-000059930000}"/>
    <cellStyle name="Total 2 3 6 2" xfId="37720" xr:uid="{00000000-0005-0000-0000-00005A930000}"/>
    <cellStyle name="Total 2 3 6 2 2" xfId="37721" xr:uid="{00000000-0005-0000-0000-00005B930000}"/>
    <cellStyle name="Total 2 3 6 2 3" xfId="37722" xr:uid="{00000000-0005-0000-0000-00005C930000}"/>
    <cellStyle name="Total 2 3 6 3" xfId="37723" xr:uid="{00000000-0005-0000-0000-00005D930000}"/>
    <cellStyle name="Total 2 3 6 4" xfId="37724" xr:uid="{00000000-0005-0000-0000-00005E930000}"/>
    <cellStyle name="Total 2 3 7" xfId="37725" xr:uid="{00000000-0005-0000-0000-00005F930000}"/>
    <cellStyle name="Total 2 3 7 2" xfId="37726" xr:uid="{00000000-0005-0000-0000-000060930000}"/>
    <cellStyle name="Total 2 3 7 3" xfId="37727" xr:uid="{00000000-0005-0000-0000-000061930000}"/>
    <cellStyle name="Total 2 3 8" xfId="37728" xr:uid="{00000000-0005-0000-0000-000062930000}"/>
    <cellStyle name="Total 2 3 8 2" xfId="37729" xr:uid="{00000000-0005-0000-0000-000063930000}"/>
    <cellStyle name="Total 2 3 8 3" xfId="37730" xr:uid="{00000000-0005-0000-0000-000064930000}"/>
    <cellStyle name="Total 2 3 9" xfId="37731" xr:uid="{00000000-0005-0000-0000-000065930000}"/>
    <cellStyle name="Total 2 4" xfId="37732" xr:uid="{00000000-0005-0000-0000-000066930000}"/>
    <cellStyle name="Total 2 4 10" xfId="37733" xr:uid="{00000000-0005-0000-0000-000067930000}"/>
    <cellStyle name="Total 2 4 11" xfId="37734" xr:uid="{00000000-0005-0000-0000-000068930000}"/>
    <cellStyle name="Total 2 4 2" xfId="37735" xr:uid="{00000000-0005-0000-0000-000069930000}"/>
    <cellStyle name="Total 2 4 2 2" xfId="37736" xr:uid="{00000000-0005-0000-0000-00006A930000}"/>
    <cellStyle name="Total 2 4 2 2 2" xfId="37737" xr:uid="{00000000-0005-0000-0000-00006B930000}"/>
    <cellStyle name="Total 2 4 2 2 2 2" xfId="37738" xr:uid="{00000000-0005-0000-0000-00006C930000}"/>
    <cellStyle name="Total 2 4 2 2 2 3" xfId="37739" xr:uid="{00000000-0005-0000-0000-00006D930000}"/>
    <cellStyle name="Total 2 4 2 2 3" xfId="37740" xr:uid="{00000000-0005-0000-0000-00006E930000}"/>
    <cellStyle name="Total 2 4 2 2 3 2" xfId="37741" xr:uid="{00000000-0005-0000-0000-00006F930000}"/>
    <cellStyle name="Total 2 4 2 2 3 3" xfId="37742" xr:uid="{00000000-0005-0000-0000-000070930000}"/>
    <cellStyle name="Total 2 4 2 2 4" xfId="37743" xr:uid="{00000000-0005-0000-0000-000071930000}"/>
    <cellStyle name="Total 2 4 2 2 5" xfId="37744" xr:uid="{00000000-0005-0000-0000-000072930000}"/>
    <cellStyle name="Total 2 4 2 3" xfId="37745" xr:uid="{00000000-0005-0000-0000-000073930000}"/>
    <cellStyle name="Total 2 4 2 3 2" xfId="37746" xr:uid="{00000000-0005-0000-0000-000074930000}"/>
    <cellStyle name="Total 2 4 2 3 3" xfId="37747" xr:uid="{00000000-0005-0000-0000-000075930000}"/>
    <cellStyle name="Total 2 4 2 4" xfId="37748" xr:uid="{00000000-0005-0000-0000-000076930000}"/>
    <cellStyle name="Total 2 4 2 4 2" xfId="37749" xr:uid="{00000000-0005-0000-0000-000077930000}"/>
    <cellStyle name="Total 2 4 2 4 3" xfId="37750" xr:uid="{00000000-0005-0000-0000-000078930000}"/>
    <cellStyle name="Total 2 4 2 5" xfId="37751" xr:uid="{00000000-0005-0000-0000-000079930000}"/>
    <cellStyle name="Total 2 4 2 6" xfId="37752" xr:uid="{00000000-0005-0000-0000-00007A930000}"/>
    <cellStyle name="Total 2 4 3" xfId="37753" xr:uid="{00000000-0005-0000-0000-00007B930000}"/>
    <cellStyle name="Total 2 4 3 2" xfId="37754" xr:uid="{00000000-0005-0000-0000-00007C930000}"/>
    <cellStyle name="Total 2 4 3 2 2" xfId="37755" xr:uid="{00000000-0005-0000-0000-00007D930000}"/>
    <cellStyle name="Total 2 4 3 2 2 2" xfId="37756" xr:uid="{00000000-0005-0000-0000-00007E930000}"/>
    <cellStyle name="Total 2 4 3 2 2 3" xfId="37757" xr:uid="{00000000-0005-0000-0000-00007F930000}"/>
    <cellStyle name="Total 2 4 3 2 3" xfId="37758" xr:uid="{00000000-0005-0000-0000-000080930000}"/>
    <cellStyle name="Total 2 4 3 2 3 2" xfId="37759" xr:uid="{00000000-0005-0000-0000-000081930000}"/>
    <cellStyle name="Total 2 4 3 2 3 3" xfId="37760" xr:uid="{00000000-0005-0000-0000-000082930000}"/>
    <cellStyle name="Total 2 4 3 2 4" xfId="37761" xr:uid="{00000000-0005-0000-0000-000083930000}"/>
    <cellStyle name="Total 2 4 3 2 5" xfId="37762" xr:uid="{00000000-0005-0000-0000-000084930000}"/>
    <cellStyle name="Total 2 4 3 3" xfId="37763" xr:uid="{00000000-0005-0000-0000-000085930000}"/>
    <cellStyle name="Total 2 4 3 3 2" xfId="37764" xr:uid="{00000000-0005-0000-0000-000086930000}"/>
    <cellStyle name="Total 2 4 3 3 3" xfId="37765" xr:uid="{00000000-0005-0000-0000-000087930000}"/>
    <cellStyle name="Total 2 4 3 4" xfId="37766" xr:uid="{00000000-0005-0000-0000-000088930000}"/>
    <cellStyle name="Total 2 4 3 4 2" xfId="37767" xr:uid="{00000000-0005-0000-0000-000089930000}"/>
    <cellStyle name="Total 2 4 3 4 3" xfId="37768" xr:uid="{00000000-0005-0000-0000-00008A930000}"/>
    <cellStyle name="Total 2 4 3 5" xfId="37769" xr:uid="{00000000-0005-0000-0000-00008B930000}"/>
    <cellStyle name="Total 2 4 3 6" xfId="37770" xr:uid="{00000000-0005-0000-0000-00008C930000}"/>
    <cellStyle name="Total 2 4 4" xfId="37771" xr:uid="{00000000-0005-0000-0000-00008D930000}"/>
    <cellStyle name="Total 2 4 4 2" xfId="37772" xr:uid="{00000000-0005-0000-0000-00008E930000}"/>
    <cellStyle name="Total 2 4 4 2 2" xfId="37773" xr:uid="{00000000-0005-0000-0000-00008F930000}"/>
    <cellStyle name="Total 2 4 4 2 2 2" xfId="37774" xr:uid="{00000000-0005-0000-0000-000090930000}"/>
    <cellStyle name="Total 2 4 4 2 2 3" xfId="37775" xr:uid="{00000000-0005-0000-0000-000091930000}"/>
    <cellStyle name="Total 2 4 4 2 3" xfId="37776" xr:uid="{00000000-0005-0000-0000-000092930000}"/>
    <cellStyle name="Total 2 4 4 2 3 2" xfId="37777" xr:uid="{00000000-0005-0000-0000-000093930000}"/>
    <cellStyle name="Total 2 4 4 2 3 3" xfId="37778" xr:uid="{00000000-0005-0000-0000-000094930000}"/>
    <cellStyle name="Total 2 4 4 2 4" xfId="37779" xr:uid="{00000000-0005-0000-0000-000095930000}"/>
    <cellStyle name="Total 2 4 4 2 5" xfId="37780" xr:uid="{00000000-0005-0000-0000-000096930000}"/>
    <cellStyle name="Total 2 4 4 3" xfId="37781" xr:uid="{00000000-0005-0000-0000-000097930000}"/>
    <cellStyle name="Total 2 4 4 3 2" xfId="37782" xr:uid="{00000000-0005-0000-0000-000098930000}"/>
    <cellStyle name="Total 2 4 4 3 3" xfId="37783" xr:uid="{00000000-0005-0000-0000-000099930000}"/>
    <cellStyle name="Total 2 4 4 4" xfId="37784" xr:uid="{00000000-0005-0000-0000-00009A930000}"/>
    <cellStyle name="Total 2 4 4 4 2" xfId="37785" xr:uid="{00000000-0005-0000-0000-00009B930000}"/>
    <cellStyle name="Total 2 4 4 4 3" xfId="37786" xr:uid="{00000000-0005-0000-0000-00009C930000}"/>
    <cellStyle name="Total 2 4 4 5" xfId="37787" xr:uid="{00000000-0005-0000-0000-00009D930000}"/>
    <cellStyle name="Total 2 4 4 6" xfId="37788" xr:uid="{00000000-0005-0000-0000-00009E930000}"/>
    <cellStyle name="Total 2 4 5" xfId="37789" xr:uid="{00000000-0005-0000-0000-00009F930000}"/>
    <cellStyle name="Total 2 4 5 2" xfId="37790" xr:uid="{00000000-0005-0000-0000-0000A0930000}"/>
    <cellStyle name="Total 2 4 5 2 2" xfId="37791" xr:uid="{00000000-0005-0000-0000-0000A1930000}"/>
    <cellStyle name="Total 2 4 5 2 3" xfId="37792" xr:uid="{00000000-0005-0000-0000-0000A2930000}"/>
    <cellStyle name="Total 2 4 5 3" xfId="37793" xr:uid="{00000000-0005-0000-0000-0000A3930000}"/>
    <cellStyle name="Total 2 4 5 3 2" xfId="37794" xr:uid="{00000000-0005-0000-0000-0000A4930000}"/>
    <cellStyle name="Total 2 4 5 3 3" xfId="37795" xr:uid="{00000000-0005-0000-0000-0000A5930000}"/>
    <cellStyle name="Total 2 4 5 4" xfId="37796" xr:uid="{00000000-0005-0000-0000-0000A6930000}"/>
    <cellStyle name="Total 2 4 5 5" xfId="37797" xr:uid="{00000000-0005-0000-0000-0000A7930000}"/>
    <cellStyle name="Total 2 4 6" xfId="37798" xr:uid="{00000000-0005-0000-0000-0000A8930000}"/>
    <cellStyle name="Total 2 4 6 2" xfId="37799" xr:uid="{00000000-0005-0000-0000-0000A9930000}"/>
    <cellStyle name="Total 2 4 6 2 2" xfId="37800" xr:uid="{00000000-0005-0000-0000-0000AA930000}"/>
    <cellStyle name="Total 2 4 6 2 3" xfId="37801" xr:uid="{00000000-0005-0000-0000-0000AB930000}"/>
    <cellStyle name="Total 2 4 6 3" xfId="37802" xr:uid="{00000000-0005-0000-0000-0000AC930000}"/>
    <cellStyle name="Total 2 4 6 4" xfId="37803" xr:uid="{00000000-0005-0000-0000-0000AD930000}"/>
    <cellStyle name="Total 2 4 7" xfId="37804" xr:uid="{00000000-0005-0000-0000-0000AE930000}"/>
    <cellStyle name="Total 2 4 7 2" xfId="37805" xr:uid="{00000000-0005-0000-0000-0000AF930000}"/>
    <cellStyle name="Total 2 4 7 3" xfId="37806" xr:uid="{00000000-0005-0000-0000-0000B0930000}"/>
    <cellStyle name="Total 2 4 8" xfId="37807" xr:uid="{00000000-0005-0000-0000-0000B1930000}"/>
    <cellStyle name="Total 2 4 8 2" xfId="37808" xr:uid="{00000000-0005-0000-0000-0000B2930000}"/>
    <cellStyle name="Total 2 4 8 3" xfId="37809" xr:uid="{00000000-0005-0000-0000-0000B3930000}"/>
    <cellStyle name="Total 2 4 9" xfId="37810" xr:uid="{00000000-0005-0000-0000-0000B4930000}"/>
    <cellStyle name="Total 2 5" xfId="37811" xr:uid="{00000000-0005-0000-0000-0000B5930000}"/>
    <cellStyle name="Total 2 5 2" xfId="37812" xr:uid="{00000000-0005-0000-0000-0000B6930000}"/>
    <cellStyle name="Total 2 5 2 2" xfId="37813" xr:uid="{00000000-0005-0000-0000-0000B7930000}"/>
    <cellStyle name="Total 2 5 2 2 2" xfId="37814" xr:uid="{00000000-0005-0000-0000-0000B8930000}"/>
    <cellStyle name="Total 2 5 2 2 3" xfId="37815" xr:uid="{00000000-0005-0000-0000-0000B9930000}"/>
    <cellStyle name="Total 2 5 2 3" xfId="37816" xr:uid="{00000000-0005-0000-0000-0000BA930000}"/>
    <cellStyle name="Total 2 5 2 3 2" xfId="37817" xr:uid="{00000000-0005-0000-0000-0000BB930000}"/>
    <cellStyle name="Total 2 5 2 3 3" xfId="37818" xr:uid="{00000000-0005-0000-0000-0000BC930000}"/>
    <cellStyle name="Total 2 5 2 4" xfId="37819" xr:uid="{00000000-0005-0000-0000-0000BD930000}"/>
    <cellStyle name="Total 2 5 2 5" xfId="37820" xr:uid="{00000000-0005-0000-0000-0000BE930000}"/>
    <cellStyle name="Total 2 5 3" xfId="37821" xr:uid="{00000000-0005-0000-0000-0000BF930000}"/>
    <cellStyle name="Total 2 5 3 2" xfId="37822" xr:uid="{00000000-0005-0000-0000-0000C0930000}"/>
    <cellStyle name="Total 2 5 3 3" xfId="37823" xr:uid="{00000000-0005-0000-0000-0000C1930000}"/>
    <cellStyle name="Total 2 5 4" xfId="37824" xr:uid="{00000000-0005-0000-0000-0000C2930000}"/>
    <cellStyle name="Total 2 5 4 2" xfId="37825" xr:uid="{00000000-0005-0000-0000-0000C3930000}"/>
    <cellStyle name="Total 2 5 4 3" xfId="37826" xr:uid="{00000000-0005-0000-0000-0000C4930000}"/>
    <cellStyle name="Total 2 5 5" xfId="37827" xr:uid="{00000000-0005-0000-0000-0000C5930000}"/>
    <cellStyle name="Total 2 5 6" xfId="37828" xr:uid="{00000000-0005-0000-0000-0000C6930000}"/>
    <cellStyle name="Total 2 6" xfId="37829" xr:uid="{00000000-0005-0000-0000-0000C7930000}"/>
    <cellStyle name="Total 2 6 2" xfId="37830" xr:uid="{00000000-0005-0000-0000-0000C8930000}"/>
    <cellStyle name="Total 2 6 2 2" xfId="37831" xr:uid="{00000000-0005-0000-0000-0000C9930000}"/>
    <cellStyle name="Total 2 6 2 2 2" xfId="37832" xr:uid="{00000000-0005-0000-0000-0000CA930000}"/>
    <cellStyle name="Total 2 6 2 2 3" xfId="37833" xr:uid="{00000000-0005-0000-0000-0000CB930000}"/>
    <cellStyle name="Total 2 6 2 3" xfId="37834" xr:uid="{00000000-0005-0000-0000-0000CC930000}"/>
    <cellStyle name="Total 2 6 2 3 2" xfId="37835" xr:uid="{00000000-0005-0000-0000-0000CD930000}"/>
    <cellStyle name="Total 2 6 2 3 3" xfId="37836" xr:uid="{00000000-0005-0000-0000-0000CE930000}"/>
    <cellStyle name="Total 2 6 2 4" xfId="37837" xr:uid="{00000000-0005-0000-0000-0000CF930000}"/>
    <cellStyle name="Total 2 6 2 5" xfId="37838" xr:uid="{00000000-0005-0000-0000-0000D0930000}"/>
    <cellStyle name="Total 2 6 3" xfId="37839" xr:uid="{00000000-0005-0000-0000-0000D1930000}"/>
    <cellStyle name="Total 2 6 3 2" xfId="37840" xr:uid="{00000000-0005-0000-0000-0000D2930000}"/>
    <cellStyle name="Total 2 6 3 3" xfId="37841" xr:uid="{00000000-0005-0000-0000-0000D3930000}"/>
    <cellStyle name="Total 2 6 4" xfId="37842" xr:uid="{00000000-0005-0000-0000-0000D4930000}"/>
    <cellStyle name="Total 2 6 4 2" xfId="37843" xr:uid="{00000000-0005-0000-0000-0000D5930000}"/>
    <cellStyle name="Total 2 6 4 3" xfId="37844" xr:uid="{00000000-0005-0000-0000-0000D6930000}"/>
    <cellStyle name="Total 2 6 5" xfId="37845" xr:uid="{00000000-0005-0000-0000-0000D7930000}"/>
    <cellStyle name="Total 2 6 6" xfId="37846" xr:uid="{00000000-0005-0000-0000-0000D8930000}"/>
    <cellStyle name="Total 2 7" xfId="37847" xr:uid="{00000000-0005-0000-0000-0000D9930000}"/>
    <cellStyle name="Total 2 7 2" xfId="37848" xr:uid="{00000000-0005-0000-0000-0000DA930000}"/>
    <cellStyle name="Total 2 7 2 2" xfId="37849" xr:uid="{00000000-0005-0000-0000-0000DB930000}"/>
    <cellStyle name="Total 2 7 2 2 2" xfId="37850" xr:uid="{00000000-0005-0000-0000-0000DC930000}"/>
    <cellStyle name="Total 2 7 2 2 3" xfId="37851" xr:uid="{00000000-0005-0000-0000-0000DD930000}"/>
    <cellStyle name="Total 2 7 2 3" xfId="37852" xr:uid="{00000000-0005-0000-0000-0000DE930000}"/>
    <cellStyle name="Total 2 7 2 3 2" xfId="37853" xr:uid="{00000000-0005-0000-0000-0000DF930000}"/>
    <cellStyle name="Total 2 7 2 3 3" xfId="37854" xr:uid="{00000000-0005-0000-0000-0000E0930000}"/>
    <cellStyle name="Total 2 7 2 4" xfId="37855" xr:uid="{00000000-0005-0000-0000-0000E1930000}"/>
    <cellStyle name="Total 2 7 2 5" xfId="37856" xr:uid="{00000000-0005-0000-0000-0000E2930000}"/>
    <cellStyle name="Total 2 7 3" xfId="37857" xr:uid="{00000000-0005-0000-0000-0000E3930000}"/>
    <cellStyle name="Total 2 7 3 2" xfId="37858" xr:uid="{00000000-0005-0000-0000-0000E4930000}"/>
    <cellStyle name="Total 2 7 3 3" xfId="37859" xr:uid="{00000000-0005-0000-0000-0000E5930000}"/>
    <cellStyle name="Total 2 7 4" xfId="37860" xr:uid="{00000000-0005-0000-0000-0000E6930000}"/>
    <cellStyle name="Total 2 7 4 2" xfId="37861" xr:uid="{00000000-0005-0000-0000-0000E7930000}"/>
    <cellStyle name="Total 2 7 4 3" xfId="37862" xr:uid="{00000000-0005-0000-0000-0000E8930000}"/>
    <cellStyle name="Total 2 7 5" xfId="37863" xr:uid="{00000000-0005-0000-0000-0000E9930000}"/>
    <cellStyle name="Total 2 7 6" xfId="37864" xr:uid="{00000000-0005-0000-0000-0000EA930000}"/>
    <cellStyle name="Total 2 8" xfId="37865" xr:uid="{00000000-0005-0000-0000-0000EB930000}"/>
    <cellStyle name="Total 2 8 2" xfId="37866" xr:uid="{00000000-0005-0000-0000-0000EC930000}"/>
    <cellStyle name="Total 2 8 2 2" xfId="37867" xr:uid="{00000000-0005-0000-0000-0000ED930000}"/>
    <cellStyle name="Total 2 8 2 2 2" xfId="37868" xr:uid="{00000000-0005-0000-0000-0000EE930000}"/>
    <cellStyle name="Total 2 8 2 2 3" xfId="37869" xr:uid="{00000000-0005-0000-0000-0000EF930000}"/>
    <cellStyle name="Total 2 8 2 3" xfId="37870" xr:uid="{00000000-0005-0000-0000-0000F0930000}"/>
    <cellStyle name="Total 2 8 2 3 2" xfId="37871" xr:uid="{00000000-0005-0000-0000-0000F1930000}"/>
    <cellStyle name="Total 2 8 2 3 3" xfId="37872" xr:uid="{00000000-0005-0000-0000-0000F2930000}"/>
    <cellStyle name="Total 2 8 2 4" xfId="37873" xr:uid="{00000000-0005-0000-0000-0000F3930000}"/>
    <cellStyle name="Total 2 8 2 5" xfId="37874" xr:uid="{00000000-0005-0000-0000-0000F4930000}"/>
    <cellStyle name="Total 2 8 3" xfId="37875" xr:uid="{00000000-0005-0000-0000-0000F5930000}"/>
    <cellStyle name="Total 2 8 3 2" xfId="37876" xr:uid="{00000000-0005-0000-0000-0000F6930000}"/>
    <cellStyle name="Total 2 8 3 3" xfId="37877" xr:uid="{00000000-0005-0000-0000-0000F7930000}"/>
    <cellStyle name="Total 2 8 4" xfId="37878" xr:uid="{00000000-0005-0000-0000-0000F8930000}"/>
    <cellStyle name="Total 2 8 4 2" xfId="37879" xr:uid="{00000000-0005-0000-0000-0000F9930000}"/>
    <cellStyle name="Total 2 8 4 3" xfId="37880" xr:uid="{00000000-0005-0000-0000-0000FA930000}"/>
    <cellStyle name="Total 2 8 5" xfId="37881" xr:uid="{00000000-0005-0000-0000-0000FB930000}"/>
    <cellStyle name="Total 2 8 6" xfId="37882" xr:uid="{00000000-0005-0000-0000-0000FC930000}"/>
    <cellStyle name="Total 2 9" xfId="37883" xr:uid="{00000000-0005-0000-0000-0000FD930000}"/>
    <cellStyle name="Total 2 9 2" xfId="37884" xr:uid="{00000000-0005-0000-0000-0000FE930000}"/>
    <cellStyle name="Total 2 9 3" xfId="37885" xr:uid="{00000000-0005-0000-0000-0000FF930000}"/>
    <cellStyle name="Total 2 9 3 2" xfId="37886" xr:uid="{00000000-0005-0000-0000-000000940000}"/>
    <cellStyle name="Total 2 9 3 3" xfId="37887" xr:uid="{00000000-0005-0000-0000-000001940000}"/>
    <cellStyle name="Total 2 9 4" xfId="37888" xr:uid="{00000000-0005-0000-0000-000002940000}"/>
    <cellStyle name="Total 2 9 4 2" xfId="37889" xr:uid="{00000000-0005-0000-0000-000003940000}"/>
    <cellStyle name="Total 2 9 4 3" xfId="37890" xr:uid="{00000000-0005-0000-0000-000004940000}"/>
    <cellStyle name="Total 2 9 5" xfId="37891" xr:uid="{00000000-0005-0000-0000-000005940000}"/>
    <cellStyle name="Total 2 9 6" xfId="37892" xr:uid="{00000000-0005-0000-0000-000006940000}"/>
    <cellStyle name="Total 3" xfId="37893" xr:uid="{00000000-0005-0000-0000-000007940000}"/>
    <cellStyle name="Total 3 2" xfId="37894" xr:uid="{00000000-0005-0000-0000-000008940000}"/>
    <cellStyle name="Total 3 3" xfId="37895" xr:uid="{00000000-0005-0000-0000-000009940000}"/>
    <cellStyle name="Total 3 4" xfId="37896" xr:uid="{00000000-0005-0000-0000-00000A940000}"/>
    <cellStyle name="Total 3 4 2" xfId="37897" xr:uid="{00000000-0005-0000-0000-00000B940000}"/>
    <cellStyle name="Total 3 4 2 2" xfId="37898" xr:uid="{00000000-0005-0000-0000-00000C940000}"/>
    <cellStyle name="Total 3 4 2 3" xfId="37899" xr:uid="{00000000-0005-0000-0000-00000D940000}"/>
    <cellStyle name="Total 3 4 3" xfId="37900" xr:uid="{00000000-0005-0000-0000-00000E940000}"/>
    <cellStyle name="Total 3 4 4" xfId="37901" xr:uid="{00000000-0005-0000-0000-00000F940000}"/>
    <cellStyle name="Total 3 5" xfId="37902" xr:uid="{00000000-0005-0000-0000-000010940000}"/>
    <cellStyle name="Total 3 5 2" xfId="37903" xr:uid="{00000000-0005-0000-0000-000011940000}"/>
    <cellStyle name="Total 3 5 2 2" xfId="37904" xr:uid="{00000000-0005-0000-0000-000012940000}"/>
    <cellStyle name="Total 3 5 2 3" xfId="37905" xr:uid="{00000000-0005-0000-0000-000013940000}"/>
    <cellStyle name="Total 3 5 3" xfId="37906" xr:uid="{00000000-0005-0000-0000-000014940000}"/>
    <cellStyle name="Total 3 5 4" xfId="37907" xr:uid="{00000000-0005-0000-0000-000015940000}"/>
    <cellStyle name="Total 3 6" xfId="37908" xr:uid="{00000000-0005-0000-0000-000016940000}"/>
    <cellStyle name="Total 3 6 2" xfId="37909" xr:uid="{00000000-0005-0000-0000-000017940000}"/>
    <cellStyle name="Total 3 6 2 2" xfId="37910" xr:uid="{00000000-0005-0000-0000-000018940000}"/>
    <cellStyle name="Total 3 6 2 3" xfId="37911" xr:uid="{00000000-0005-0000-0000-000019940000}"/>
    <cellStyle name="Total 3 6 3" xfId="37912" xr:uid="{00000000-0005-0000-0000-00001A940000}"/>
    <cellStyle name="Total 3 6 4" xfId="37913" xr:uid="{00000000-0005-0000-0000-00001B940000}"/>
    <cellStyle name="Total 3 7" xfId="37914" xr:uid="{00000000-0005-0000-0000-00001C940000}"/>
    <cellStyle name="Total 3 7 2" xfId="37915" xr:uid="{00000000-0005-0000-0000-00001D940000}"/>
    <cellStyle name="Total 3 7 3" xfId="37916" xr:uid="{00000000-0005-0000-0000-00001E940000}"/>
    <cellStyle name="Total 3 8" xfId="37917" xr:uid="{00000000-0005-0000-0000-00001F940000}"/>
    <cellStyle name="Total 3 8 2" xfId="37918" xr:uid="{00000000-0005-0000-0000-000020940000}"/>
    <cellStyle name="Total 3 8 3" xfId="37919" xr:uid="{00000000-0005-0000-0000-000021940000}"/>
    <cellStyle name="Total 4" xfId="37920" xr:uid="{00000000-0005-0000-0000-000022940000}"/>
    <cellStyle name="Total 4 10" xfId="37921" xr:uid="{00000000-0005-0000-0000-000023940000}"/>
    <cellStyle name="Total 4 11" xfId="37922" xr:uid="{00000000-0005-0000-0000-000024940000}"/>
    <cellStyle name="Total 4 2" xfId="37923" xr:uid="{00000000-0005-0000-0000-000025940000}"/>
    <cellStyle name="Total 4 2 2" xfId="37924" xr:uid="{00000000-0005-0000-0000-000026940000}"/>
    <cellStyle name="Total 4 2 2 2" xfId="37925" xr:uid="{00000000-0005-0000-0000-000027940000}"/>
    <cellStyle name="Total 4 2 2 2 2" xfId="37926" xr:uid="{00000000-0005-0000-0000-000028940000}"/>
    <cellStyle name="Total 4 2 2 2 3" xfId="37927" xr:uid="{00000000-0005-0000-0000-000029940000}"/>
    <cellStyle name="Total 4 2 2 3" xfId="37928" xr:uid="{00000000-0005-0000-0000-00002A940000}"/>
    <cellStyle name="Total 4 2 2 3 2" xfId="37929" xr:uid="{00000000-0005-0000-0000-00002B940000}"/>
    <cellStyle name="Total 4 2 2 3 3" xfId="37930" xr:uid="{00000000-0005-0000-0000-00002C940000}"/>
    <cellStyle name="Total 4 2 2 4" xfId="37931" xr:uid="{00000000-0005-0000-0000-00002D940000}"/>
    <cellStyle name="Total 4 2 2 5" xfId="37932" xr:uid="{00000000-0005-0000-0000-00002E940000}"/>
    <cellStyle name="Total 4 2 3" xfId="37933" xr:uid="{00000000-0005-0000-0000-00002F940000}"/>
    <cellStyle name="Total 4 2 3 2" xfId="37934" xr:uid="{00000000-0005-0000-0000-000030940000}"/>
    <cellStyle name="Total 4 2 3 3" xfId="37935" xr:uid="{00000000-0005-0000-0000-000031940000}"/>
    <cellStyle name="Total 4 2 4" xfId="37936" xr:uid="{00000000-0005-0000-0000-000032940000}"/>
    <cellStyle name="Total 4 2 4 2" xfId="37937" xr:uid="{00000000-0005-0000-0000-000033940000}"/>
    <cellStyle name="Total 4 2 4 3" xfId="37938" xr:uid="{00000000-0005-0000-0000-000034940000}"/>
    <cellStyle name="Total 4 2 5" xfId="37939" xr:uid="{00000000-0005-0000-0000-000035940000}"/>
    <cellStyle name="Total 4 2 6" xfId="37940" xr:uid="{00000000-0005-0000-0000-000036940000}"/>
    <cellStyle name="Total 4 3" xfId="37941" xr:uid="{00000000-0005-0000-0000-000037940000}"/>
    <cellStyle name="Total 4 3 2" xfId="37942" xr:uid="{00000000-0005-0000-0000-000038940000}"/>
    <cellStyle name="Total 4 3 2 2" xfId="37943" xr:uid="{00000000-0005-0000-0000-000039940000}"/>
    <cellStyle name="Total 4 3 2 2 2" xfId="37944" xr:uid="{00000000-0005-0000-0000-00003A940000}"/>
    <cellStyle name="Total 4 3 2 2 3" xfId="37945" xr:uid="{00000000-0005-0000-0000-00003B940000}"/>
    <cellStyle name="Total 4 3 2 3" xfId="37946" xr:uid="{00000000-0005-0000-0000-00003C940000}"/>
    <cellStyle name="Total 4 3 2 3 2" xfId="37947" xr:uid="{00000000-0005-0000-0000-00003D940000}"/>
    <cellStyle name="Total 4 3 2 3 3" xfId="37948" xr:uid="{00000000-0005-0000-0000-00003E940000}"/>
    <cellStyle name="Total 4 3 2 4" xfId="37949" xr:uid="{00000000-0005-0000-0000-00003F940000}"/>
    <cellStyle name="Total 4 3 2 5" xfId="37950" xr:uid="{00000000-0005-0000-0000-000040940000}"/>
    <cellStyle name="Total 4 3 3" xfId="37951" xr:uid="{00000000-0005-0000-0000-000041940000}"/>
    <cellStyle name="Total 4 3 3 2" xfId="37952" xr:uid="{00000000-0005-0000-0000-000042940000}"/>
    <cellStyle name="Total 4 3 3 3" xfId="37953" xr:uid="{00000000-0005-0000-0000-000043940000}"/>
    <cellStyle name="Total 4 3 4" xfId="37954" xr:uid="{00000000-0005-0000-0000-000044940000}"/>
    <cellStyle name="Total 4 3 4 2" xfId="37955" xr:uid="{00000000-0005-0000-0000-000045940000}"/>
    <cellStyle name="Total 4 3 4 3" xfId="37956" xr:uid="{00000000-0005-0000-0000-000046940000}"/>
    <cellStyle name="Total 4 3 5" xfId="37957" xr:uid="{00000000-0005-0000-0000-000047940000}"/>
    <cellStyle name="Total 4 3 6" xfId="37958" xr:uid="{00000000-0005-0000-0000-000048940000}"/>
    <cellStyle name="Total 4 4" xfId="37959" xr:uid="{00000000-0005-0000-0000-000049940000}"/>
    <cellStyle name="Total 4 4 2" xfId="37960" xr:uid="{00000000-0005-0000-0000-00004A940000}"/>
    <cellStyle name="Total 4 4 2 2" xfId="37961" xr:uid="{00000000-0005-0000-0000-00004B940000}"/>
    <cellStyle name="Total 4 4 2 2 2" xfId="37962" xr:uid="{00000000-0005-0000-0000-00004C940000}"/>
    <cellStyle name="Total 4 4 2 2 3" xfId="37963" xr:uid="{00000000-0005-0000-0000-00004D940000}"/>
    <cellStyle name="Total 4 4 2 3" xfId="37964" xr:uid="{00000000-0005-0000-0000-00004E940000}"/>
    <cellStyle name="Total 4 4 2 3 2" xfId="37965" xr:uid="{00000000-0005-0000-0000-00004F940000}"/>
    <cellStyle name="Total 4 4 2 3 3" xfId="37966" xr:uid="{00000000-0005-0000-0000-000050940000}"/>
    <cellStyle name="Total 4 4 2 4" xfId="37967" xr:uid="{00000000-0005-0000-0000-000051940000}"/>
    <cellStyle name="Total 4 4 2 5" xfId="37968" xr:uid="{00000000-0005-0000-0000-000052940000}"/>
    <cellStyle name="Total 4 4 3" xfId="37969" xr:uid="{00000000-0005-0000-0000-000053940000}"/>
    <cellStyle name="Total 4 4 3 2" xfId="37970" xr:uid="{00000000-0005-0000-0000-000054940000}"/>
    <cellStyle name="Total 4 4 3 3" xfId="37971" xr:uid="{00000000-0005-0000-0000-000055940000}"/>
    <cellStyle name="Total 4 4 4" xfId="37972" xr:uid="{00000000-0005-0000-0000-000056940000}"/>
    <cellStyle name="Total 4 4 4 2" xfId="37973" xr:uid="{00000000-0005-0000-0000-000057940000}"/>
    <cellStyle name="Total 4 4 4 3" xfId="37974" xr:uid="{00000000-0005-0000-0000-000058940000}"/>
    <cellStyle name="Total 4 4 5" xfId="37975" xr:uid="{00000000-0005-0000-0000-000059940000}"/>
    <cellStyle name="Total 4 4 6" xfId="37976" xr:uid="{00000000-0005-0000-0000-00005A940000}"/>
    <cellStyle name="Total 4 5" xfId="37977" xr:uid="{00000000-0005-0000-0000-00005B940000}"/>
    <cellStyle name="Total 4 5 2" xfId="37978" xr:uid="{00000000-0005-0000-0000-00005C940000}"/>
    <cellStyle name="Total 4 5 2 2" xfId="37979" xr:uid="{00000000-0005-0000-0000-00005D940000}"/>
    <cellStyle name="Total 4 5 2 3" xfId="37980" xr:uid="{00000000-0005-0000-0000-00005E940000}"/>
    <cellStyle name="Total 4 5 3" xfId="37981" xr:uid="{00000000-0005-0000-0000-00005F940000}"/>
    <cellStyle name="Total 4 5 3 2" xfId="37982" xr:uid="{00000000-0005-0000-0000-000060940000}"/>
    <cellStyle name="Total 4 5 3 3" xfId="37983" xr:uid="{00000000-0005-0000-0000-000061940000}"/>
    <cellStyle name="Total 4 5 4" xfId="37984" xr:uid="{00000000-0005-0000-0000-000062940000}"/>
    <cellStyle name="Total 4 5 5" xfId="37985" xr:uid="{00000000-0005-0000-0000-000063940000}"/>
    <cellStyle name="Total 4 6" xfId="37986" xr:uid="{00000000-0005-0000-0000-000064940000}"/>
    <cellStyle name="Total 4 6 2" xfId="37987" xr:uid="{00000000-0005-0000-0000-000065940000}"/>
    <cellStyle name="Total 4 6 2 2" xfId="37988" xr:uid="{00000000-0005-0000-0000-000066940000}"/>
    <cellStyle name="Total 4 6 2 3" xfId="37989" xr:uid="{00000000-0005-0000-0000-000067940000}"/>
    <cellStyle name="Total 4 6 3" xfId="37990" xr:uid="{00000000-0005-0000-0000-000068940000}"/>
    <cellStyle name="Total 4 6 4" xfId="37991" xr:uid="{00000000-0005-0000-0000-000069940000}"/>
    <cellStyle name="Total 4 7" xfId="37992" xr:uid="{00000000-0005-0000-0000-00006A940000}"/>
    <cellStyle name="Total 4 7 2" xfId="37993" xr:uid="{00000000-0005-0000-0000-00006B940000}"/>
    <cellStyle name="Total 4 7 3" xfId="37994" xr:uid="{00000000-0005-0000-0000-00006C940000}"/>
    <cellStyle name="Total 4 8" xfId="37995" xr:uid="{00000000-0005-0000-0000-00006D940000}"/>
    <cellStyle name="Total 4 8 2" xfId="37996" xr:uid="{00000000-0005-0000-0000-00006E940000}"/>
    <cellStyle name="Total 4 8 3" xfId="37997" xr:uid="{00000000-0005-0000-0000-00006F940000}"/>
    <cellStyle name="Total 4 9" xfId="37998" xr:uid="{00000000-0005-0000-0000-000070940000}"/>
    <cellStyle name="Total 5" xfId="37999" xr:uid="{00000000-0005-0000-0000-000071940000}"/>
    <cellStyle name="Total 5 2" xfId="38000" xr:uid="{00000000-0005-0000-0000-000072940000}"/>
    <cellStyle name="Total 5 2 2" xfId="38001" xr:uid="{00000000-0005-0000-0000-000073940000}"/>
    <cellStyle name="Total 5 2 3" xfId="38002" xr:uid="{00000000-0005-0000-0000-000074940000}"/>
    <cellStyle name="Total 5 3" xfId="38003" xr:uid="{00000000-0005-0000-0000-000075940000}"/>
    <cellStyle name="Total 5 3 2" xfId="38004" xr:uid="{00000000-0005-0000-0000-000076940000}"/>
    <cellStyle name="Total 5 3 3" xfId="38005" xr:uid="{00000000-0005-0000-0000-000077940000}"/>
    <cellStyle name="Total 5 4" xfId="38006" xr:uid="{00000000-0005-0000-0000-000078940000}"/>
    <cellStyle name="Total 5 5" xfId="38007" xr:uid="{00000000-0005-0000-0000-000079940000}"/>
    <cellStyle name="Total 6" xfId="38008" xr:uid="{00000000-0005-0000-0000-00007A940000}"/>
    <cellStyle name="Total 6 2" xfId="38009" xr:uid="{00000000-0005-0000-0000-00007B940000}"/>
    <cellStyle name="Total 6 2 2" xfId="38010" xr:uid="{00000000-0005-0000-0000-00007C940000}"/>
    <cellStyle name="Total 6 2 3" xfId="38011" xr:uid="{00000000-0005-0000-0000-00007D940000}"/>
    <cellStyle name="Total 6 3" xfId="38012" xr:uid="{00000000-0005-0000-0000-00007E940000}"/>
    <cellStyle name="Total 6 4" xfId="38013" xr:uid="{00000000-0005-0000-0000-00007F940000}"/>
    <cellStyle name="TotCo - Style5" xfId="38014" xr:uid="{00000000-0005-0000-0000-000080940000}"/>
    <cellStyle name="TotCol - Style5" xfId="38015" xr:uid="{00000000-0005-0000-0000-000081940000}"/>
    <cellStyle name="TotRo - Style4" xfId="38016" xr:uid="{00000000-0005-0000-0000-000082940000}"/>
    <cellStyle name="TotRow - Style4" xfId="38017" xr:uid="{00000000-0005-0000-0000-000083940000}"/>
    <cellStyle name="TotRow - Style4 10" xfId="38018" xr:uid="{00000000-0005-0000-0000-000084940000}"/>
    <cellStyle name="TotRow - Style4 10 2" xfId="38019" xr:uid="{00000000-0005-0000-0000-000085940000}"/>
    <cellStyle name="TotRow - Style4 10 2 2" xfId="38020" xr:uid="{00000000-0005-0000-0000-000086940000}"/>
    <cellStyle name="TotRow - Style4 10 2 3" xfId="38021" xr:uid="{00000000-0005-0000-0000-000087940000}"/>
    <cellStyle name="TotRow - Style4 10 3" xfId="38022" xr:uid="{00000000-0005-0000-0000-000088940000}"/>
    <cellStyle name="TotRow - Style4 10 4" xfId="38023" xr:uid="{00000000-0005-0000-0000-000089940000}"/>
    <cellStyle name="TotRow - Style4 11" xfId="38024" xr:uid="{00000000-0005-0000-0000-00008A940000}"/>
    <cellStyle name="TotRow - Style4 11 2" xfId="38025" xr:uid="{00000000-0005-0000-0000-00008B940000}"/>
    <cellStyle name="TotRow - Style4 11 3" xfId="38026" xr:uid="{00000000-0005-0000-0000-00008C940000}"/>
    <cellStyle name="TotRow - Style4 12" xfId="38027" xr:uid="{00000000-0005-0000-0000-00008D940000}"/>
    <cellStyle name="TotRow - Style4 12 2" xfId="38028" xr:uid="{00000000-0005-0000-0000-00008E940000}"/>
    <cellStyle name="TotRow - Style4 12 3" xfId="38029" xr:uid="{00000000-0005-0000-0000-00008F940000}"/>
    <cellStyle name="TotRow - Style4 13" xfId="38030" xr:uid="{00000000-0005-0000-0000-000090940000}"/>
    <cellStyle name="TotRow - Style4 14" xfId="38031" xr:uid="{00000000-0005-0000-0000-000091940000}"/>
    <cellStyle name="TotRow - Style4 15" xfId="38032" xr:uid="{00000000-0005-0000-0000-000092940000}"/>
    <cellStyle name="TotRow - Style4 2" xfId="38033" xr:uid="{00000000-0005-0000-0000-000093940000}"/>
    <cellStyle name="TotRow - Style4 2 10" xfId="38034" xr:uid="{00000000-0005-0000-0000-000094940000}"/>
    <cellStyle name="TotRow - Style4 2 11" xfId="38035" xr:uid="{00000000-0005-0000-0000-000095940000}"/>
    <cellStyle name="TotRow - Style4 2 2" xfId="38036" xr:uid="{00000000-0005-0000-0000-000096940000}"/>
    <cellStyle name="TotRow - Style4 2 2 2" xfId="38037" xr:uid="{00000000-0005-0000-0000-000097940000}"/>
    <cellStyle name="TotRow - Style4 2 2 2 2" xfId="38038" xr:uid="{00000000-0005-0000-0000-000098940000}"/>
    <cellStyle name="TotRow - Style4 2 2 2 2 2" xfId="38039" xr:uid="{00000000-0005-0000-0000-000099940000}"/>
    <cellStyle name="TotRow - Style4 2 2 2 2 3" xfId="38040" xr:uid="{00000000-0005-0000-0000-00009A940000}"/>
    <cellStyle name="TotRow - Style4 2 2 2 3" xfId="38041" xr:uid="{00000000-0005-0000-0000-00009B940000}"/>
    <cellStyle name="TotRow - Style4 2 2 2 3 2" xfId="38042" xr:uid="{00000000-0005-0000-0000-00009C940000}"/>
    <cellStyle name="TotRow - Style4 2 2 2 3 3" xfId="38043" xr:uid="{00000000-0005-0000-0000-00009D940000}"/>
    <cellStyle name="TotRow - Style4 2 2 2 4" xfId="38044" xr:uid="{00000000-0005-0000-0000-00009E940000}"/>
    <cellStyle name="TotRow - Style4 2 2 2 5" xfId="38045" xr:uid="{00000000-0005-0000-0000-00009F940000}"/>
    <cellStyle name="TotRow - Style4 2 2 3" xfId="38046" xr:uid="{00000000-0005-0000-0000-0000A0940000}"/>
    <cellStyle name="TotRow - Style4 2 2 3 2" xfId="38047" xr:uid="{00000000-0005-0000-0000-0000A1940000}"/>
    <cellStyle name="TotRow - Style4 2 2 3 3" xfId="38048" xr:uid="{00000000-0005-0000-0000-0000A2940000}"/>
    <cellStyle name="TotRow - Style4 2 2 4" xfId="38049" xr:uid="{00000000-0005-0000-0000-0000A3940000}"/>
    <cellStyle name="TotRow - Style4 2 2 4 2" xfId="38050" xr:uid="{00000000-0005-0000-0000-0000A4940000}"/>
    <cellStyle name="TotRow - Style4 2 2 4 3" xfId="38051" xr:uid="{00000000-0005-0000-0000-0000A5940000}"/>
    <cellStyle name="TotRow - Style4 2 2 5" xfId="38052" xr:uid="{00000000-0005-0000-0000-0000A6940000}"/>
    <cellStyle name="TotRow - Style4 2 2 6" xfId="38053" xr:uid="{00000000-0005-0000-0000-0000A7940000}"/>
    <cellStyle name="TotRow - Style4 2 3" xfId="38054" xr:uid="{00000000-0005-0000-0000-0000A8940000}"/>
    <cellStyle name="TotRow - Style4 2 3 2" xfId="38055" xr:uid="{00000000-0005-0000-0000-0000A9940000}"/>
    <cellStyle name="TotRow - Style4 2 3 2 2" xfId="38056" xr:uid="{00000000-0005-0000-0000-0000AA940000}"/>
    <cellStyle name="TotRow - Style4 2 3 2 2 2" xfId="38057" xr:uid="{00000000-0005-0000-0000-0000AB940000}"/>
    <cellStyle name="TotRow - Style4 2 3 2 2 3" xfId="38058" xr:uid="{00000000-0005-0000-0000-0000AC940000}"/>
    <cellStyle name="TotRow - Style4 2 3 2 3" xfId="38059" xr:uid="{00000000-0005-0000-0000-0000AD940000}"/>
    <cellStyle name="TotRow - Style4 2 3 2 3 2" xfId="38060" xr:uid="{00000000-0005-0000-0000-0000AE940000}"/>
    <cellStyle name="TotRow - Style4 2 3 2 3 3" xfId="38061" xr:uid="{00000000-0005-0000-0000-0000AF940000}"/>
    <cellStyle name="TotRow - Style4 2 3 2 4" xfId="38062" xr:uid="{00000000-0005-0000-0000-0000B0940000}"/>
    <cellStyle name="TotRow - Style4 2 3 2 5" xfId="38063" xr:uid="{00000000-0005-0000-0000-0000B1940000}"/>
    <cellStyle name="TotRow - Style4 2 3 3" xfId="38064" xr:uid="{00000000-0005-0000-0000-0000B2940000}"/>
    <cellStyle name="TotRow - Style4 2 3 3 2" xfId="38065" xr:uid="{00000000-0005-0000-0000-0000B3940000}"/>
    <cellStyle name="TotRow - Style4 2 3 3 3" xfId="38066" xr:uid="{00000000-0005-0000-0000-0000B4940000}"/>
    <cellStyle name="TotRow - Style4 2 3 4" xfId="38067" xr:uid="{00000000-0005-0000-0000-0000B5940000}"/>
    <cellStyle name="TotRow - Style4 2 3 4 2" xfId="38068" xr:uid="{00000000-0005-0000-0000-0000B6940000}"/>
    <cellStyle name="TotRow - Style4 2 3 4 3" xfId="38069" xr:uid="{00000000-0005-0000-0000-0000B7940000}"/>
    <cellStyle name="TotRow - Style4 2 3 5" xfId="38070" xr:uid="{00000000-0005-0000-0000-0000B8940000}"/>
    <cellStyle name="TotRow - Style4 2 3 6" xfId="38071" xr:uid="{00000000-0005-0000-0000-0000B9940000}"/>
    <cellStyle name="TotRow - Style4 2 4" xfId="38072" xr:uid="{00000000-0005-0000-0000-0000BA940000}"/>
    <cellStyle name="TotRow - Style4 2 4 2" xfId="38073" xr:uid="{00000000-0005-0000-0000-0000BB940000}"/>
    <cellStyle name="TotRow - Style4 2 4 2 2" xfId="38074" xr:uid="{00000000-0005-0000-0000-0000BC940000}"/>
    <cellStyle name="TotRow - Style4 2 4 2 2 2" xfId="38075" xr:uid="{00000000-0005-0000-0000-0000BD940000}"/>
    <cellStyle name="TotRow - Style4 2 4 2 2 3" xfId="38076" xr:uid="{00000000-0005-0000-0000-0000BE940000}"/>
    <cellStyle name="TotRow - Style4 2 4 2 3" xfId="38077" xr:uid="{00000000-0005-0000-0000-0000BF940000}"/>
    <cellStyle name="TotRow - Style4 2 4 2 3 2" xfId="38078" xr:uid="{00000000-0005-0000-0000-0000C0940000}"/>
    <cellStyle name="TotRow - Style4 2 4 2 3 3" xfId="38079" xr:uid="{00000000-0005-0000-0000-0000C1940000}"/>
    <cellStyle name="TotRow - Style4 2 4 2 4" xfId="38080" xr:uid="{00000000-0005-0000-0000-0000C2940000}"/>
    <cellStyle name="TotRow - Style4 2 4 2 5" xfId="38081" xr:uid="{00000000-0005-0000-0000-0000C3940000}"/>
    <cellStyle name="TotRow - Style4 2 4 3" xfId="38082" xr:uid="{00000000-0005-0000-0000-0000C4940000}"/>
    <cellStyle name="TotRow - Style4 2 4 3 2" xfId="38083" xr:uid="{00000000-0005-0000-0000-0000C5940000}"/>
    <cellStyle name="TotRow - Style4 2 4 3 3" xfId="38084" xr:uid="{00000000-0005-0000-0000-0000C6940000}"/>
    <cellStyle name="TotRow - Style4 2 4 4" xfId="38085" xr:uid="{00000000-0005-0000-0000-0000C7940000}"/>
    <cellStyle name="TotRow - Style4 2 4 4 2" xfId="38086" xr:uid="{00000000-0005-0000-0000-0000C8940000}"/>
    <cellStyle name="TotRow - Style4 2 4 4 3" xfId="38087" xr:uid="{00000000-0005-0000-0000-0000C9940000}"/>
    <cellStyle name="TotRow - Style4 2 4 5" xfId="38088" xr:uid="{00000000-0005-0000-0000-0000CA940000}"/>
    <cellStyle name="TotRow - Style4 2 4 6" xfId="38089" xr:uid="{00000000-0005-0000-0000-0000CB940000}"/>
    <cellStyle name="TotRow - Style4 2 5" xfId="38090" xr:uid="{00000000-0005-0000-0000-0000CC940000}"/>
    <cellStyle name="TotRow - Style4 2 5 2" xfId="38091" xr:uid="{00000000-0005-0000-0000-0000CD940000}"/>
    <cellStyle name="TotRow - Style4 2 5 2 2" xfId="38092" xr:uid="{00000000-0005-0000-0000-0000CE940000}"/>
    <cellStyle name="TotRow - Style4 2 5 2 3" xfId="38093" xr:uid="{00000000-0005-0000-0000-0000CF940000}"/>
    <cellStyle name="TotRow - Style4 2 5 3" xfId="38094" xr:uid="{00000000-0005-0000-0000-0000D0940000}"/>
    <cellStyle name="TotRow - Style4 2 5 3 2" xfId="38095" xr:uid="{00000000-0005-0000-0000-0000D1940000}"/>
    <cellStyle name="TotRow - Style4 2 5 3 3" xfId="38096" xr:uid="{00000000-0005-0000-0000-0000D2940000}"/>
    <cellStyle name="TotRow - Style4 2 5 4" xfId="38097" xr:uid="{00000000-0005-0000-0000-0000D3940000}"/>
    <cellStyle name="TotRow - Style4 2 5 5" xfId="38098" xr:uid="{00000000-0005-0000-0000-0000D4940000}"/>
    <cellStyle name="TotRow - Style4 2 6" xfId="38099" xr:uid="{00000000-0005-0000-0000-0000D5940000}"/>
    <cellStyle name="TotRow - Style4 2 6 2" xfId="38100" xr:uid="{00000000-0005-0000-0000-0000D6940000}"/>
    <cellStyle name="TotRow - Style4 2 6 2 2" xfId="38101" xr:uid="{00000000-0005-0000-0000-0000D7940000}"/>
    <cellStyle name="TotRow - Style4 2 6 2 3" xfId="38102" xr:uid="{00000000-0005-0000-0000-0000D8940000}"/>
    <cellStyle name="TotRow - Style4 2 6 3" xfId="38103" xr:uid="{00000000-0005-0000-0000-0000D9940000}"/>
    <cellStyle name="TotRow - Style4 2 6 4" xfId="38104" xr:uid="{00000000-0005-0000-0000-0000DA940000}"/>
    <cellStyle name="TotRow - Style4 2 7" xfId="38105" xr:uid="{00000000-0005-0000-0000-0000DB940000}"/>
    <cellStyle name="TotRow - Style4 2 7 2" xfId="38106" xr:uid="{00000000-0005-0000-0000-0000DC940000}"/>
    <cellStyle name="TotRow - Style4 2 7 3" xfId="38107" xr:uid="{00000000-0005-0000-0000-0000DD940000}"/>
    <cellStyle name="TotRow - Style4 2 8" xfId="38108" xr:uid="{00000000-0005-0000-0000-0000DE940000}"/>
    <cellStyle name="TotRow - Style4 2 8 2" xfId="38109" xr:uid="{00000000-0005-0000-0000-0000DF940000}"/>
    <cellStyle name="TotRow - Style4 2 8 3" xfId="38110" xr:uid="{00000000-0005-0000-0000-0000E0940000}"/>
    <cellStyle name="TotRow - Style4 2 9" xfId="38111" xr:uid="{00000000-0005-0000-0000-0000E1940000}"/>
    <cellStyle name="TotRow - Style4 3" xfId="38112" xr:uid="{00000000-0005-0000-0000-0000E2940000}"/>
    <cellStyle name="TotRow - Style4 3 10" xfId="38113" xr:uid="{00000000-0005-0000-0000-0000E3940000}"/>
    <cellStyle name="TotRow - Style4 3 11" xfId="38114" xr:uid="{00000000-0005-0000-0000-0000E4940000}"/>
    <cellStyle name="TotRow - Style4 3 2" xfId="38115" xr:uid="{00000000-0005-0000-0000-0000E5940000}"/>
    <cellStyle name="TotRow - Style4 3 2 2" xfId="38116" xr:uid="{00000000-0005-0000-0000-0000E6940000}"/>
    <cellStyle name="TotRow - Style4 3 2 2 2" xfId="38117" xr:uid="{00000000-0005-0000-0000-0000E7940000}"/>
    <cellStyle name="TotRow - Style4 3 2 2 2 2" xfId="38118" xr:uid="{00000000-0005-0000-0000-0000E8940000}"/>
    <cellStyle name="TotRow - Style4 3 2 2 2 3" xfId="38119" xr:uid="{00000000-0005-0000-0000-0000E9940000}"/>
    <cellStyle name="TotRow - Style4 3 2 2 3" xfId="38120" xr:uid="{00000000-0005-0000-0000-0000EA940000}"/>
    <cellStyle name="TotRow - Style4 3 2 2 3 2" xfId="38121" xr:uid="{00000000-0005-0000-0000-0000EB940000}"/>
    <cellStyle name="TotRow - Style4 3 2 2 3 3" xfId="38122" xr:uid="{00000000-0005-0000-0000-0000EC940000}"/>
    <cellStyle name="TotRow - Style4 3 2 2 4" xfId="38123" xr:uid="{00000000-0005-0000-0000-0000ED940000}"/>
    <cellStyle name="TotRow - Style4 3 2 2 5" xfId="38124" xr:uid="{00000000-0005-0000-0000-0000EE940000}"/>
    <cellStyle name="TotRow - Style4 3 2 3" xfId="38125" xr:uid="{00000000-0005-0000-0000-0000EF940000}"/>
    <cellStyle name="TotRow - Style4 3 2 3 2" xfId="38126" xr:uid="{00000000-0005-0000-0000-0000F0940000}"/>
    <cellStyle name="TotRow - Style4 3 2 3 3" xfId="38127" xr:uid="{00000000-0005-0000-0000-0000F1940000}"/>
    <cellStyle name="TotRow - Style4 3 2 4" xfId="38128" xr:uid="{00000000-0005-0000-0000-0000F2940000}"/>
    <cellStyle name="TotRow - Style4 3 2 4 2" xfId="38129" xr:uid="{00000000-0005-0000-0000-0000F3940000}"/>
    <cellStyle name="TotRow - Style4 3 2 4 3" xfId="38130" xr:uid="{00000000-0005-0000-0000-0000F4940000}"/>
    <cellStyle name="TotRow - Style4 3 2 5" xfId="38131" xr:uid="{00000000-0005-0000-0000-0000F5940000}"/>
    <cellStyle name="TotRow - Style4 3 2 6" xfId="38132" xr:uid="{00000000-0005-0000-0000-0000F6940000}"/>
    <cellStyle name="TotRow - Style4 3 3" xfId="38133" xr:uid="{00000000-0005-0000-0000-0000F7940000}"/>
    <cellStyle name="TotRow - Style4 3 3 2" xfId="38134" xr:uid="{00000000-0005-0000-0000-0000F8940000}"/>
    <cellStyle name="TotRow - Style4 3 3 2 2" xfId="38135" xr:uid="{00000000-0005-0000-0000-0000F9940000}"/>
    <cellStyle name="TotRow - Style4 3 3 2 2 2" xfId="38136" xr:uid="{00000000-0005-0000-0000-0000FA940000}"/>
    <cellStyle name="TotRow - Style4 3 3 2 2 3" xfId="38137" xr:uid="{00000000-0005-0000-0000-0000FB940000}"/>
    <cellStyle name="TotRow - Style4 3 3 2 3" xfId="38138" xr:uid="{00000000-0005-0000-0000-0000FC940000}"/>
    <cellStyle name="TotRow - Style4 3 3 2 3 2" xfId="38139" xr:uid="{00000000-0005-0000-0000-0000FD940000}"/>
    <cellStyle name="TotRow - Style4 3 3 2 3 3" xfId="38140" xr:uid="{00000000-0005-0000-0000-0000FE940000}"/>
    <cellStyle name="TotRow - Style4 3 3 2 4" xfId="38141" xr:uid="{00000000-0005-0000-0000-0000FF940000}"/>
    <cellStyle name="TotRow - Style4 3 3 2 5" xfId="38142" xr:uid="{00000000-0005-0000-0000-000000950000}"/>
    <cellStyle name="TotRow - Style4 3 3 3" xfId="38143" xr:uid="{00000000-0005-0000-0000-000001950000}"/>
    <cellStyle name="TotRow - Style4 3 3 3 2" xfId="38144" xr:uid="{00000000-0005-0000-0000-000002950000}"/>
    <cellStyle name="TotRow - Style4 3 3 3 3" xfId="38145" xr:uid="{00000000-0005-0000-0000-000003950000}"/>
    <cellStyle name="TotRow - Style4 3 3 4" xfId="38146" xr:uid="{00000000-0005-0000-0000-000004950000}"/>
    <cellStyle name="TotRow - Style4 3 3 4 2" xfId="38147" xr:uid="{00000000-0005-0000-0000-000005950000}"/>
    <cellStyle name="TotRow - Style4 3 3 4 3" xfId="38148" xr:uid="{00000000-0005-0000-0000-000006950000}"/>
    <cellStyle name="TotRow - Style4 3 3 5" xfId="38149" xr:uid="{00000000-0005-0000-0000-000007950000}"/>
    <cellStyle name="TotRow - Style4 3 3 6" xfId="38150" xr:uid="{00000000-0005-0000-0000-000008950000}"/>
    <cellStyle name="TotRow - Style4 3 4" xfId="38151" xr:uid="{00000000-0005-0000-0000-000009950000}"/>
    <cellStyle name="TotRow - Style4 3 4 2" xfId="38152" xr:uid="{00000000-0005-0000-0000-00000A950000}"/>
    <cellStyle name="TotRow - Style4 3 4 2 2" xfId="38153" xr:uid="{00000000-0005-0000-0000-00000B950000}"/>
    <cellStyle name="TotRow - Style4 3 4 2 2 2" xfId="38154" xr:uid="{00000000-0005-0000-0000-00000C950000}"/>
    <cellStyle name="TotRow - Style4 3 4 2 2 3" xfId="38155" xr:uid="{00000000-0005-0000-0000-00000D950000}"/>
    <cellStyle name="TotRow - Style4 3 4 2 3" xfId="38156" xr:uid="{00000000-0005-0000-0000-00000E950000}"/>
    <cellStyle name="TotRow - Style4 3 4 2 3 2" xfId="38157" xr:uid="{00000000-0005-0000-0000-00000F950000}"/>
    <cellStyle name="TotRow - Style4 3 4 2 3 3" xfId="38158" xr:uid="{00000000-0005-0000-0000-000010950000}"/>
    <cellStyle name="TotRow - Style4 3 4 2 4" xfId="38159" xr:uid="{00000000-0005-0000-0000-000011950000}"/>
    <cellStyle name="TotRow - Style4 3 4 2 5" xfId="38160" xr:uid="{00000000-0005-0000-0000-000012950000}"/>
    <cellStyle name="TotRow - Style4 3 4 3" xfId="38161" xr:uid="{00000000-0005-0000-0000-000013950000}"/>
    <cellStyle name="TotRow - Style4 3 4 3 2" xfId="38162" xr:uid="{00000000-0005-0000-0000-000014950000}"/>
    <cellStyle name="TotRow - Style4 3 4 3 3" xfId="38163" xr:uid="{00000000-0005-0000-0000-000015950000}"/>
    <cellStyle name="TotRow - Style4 3 4 4" xfId="38164" xr:uid="{00000000-0005-0000-0000-000016950000}"/>
    <cellStyle name="TotRow - Style4 3 4 4 2" xfId="38165" xr:uid="{00000000-0005-0000-0000-000017950000}"/>
    <cellStyle name="TotRow - Style4 3 4 4 3" xfId="38166" xr:uid="{00000000-0005-0000-0000-000018950000}"/>
    <cellStyle name="TotRow - Style4 3 4 5" xfId="38167" xr:uid="{00000000-0005-0000-0000-000019950000}"/>
    <cellStyle name="TotRow - Style4 3 4 6" xfId="38168" xr:uid="{00000000-0005-0000-0000-00001A950000}"/>
    <cellStyle name="TotRow - Style4 3 5" xfId="38169" xr:uid="{00000000-0005-0000-0000-00001B950000}"/>
    <cellStyle name="TotRow - Style4 3 5 2" xfId="38170" xr:uid="{00000000-0005-0000-0000-00001C950000}"/>
    <cellStyle name="TotRow - Style4 3 5 2 2" xfId="38171" xr:uid="{00000000-0005-0000-0000-00001D950000}"/>
    <cellStyle name="TotRow - Style4 3 5 2 3" xfId="38172" xr:uid="{00000000-0005-0000-0000-00001E950000}"/>
    <cellStyle name="TotRow - Style4 3 5 3" xfId="38173" xr:uid="{00000000-0005-0000-0000-00001F950000}"/>
    <cellStyle name="TotRow - Style4 3 5 3 2" xfId="38174" xr:uid="{00000000-0005-0000-0000-000020950000}"/>
    <cellStyle name="TotRow - Style4 3 5 3 3" xfId="38175" xr:uid="{00000000-0005-0000-0000-000021950000}"/>
    <cellStyle name="TotRow - Style4 3 5 4" xfId="38176" xr:uid="{00000000-0005-0000-0000-000022950000}"/>
    <cellStyle name="TotRow - Style4 3 5 5" xfId="38177" xr:uid="{00000000-0005-0000-0000-000023950000}"/>
    <cellStyle name="TotRow - Style4 3 6" xfId="38178" xr:uid="{00000000-0005-0000-0000-000024950000}"/>
    <cellStyle name="TotRow - Style4 3 6 2" xfId="38179" xr:uid="{00000000-0005-0000-0000-000025950000}"/>
    <cellStyle name="TotRow - Style4 3 6 2 2" xfId="38180" xr:uid="{00000000-0005-0000-0000-000026950000}"/>
    <cellStyle name="TotRow - Style4 3 6 2 3" xfId="38181" xr:uid="{00000000-0005-0000-0000-000027950000}"/>
    <cellStyle name="TotRow - Style4 3 6 3" xfId="38182" xr:uid="{00000000-0005-0000-0000-000028950000}"/>
    <cellStyle name="TotRow - Style4 3 6 4" xfId="38183" xr:uid="{00000000-0005-0000-0000-000029950000}"/>
    <cellStyle name="TotRow - Style4 3 7" xfId="38184" xr:uid="{00000000-0005-0000-0000-00002A950000}"/>
    <cellStyle name="TotRow - Style4 3 7 2" xfId="38185" xr:uid="{00000000-0005-0000-0000-00002B950000}"/>
    <cellStyle name="TotRow - Style4 3 7 3" xfId="38186" xr:uid="{00000000-0005-0000-0000-00002C950000}"/>
    <cellStyle name="TotRow - Style4 3 8" xfId="38187" xr:uid="{00000000-0005-0000-0000-00002D950000}"/>
    <cellStyle name="TotRow - Style4 3 8 2" xfId="38188" xr:uid="{00000000-0005-0000-0000-00002E950000}"/>
    <cellStyle name="TotRow - Style4 3 8 3" xfId="38189" xr:uid="{00000000-0005-0000-0000-00002F950000}"/>
    <cellStyle name="TotRow - Style4 3 9" xfId="38190" xr:uid="{00000000-0005-0000-0000-000030950000}"/>
    <cellStyle name="TotRow - Style4 4" xfId="38191" xr:uid="{00000000-0005-0000-0000-000031950000}"/>
    <cellStyle name="TotRow - Style4 4 2" xfId="38192" xr:uid="{00000000-0005-0000-0000-000032950000}"/>
    <cellStyle name="TotRow - Style4 4 2 2" xfId="38193" xr:uid="{00000000-0005-0000-0000-000033950000}"/>
    <cellStyle name="TotRow - Style4 4 2 2 2" xfId="38194" xr:uid="{00000000-0005-0000-0000-000034950000}"/>
    <cellStyle name="TotRow - Style4 4 2 2 3" xfId="38195" xr:uid="{00000000-0005-0000-0000-000035950000}"/>
    <cellStyle name="TotRow - Style4 4 2 3" xfId="38196" xr:uid="{00000000-0005-0000-0000-000036950000}"/>
    <cellStyle name="TotRow - Style4 4 2 3 2" xfId="38197" xr:uid="{00000000-0005-0000-0000-000037950000}"/>
    <cellStyle name="TotRow - Style4 4 2 3 3" xfId="38198" xr:uid="{00000000-0005-0000-0000-000038950000}"/>
    <cellStyle name="TotRow - Style4 4 2 4" xfId="38199" xr:uid="{00000000-0005-0000-0000-000039950000}"/>
    <cellStyle name="TotRow - Style4 4 2 5" xfId="38200" xr:uid="{00000000-0005-0000-0000-00003A950000}"/>
    <cellStyle name="TotRow - Style4 4 3" xfId="38201" xr:uid="{00000000-0005-0000-0000-00003B950000}"/>
    <cellStyle name="TotRow - Style4 4 3 2" xfId="38202" xr:uid="{00000000-0005-0000-0000-00003C950000}"/>
    <cellStyle name="TotRow - Style4 4 3 3" xfId="38203" xr:uid="{00000000-0005-0000-0000-00003D950000}"/>
    <cellStyle name="TotRow - Style4 4 4" xfId="38204" xr:uid="{00000000-0005-0000-0000-00003E950000}"/>
    <cellStyle name="TotRow - Style4 4 4 2" xfId="38205" xr:uid="{00000000-0005-0000-0000-00003F950000}"/>
    <cellStyle name="TotRow - Style4 4 4 3" xfId="38206" xr:uid="{00000000-0005-0000-0000-000040950000}"/>
    <cellStyle name="TotRow - Style4 4 5" xfId="38207" xr:uid="{00000000-0005-0000-0000-000041950000}"/>
    <cellStyle name="TotRow - Style4 4 6" xfId="38208" xr:uid="{00000000-0005-0000-0000-000042950000}"/>
    <cellStyle name="TotRow - Style4 5" xfId="38209" xr:uid="{00000000-0005-0000-0000-000043950000}"/>
    <cellStyle name="TotRow - Style4 5 2" xfId="38210" xr:uid="{00000000-0005-0000-0000-000044950000}"/>
    <cellStyle name="TotRow - Style4 5 2 2" xfId="38211" xr:uid="{00000000-0005-0000-0000-000045950000}"/>
    <cellStyle name="TotRow - Style4 5 2 2 2" xfId="38212" xr:uid="{00000000-0005-0000-0000-000046950000}"/>
    <cellStyle name="TotRow - Style4 5 2 2 3" xfId="38213" xr:uid="{00000000-0005-0000-0000-000047950000}"/>
    <cellStyle name="TotRow - Style4 5 2 3" xfId="38214" xr:uid="{00000000-0005-0000-0000-000048950000}"/>
    <cellStyle name="TotRow - Style4 5 2 3 2" xfId="38215" xr:uid="{00000000-0005-0000-0000-000049950000}"/>
    <cellStyle name="TotRow - Style4 5 2 3 3" xfId="38216" xr:uid="{00000000-0005-0000-0000-00004A950000}"/>
    <cellStyle name="TotRow - Style4 5 2 4" xfId="38217" xr:uid="{00000000-0005-0000-0000-00004B950000}"/>
    <cellStyle name="TotRow - Style4 5 2 5" xfId="38218" xr:uid="{00000000-0005-0000-0000-00004C950000}"/>
    <cellStyle name="TotRow - Style4 5 3" xfId="38219" xr:uid="{00000000-0005-0000-0000-00004D950000}"/>
    <cellStyle name="TotRow - Style4 5 3 2" xfId="38220" xr:uid="{00000000-0005-0000-0000-00004E950000}"/>
    <cellStyle name="TotRow - Style4 5 3 3" xfId="38221" xr:uid="{00000000-0005-0000-0000-00004F950000}"/>
    <cellStyle name="TotRow - Style4 5 4" xfId="38222" xr:uid="{00000000-0005-0000-0000-000050950000}"/>
    <cellStyle name="TotRow - Style4 5 4 2" xfId="38223" xr:uid="{00000000-0005-0000-0000-000051950000}"/>
    <cellStyle name="TotRow - Style4 5 4 3" xfId="38224" xr:uid="{00000000-0005-0000-0000-000052950000}"/>
    <cellStyle name="TotRow - Style4 5 5" xfId="38225" xr:uid="{00000000-0005-0000-0000-000053950000}"/>
    <cellStyle name="TotRow - Style4 5 6" xfId="38226" xr:uid="{00000000-0005-0000-0000-000054950000}"/>
    <cellStyle name="TotRow - Style4 6" xfId="38227" xr:uid="{00000000-0005-0000-0000-000055950000}"/>
    <cellStyle name="TotRow - Style4 6 2" xfId="38228" xr:uid="{00000000-0005-0000-0000-000056950000}"/>
    <cellStyle name="TotRow - Style4 6 2 2" xfId="38229" xr:uid="{00000000-0005-0000-0000-000057950000}"/>
    <cellStyle name="TotRow - Style4 6 2 2 2" xfId="38230" xr:uid="{00000000-0005-0000-0000-000058950000}"/>
    <cellStyle name="TotRow - Style4 6 2 2 3" xfId="38231" xr:uid="{00000000-0005-0000-0000-000059950000}"/>
    <cellStyle name="TotRow - Style4 6 2 3" xfId="38232" xr:uid="{00000000-0005-0000-0000-00005A950000}"/>
    <cellStyle name="TotRow - Style4 6 2 3 2" xfId="38233" xr:uid="{00000000-0005-0000-0000-00005B950000}"/>
    <cellStyle name="TotRow - Style4 6 2 3 3" xfId="38234" xr:uid="{00000000-0005-0000-0000-00005C950000}"/>
    <cellStyle name="TotRow - Style4 6 2 4" xfId="38235" xr:uid="{00000000-0005-0000-0000-00005D950000}"/>
    <cellStyle name="TotRow - Style4 6 2 5" xfId="38236" xr:uid="{00000000-0005-0000-0000-00005E950000}"/>
    <cellStyle name="TotRow - Style4 6 3" xfId="38237" xr:uid="{00000000-0005-0000-0000-00005F950000}"/>
    <cellStyle name="TotRow - Style4 6 3 2" xfId="38238" xr:uid="{00000000-0005-0000-0000-000060950000}"/>
    <cellStyle name="TotRow - Style4 6 3 3" xfId="38239" xr:uid="{00000000-0005-0000-0000-000061950000}"/>
    <cellStyle name="TotRow - Style4 6 4" xfId="38240" xr:uid="{00000000-0005-0000-0000-000062950000}"/>
    <cellStyle name="TotRow - Style4 6 4 2" xfId="38241" xr:uid="{00000000-0005-0000-0000-000063950000}"/>
    <cellStyle name="TotRow - Style4 6 4 3" xfId="38242" xr:uid="{00000000-0005-0000-0000-000064950000}"/>
    <cellStyle name="TotRow - Style4 6 5" xfId="38243" xr:uid="{00000000-0005-0000-0000-000065950000}"/>
    <cellStyle name="TotRow - Style4 6 6" xfId="38244" xr:uid="{00000000-0005-0000-0000-000066950000}"/>
    <cellStyle name="TotRow - Style4 7" xfId="38245" xr:uid="{00000000-0005-0000-0000-000067950000}"/>
    <cellStyle name="TotRow - Style4 7 2" xfId="38246" xr:uid="{00000000-0005-0000-0000-000068950000}"/>
    <cellStyle name="TotRow - Style4 7 2 2" xfId="38247" xr:uid="{00000000-0005-0000-0000-000069950000}"/>
    <cellStyle name="TotRow - Style4 7 2 3" xfId="38248" xr:uid="{00000000-0005-0000-0000-00006A950000}"/>
    <cellStyle name="TotRow - Style4 7 3" xfId="38249" xr:uid="{00000000-0005-0000-0000-00006B950000}"/>
    <cellStyle name="TotRow - Style4 7 3 2" xfId="38250" xr:uid="{00000000-0005-0000-0000-00006C950000}"/>
    <cellStyle name="TotRow - Style4 7 3 3" xfId="38251" xr:uid="{00000000-0005-0000-0000-00006D950000}"/>
    <cellStyle name="TotRow - Style4 7 4" xfId="38252" xr:uid="{00000000-0005-0000-0000-00006E950000}"/>
    <cellStyle name="TotRow - Style4 7 5" xfId="38253" xr:uid="{00000000-0005-0000-0000-00006F950000}"/>
    <cellStyle name="TotRow - Style4 8" xfId="38254" xr:uid="{00000000-0005-0000-0000-000070950000}"/>
    <cellStyle name="TotRow - Style4 8 2" xfId="38255" xr:uid="{00000000-0005-0000-0000-000071950000}"/>
    <cellStyle name="TotRow - Style4 8 2 2" xfId="38256" xr:uid="{00000000-0005-0000-0000-000072950000}"/>
    <cellStyle name="TotRow - Style4 8 2 3" xfId="38257" xr:uid="{00000000-0005-0000-0000-000073950000}"/>
    <cellStyle name="TotRow - Style4 8 3" xfId="38258" xr:uid="{00000000-0005-0000-0000-000074950000}"/>
    <cellStyle name="TotRow - Style4 8 4" xfId="38259" xr:uid="{00000000-0005-0000-0000-000075950000}"/>
    <cellStyle name="TotRow - Style4 9" xfId="38260" xr:uid="{00000000-0005-0000-0000-000076950000}"/>
    <cellStyle name="TotRow - Style4 9 2" xfId="38261" xr:uid="{00000000-0005-0000-0000-000077950000}"/>
    <cellStyle name="TotRow - Style4 9 2 2" xfId="38262" xr:uid="{00000000-0005-0000-0000-000078950000}"/>
    <cellStyle name="TotRow - Style4 9 2 3" xfId="38263" xr:uid="{00000000-0005-0000-0000-000079950000}"/>
    <cellStyle name="TotRow - Style4 9 3" xfId="38264" xr:uid="{00000000-0005-0000-0000-00007A950000}"/>
    <cellStyle name="TotRow - Style4 9 4" xfId="38265" xr:uid="{00000000-0005-0000-0000-00007B950000}"/>
    <cellStyle name="UHC BLUE" xfId="38266" xr:uid="{00000000-0005-0000-0000-00007C950000}"/>
    <cellStyle name="UHC GRAY" xfId="38267" xr:uid="{00000000-0005-0000-0000-00007D950000}"/>
    <cellStyle name="Underline" xfId="38268" xr:uid="{00000000-0005-0000-0000-00007E950000}"/>
    <cellStyle name="Underline 2" xfId="38269" xr:uid="{00000000-0005-0000-0000-00007F950000}"/>
    <cellStyle name="Warning Text" xfId="18" builtinId="11" customBuiltin="1"/>
    <cellStyle name="Warning Text 2" xfId="38270" xr:uid="{00000000-0005-0000-0000-000081950000}"/>
    <cellStyle name="Warning Text 2 2" xfId="38271" xr:uid="{00000000-0005-0000-0000-000082950000}"/>
    <cellStyle name="Warning Text 2 2 2" xfId="38272" xr:uid="{00000000-0005-0000-0000-000083950000}"/>
    <cellStyle name="Warning Text 2 2 3" xfId="38273" xr:uid="{00000000-0005-0000-0000-000084950000}"/>
    <cellStyle name="Warning Text 2 3" xfId="38274" xr:uid="{00000000-0005-0000-0000-000085950000}"/>
    <cellStyle name="Warning Text 2 3 2" xfId="38275" xr:uid="{00000000-0005-0000-0000-000086950000}"/>
    <cellStyle name="Warning Text 3" xfId="38276" xr:uid="{00000000-0005-0000-0000-000087950000}"/>
    <cellStyle name="Warning Text 3 2" xfId="38277" xr:uid="{00000000-0005-0000-0000-000088950000}"/>
    <cellStyle name="Warning Text 3 3" xfId="38278" xr:uid="{00000000-0005-0000-0000-000089950000}"/>
    <cellStyle name="Warning Text 3 4" xfId="38279" xr:uid="{00000000-0005-0000-0000-00008A950000}"/>
    <cellStyle name="Warning Text 4" xfId="38280" xr:uid="{00000000-0005-0000-0000-00008B950000}"/>
    <cellStyle name="Warning Text 5" xfId="38281" xr:uid="{00000000-0005-0000-0000-00008C950000}"/>
  </cellStyles>
  <dxfs count="0"/>
  <tableStyles count="0" defaultTableStyle="TableStyleMedium2" defaultPivotStyle="PivotStyleLight16"/>
  <colors>
    <mruColors>
      <color rgb="FFFFFF99"/>
      <color rgb="FF093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CTUARY\PRICING\MARCUS\MEDIGAP\GENPRICE\RATES\RateFile\VA\370\3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OME\DREAM\Plan%20Management\Management%20Reports\E-H\Guilford%20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c0romi.US\Desktop\Renewals\2006\September\DLT%20Solutions\RP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tapp1\shared\Clients\01_Consulting%20Best%20Practices\Vendor%20RFPs\Drafts\Life%20&amp;%20Disability%20Questionnaire%20for%20R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p 1"/>
      <sheetName val="pp 2"/>
      <sheetName val="pp 3"/>
      <sheetName val="pp 5"/>
      <sheetName val="pp 6"/>
      <sheetName val="pp 7"/>
      <sheetName val="pp 8"/>
      <sheetName val="pp 14"/>
      <sheetName val="pp 15"/>
      <sheetName val="pp 16"/>
      <sheetName val="pp 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Cost"/>
      <sheetName val="AggReport"/>
      <sheetName val="Agg-High"/>
      <sheetName val="Agg-low"/>
      <sheetName val="YrEndClaimSum"/>
      <sheetName val="CurrentClaimSum"/>
      <sheetName val="Mem_Sp_Dep"/>
      <sheetName val="LgClaim-Send"/>
      <sheetName val="Lg_2002"/>
      <sheetName val="Lg_2001"/>
      <sheetName val="Claimant"/>
      <sheetName val="CombinedTrend"/>
      <sheetName val="Medical"/>
      <sheetName val="Rx"/>
      <sheetName val="Dental"/>
      <sheetName val="Vision"/>
      <sheetName val="Contributions02"/>
      <sheetName val="Contributions01"/>
      <sheetName val="Rx#Scripts"/>
      <sheetName val="RxNetCost"/>
      <sheetName val="MemRank"/>
      <sheetName val="ClaimByAge"/>
      <sheetName val="Lg_2000"/>
      <sheetName val="Lg2001"/>
      <sheetName val="history"/>
      <sheetName val="Savings"/>
      <sheetName val="savings_A"/>
      <sheetName val="savings_b"/>
      <sheetName val="savings_c"/>
      <sheetName val="savings_d"/>
      <sheetName val="savings2"/>
      <sheetName val="savings3"/>
      <sheetName val="savings4"/>
      <sheetName val="ClaimsByPlan"/>
      <sheetName val="NewLg_2002"/>
      <sheetName val="RunOutLgClaim2002"/>
      <sheetName val="Feb-RunOut"/>
      <sheetName val="Jan-RunOut"/>
      <sheetName val="ClaimActivitySummary"/>
      <sheetName val="Medical Clai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ow r="105">
          <cell r="B105">
            <v>313213.05</v>
          </cell>
        </row>
        <row r="106">
          <cell r="B106" t="e">
            <v>#REF!</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Notes"/>
      <sheetName val="SwitchBoard"/>
      <sheetName val="Main"/>
      <sheetName val="CATS Main"/>
      <sheetName val="General"/>
      <sheetName val="Option1"/>
      <sheetName val="Option2"/>
      <sheetName val="Strategy"/>
      <sheetName val="Option3"/>
      <sheetName val="Option4"/>
      <sheetName val="Calcs"/>
      <sheetName val="First Year Calcs"/>
      <sheetName val="RUA Under 250"/>
      <sheetName val="RUA_UA"/>
      <sheetName val="Rate Sheet"/>
      <sheetName val="Rate Review"/>
      <sheetName val="Internal"/>
      <sheetName val="Charges"/>
      <sheetName val="IBNR Cap Rates"/>
      <sheetName val="Savings Summary"/>
      <sheetName val="Savings Under 250"/>
      <sheetName val="Savings Over 250 No Prior"/>
      <sheetName val="Savings Over 250"/>
      <sheetName val="Savings Under 250P"/>
      <sheetName val="Savings Over 250P"/>
      <sheetName val="P&amp;L"/>
      <sheetName val="Min Prem Rate Calcs"/>
      <sheetName val="GlossarySelfInsured"/>
      <sheetName val="GlossaryFullyInsured"/>
      <sheetName val="ProposalAssumptions"/>
      <sheetName val="Anthem Cover"/>
      <sheetName val="Whole Case Cover"/>
      <sheetName val="PE Cover"/>
      <sheetName val="PR Cover"/>
      <sheetName val="HK Cover"/>
      <sheetName val="AdHocLetter"/>
      <sheetName val="Codes"/>
      <sheetName val="RenewalInputTemplate"/>
      <sheetName val="ProposalInputTemplate"/>
      <sheetName val="RenewalGeneralTemplate"/>
      <sheetName val="ProposalGeneralTemplate"/>
      <sheetName val="Access Import BackUp"/>
      <sheetName val="CalcsActualCurrent"/>
      <sheetName val="Access Export (2)"/>
      <sheetName val="RUA_UA Review"/>
      <sheetName val="Vision"/>
      <sheetName val="Access Export"/>
      <sheetName val="Access Import"/>
      <sheetName val="Hidfac"/>
      <sheetName val="CalcsActualPrior"/>
      <sheetName val="CalcsOldMethod"/>
    </sheetNames>
    <sheetDataSet>
      <sheetData sheetId="0"/>
      <sheetData sheetId="1"/>
      <sheetData sheetId="2"/>
      <sheetData sheetId="3"/>
      <sheetData sheetId="4">
        <row r="4">
          <cell r="D4" t="str">
            <v>DLT SOLUTIONS</v>
          </cell>
        </row>
      </sheetData>
      <sheetData sheetId="5">
        <row r="5">
          <cell r="A5" t="str">
            <v>Review Period:</v>
          </cell>
        </row>
      </sheetData>
      <sheetData sheetId="6">
        <row r="71">
          <cell r="D71">
            <v>0</v>
          </cell>
        </row>
      </sheetData>
      <sheetData sheetId="7">
        <row r="5">
          <cell r="A5" t="str">
            <v>LOSS RATIOS &amp; HISTORY OF RATE CHANGES</v>
          </cell>
        </row>
      </sheetData>
      <sheetData sheetId="8">
        <row r="71">
          <cell r="D71">
            <v>0</v>
          </cell>
        </row>
      </sheetData>
      <sheetData sheetId="9">
        <row r="71">
          <cell r="D71">
            <v>0</v>
          </cell>
        </row>
      </sheetData>
      <sheetData sheetId="10">
        <row r="1">
          <cell r="A1" t="str">
            <v>Projections Calculations</v>
          </cell>
        </row>
      </sheetData>
      <sheetData sheetId="11">
        <row r="2">
          <cell r="B2" t="str">
            <v>Funding: FI</v>
          </cell>
        </row>
      </sheetData>
      <sheetData sheetId="12"/>
      <sheetData sheetId="13">
        <row r="9">
          <cell r="H9">
            <v>231</v>
          </cell>
        </row>
      </sheetData>
      <sheetData sheetId="14">
        <row r="12">
          <cell r="C12" t="str">
            <v>Employee and One Child</v>
          </cell>
        </row>
      </sheetData>
      <sheetData sheetId="15">
        <row r="3">
          <cell r="D3" t="str">
            <v>Option 1</v>
          </cell>
        </row>
      </sheetData>
      <sheetData sheetId="16">
        <row r="11">
          <cell r="A11" t="str">
            <v>Moved up from mid-size. they had a good year following a bad one, but since they changed market segments it doesn't matter.</v>
          </cell>
        </row>
      </sheetData>
      <sheetData sheetId="17">
        <row r="3">
          <cell r="A3" t="str">
            <v>Group Number(s): 22017,0B421301 and Account Code: A3P3N</v>
          </cell>
        </row>
      </sheetData>
      <sheetData sheetId="18">
        <row r="2">
          <cell r="A2" t="str">
            <v>DLT SOLUTIONS</v>
          </cell>
        </row>
      </sheetData>
      <sheetData sheetId="19"/>
      <sheetData sheetId="20"/>
      <sheetData sheetId="21">
        <row r="11">
          <cell r="C11" t="str">
            <v>Subtotal</v>
          </cell>
        </row>
      </sheetData>
      <sheetData sheetId="22">
        <row r="11">
          <cell r="C11" t="str">
            <v>Subtotal</v>
          </cell>
        </row>
      </sheetData>
      <sheetData sheetId="23"/>
      <sheetData sheetId="24">
        <row r="20">
          <cell r="B20" t="str">
            <v>Out-of-State Access Fee Offset</v>
          </cell>
        </row>
      </sheetData>
      <sheetData sheetId="25">
        <row r="2">
          <cell r="B2" t="str">
            <v>DLT SOLUTIONS</v>
          </cell>
        </row>
      </sheetData>
      <sheetData sheetId="26"/>
      <sheetData sheetId="27">
        <row r="52">
          <cell r="A52" t="str">
            <v>Virginia Network Access Fees</v>
          </cell>
        </row>
      </sheetData>
      <sheetData sheetId="28">
        <row r="62">
          <cell r="A62" t="str">
            <v>Network Access Fees (Anthem/WellPoint Plans)</v>
          </cell>
        </row>
      </sheetData>
      <sheetData sheetId="29"/>
      <sheetData sheetId="30"/>
      <sheetData sheetId="31"/>
      <sheetData sheetId="32"/>
      <sheetData sheetId="33"/>
      <sheetData sheetId="34"/>
      <sheetData sheetId="35"/>
      <sheetData sheetId="36">
        <row r="2">
          <cell r="B2" t="str">
            <v>Sales Codes and Names</v>
          </cell>
        </row>
      </sheetData>
      <sheetData sheetId="37"/>
      <sheetData sheetId="38"/>
      <sheetData sheetId="39"/>
      <sheetData sheetId="40"/>
      <sheetData sheetId="41"/>
      <sheetData sheetId="42">
        <row r="50">
          <cell r="P50">
            <v>0</v>
          </cell>
        </row>
      </sheetData>
      <sheetData sheetId="43"/>
      <sheetData sheetId="44">
        <row r="2">
          <cell r="A2" t="str">
            <v>DLT SOLUTIONS</v>
          </cell>
        </row>
      </sheetData>
      <sheetData sheetId="45">
        <row r="6">
          <cell r="S6">
            <v>3</v>
          </cell>
        </row>
      </sheetData>
      <sheetData sheetId="46">
        <row r="4">
          <cell r="A4">
            <v>1</v>
          </cell>
        </row>
      </sheetData>
      <sheetData sheetId="47">
        <row r="4">
          <cell r="A4" t="str">
            <v>1</v>
          </cell>
        </row>
      </sheetData>
      <sheetData sheetId="48">
        <row r="4">
          <cell r="A4">
            <v>1</v>
          </cell>
        </row>
        <row r="252">
          <cell r="C252">
            <v>2006</v>
          </cell>
        </row>
      </sheetData>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naire"/>
    </sheetNames>
    <sheetDataSet>
      <sheetData sheetId="0">
        <row r="1">
          <cell r="G1" t="str">
            <v>Yes</v>
          </cell>
        </row>
        <row r="2">
          <cell r="G2" t="str">
            <v>No</v>
          </cell>
        </row>
        <row r="3">
          <cell r="G3"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1"/>
  <sheetViews>
    <sheetView workbookViewId="0">
      <selection activeCell="F19" sqref="F19:F20"/>
    </sheetView>
  </sheetViews>
  <sheetFormatPr defaultColWidth="11.42578125" defaultRowHeight="15.75"/>
  <cols>
    <col min="1" max="1" width="32.42578125" style="10" customWidth="1"/>
    <col min="2" max="2" width="0.85546875" style="10" customWidth="1"/>
    <col min="3" max="3" width="27.5703125" style="10" customWidth="1"/>
    <col min="4" max="4" width="28.5703125" style="10" customWidth="1"/>
    <col min="5" max="5" width="24.5703125" style="10" customWidth="1"/>
    <col min="6" max="6" width="9" style="10" customWidth="1"/>
    <col min="7" max="16384" width="11.42578125" style="11"/>
  </cols>
  <sheetData>
    <row r="1" spans="1:6" ht="30">
      <c r="A1" s="7" t="s">
        <v>39</v>
      </c>
      <c r="B1" s="8"/>
      <c r="C1" s="9"/>
      <c r="D1" s="9"/>
      <c r="E1" s="9"/>
    </row>
    <row r="2" spans="1:6">
      <c r="A2" s="133" t="s">
        <v>3</v>
      </c>
      <c r="B2" s="133"/>
      <c r="C2" s="133"/>
      <c r="D2" s="133"/>
      <c r="E2" s="133"/>
    </row>
    <row r="3" spans="1:6" ht="66" customHeight="1">
      <c r="A3" s="134" t="s">
        <v>4</v>
      </c>
      <c r="B3" s="134"/>
      <c r="C3" s="134"/>
      <c r="D3" s="134"/>
      <c r="E3" s="134"/>
      <c r="F3" s="12"/>
    </row>
    <row r="4" spans="1:6" ht="6" customHeight="1"/>
    <row r="5" spans="1:6">
      <c r="A5" s="13" t="s">
        <v>5</v>
      </c>
      <c r="B5" s="14"/>
      <c r="C5" s="135" t="s">
        <v>47</v>
      </c>
      <c r="D5" s="136"/>
      <c r="E5" s="137"/>
      <c r="F5" s="12"/>
    </row>
    <row r="6" spans="1:6" ht="6" customHeight="1">
      <c r="A6" s="15"/>
      <c r="B6" s="16"/>
      <c r="C6" s="17"/>
      <c r="D6" s="17"/>
      <c r="E6" s="17"/>
    </row>
    <row r="7" spans="1:6" ht="15.75" customHeight="1">
      <c r="A7" s="13" t="s">
        <v>6</v>
      </c>
      <c r="B7" s="14"/>
      <c r="C7" s="66">
        <v>44743</v>
      </c>
      <c r="D7" s="18" t="s">
        <v>7</v>
      </c>
      <c r="E7" s="66">
        <v>45838</v>
      </c>
    </row>
    <row r="8" spans="1:6" ht="6" customHeight="1">
      <c r="A8" s="19"/>
      <c r="B8" s="19"/>
      <c r="C8" s="17"/>
      <c r="D8" s="17"/>
      <c r="E8" s="17"/>
    </row>
    <row r="9" spans="1:6" ht="6" customHeight="1">
      <c r="A9" s="19"/>
      <c r="B9" s="19"/>
      <c r="C9" s="17"/>
      <c r="D9" s="17"/>
      <c r="E9" s="17"/>
    </row>
    <row r="10" spans="1:6" ht="19.5" customHeight="1">
      <c r="A10" s="20" t="s">
        <v>8</v>
      </c>
      <c r="B10" s="21"/>
      <c r="C10" s="138"/>
      <c r="D10" s="139"/>
      <c r="E10" s="140"/>
    </row>
    <row r="11" spans="1:6" ht="6" customHeight="1">
      <c r="A11" s="19"/>
      <c r="B11" s="19"/>
      <c r="C11" s="17"/>
      <c r="D11" s="17"/>
      <c r="E11" s="17"/>
    </row>
    <row r="12" spans="1:6" ht="17.25" customHeight="1">
      <c r="A12" s="20" t="s">
        <v>9</v>
      </c>
      <c r="B12" s="21"/>
      <c r="C12" s="141" t="s">
        <v>184</v>
      </c>
      <c r="D12" s="142"/>
      <c r="E12" s="143"/>
    </row>
    <row r="13" spans="1:6" ht="10.5" customHeight="1"/>
    <row r="14" spans="1:6">
      <c r="A14" s="13" t="s">
        <v>43</v>
      </c>
      <c r="C14" s="70" t="s">
        <v>0</v>
      </c>
      <c r="D14" s="70" t="s">
        <v>46</v>
      </c>
      <c r="E14" s="70" t="s">
        <v>42</v>
      </c>
    </row>
    <row r="15" spans="1:6">
      <c r="A15" s="16" t="s">
        <v>44</v>
      </c>
      <c r="C15" s="71"/>
      <c r="D15" s="71"/>
      <c r="E15" s="72"/>
    </row>
    <row r="16" spans="1:6">
      <c r="A16" s="16" t="s">
        <v>45</v>
      </c>
      <c r="C16" s="71"/>
      <c r="D16" s="71"/>
      <c r="E16" s="71"/>
    </row>
    <row r="17" spans="1:5">
      <c r="A17" s="22" t="s">
        <v>10</v>
      </c>
      <c r="B17" s="20"/>
      <c r="C17" s="144" t="s">
        <v>48</v>
      </c>
      <c r="D17" s="145"/>
      <c r="E17" s="146"/>
    </row>
    <row r="18" spans="1:5" ht="6" customHeight="1">
      <c r="A18" s="19"/>
      <c r="B18" s="19"/>
      <c r="C18" s="23"/>
      <c r="D18" s="23"/>
      <c r="E18" s="23"/>
    </row>
    <row r="19" spans="1:5">
      <c r="A19" s="24" t="s">
        <v>11</v>
      </c>
      <c r="B19" s="20"/>
      <c r="C19" s="144" t="s">
        <v>49</v>
      </c>
      <c r="D19" s="145"/>
      <c r="E19" s="146"/>
    </row>
    <row r="20" spans="1:5" ht="6" customHeight="1">
      <c r="A20" s="25"/>
      <c r="B20" s="19"/>
      <c r="C20" s="17"/>
      <c r="D20" s="17"/>
      <c r="E20" s="17"/>
    </row>
    <row r="21" spans="1:5" ht="86.45" customHeight="1">
      <c r="A21" s="26" t="s">
        <v>12</v>
      </c>
      <c r="B21" s="20"/>
      <c r="C21" s="147" t="s">
        <v>50</v>
      </c>
      <c r="D21" s="148"/>
      <c r="E21" s="149"/>
    </row>
    <row r="22" spans="1:5" ht="5.25" customHeight="1">
      <c r="A22" s="25"/>
      <c r="B22" s="19"/>
      <c r="C22" s="17"/>
      <c r="D22" s="17"/>
      <c r="E22" s="17"/>
    </row>
    <row r="23" spans="1:5" hidden="1">
      <c r="A23" s="19"/>
      <c r="B23" s="19"/>
      <c r="C23" s="17"/>
      <c r="D23" s="17"/>
      <c r="E23" s="17"/>
    </row>
    <row r="24" spans="1:5" hidden="1">
      <c r="A24" s="19"/>
      <c r="B24" s="28"/>
      <c r="C24" s="17"/>
      <c r="D24" s="17"/>
      <c r="E24" s="17"/>
    </row>
    <row r="25" spans="1:5" ht="72" customHeight="1">
      <c r="A25" s="27" t="s">
        <v>13</v>
      </c>
      <c r="C25" s="147" t="s">
        <v>185</v>
      </c>
      <c r="D25" s="148"/>
      <c r="E25" s="149"/>
    </row>
    <row r="26" spans="1:5" ht="30" customHeight="1">
      <c r="A26" s="27" t="s">
        <v>14</v>
      </c>
      <c r="C26" s="150" t="s">
        <v>193</v>
      </c>
      <c r="D26" s="151"/>
      <c r="E26" s="152"/>
    </row>
    <row r="27" spans="1:5" ht="6" customHeight="1">
      <c r="B27" s="21"/>
    </row>
    <row r="28" spans="1:5" s="10" customFormat="1" ht="12.75">
      <c r="B28" s="29"/>
    </row>
    <row r="29" spans="1:5" s="10" customFormat="1" ht="12.75">
      <c r="B29" s="29"/>
    </row>
    <row r="30" spans="1:5" s="10" customFormat="1" ht="12.75">
      <c r="B30" s="29"/>
    </row>
    <row r="31" spans="1:5" s="10" customFormat="1" ht="12.75">
      <c r="B31" s="29"/>
    </row>
  </sheetData>
  <mergeCells count="10">
    <mergeCell ref="C19:E19"/>
    <mergeCell ref="C21:E21"/>
    <mergeCell ref="C25:E25"/>
    <mergeCell ref="C26:E26"/>
    <mergeCell ref="C17:E17"/>
    <mergeCell ref="A2:E2"/>
    <mergeCell ref="A3:E3"/>
    <mergeCell ref="C5:E5"/>
    <mergeCell ref="C10:E10"/>
    <mergeCell ref="C12:E12"/>
  </mergeCells>
  <printOptions horizontalCentered="1"/>
  <pageMargins left="0.7" right="0.7" top="0.75" bottom="0.75" header="0.3" footer="0.3"/>
  <pageSetup scale="62" orientation="landscape" horizontalDpi="1200" verticalDpi="1200" r:id="rId1"/>
  <headerFooter>
    <oddHeader>&amp;R&amp;"Arial Narrow,Regular"&amp;K000000&amp;G</oddHeader>
    <oddFooter>&amp;L&amp;"Arial Narrow,Regular"&amp;9&amp;K000000Prepared by PSA Insurance &amp;&amp; Financial Services&amp;10_x000D_&amp;"Arial Narrow,Bold Italic"&amp;9This summary is for descriptive purposes only.  It is not an agreement or a contract. &amp;R&amp;"Arial Narrow,Regular"&amp;9&amp;K000000&amp;P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H55"/>
  <sheetViews>
    <sheetView tabSelected="1" zoomScaleNormal="100" workbookViewId="0">
      <selection activeCell="C28" sqref="C28"/>
    </sheetView>
  </sheetViews>
  <sheetFormatPr defaultColWidth="11.42578125" defaultRowHeight="15.75"/>
  <cols>
    <col min="1" max="1" width="3.42578125" style="43" customWidth="1"/>
    <col min="2" max="2" width="2.5703125" style="43" bestFit="1" customWidth="1"/>
    <col min="3" max="3" width="63.42578125" style="43" customWidth="1"/>
    <col min="4" max="4" width="11.42578125" style="43"/>
    <col min="5" max="5" width="42.5703125" style="43" customWidth="1"/>
    <col min="6" max="16384" width="11.42578125" style="32"/>
  </cols>
  <sheetData>
    <row r="1" spans="1:8" ht="30">
      <c r="A1" s="30" t="str">
        <f>Cover!C5</f>
        <v>Prince George's Community College</v>
      </c>
      <c r="B1" s="31"/>
      <c r="C1" s="31"/>
      <c r="D1" s="31"/>
      <c r="E1" s="31"/>
      <c r="H1" s="33"/>
    </row>
    <row r="2" spans="1:8" ht="23.25">
      <c r="A2" s="34" t="str">
        <f>Cover!A1</f>
        <v>Request for Proposal -Legal &amp; ID Theft</v>
      </c>
      <c r="B2" s="35"/>
      <c r="C2" s="31"/>
      <c r="D2" s="31"/>
      <c r="E2" s="31"/>
      <c r="H2" s="33" t="s">
        <v>1</v>
      </c>
    </row>
    <row r="3" spans="1:8" ht="23.25">
      <c r="A3" s="34" t="s">
        <v>15</v>
      </c>
      <c r="B3" s="36"/>
      <c r="C3" s="31"/>
      <c r="D3" s="31"/>
      <c r="E3" s="31"/>
      <c r="H3" s="33" t="s">
        <v>16</v>
      </c>
    </row>
    <row r="4" spans="1:8">
      <c r="A4" s="37"/>
      <c r="B4" s="37"/>
      <c r="C4" s="38" t="s">
        <v>17</v>
      </c>
      <c r="D4" s="39"/>
      <c r="E4" s="40" t="s">
        <v>18</v>
      </c>
      <c r="H4" s="33"/>
    </row>
    <row r="5" spans="1:8">
      <c r="A5" s="37"/>
      <c r="B5" s="37"/>
      <c r="C5" s="119" t="s">
        <v>51</v>
      </c>
      <c r="D5" s="41"/>
      <c r="E5" s="42" t="s">
        <v>19</v>
      </c>
    </row>
    <row r="6" spans="1:8">
      <c r="A6" s="37"/>
      <c r="B6" s="37"/>
      <c r="C6" s="119" t="s">
        <v>20</v>
      </c>
      <c r="D6" s="41"/>
      <c r="E6" s="42"/>
    </row>
    <row r="7" spans="1:8">
      <c r="A7" s="37"/>
      <c r="B7" s="37"/>
      <c r="C7" s="119" t="s">
        <v>21</v>
      </c>
      <c r="D7" s="41"/>
      <c r="E7" s="42"/>
    </row>
    <row r="8" spans="1:8">
      <c r="A8" s="37"/>
      <c r="B8" s="37"/>
      <c r="C8" s="119" t="s">
        <v>22</v>
      </c>
      <c r="D8" s="41"/>
      <c r="E8" s="42"/>
    </row>
    <row r="9" spans="1:8">
      <c r="A9" s="37"/>
      <c r="B9" s="37"/>
    </row>
    <row r="10" spans="1:8">
      <c r="A10" s="37"/>
      <c r="B10" s="37"/>
    </row>
    <row r="11" spans="1:8" ht="26.25">
      <c r="A11" s="37"/>
      <c r="B11" s="37"/>
      <c r="C11" s="69" t="s">
        <v>23</v>
      </c>
      <c r="D11" s="44"/>
      <c r="E11" s="44"/>
    </row>
    <row r="12" spans="1:8">
      <c r="A12" s="45" t="s">
        <v>24</v>
      </c>
      <c r="B12" s="46" t="s">
        <v>25</v>
      </c>
      <c r="C12" s="47" t="s">
        <v>26</v>
      </c>
      <c r="D12" s="48" t="s">
        <v>187</v>
      </c>
      <c r="E12" s="49" t="s">
        <v>27</v>
      </c>
    </row>
    <row r="13" spans="1:8">
      <c r="A13" s="50">
        <v>1</v>
      </c>
      <c r="B13" s="51"/>
      <c r="C13" s="52" t="s">
        <v>186</v>
      </c>
      <c r="D13" s="53"/>
      <c r="E13" s="54"/>
    </row>
    <row r="14" spans="1:8" ht="25.5">
      <c r="A14" s="50">
        <f>+A13+1</f>
        <v>2</v>
      </c>
      <c r="B14" s="51"/>
      <c r="C14" s="52" t="str">
        <f>"Vendor agrees that the contract will be effective "&amp;TEXT(Cover!$C$7,"MM/DD/YYYY")&amp;" and that pricing will be guaranteed for a minimum of 3 years"</f>
        <v>Vendor agrees that the contract will be effective 07/01/2022 and that pricing will be guaranteed for a minimum of 3 years</v>
      </c>
      <c r="D14" s="53"/>
      <c r="E14" s="55"/>
    </row>
    <row r="15" spans="1:8" ht="25.5">
      <c r="A15" s="50">
        <f>+A14+1</f>
        <v>3</v>
      </c>
      <c r="B15" s="51"/>
      <c r="C15" s="56" t="s">
        <v>52</v>
      </c>
      <c r="D15" s="53"/>
      <c r="E15" s="55"/>
    </row>
    <row r="16" spans="1:8">
      <c r="A16" s="50">
        <f t="shared" ref="A16:A29" si="0">+A15+1</f>
        <v>4</v>
      </c>
      <c r="B16" s="51"/>
      <c r="C16" s="57" t="s">
        <v>53</v>
      </c>
      <c r="D16" s="53"/>
      <c r="E16" s="55"/>
    </row>
    <row r="17" spans="1:5" ht="25.5">
      <c r="A17" s="50">
        <f t="shared" si="0"/>
        <v>5</v>
      </c>
      <c r="B17" s="51"/>
      <c r="C17" s="120" t="s">
        <v>28</v>
      </c>
      <c r="D17" s="53"/>
      <c r="E17" s="55"/>
    </row>
    <row r="18" spans="1:5" ht="25.5">
      <c r="A18" s="50">
        <f t="shared" si="0"/>
        <v>6</v>
      </c>
      <c r="B18" s="51"/>
      <c r="C18" s="120" t="s">
        <v>29</v>
      </c>
      <c r="D18" s="53"/>
      <c r="E18" s="55"/>
    </row>
    <row r="19" spans="1:5">
      <c r="A19" s="50">
        <f>+A18+1</f>
        <v>7</v>
      </c>
      <c r="B19" s="51"/>
      <c r="C19" s="52" t="s">
        <v>30</v>
      </c>
      <c r="D19" s="53"/>
      <c r="E19" s="55"/>
    </row>
    <row r="20" spans="1:5">
      <c r="A20" s="50">
        <f t="shared" si="0"/>
        <v>8</v>
      </c>
      <c r="B20" s="51"/>
      <c r="C20" s="52" t="s">
        <v>55</v>
      </c>
      <c r="D20" s="55"/>
      <c r="E20" s="58"/>
    </row>
    <row r="21" spans="1:5">
      <c r="A21" s="50">
        <f t="shared" si="0"/>
        <v>9</v>
      </c>
      <c r="B21" s="51"/>
      <c r="C21" s="52" t="s">
        <v>56</v>
      </c>
      <c r="D21" s="55"/>
      <c r="E21" s="58"/>
    </row>
    <row r="22" spans="1:5">
      <c r="A22" s="50">
        <f t="shared" si="0"/>
        <v>10</v>
      </c>
      <c r="B22" s="51"/>
      <c r="C22" s="52" t="str">
        <f>"If Number "&amp;TEXT(A21,"0")&amp;" is Yes, does Vendor accept a standard 834 file?"</f>
        <v>If Number 9 is Yes, does Vendor accept a standard 834 file?</v>
      </c>
      <c r="D22" s="55"/>
      <c r="E22" s="58"/>
    </row>
    <row r="23" spans="1:5" ht="25.5">
      <c r="A23" s="50">
        <f t="shared" si="0"/>
        <v>11</v>
      </c>
      <c r="B23" s="51"/>
      <c r="C23" s="52" t="s">
        <v>54</v>
      </c>
      <c r="D23" s="55"/>
      <c r="E23" s="58"/>
    </row>
    <row r="24" spans="1:5">
      <c r="A24" s="50">
        <f t="shared" si="0"/>
        <v>12</v>
      </c>
      <c r="B24" s="51"/>
      <c r="C24" s="52" t="s">
        <v>31</v>
      </c>
      <c r="D24" s="53"/>
      <c r="E24" s="58"/>
    </row>
    <row r="25" spans="1:5">
      <c r="A25" s="50">
        <f t="shared" si="0"/>
        <v>13</v>
      </c>
      <c r="B25" s="51"/>
      <c r="C25" s="52" t="s">
        <v>32</v>
      </c>
      <c r="D25" s="58"/>
      <c r="E25" s="58"/>
    </row>
    <row r="26" spans="1:5">
      <c r="A26" s="50">
        <f t="shared" si="0"/>
        <v>14</v>
      </c>
      <c r="B26" s="51"/>
      <c r="C26" s="52" t="s">
        <v>33</v>
      </c>
      <c r="D26" s="53"/>
      <c r="E26" s="58"/>
    </row>
    <row r="27" spans="1:5">
      <c r="A27" s="50">
        <f t="shared" si="0"/>
        <v>15</v>
      </c>
      <c r="B27" s="51"/>
      <c r="C27" s="52" t="s">
        <v>34</v>
      </c>
      <c r="D27" s="53"/>
      <c r="E27" s="58"/>
    </row>
    <row r="28" spans="1:5">
      <c r="A28" s="50">
        <f t="shared" si="0"/>
        <v>16</v>
      </c>
      <c r="B28" s="51"/>
      <c r="C28" s="52" t="s">
        <v>35</v>
      </c>
      <c r="D28" s="53"/>
      <c r="E28" s="58"/>
    </row>
    <row r="29" spans="1:5">
      <c r="A29" s="50">
        <f t="shared" si="0"/>
        <v>17</v>
      </c>
      <c r="B29" s="51"/>
      <c r="C29" s="52" t="s">
        <v>194</v>
      </c>
      <c r="D29" s="53"/>
      <c r="E29" s="58"/>
    </row>
    <row r="30" spans="1:5">
      <c r="A30" s="32"/>
      <c r="B30" s="32"/>
      <c r="C30" s="32"/>
      <c r="D30" s="32"/>
      <c r="E30" s="32"/>
    </row>
    <row r="31" spans="1:5">
      <c r="A31" s="32"/>
      <c r="B31" s="32"/>
      <c r="C31" s="32"/>
      <c r="D31" s="32"/>
      <c r="E31" s="32"/>
    </row>
    <row r="32" spans="1:5">
      <c r="A32" s="32"/>
      <c r="B32" s="32"/>
      <c r="C32" s="32"/>
      <c r="D32" s="32"/>
      <c r="E32" s="32"/>
    </row>
    <row r="33" spans="1:5">
      <c r="A33" s="59"/>
      <c r="B33" s="59"/>
      <c r="C33" s="59"/>
    </row>
    <row r="34" spans="1:5">
      <c r="A34" s="43" t="s">
        <v>36</v>
      </c>
    </row>
    <row r="35" spans="1:5">
      <c r="C35" s="60"/>
    </row>
    <row r="36" spans="1:5">
      <c r="A36" s="61"/>
      <c r="B36" s="61"/>
      <c r="C36" s="62"/>
      <c r="E36" s="61"/>
    </row>
    <row r="37" spans="1:5">
      <c r="A37" s="63" t="s">
        <v>37</v>
      </c>
      <c r="E37" s="64" t="s">
        <v>38</v>
      </c>
    </row>
    <row r="38" spans="1:5" s="43" customFormat="1" ht="12.75"/>
    <row r="39" spans="1:5" s="43" customFormat="1" ht="12.75"/>
    <row r="40" spans="1:5" s="43" customFormat="1" ht="12.75"/>
    <row r="41" spans="1:5" s="43" customFormat="1" ht="12.75"/>
    <row r="42" spans="1:5" s="43" customFormat="1" ht="12.75"/>
    <row r="43" spans="1:5" s="43" customFormat="1" ht="12.75"/>
    <row r="44" spans="1:5" s="43" customFormat="1" ht="12.75"/>
    <row r="45" spans="1:5" s="43" customFormat="1" ht="12.75"/>
    <row r="46" spans="1:5" s="43" customFormat="1" ht="12.75">
      <c r="C46" s="65"/>
    </row>
    <row r="47" spans="1:5" s="43" customFormat="1" ht="12.75">
      <c r="C47" s="65"/>
    </row>
    <row r="48" spans="1:5">
      <c r="C48" s="65"/>
    </row>
    <row r="49" spans="3:8">
      <c r="C49" s="65"/>
    </row>
    <row r="50" spans="3:8">
      <c r="C50" s="65"/>
    </row>
    <row r="51" spans="3:8" s="43" customFormat="1">
      <c r="C51" s="65"/>
      <c r="F51" s="32"/>
      <c r="G51" s="32"/>
      <c r="H51" s="32"/>
    </row>
    <row r="52" spans="3:8" s="43" customFormat="1">
      <c r="C52" s="65"/>
      <c r="F52" s="32"/>
      <c r="G52" s="32"/>
      <c r="H52" s="32"/>
    </row>
    <row r="53" spans="3:8" s="43" customFormat="1">
      <c r="C53" s="65"/>
      <c r="F53" s="32"/>
      <c r="G53" s="32"/>
      <c r="H53" s="32"/>
    </row>
    <row r="54" spans="3:8" s="43" customFormat="1">
      <c r="C54" s="65"/>
      <c r="F54" s="32"/>
      <c r="G54" s="32"/>
      <c r="H54" s="32"/>
    </row>
    <row r="55" spans="3:8" s="43" customFormat="1">
      <c r="C55" s="65"/>
      <c r="F55" s="32"/>
      <c r="G55" s="32"/>
      <c r="H55" s="32"/>
    </row>
  </sheetData>
  <dataValidations count="3">
    <dataValidation type="list" showInputMessage="1" showErrorMessage="1" sqref="D24 D26:D29 D13:D19" xr:uid="{00000000-0002-0000-0100-000000000000}">
      <formula1>$H$2:$H$3</formula1>
    </dataValidation>
    <dataValidation type="list" allowBlank="1" showInputMessage="1" showErrorMessage="1" sqref="H2:H3" xr:uid="{00000000-0002-0000-0100-000001000000}">
      <formula1>$H$2:$H$3</formula1>
    </dataValidation>
    <dataValidation type="list" showInputMessage="1" showErrorMessage="1" sqref="D65533:D65555 D131069:D131091 D196605:D196627 D262141:D262163 D327677:D327699 D393213:D393235 D458749:D458771 D524285:D524307 D589821:D589843 D655357:D655379 D720893:D720915 D786429:D786451 D851965:D851987 D917501:D917523 D983037:D983059 D65504:D65531 D131040:D131067 D196576:D196603 D262112:D262139 D327648:D327675 D393184:D393211 D458720:D458747 D524256:D524283 D589792:D589819 D655328:D655355 D720864:D720891 D786400:D786427 D851936:D851963 D917472:D917499 D983008:D983035" xr:uid="{00000000-0002-0000-0100-000002000000}">
      <formula1>Answer</formula1>
    </dataValidation>
  </dataValidations>
  <pageMargins left="0.7" right="0.7" top="0.75" bottom="0.75" header="0.3" footer="0.3"/>
  <pageSetup scale="76" orientation="landscape" horizontalDpi="1200" verticalDpi="1200" r:id="rId1"/>
  <headerFooter>
    <oddHeader>&amp;R&amp;"Arial Narrow,Regular"&amp;K000000&amp;G</oddHeader>
    <oddFooter>&amp;L&amp;"Arial Narrow,Regular"&amp;9&amp;K000000Prepared by PSA Insurance &amp;&amp; Financial Services&amp;10_x000D_&amp;"Arial Narrow,Bold Italic"&amp;9This summary is for descriptive purposes only.  It is not an agreement or a contract. &amp;R&amp;"Arial Narrow,Regular"&amp;9&amp;K000000&amp;P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F120"/>
  <sheetViews>
    <sheetView topLeftCell="A100" workbookViewId="0">
      <selection activeCell="C1" sqref="C1"/>
    </sheetView>
  </sheetViews>
  <sheetFormatPr defaultColWidth="9.140625" defaultRowHeight="12.75"/>
  <cols>
    <col min="1" max="1" width="3.140625" style="105" customWidth="1"/>
    <col min="2" max="2" width="2.42578125" style="104" customWidth="1"/>
    <col min="3" max="3" width="70.5703125" style="74" customWidth="1"/>
    <col min="4" max="4" width="23.85546875" style="73" customWidth="1"/>
    <col min="5" max="5" width="25.42578125" style="73" customWidth="1"/>
    <col min="6" max="6" width="28.5703125" style="73" customWidth="1"/>
    <col min="7" max="16384" width="9.140625" style="73"/>
  </cols>
  <sheetData>
    <row r="1" spans="1:6" ht="30">
      <c r="A1" s="30" t="str">
        <f>Cover!C5</f>
        <v>Prince George's Community College</v>
      </c>
      <c r="B1" s="106"/>
      <c r="C1" s="107"/>
      <c r="D1" s="108"/>
      <c r="E1" s="108"/>
      <c r="F1" s="108"/>
    </row>
    <row r="2" spans="1:6" ht="23.25">
      <c r="A2" s="34" t="str">
        <f>Cover!A1</f>
        <v>Request for Proposal -Legal &amp; ID Theft</v>
      </c>
      <c r="B2" s="106"/>
      <c r="C2" s="107"/>
      <c r="D2" s="108"/>
      <c r="E2" s="108"/>
      <c r="F2" s="108"/>
    </row>
    <row r="3" spans="1:6" ht="23.25">
      <c r="A3" s="34" t="s">
        <v>15</v>
      </c>
      <c r="B3" s="106"/>
      <c r="C3" s="107"/>
      <c r="D3" s="108"/>
      <c r="E3" s="108"/>
      <c r="F3" s="108"/>
    </row>
    <row r="4" spans="1:6" ht="23.25">
      <c r="A4" s="34"/>
      <c r="B4" s="106"/>
      <c r="C4" s="107"/>
      <c r="D4" s="108"/>
      <c r="E4" s="108"/>
      <c r="F4" s="108"/>
    </row>
    <row r="5" spans="1:6">
      <c r="A5" s="109" t="s">
        <v>41</v>
      </c>
      <c r="B5" s="106"/>
      <c r="C5" s="107"/>
      <c r="D5" s="108"/>
      <c r="E5" s="108"/>
      <c r="F5" s="108"/>
    </row>
    <row r="6" spans="1:6">
      <c r="E6" s="73" t="str">
        <f>Questionnaire!E5</f>
        <v>Vendor ABC</v>
      </c>
    </row>
    <row r="7" spans="1:6">
      <c r="A7" s="105" t="s">
        <v>169</v>
      </c>
      <c r="B7" s="104" t="s">
        <v>170</v>
      </c>
      <c r="C7" s="93" t="s">
        <v>145</v>
      </c>
      <c r="D7" s="94" t="s">
        <v>146</v>
      </c>
      <c r="E7" s="94" t="s">
        <v>40</v>
      </c>
      <c r="F7" s="94" t="s">
        <v>168</v>
      </c>
    </row>
    <row r="8" spans="1:6">
      <c r="C8" s="81" t="s">
        <v>57</v>
      </c>
      <c r="D8" s="95"/>
      <c r="E8" s="95"/>
      <c r="F8" s="95"/>
    </row>
    <row r="9" spans="1:6" ht="38.25">
      <c r="A9" s="105">
        <v>1</v>
      </c>
      <c r="C9" s="77" t="s">
        <v>64</v>
      </c>
      <c r="D9" s="78"/>
      <c r="E9" s="53"/>
      <c r="F9" s="78"/>
    </row>
    <row r="10" spans="1:6">
      <c r="C10" s="87" t="s">
        <v>58</v>
      </c>
      <c r="D10" s="96"/>
      <c r="E10" s="96"/>
      <c r="F10" s="96"/>
    </row>
    <row r="11" spans="1:6">
      <c r="C11" s="86" t="s">
        <v>59</v>
      </c>
      <c r="D11" s="97"/>
      <c r="E11" s="97"/>
      <c r="F11" s="97"/>
    </row>
    <row r="12" spans="1:6" ht="51">
      <c r="A12" s="105">
        <v>2</v>
      </c>
      <c r="C12" s="77" t="s">
        <v>65</v>
      </c>
      <c r="D12" s="78"/>
      <c r="E12" s="53"/>
      <c r="F12" s="78"/>
    </row>
    <row r="13" spans="1:6">
      <c r="C13" s="86" t="s">
        <v>60</v>
      </c>
      <c r="D13" s="97"/>
      <c r="E13" s="97"/>
      <c r="F13" s="97"/>
    </row>
    <row r="14" spans="1:6" ht="51">
      <c r="A14" s="105">
        <v>3</v>
      </c>
      <c r="C14" s="77" t="s">
        <v>66</v>
      </c>
      <c r="D14" s="78"/>
      <c r="E14" s="53"/>
      <c r="F14" s="78"/>
    </row>
    <row r="15" spans="1:6">
      <c r="C15" s="81" t="s">
        <v>61</v>
      </c>
      <c r="D15" s="98"/>
      <c r="E15" s="98"/>
      <c r="F15" s="98"/>
    </row>
    <row r="16" spans="1:6">
      <c r="A16" s="105">
        <f>+A14+1</f>
        <v>4</v>
      </c>
      <c r="C16" s="77" t="s">
        <v>63</v>
      </c>
      <c r="D16" s="79"/>
      <c r="E16" s="53"/>
      <c r="F16" s="79"/>
    </row>
    <row r="17" spans="1:6" ht="25.5">
      <c r="A17" s="105">
        <f>+A16+1</f>
        <v>5</v>
      </c>
      <c r="C17" s="77" t="s">
        <v>67</v>
      </c>
      <c r="D17" s="78"/>
      <c r="E17" s="53"/>
      <c r="F17" s="78"/>
    </row>
    <row r="18" spans="1:6">
      <c r="A18" s="105">
        <f t="shared" ref="A18:A59" si="0">+A17+1</f>
        <v>6</v>
      </c>
      <c r="C18" s="77" t="s">
        <v>127</v>
      </c>
      <c r="D18" s="78"/>
      <c r="E18" s="53"/>
      <c r="F18" s="78"/>
    </row>
    <row r="19" spans="1:6">
      <c r="A19" s="105">
        <f t="shared" si="0"/>
        <v>7</v>
      </c>
      <c r="C19" s="77" t="s">
        <v>128</v>
      </c>
      <c r="D19" s="78"/>
      <c r="E19" s="53"/>
      <c r="F19" s="78"/>
    </row>
    <row r="20" spans="1:6">
      <c r="A20" s="105">
        <f t="shared" si="0"/>
        <v>8</v>
      </c>
      <c r="C20" s="77" t="s">
        <v>129</v>
      </c>
      <c r="D20" s="78"/>
      <c r="E20" s="53"/>
      <c r="F20" s="78"/>
    </row>
    <row r="21" spans="1:6">
      <c r="A21" s="105">
        <f t="shared" si="0"/>
        <v>9</v>
      </c>
      <c r="C21" s="77" t="s">
        <v>130</v>
      </c>
      <c r="D21" s="78"/>
      <c r="E21" s="53"/>
      <c r="F21" s="78"/>
    </row>
    <row r="22" spans="1:6">
      <c r="A22" s="105">
        <f t="shared" si="0"/>
        <v>10</v>
      </c>
      <c r="C22" s="77" t="s">
        <v>131</v>
      </c>
      <c r="D22" s="78"/>
      <c r="E22" s="53"/>
      <c r="F22" s="78"/>
    </row>
    <row r="23" spans="1:6" ht="38.25">
      <c r="A23" s="105">
        <f t="shared" si="0"/>
        <v>11</v>
      </c>
      <c r="C23" s="77" t="s">
        <v>68</v>
      </c>
      <c r="D23" s="78"/>
      <c r="E23" s="53"/>
      <c r="F23" s="78"/>
    </row>
    <row r="24" spans="1:6">
      <c r="A24" s="105">
        <f t="shared" si="0"/>
        <v>12</v>
      </c>
      <c r="C24" s="153" t="s">
        <v>62</v>
      </c>
      <c r="D24" s="154"/>
      <c r="E24" s="98"/>
      <c r="F24" s="98"/>
    </row>
    <row r="25" spans="1:6">
      <c r="A25" s="105">
        <f t="shared" si="0"/>
        <v>13</v>
      </c>
      <c r="C25" s="80" t="s">
        <v>132</v>
      </c>
      <c r="D25" s="79"/>
      <c r="E25" s="53"/>
      <c r="F25" s="79"/>
    </row>
    <row r="26" spans="1:6">
      <c r="A26" s="105">
        <f t="shared" si="0"/>
        <v>14</v>
      </c>
      <c r="C26" s="80" t="s">
        <v>133</v>
      </c>
      <c r="D26" s="79"/>
      <c r="E26" s="53"/>
      <c r="F26" s="79"/>
    </row>
    <row r="27" spans="1:6">
      <c r="A27" s="105">
        <f t="shared" si="0"/>
        <v>15</v>
      </c>
      <c r="C27" s="80" t="s">
        <v>134</v>
      </c>
      <c r="D27" s="79"/>
      <c r="E27" s="53"/>
      <c r="F27" s="79"/>
    </row>
    <row r="28" spans="1:6">
      <c r="A28" s="105">
        <f t="shared" si="0"/>
        <v>16</v>
      </c>
      <c r="C28" s="80" t="s">
        <v>135</v>
      </c>
      <c r="D28" s="79"/>
      <c r="E28" s="53"/>
      <c r="F28" s="79"/>
    </row>
    <row r="29" spans="1:6">
      <c r="A29" s="105">
        <f t="shared" si="0"/>
        <v>17</v>
      </c>
      <c r="C29" s="80" t="s">
        <v>136</v>
      </c>
      <c r="D29" s="79"/>
      <c r="E29" s="53"/>
      <c r="F29" s="79"/>
    </row>
    <row r="30" spans="1:6">
      <c r="A30" s="105">
        <f t="shared" si="0"/>
        <v>18</v>
      </c>
      <c r="C30" s="80" t="s">
        <v>137</v>
      </c>
      <c r="D30" s="79"/>
      <c r="E30" s="53"/>
      <c r="F30" s="79"/>
    </row>
    <row r="31" spans="1:6">
      <c r="A31" s="105">
        <f t="shared" si="0"/>
        <v>19</v>
      </c>
      <c r="C31" s="80" t="s">
        <v>138</v>
      </c>
      <c r="D31" s="79"/>
      <c r="E31" s="53"/>
      <c r="F31" s="79"/>
    </row>
    <row r="32" spans="1:6">
      <c r="C32" s="82" t="s">
        <v>69</v>
      </c>
      <c r="D32" s="98"/>
      <c r="E32" s="98"/>
      <c r="F32" s="98"/>
    </row>
    <row r="33" spans="1:6">
      <c r="A33" s="105">
        <f>+A31+1</f>
        <v>20</v>
      </c>
      <c r="C33" s="75" t="s">
        <v>70</v>
      </c>
      <c r="D33" s="78"/>
      <c r="E33" s="53"/>
      <c r="F33" s="78"/>
    </row>
    <row r="34" spans="1:6">
      <c r="C34" s="82" t="s">
        <v>71</v>
      </c>
      <c r="D34" s="98"/>
      <c r="E34" s="98"/>
      <c r="F34" s="98"/>
    </row>
    <row r="35" spans="1:6" ht="63.75">
      <c r="A35" s="105">
        <f>+A33+1</f>
        <v>21</v>
      </c>
      <c r="C35" s="75" t="s">
        <v>72</v>
      </c>
      <c r="D35" s="76"/>
      <c r="E35" s="53"/>
      <c r="F35" s="76"/>
    </row>
    <row r="36" spans="1:6">
      <c r="C36" s="82" t="s">
        <v>73</v>
      </c>
      <c r="D36" s="98"/>
      <c r="E36" s="98"/>
      <c r="F36" s="98"/>
    </row>
    <row r="37" spans="1:6" ht="38.25">
      <c r="A37" s="105">
        <f>+A35+1</f>
        <v>22</v>
      </c>
      <c r="C37" s="75" t="s">
        <v>74</v>
      </c>
      <c r="D37" s="76"/>
      <c r="E37" s="53"/>
      <c r="F37" s="76"/>
    </row>
    <row r="38" spans="1:6">
      <c r="C38" s="86" t="s">
        <v>75</v>
      </c>
      <c r="D38" s="97"/>
      <c r="E38" s="97"/>
      <c r="F38" s="97"/>
    </row>
    <row r="39" spans="1:6" ht="25.5">
      <c r="A39" s="105">
        <f t="shared" ref="A39" si="1">+A37+1</f>
        <v>23</v>
      </c>
      <c r="C39" s="75" t="s">
        <v>76</v>
      </c>
      <c r="D39" s="76"/>
      <c r="E39" s="53"/>
      <c r="F39" s="76"/>
    </row>
    <row r="40" spans="1:6">
      <c r="C40" s="102" t="s">
        <v>77</v>
      </c>
      <c r="D40" s="96"/>
      <c r="E40" s="96"/>
      <c r="F40" s="96"/>
    </row>
    <row r="41" spans="1:6">
      <c r="C41" s="86" t="s">
        <v>78</v>
      </c>
      <c r="D41" s="97"/>
      <c r="E41" s="97"/>
      <c r="F41" s="97"/>
    </row>
    <row r="42" spans="1:6" ht="25.5">
      <c r="A42" s="105">
        <f>+A39+1</f>
        <v>24</v>
      </c>
      <c r="C42" s="75" t="s">
        <v>79</v>
      </c>
      <c r="D42" s="76"/>
      <c r="E42" s="53"/>
      <c r="F42" s="76"/>
    </row>
    <row r="43" spans="1:6">
      <c r="A43" s="105">
        <f t="shared" si="0"/>
        <v>25</v>
      </c>
      <c r="C43" s="75" t="s">
        <v>139</v>
      </c>
      <c r="D43" s="76"/>
      <c r="E43" s="53"/>
      <c r="F43" s="76"/>
    </row>
    <row r="44" spans="1:6">
      <c r="C44" s="86" t="s">
        <v>80</v>
      </c>
      <c r="D44" s="97"/>
      <c r="E44" s="97"/>
      <c r="F44" s="97"/>
    </row>
    <row r="45" spans="1:6">
      <c r="A45" s="105">
        <f>+A43+1</f>
        <v>26</v>
      </c>
      <c r="C45" s="75" t="s">
        <v>140</v>
      </c>
      <c r="D45" s="76"/>
      <c r="E45" s="53"/>
      <c r="F45" s="76"/>
    </row>
    <row r="46" spans="1:6">
      <c r="C46" s="87" t="s">
        <v>81</v>
      </c>
      <c r="D46" s="96"/>
      <c r="E46" s="96"/>
      <c r="F46" s="96"/>
    </row>
    <row r="47" spans="1:6">
      <c r="C47" s="86" t="s">
        <v>82</v>
      </c>
      <c r="D47" s="97"/>
      <c r="E47" s="97"/>
      <c r="F47" s="97"/>
    </row>
    <row r="48" spans="1:6" ht="38.25">
      <c r="A48" s="105">
        <f>+A45+1</f>
        <v>27</v>
      </c>
      <c r="C48" s="75" t="s">
        <v>83</v>
      </c>
      <c r="D48" s="76"/>
      <c r="E48" s="53"/>
      <c r="F48" s="76"/>
    </row>
    <row r="49" spans="1:6" ht="25.5">
      <c r="A49" s="105">
        <f t="shared" si="0"/>
        <v>28</v>
      </c>
      <c r="C49" s="75" t="s">
        <v>84</v>
      </c>
      <c r="D49" s="76"/>
      <c r="E49" s="53"/>
      <c r="F49" s="76"/>
    </row>
    <row r="50" spans="1:6">
      <c r="A50" s="105">
        <f t="shared" si="0"/>
        <v>29</v>
      </c>
      <c r="C50" s="75" t="s">
        <v>141</v>
      </c>
      <c r="D50" s="76"/>
      <c r="E50" s="53"/>
      <c r="F50" s="76"/>
    </row>
    <row r="51" spans="1:6">
      <c r="C51" s="82" t="s">
        <v>85</v>
      </c>
      <c r="D51" s="99"/>
      <c r="E51" s="99"/>
      <c r="F51" s="99"/>
    </row>
    <row r="52" spans="1:6" ht="25.5">
      <c r="A52" s="105">
        <f>+A50+1</f>
        <v>30</v>
      </c>
      <c r="C52" s="75" t="s">
        <v>142</v>
      </c>
      <c r="D52" s="76"/>
      <c r="E52" s="53"/>
      <c r="F52" s="76"/>
    </row>
    <row r="53" spans="1:6" ht="25.5">
      <c r="C53" s="102" t="s">
        <v>86</v>
      </c>
      <c r="D53" s="96"/>
      <c r="E53" s="96"/>
      <c r="F53" s="96"/>
    </row>
    <row r="54" spans="1:6">
      <c r="C54" s="86" t="s">
        <v>87</v>
      </c>
      <c r="D54" s="97"/>
      <c r="E54" s="97"/>
      <c r="F54" s="97"/>
    </row>
    <row r="55" spans="1:6" ht="38.25">
      <c r="A55" s="105">
        <f>+A52+1</f>
        <v>31</v>
      </c>
      <c r="C55" s="75" t="s">
        <v>88</v>
      </c>
      <c r="D55" s="76"/>
      <c r="E55" s="53"/>
      <c r="F55" s="76"/>
    </row>
    <row r="56" spans="1:6" ht="51">
      <c r="A56" s="105">
        <f t="shared" si="0"/>
        <v>32</v>
      </c>
      <c r="C56" s="75" t="s">
        <v>89</v>
      </c>
      <c r="D56" s="76"/>
      <c r="E56" s="53"/>
      <c r="F56" s="76"/>
    </row>
    <row r="57" spans="1:6">
      <c r="C57" s="86" t="s">
        <v>90</v>
      </c>
      <c r="D57" s="97"/>
      <c r="E57" s="97"/>
      <c r="F57" s="97"/>
    </row>
    <row r="58" spans="1:6" ht="25.5">
      <c r="A58" s="105">
        <f>+A56+1</f>
        <v>33</v>
      </c>
      <c r="C58" s="75" t="s">
        <v>91</v>
      </c>
      <c r="D58" s="76"/>
      <c r="E58" s="53"/>
      <c r="F58" s="76"/>
    </row>
    <row r="59" spans="1:6">
      <c r="A59" s="105">
        <f t="shared" si="0"/>
        <v>34</v>
      </c>
      <c r="C59" s="75" t="s">
        <v>143</v>
      </c>
      <c r="D59" s="76"/>
      <c r="E59" s="53"/>
      <c r="F59" s="76"/>
    </row>
    <row r="60" spans="1:6">
      <c r="C60" s="82" t="s">
        <v>92</v>
      </c>
      <c r="D60" s="98"/>
      <c r="E60" s="98"/>
      <c r="F60" s="98"/>
    </row>
    <row r="61" spans="1:6" ht="38.25">
      <c r="A61" s="105">
        <f>+A59+1</f>
        <v>35</v>
      </c>
      <c r="C61" s="75" t="s">
        <v>93</v>
      </c>
      <c r="D61" s="76"/>
      <c r="E61" s="53"/>
      <c r="F61" s="76"/>
    </row>
    <row r="62" spans="1:6">
      <c r="C62" s="82" t="s">
        <v>94</v>
      </c>
      <c r="D62" s="98"/>
      <c r="E62" s="98"/>
      <c r="F62" s="98"/>
    </row>
    <row r="63" spans="1:6" ht="63.75">
      <c r="A63" s="105">
        <f>+A61+1</f>
        <v>36</v>
      </c>
      <c r="C63" s="75" t="s">
        <v>95</v>
      </c>
      <c r="D63" s="76"/>
      <c r="E63" s="53"/>
      <c r="F63" s="76"/>
    </row>
    <row r="64" spans="1:6">
      <c r="C64" s="82" t="s">
        <v>96</v>
      </c>
      <c r="D64" s="98"/>
      <c r="E64" s="98"/>
      <c r="F64" s="98"/>
    </row>
    <row r="65" spans="1:6" ht="51">
      <c r="A65" s="105">
        <f>+A63+1</f>
        <v>37</v>
      </c>
      <c r="C65" s="75" t="s">
        <v>97</v>
      </c>
      <c r="D65" s="76"/>
      <c r="E65" s="53"/>
      <c r="F65" s="76"/>
    </row>
    <row r="66" spans="1:6" ht="25.5">
      <c r="C66" s="82" t="s">
        <v>98</v>
      </c>
      <c r="D66" s="98"/>
      <c r="E66" s="98"/>
      <c r="F66" s="98"/>
    </row>
    <row r="67" spans="1:6" ht="38.25">
      <c r="A67" s="105">
        <f>+A65+1</f>
        <v>38</v>
      </c>
      <c r="C67" s="75" t="s">
        <v>99</v>
      </c>
      <c r="D67" s="76"/>
      <c r="E67" s="53"/>
      <c r="F67" s="76"/>
    </row>
    <row r="68" spans="1:6">
      <c r="C68" s="82" t="s">
        <v>100</v>
      </c>
      <c r="D68" s="98"/>
      <c r="E68" s="98"/>
      <c r="F68" s="98"/>
    </row>
    <row r="69" spans="1:6" ht="25.5">
      <c r="A69" s="105">
        <f>+A67+1</f>
        <v>39</v>
      </c>
      <c r="C69" s="75" t="s">
        <v>101</v>
      </c>
      <c r="D69" s="76"/>
      <c r="E69" s="53"/>
      <c r="F69" s="76"/>
    </row>
    <row r="70" spans="1:6">
      <c r="C70" s="82" t="s">
        <v>102</v>
      </c>
      <c r="D70" s="98"/>
      <c r="E70" s="98"/>
      <c r="F70" s="98"/>
    </row>
    <row r="71" spans="1:6" ht="51">
      <c r="A71" s="105">
        <f>+A69+1</f>
        <v>40</v>
      </c>
      <c r="C71" s="75" t="s">
        <v>103</v>
      </c>
      <c r="D71" s="76"/>
      <c r="E71" s="53"/>
      <c r="F71" s="76"/>
    </row>
    <row r="72" spans="1:6">
      <c r="C72" s="82" t="s">
        <v>104</v>
      </c>
      <c r="D72" s="98"/>
      <c r="E72" s="98"/>
      <c r="F72" s="98"/>
    </row>
    <row r="73" spans="1:6" ht="51">
      <c r="A73" s="105">
        <f>+A71+1</f>
        <v>41</v>
      </c>
      <c r="C73" s="75" t="s">
        <v>105</v>
      </c>
      <c r="D73" s="76"/>
      <c r="E73" s="53"/>
      <c r="F73" s="76"/>
    </row>
    <row r="74" spans="1:6">
      <c r="C74" s="83" t="s">
        <v>106</v>
      </c>
      <c r="D74" s="100"/>
      <c r="E74" s="100"/>
      <c r="F74" s="100"/>
    </row>
    <row r="75" spans="1:6">
      <c r="C75" s="84" t="s">
        <v>107</v>
      </c>
      <c r="D75" s="101"/>
      <c r="E75" s="101"/>
      <c r="F75" s="101"/>
    </row>
    <row r="76" spans="1:6" ht="25.5">
      <c r="A76" s="105">
        <f>+A73+1</f>
        <v>42</v>
      </c>
      <c r="C76" s="75" t="s">
        <v>162</v>
      </c>
      <c r="D76" s="76"/>
      <c r="E76" s="53"/>
      <c r="F76" s="76"/>
    </row>
    <row r="77" spans="1:6">
      <c r="C77" s="84" t="s">
        <v>108</v>
      </c>
      <c r="D77" s="85"/>
      <c r="E77" s="85"/>
      <c r="F77" s="85"/>
    </row>
    <row r="78" spans="1:6" ht="25.5">
      <c r="A78" s="105">
        <f>+A76+1</f>
        <v>43</v>
      </c>
      <c r="C78" s="75" t="s">
        <v>144</v>
      </c>
      <c r="D78" s="76"/>
      <c r="E78" s="53"/>
      <c r="F78" s="76"/>
    </row>
    <row r="79" spans="1:6">
      <c r="C79" s="84" t="s">
        <v>109</v>
      </c>
      <c r="D79" s="101"/>
      <c r="E79" s="101"/>
      <c r="F79" s="101"/>
    </row>
    <row r="80" spans="1:6" ht="38.25">
      <c r="A80" s="105">
        <f t="shared" ref="A80:A109" si="2">+A78+1</f>
        <v>44</v>
      </c>
      <c r="C80" s="75" t="s">
        <v>163</v>
      </c>
      <c r="D80" s="76"/>
      <c r="E80" s="53"/>
      <c r="F80" s="76"/>
    </row>
    <row r="81" spans="1:6">
      <c r="C81" s="84" t="s">
        <v>110</v>
      </c>
      <c r="D81" s="101"/>
      <c r="E81" s="101"/>
      <c r="F81" s="101"/>
    </row>
    <row r="82" spans="1:6" ht="25.5">
      <c r="A82" s="105">
        <f t="shared" si="2"/>
        <v>45</v>
      </c>
      <c r="C82" s="75" t="s">
        <v>111</v>
      </c>
      <c r="D82" s="76"/>
      <c r="E82" s="53"/>
      <c r="F82" s="76"/>
    </row>
    <row r="83" spans="1:6">
      <c r="C83" s="84" t="s">
        <v>112</v>
      </c>
      <c r="D83" s="101"/>
      <c r="E83" s="101"/>
      <c r="F83" s="101"/>
    </row>
    <row r="84" spans="1:6" ht="25.5">
      <c r="A84" s="105">
        <f t="shared" si="2"/>
        <v>46</v>
      </c>
      <c r="C84" s="88" t="s">
        <v>113</v>
      </c>
      <c r="D84" s="76"/>
      <c r="E84" s="53"/>
      <c r="F84" s="76"/>
    </row>
    <row r="85" spans="1:6" ht="25.5">
      <c r="A85" s="105">
        <f>+A84+1</f>
        <v>47</v>
      </c>
      <c r="C85" s="75" t="s">
        <v>155</v>
      </c>
      <c r="D85" s="103"/>
      <c r="E85" s="53"/>
      <c r="F85" s="103"/>
    </row>
    <row r="86" spans="1:6">
      <c r="C86" s="84" t="s">
        <v>114</v>
      </c>
      <c r="D86" s="101"/>
      <c r="E86" s="101"/>
      <c r="F86" s="101"/>
    </row>
    <row r="87" spans="1:6" ht="25.5">
      <c r="A87" s="105">
        <f t="shared" si="2"/>
        <v>48</v>
      </c>
      <c r="C87" s="75" t="s">
        <v>115</v>
      </c>
      <c r="D87" s="76"/>
      <c r="E87" s="53"/>
      <c r="F87" s="76"/>
    </row>
    <row r="88" spans="1:6">
      <c r="C88" s="84" t="s">
        <v>116</v>
      </c>
      <c r="D88" s="101"/>
      <c r="E88" s="101"/>
      <c r="F88" s="101"/>
    </row>
    <row r="89" spans="1:6" ht="25.5">
      <c r="A89" s="105">
        <f t="shared" si="2"/>
        <v>49</v>
      </c>
      <c r="C89" s="75" t="s">
        <v>117</v>
      </c>
      <c r="D89" s="76"/>
      <c r="E89" s="53"/>
      <c r="F89" s="76"/>
    </row>
    <row r="90" spans="1:6">
      <c r="C90" s="84" t="s">
        <v>118</v>
      </c>
      <c r="D90" s="101"/>
      <c r="E90" s="101"/>
      <c r="F90" s="101"/>
    </row>
    <row r="91" spans="1:6" ht="51">
      <c r="A91" s="105">
        <f t="shared" si="2"/>
        <v>50</v>
      </c>
      <c r="C91" s="75" t="s">
        <v>119</v>
      </c>
      <c r="D91" s="76"/>
      <c r="E91" s="53"/>
      <c r="F91" s="76"/>
    </row>
    <row r="92" spans="1:6">
      <c r="C92" s="84" t="s">
        <v>120</v>
      </c>
      <c r="D92" s="101"/>
      <c r="E92" s="101"/>
      <c r="F92" s="101"/>
    </row>
    <row r="93" spans="1:6" ht="25.5">
      <c r="A93" s="105">
        <f t="shared" si="2"/>
        <v>51</v>
      </c>
      <c r="C93" s="88" t="s">
        <v>121</v>
      </c>
      <c r="D93" s="76"/>
      <c r="E93" s="53"/>
      <c r="F93" s="76"/>
    </row>
    <row r="94" spans="1:6">
      <c r="C94" s="83" t="s">
        <v>122</v>
      </c>
      <c r="D94" s="100"/>
      <c r="E94" s="100"/>
      <c r="F94" s="100"/>
    </row>
    <row r="95" spans="1:6">
      <c r="C95" s="84" t="s">
        <v>123</v>
      </c>
      <c r="D95" s="101"/>
      <c r="E95" s="101"/>
      <c r="F95" s="101"/>
    </row>
    <row r="96" spans="1:6" ht="25.5">
      <c r="A96" s="105">
        <f>+A93+1</f>
        <v>52</v>
      </c>
      <c r="C96" s="88" t="s">
        <v>124</v>
      </c>
      <c r="D96" s="76"/>
      <c r="E96" s="53"/>
      <c r="F96" s="76"/>
    </row>
    <row r="97" spans="1:6">
      <c r="C97" s="84" t="s">
        <v>125</v>
      </c>
      <c r="D97" s="101"/>
      <c r="E97" s="101"/>
      <c r="F97" s="101"/>
    </row>
    <row r="98" spans="1:6" ht="25.5">
      <c r="A98" s="105">
        <f t="shared" si="2"/>
        <v>53</v>
      </c>
      <c r="C98" s="88" t="s">
        <v>126</v>
      </c>
      <c r="D98" s="76"/>
      <c r="E98" s="53"/>
      <c r="F98" s="76"/>
    </row>
    <row r="99" spans="1:6">
      <c r="C99" s="84" t="s">
        <v>123</v>
      </c>
      <c r="D99" s="101"/>
      <c r="E99" s="101"/>
      <c r="F99" s="101"/>
    </row>
    <row r="100" spans="1:6">
      <c r="A100" s="105">
        <f t="shared" si="2"/>
        <v>54</v>
      </c>
      <c r="C100" s="88" t="s">
        <v>157</v>
      </c>
      <c r="D100" s="91"/>
      <c r="E100" s="53"/>
      <c r="F100" s="91"/>
    </row>
    <row r="101" spans="1:6">
      <c r="C101" s="84" t="s">
        <v>147</v>
      </c>
      <c r="D101" s="101"/>
      <c r="E101" s="101"/>
      <c r="F101" s="101"/>
    </row>
    <row r="102" spans="1:6" ht="38.25">
      <c r="A102" s="105">
        <f t="shared" si="2"/>
        <v>55</v>
      </c>
      <c r="C102" s="88" t="s">
        <v>160</v>
      </c>
      <c r="D102" s="92"/>
      <c r="E102" s="53"/>
      <c r="F102" s="92"/>
    </row>
    <row r="103" spans="1:6">
      <c r="C103" s="84" t="s">
        <v>106</v>
      </c>
      <c r="D103" s="101"/>
      <c r="E103" s="101"/>
      <c r="F103" s="101"/>
    </row>
    <row r="104" spans="1:6">
      <c r="A104" s="105">
        <f t="shared" si="2"/>
        <v>56</v>
      </c>
      <c r="C104" s="90" t="s">
        <v>158</v>
      </c>
      <c r="D104" s="103"/>
      <c r="E104" s="53"/>
      <c r="F104" s="103"/>
    </row>
    <row r="105" spans="1:6" ht="38.25">
      <c r="A105" s="105">
        <f>+A104+1</f>
        <v>57</v>
      </c>
      <c r="C105" s="90" t="s">
        <v>159</v>
      </c>
      <c r="D105" s="103"/>
      <c r="E105" s="53"/>
      <c r="F105" s="103"/>
    </row>
    <row r="106" spans="1:6">
      <c r="C106" s="84" t="s">
        <v>148</v>
      </c>
      <c r="D106" s="101"/>
      <c r="E106" s="101"/>
      <c r="F106" s="101"/>
    </row>
    <row r="107" spans="1:6" ht="63.75">
      <c r="A107" s="105">
        <f t="shared" si="2"/>
        <v>58</v>
      </c>
      <c r="C107" s="88" t="s">
        <v>161</v>
      </c>
      <c r="D107" s="103"/>
      <c r="E107" s="53"/>
      <c r="F107" s="103"/>
    </row>
    <row r="108" spans="1:6">
      <c r="C108" s="84" t="s">
        <v>149</v>
      </c>
      <c r="D108" s="101"/>
      <c r="E108" s="101"/>
      <c r="F108" s="101"/>
    </row>
    <row r="109" spans="1:6" ht="38.25">
      <c r="A109" s="105">
        <f t="shared" si="2"/>
        <v>59</v>
      </c>
      <c r="C109" s="88" t="s">
        <v>156</v>
      </c>
      <c r="D109" s="103"/>
      <c r="E109" s="53"/>
      <c r="F109" s="103"/>
    </row>
    <row r="110" spans="1:6" ht="25.5">
      <c r="B110" s="104" t="s">
        <v>164</v>
      </c>
      <c r="C110" s="114" t="s">
        <v>154</v>
      </c>
      <c r="D110" s="103"/>
      <c r="E110" s="53"/>
      <c r="F110" s="103"/>
    </row>
    <row r="111" spans="1:6" ht="38.25">
      <c r="B111" s="104" t="s">
        <v>165</v>
      </c>
      <c r="C111" s="114" t="s">
        <v>151</v>
      </c>
      <c r="D111" s="103"/>
      <c r="E111" s="53"/>
      <c r="F111" s="103"/>
    </row>
    <row r="112" spans="1:6" ht="25.5">
      <c r="B112" s="104" t="s">
        <v>166</v>
      </c>
      <c r="C112" s="114" t="s">
        <v>153</v>
      </c>
      <c r="D112" s="103"/>
      <c r="E112" s="53"/>
      <c r="F112" s="103"/>
    </row>
    <row r="113" spans="1:6" ht="25.5">
      <c r="B113" s="104" t="s">
        <v>167</v>
      </c>
      <c r="C113" s="114" t="s">
        <v>152</v>
      </c>
      <c r="D113" s="103"/>
      <c r="E113" s="53"/>
      <c r="F113" s="103"/>
    </row>
    <row r="114" spans="1:6">
      <c r="C114" s="110" t="s">
        <v>150</v>
      </c>
      <c r="D114" s="111"/>
      <c r="E114" s="111"/>
      <c r="F114" s="111"/>
    </row>
    <row r="115" spans="1:6">
      <c r="A115" s="105">
        <f>+A109+1</f>
        <v>60</v>
      </c>
      <c r="C115" s="88" t="s">
        <v>176</v>
      </c>
      <c r="D115" s="97"/>
      <c r="E115" s="97"/>
      <c r="F115" s="97"/>
    </row>
    <row r="116" spans="1:6">
      <c r="B116" s="104" t="s">
        <v>164</v>
      </c>
      <c r="C116" s="112" t="s">
        <v>173</v>
      </c>
      <c r="D116" s="89"/>
      <c r="E116" s="53"/>
      <c r="F116" s="89"/>
    </row>
    <row r="117" spans="1:6">
      <c r="B117" s="104" t="s">
        <v>165</v>
      </c>
      <c r="C117" s="113" t="s">
        <v>174</v>
      </c>
      <c r="D117" s="89"/>
      <c r="E117" s="53"/>
      <c r="F117" s="89"/>
    </row>
    <row r="118" spans="1:6">
      <c r="B118" s="104" t="s">
        <v>166</v>
      </c>
      <c r="C118" s="113" t="s">
        <v>172</v>
      </c>
      <c r="D118" s="89"/>
      <c r="E118" s="53"/>
      <c r="F118" s="89"/>
    </row>
    <row r="119" spans="1:6">
      <c r="B119" s="104" t="s">
        <v>167</v>
      </c>
      <c r="C119" s="113" t="s">
        <v>175</v>
      </c>
      <c r="D119" s="89"/>
      <c r="E119" s="53"/>
      <c r="F119" s="89"/>
    </row>
    <row r="120" spans="1:6">
      <c r="B120" s="104" t="s">
        <v>177</v>
      </c>
      <c r="C120" s="113" t="s">
        <v>171</v>
      </c>
      <c r="D120" s="89"/>
      <c r="E120" s="53"/>
      <c r="F120" s="89"/>
    </row>
  </sheetData>
  <mergeCells count="1">
    <mergeCell ref="C24:D24"/>
  </mergeCells>
  <dataValidations count="1">
    <dataValidation type="list" showInputMessage="1" showErrorMessage="1" sqref="E9 E12 E14 E16:E23 E25:E31 E33 E35 E37 E39 E42:E43 E45 E48:E50 E52 E55:E56 E58:E59 E61 E63 E65 E67 E69 E71 E73 E76 E80 E78 E82 E84:E85 E87 E89 E91 E93 E96 E98 E100 E102 E104:E105 E107 E109:E113 E115:E120" xr:uid="{00000000-0002-0000-0200-000000000000}">
      <formula1>$H$2:$H$3</formula1>
    </dataValidation>
  </dataValidations>
  <pageMargins left="0.17" right="0.1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G39"/>
  <sheetViews>
    <sheetView zoomScale="90" zoomScaleNormal="90" workbookViewId="0">
      <selection activeCell="A33" sqref="A33"/>
    </sheetView>
  </sheetViews>
  <sheetFormatPr defaultColWidth="36.42578125" defaultRowHeight="15"/>
  <cols>
    <col min="1" max="1" width="39" customWidth="1"/>
    <col min="2" max="3" width="16.85546875" customWidth="1"/>
    <col min="4" max="4" width="15.85546875" customWidth="1"/>
    <col min="5" max="5" width="30.42578125" customWidth="1"/>
  </cols>
  <sheetData>
    <row r="1" spans="1:7" s="32" customFormat="1" ht="30">
      <c r="A1" s="30" t="str">
        <f>Cover!C5</f>
        <v>Prince George's Community College</v>
      </c>
      <c r="B1" s="31"/>
      <c r="C1" s="31"/>
      <c r="D1" s="31"/>
      <c r="E1" s="31"/>
      <c r="G1" s="33"/>
    </row>
    <row r="2" spans="1:7" s="32" customFormat="1" ht="23.25">
      <c r="A2" s="34" t="str">
        <f>Cover!A1</f>
        <v>Request for Proposal -Legal &amp; ID Theft</v>
      </c>
      <c r="B2" s="35"/>
      <c r="C2" s="35"/>
      <c r="D2" s="31"/>
      <c r="E2" s="31"/>
      <c r="G2" s="33" t="s">
        <v>1</v>
      </c>
    </row>
    <row r="3" spans="1:7" s="32" customFormat="1" ht="23.25">
      <c r="A3" s="34" t="s">
        <v>15</v>
      </c>
      <c r="B3" s="36"/>
      <c r="C3" s="36"/>
      <c r="D3" s="31"/>
      <c r="E3" s="31"/>
      <c r="G3" s="33" t="s">
        <v>16</v>
      </c>
    </row>
    <row r="4" spans="1:7" s="32" customFormat="1" ht="23.25">
      <c r="A4" s="34"/>
      <c r="B4" s="36"/>
      <c r="C4" s="36"/>
      <c r="D4" s="31"/>
      <c r="E4" s="31"/>
      <c r="G4" s="33"/>
    </row>
    <row r="5" spans="1:7">
      <c r="A5" s="68" t="s">
        <v>41</v>
      </c>
      <c r="D5" t="str">
        <f>Questionnaire!E5</f>
        <v>Vendor ABC</v>
      </c>
    </row>
    <row r="6" spans="1:7" ht="33">
      <c r="A6" s="118" t="s">
        <v>2</v>
      </c>
      <c r="B6" s="117" t="s">
        <v>189</v>
      </c>
      <c r="C6" s="124" t="s">
        <v>190</v>
      </c>
      <c r="D6" s="117" t="s">
        <v>180</v>
      </c>
      <c r="E6" s="117" t="s">
        <v>183</v>
      </c>
    </row>
    <row r="7" spans="1:7" ht="16.5">
      <c r="A7" s="155" t="s">
        <v>195</v>
      </c>
      <c r="B7" s="156"/>
      <c r="C7" s="157"/>
      <c r="D7" s="156"/>
      <c r="E7" s="156"/>
    </row>
    <row r="8" spans="1:7" ht="16.5">
      <c r="A8" s="115" t="s">
        <v>181</v>
      </c>
      <c r="B8" s="121">
        <v>124</v>
      </c>
      <c r="C8" s="128">
        <v>7.85</v>
      </c>
      <c r="D8" s="116"/>
      <c r="E8" s="116"/>
    </row>
    <row r="9" spans="1:7" ht="16.5">
      <c r="A9" s="115" t="s">
        <v>182</v>
      </c>
      <c r="B9" s="122"/>
      <c r="C9" s="128"/>
      <c r="D9" s="116"/>
      <c r="E9" s="116"/>
    </row>
    <row r="10" spans="1:7" ht="16.5">
      <c r="A10" s="6" t="s">
        <v>178</v>
      </c>
      <c r="B10" s="123">
        <v>43</v>
      </c>
      <c r="C10" s="129">
        <v>10.199999999999999</v>
      </c>
      <c r="D10" s="67"/>
      <c r="E10" s="67"/>
    </row>
    <row r="11" spans="1:7" ht="16.5">
      <c r="A11" s="158" t="s">
        <v>191</v>
      </c>
      <c r="B11" s="123">
        <f>SUM(B8:B10)</f>
        <v>167</v>
      </c>
      <c r="C11" s="131">
        <f>SUMPRODUCT(B8:B10,C8:C10)</f>
        <v>1412</v>
      </c>
      <c r="D11" s="130"/>
      <c r="E11" s="130"/>
    </row>
    <row r="12" spans="1:7" ht="16.5">
      <c r="A12" s="158" t="s">
        <v>192</v>
      </c>
      <c r="B12" s="132"/>
      <c r="C12" s="131">
        <f>C11*12</f>
        <v>16944</v>
      </c>
      <c r="D12" s="130"/>
      <c r="E12" s="130"/>
    </row>
    <row r="13" spans="1:7" ht="16.5">
      <c r="A13" s="155" t="s">
        <v>196</v>
      </c>
      <c r="B13" s="156"/>
      <c r="C13" s="157"/>
      <c r="D13" s="156"/>
      <c r="E13" s="156"/>
    </row>
    <row r="14" spans="1:7" ht="16.5">
      <c r="A14" s="115" t="s">
        <v>181</v>
      </c>
      <c r="B14" s="122"/>
      <c r="C14" s="128"/>
      <c r="D14" s="116"/>
      <c r="E14" s="116"/>
    </row>
    <row r="15" spans="1:7" ht="16.5">
      <c r="A15" s="115" t="s">
        <v>182</v>
      </c>
      <c r="B15" s="122"/>
      <c r="C15" s="128"/>
      <c r="D15" s="116"/>
      <c r="E15" s="116"/>
    </row>
    <row r="16" spans="1:7" ht="16.5">
      <c r="A16" s="6" t="s">
        <v>178</v>
      </c>
      <c r="B16" s="123"/>
      <c r="C16" s="129"/>
      <c r="D16" s="67"/>
      <c r="E16" s="67"/>
    </row>
    <row r="17" spans="1:5" ht="16.5">
      <c r="A17" s="158" t="s">
        <v>191</v>
      </c>
      <c r="B17" s="123"/>
      <c r="C17" s="131">
        <f>SUMPRODUCT(B14:B16,C14:C16)</f>
        <v>0</v>
      </c>
      <c r="D17" s="130"/>
      <c r="E17" s="130"/>
    </row>
    <row r="18" spans="1:5" ht="16.5">
      <c r="A18" s="158" t="s">
        <v>192</v>
      </c>
      <c r="B18" s="132"/>
      <c r="C18" s="131">
        <f>C17*12</f>
        <v>0</v>
      </c>
      <c r="D18" s="130"/>
      <c r="E18" s="130"/>
    </row>
    <row r="19" spans="1:5" ht="16.5">
      <c r="A19" s="1" t="s">
        <v>179</v>
      </c>
      <c r="B19" s="2"/>
      <c r="C19" s="125"/>
      <c r="D19" s="2"/>
      <c r="E19" s="2"/>
    </row>
    <row r="20" spans="1:5" ht="16.5">
      <c r="A20" s="3"/>
      <c r="B20" s="4"/>
      <c r="C20" s="126"/>
      <c r="D20" s="54"/>
      <c r="E20" s="54"/>
    </row>
    <row r="21" spans="1:5" ht="16.5">
      <c r="A21" s="3"/>
      <c r="B21" s="4"/>
      <c r="C21" s="126"/>
      <c r="D21" s="54"/>
      <c r="E21" s="54"/>
    </row>
    <row r="22" spans="1:5" ht="16.5">
      <c r="A22" s="3"/>
      <c r="B22" s="4"/>
      <c r="C22" s="126"/>
      <c r="D22" s="54"/>
      <c r="E22" s="54"/>
    </row>
    <row r="23" spans="1:5" ht="16.5">
      <c r="A23" s="3"/>
      <c r="B23" s="4"/>
      <c r="C23" s="126"/>
      <c r="D23" s="54"/>
      <c r="E23" s="54"/>
    </row>
    <row r="24" spans="1:5" ht="16.5">
      <c r="A24" s="3"/>
      <c r="B24" s="4"/>
      <c r="C24" s="126"/>
      <c r="D24" s="54"/>
      <c r="E24" s="54"/>
    </row>
    <row r="25" spans="1:5" ht="16.5">
      <c r="A25" s="3"/>
      <c r="B25" s="4"/>
      <c r="C25" s="126"/>
      <c r="D25" s="54"/>
      <c r="E25" s="54"/>
    </row>
    <row r="26" spans="1:5" ht="16.5">
      <c r="A26" s="3"/>
      <c r="B26" s="4"/>
      <c r="C26" s="126"/>
      <c r="D26" s="54"/>
      <c r="E26" s="54"/>
    </row>
    <row r="27" spans="1:5" ht="16.5">
      <c r="A27" s="3"/>
      <c r="B27" s="5"/>
      <c r="C27" s="127"/>
      <c r="D27" s="54"/>
      <c r="E27" s="54"/>
    </row>
    <row r="28" spans="1:5" ht="16.5">
      <c r="A28" s="3"/>
      <c r="B28" s="5"/>
      <c r="C28" s="127"/>
      <c r="D28" s="54"/>
      <c r="E28" s="54"/>
    </row>
    <row r="29" spans="1:5" ht="16.5">
      <c r="A29" s="3"/>
      <c r="B29" s="5"/>
      <c r="C29" s="127"/>
      <c r="D29" s="54"/>
      <c r="E29" s="54"/>
    </row>
    <row r="39" spans="5:5">
      <c r="E39" t="s">
        <v>188</v>
      </c>
    </row>
  </sheetData>
  <dataValidations count="1">
    <dataValidation type="list" allowBlank="1" showInputMessage="1" showErrorMessage="1" sqref="G2:G4" xr:uid="{00000000-0002-0000-0300-000000000000}">
      <formula1>$G$2:$G$3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8e659b7e6544cf99aad4337a70055ee xmlns="b8381ca3-31b0-4daa-b106-e9823d8ee41b">
      <Terms xmlns="http://schemas.microsoft.com/office/infopath/2007/PartnerControls">
        <TermInfo xmlns="http://schemas.microsoft.com/office/infopath/2007/PartnerControls">
          <TermName xmlns="http://schemas.microsoft.com/office/infopath/2007/PartnerControls">Legal Services</TermName>
          <TermId xmlns="http://schemas.microsoft.com/office/infopath/2007/PartnerControls">8e2b5c5a-3680-442d-b6da-e48e9f3d6b36</TermId>
        </TermInfo>
        <TermInfo xmlns="http://schemas.microsoft.com/office/infopath/2007/PartnerControls">
          <TermName xmlns="http://schemas.microsoft.com/office/infopath/2007/PartnerControls">Identity Theft</TermName>
          <TermId xmlns="http://schemas.microsoft.com/office/infopath/2007/PartnerControls">421c96d5-369b-4927-8ae6-c16500a62714</TermId>
        </TermInfo>
      </Terms>
    </e8e659b7e6544cf99aad4337a70055ee>
    <m3a26cef423143018ff19f976ef18ba2 xmlns="b8381ca3-31b0-4daa-b106-e9823d8ee41b">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b14569f3-0b57-4614-939b-9adb8bfdde4f</TermId>
        </TermInfo>
      </Terms>
    </m3a26cef423143018ff19f976ef18ba2>
    <TaxCatchAll xmlns="b8381ca3-31b0-4daa-b106-e9823d8ee41b">
      <Value>111</Value>
      <Value>3</Value>
      <Value>50</Value>
      <Value>112</Value>
    </TaxCatchAll>
    <Plan_x0020_Year xmlns="b8381ca3-31b0-4daa-b106-e9823d8ee41b">2022</Plan_x0020_Year>
    <m90a51cd81024241bcd3537660cea23d xmlns="b8381ca3-31b0-4daa-b106-e9823d8ee41b">
      <Terms xmlns="http://schemas.microsoft.com/office/infopath/2007/PartnerControls">
        <TermInfo xmlns="http://schemas.microsoft.com/office/infopath/2007/PartnerControls">
          <TermName xmlns="http://schemas.microsoft.com/office/infopath/2007/PartnerControls">None</TermName>
          <TermId xmlns="http://schemas.microsoft.com/office/infopath/2007/PartnerControls">c12948a5-dd22-4e1a-b998-39aa11d11ec6</TermId>
        </TermInfo>
      </Terms>
    </m90a51cd81024241bcd3537660cea23d>
    <Peer_x0020_Review xmlns="b8381ca3-31b0-4daa-b106-e9823d8ee41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sacontent" ma:contentTypeID="0x010100AA5D1F32B4B8384F8B19263A79D5CD3D003458DD0AD08B5A45A874201CA89AF783" ma:contentTypeVersion="20" ma:contentTypeDescription="psa content types" ma:contentTypeScope="" ma:versionID="9848e2e06272503089c5afa718b79de9">
  <xsd:schema xmlns:xsd="http://www.w3.org/2001/XMLSchema" xmlns:xs="http://www.w3.org/2001/XMLSchema" xmlns:p="http://schemas.microsoft.com/office/2006/metadata/properties" xmlns:ns2="b8381ca3-31b0-4daa-b106-e9823d8ee41b" targetNamespace="http://schemas.microsoft.com/office/2006/metadata/properties" ma:root="true" ma:fieldsID="09a5550621e98cce4e835c96560b3002" ns2:_="">
    <xsd:import namespace="b8381ca3-31b0-4daa-b106-e9823d8ee41b"/>
    <xsd:element name="properties">
      <xsd:complexType>
        <xsd:sequence>
          <xsd:element name="documentManagement">
            <xsd:complexType>
              <xsd:all>
                <xsd:element ref="ns2:Plan_x0020_Year"/>
                <xsd:element ref="ns2:Peer_x0020_Review" minOccurs="0"/>
                <xsd:element ref="ns2:m3a26cef423143018ff19f976ef18ba2" minOccurs="0"/>
                <xsd:element ref="ns2:TaxCatchAll" minOccurs="0"/>
                <xsd:element ref="ns2:TaxCatchAllLabel" minOccurs="0"/>
                <xsd:element ref="ns2:m90a51cd81024241bcd3537660cea23d" minOccurs="0"/>
                <xsd:element ref="ns2:e8e659b7e6544cf99aad4337a70055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81ca3-31b0-4daa-b106-e9823d8ee41b" elementFormDefault="qualified">
    <xsd:import namespace="http://schemas.microsoft.com/office/2006/documentManagement/types"/>
    <xsd:import namespace="http://schemas.microsoft.com/office/infopath/2007/PartnerControls"/>
    <xsd:element name="Plan_x0020_Year" ma:index="8" ma:displayName="Year" ma:format="Dropdown" ma:internalName="Plan_x0020_Year">
      <xsd:simpleType>
        <xsd:union memberTypes="dms:Text">
          <xsd:simpleType>
            <xsd:restriction base="dms:Choice">
              <xsd:enumeration value="2024"/>
              <xsd:enumeration value="2023"/>
              <xsd:enumeration value="2022"/>
              <xsd:enumeration value="2021"/>
              <xsd:enumeration value="2020"/>
              <xsd:enumeration value="2019"/>
              <xsd:enumeration value="2018"/>
              <xsd:enumeration value="2017"/>
              <xsd:enumeration value="2016"/>
              <xsd:enumeration value="2015"/>
              <xsd:enumeration value="2014"/>
            </xsd:restriction>
          </xsd:simpleType>
        </xsd:union>
      </xsd:simpleType>
    </xsd:element>
    <xsd:element name="Peer_x0020_Review" ma:index="9" nillable="true" ma:displayName="Peer Review" ma:internalName="Peer_x0020_Review" ma:readOnly="false">
      <xsd:complexType>
        <xsd:complexContent>
          <xsd:extension base="dms:MultiChoice">
            <xsd:sequence>
              <xsd:element name="Value" maxOccurs="unbounded" minOccurs="0" nillable="true">
                <xsd:simpleType>
                  <xsd:restriction base="dms:Choice">
                    <xsd:enumeration value="Document"/>
                    <xsd:enumeration value="Backup"/>
                    <xsd:enumeration value="ResourcePro"/>
                  </xsd:restriction>
                </xsd:simpleType>
              </xsd:element>
            </xsd:sequence>
          </xsd:extension>
        </xsd:complexContent>
      </xsd:complexType>
    </xsd:element>
    <xsd:element name="m3a26cef423143018ff19f976ef18ba2" ma:index="10" ma:taxonomy="true" ma:internalName="m3a26cef423143018ff19f976ef18ba2" ma:taxonomyFieldName="File_x0020_Content" ma:displayName="File Content" ma:default="" ma:fieldId="{63a26cef-4231-4301-8ff1-9f976ef18ba2}" ma:sspId="8ec02ef0-1e3e-4b3d-97f8-8a999920f94d" ma:termSetId="47d70dca-0dc9-43fc-ba2c-342061ee00ea"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ad5cba3-e03e-412e-9f37-69ec44c853cc}" ma:internalName="TaxCatchAll" ma:showField="CatchAllData"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ad5cba3-e03e-412e-9f37-69ec44c853cc}" ma:internalName="TaxCatchAllLabel" ma:readOnly="true" ma:showField="CatchAllDataLabel"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m90a51cd81024241bcd3537660cea23d" ma:index="14" ma:taxonomy="true" ma:internalName="m90a51cd81024241bcd3537660cea23d" ma:taxonomyFieldName="Carriers" ma:displayName="Vendor" ma:default="" ma:fieldId="{690a51cd-8102-4241-bcd3-537660cea23d}" ma:sspId="8ec02ef0-1e3e-4b3d-97f8-8a999920f94d" ma:termSetId="a6bd6a7c-63e2-41f6-b677-8854ec788f83" ma:anchorId="00000000-0000-0000-0000-000000000000" ma:open="false" ma:isKeyword="false">
      <xsd:complexType>
        <xsd:sequence>
          <xsd:element ref="pc:Terms" minOccurs="0" maxOccurs="1"/>
        </xsd:sequence>
      </xsd:complexType>
    </xsd:element>
    <xsd:element name="e8e659b7e6544cf99aad4337a70055ee" ma:index="16" ma:taxonomy="true" ma:internalName="e8e659b7e6544cf99aad4337a70055ee" ma:taxonomyFieldName="LineOfCoverage" ma:displayName="LOC" ma:default="" ma:fieldId="{e8e659b7-e654-4cf9-9aad-4337a70055ee}" ma:taxonomyMulti="true" ma:sspId="8ec02ef0-1e3e-4b3d-97f8-8a999920f94d" ma:termSetId="762f64fb-4339-4d45-b8f1-e0f71b73272e"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8ec02ef0-1e3e-4b3d-97f8-8a999920f94d" ContentTypeId="0x010100AA5D1F32B4B8384F8B19263A79D5CD3D" PreviousValue="false"/>
</file>

<file path=customXml/itemProps1.xml><?xml version="1.0" encoding="utf-8"?>
<ds:datastoreItem xmlns:ds="http://schemas.openxmlformats.org/officeDocument/2006/customXml" ds:itemID="{9495ADA9-38CA-4690-9E1D-899DEF966FFF}">
  <ds:schemaRefs>
    <ds:schemaRef ds:uri="http://schemas.microsoft.com/sharepoint/v3/contenttype/forms"/>
  </ds:schemaRefs>
</ds:datastoreItem>
</file>

<file path=customXml/itemProps2.xml><?xml version="1.0" encoding="utf-8"?>
<ds:datastoreItem xmlns:ds="http://schemas.openxmlformats.org/officeDocument/2006/customXml" ds:itemID="{2CA0EB8E-FCB5-4609-8DE3-825CF49A83BA}">
  <ds:schemaRefs>
    <ds:schemaRef ds:uri="http://www.w3.org/XML/1998/namespace"/>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b8381ca3-31b0-4daa-b106-e9823d8ee41b"/>
    <ds:schemaRef ds:uri="http://schemas.microsoft.com/office/2006/metadata/properties"/>
  </ds:schemaRefs>
</ds:datastoreItem>
</file>

<file path=customXml/itemProps3.xml><?xml version="1.0" encoding="utf-8"?>
<ds:datastoreItem xmlns:ds="http://schemas.openxmlformats.org/officeDocument/2006/customXml" ds:itemID="{54C797A4-49ED-432C-B74C-811BDD72B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81ca3-31b0-4daa-b106-e9823d8ee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B46D89-4215-46CA-BD34-F90CA59E81C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Questionnaire</vt:lpstr>
      <vt:lpstr>Legal ID Theft Services</vt:lpstr>
      <vt:lpstr>Pricing</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 Wang</dc:creator>
  <cp:lastModifiedBy>Ed Paulsen</cp:lastModifiedBy>
  <cp:lastPrinted>2018-10-30T19:27:46Z</cp:lastPrinted>
  <dcterms:created xsi:type="dcterms:W3CDTF">2017-08-30T12:54:03Z</dcterms:created>
  <dcterms:modified xsi:type="dcterms:W3CDTF">2021-09-08T13:46:22Z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n_Max" linkTarget="Prop_Ann_Max">
    <vt:r8>0</vt:r8>
  </property>
  <property fmtid="{D5CDD505-2E9C-101B-9397-08002B2CF9AE}" pid="3" name="Coins" linkTarget="Prop_Coins">
    <vt:r8>0</vt:r8>
  </property>
  <property fmtid="{D5CDD505-2E9C-101B-9397-08002B2CF9AE}" pid="4" name="Deductible" linkTarget="Prop_Deductible">
    <vt:r8>0</vt:r8>
  </property>
  <property fmtid="{D5CDD505-2E9C-101B-9397-08002B2CF9AE}" pid="5" name="Mail_Acute_Day" linkTarget="Prop_Mail_Acute_Day">
    <vt:r8>0</vt:r8>
  </property>
  <property fmtid="{D5CDD505-2E9C-101B-9397-08002B2CF9AE}" pid="6" name="Mail_Maint_Day" linkTarget="Prop_Mail_Maint_Day">
    <vt:r8>0</vt:r8>
  </property>
  <property fmtid="{D5CDD505-2E9C-101B-9397-08002B2CF9AE}" pid="7" name="Retail_Acute_Day" linkTarget="Prop_Retail_Acute_Day">
    <vt:r8>0</vt:r8>
  </property>
  <property fmtid="{D5CDD505-2E9C-101B-9397-08002B2CF9AE}" pid="8" name="Retail_Maint_Day" linkTarget="Prop_Retail_Maint_Day">
    <vt:r8>0</vt:r8>
  </property>
  <property fmtid="{D5CDD505-2E9C-101B-9397-08002B2CF9AE}" pid="9" name="ContentTypeId">
    <vt:lpwstr>0x010100AA5D1F32B4B8384F8B19263A79D5CD3D003458DD0AD08B5A45A874201CA89AF783</vt:lpwstr>
  </property>
  <property fmtid="{D5CDD505-2E9C-101B-9397-08002B2CF9AE}" pid="10" name="File Content">
    <vt:lpwstr>50;#Workbook|b14569f3-0b57-4614-939b-9adb8bfdde4f</vt:lpwstr>
  </property>
  <property fmtid="{D5CDD505-2E9C-101B-9397-08002B2CF9AE}" pid="11" name="Carriers">
    <vt:lpwstr>3;#None|c12948a5-dd22-4e1a-b998-39aa11d11ec6</vt:lpwstr>
  </property>
  <property fmtid="{D5CDD505-2E9C-101B-9397-08002B2CF9AE}" pid="12" name="LineOfCoverage">
    <vt:lpwstr>111;#Legal Services|8e2b5c5a-3680-442d-b6da-e48e9f3d6b36;#112;#Identity Theft|421c96d5-369b-4927-8ae6-c16500a62714</vt:lpwstr>
  </property>
</Properties>
</file>