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S:\Procurement and Contracting\01_Solicitations\FY22\Under 250K\RFP 22-09 FSA Employee Benefits\02_RFP &amp; Addenda\Addenda\Adddendum 3\"/>
    </mc:Choice>
  </mc:AlternateContent>
  <xr:revisionPtr revIDLastSave="0" documentId="8_{0570ADE6-2B3E-4F0C-B783-931D15834774}" xr6:coauthVersionLast="36" xr6:coauthVersionMax="36" xr10:uidLastSave="{00000000-0000-0000-0000-000000000000}"/>
  <bookViews>
    <workbookView xWindow="0" yWindow="0" windowWidth="19200" windowHeight="6350" activeTab="1" xr2:uid="{00000000-000D-0000-FFFF-FFFF00000000}"/>
  </bookViews>
  <sheets>
    <sheet name="Cover" sheetId="1" r:id="rId1"/>
    <sheet name="Authorization" sheetId="14" r:id="rId2"/>
    <sheet name="FSA Questionnaire" sheetId="4" r:id="rId3"/>
    <sheet name="FSA Plan Design" sheetId="2" r:id="rId4"/>
    <sheet name="FSA Pricing" sheetId="3" r:id="rId5"/>
  </sheets>
  <externalReferences>
    <externalReference r:id="rId6"/>
  </externalReferences>
  <definedNames>
    <definedName name="_Fill" localSheetId="1" hidden="1">#REF!</definedName>
    <definedName name="_Fill" localSheetId="3" hidden="1">#REF!</definedName>
    <definedName name="_Fill" localSheetId="4" hidden="1">#REF!</definedName>
    <definedName name="_Fill" localSheetId="2" hidden="1">#REF!</definedName>
    <definedName name="_Fill" hidden="1">#REF!</definedName>
    <definedName name="_Key1" localSheetId="1" hidden="1">#REF!</definedName>
    <definedName name="_Key1" localSheetId="3" hidden="1">#REF!</definedName>
    <definedName name="_Key1" localSheetId="4" hidden="1">#REF!</definedName>
    <definedName name="_Key1" localSheetId="2" hidden="1">#REF!</definedName>
    <definedName name="_Key1" hidden="1">#REF!</definedName>
    <definedName name="_Key2" localSheetId="3" hidden="1">#REF!</definedName>
    <definedName name="_Key2" localSheetId="4" hidden="1">#REF!</definedName>
    <definedName name="_Key2" localSheetId="2"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localSheetId="4" hidden="1">#REF!</definedName>
    <definedName name="_Sort" localSheetId="2" hidden="1">#REF!</definedName>
    <definedName name="_Sort" hidden="1">#REF!</definedName>
    <definedName name="approvla" localSheetId="1" hidden="1">{#N/A,#N/A,FALSE,"Cosmos Report"}</definedName>
    <definedName name="approvla" localSheetId="3" hidden="1">{#N/A,#N/A,FALSE,"Cosmos Report"}</definedName>
    <definedName name="approvla" localSheetId="4" hidden="1">{#N/A,#N/A,FALSE,"Cosmos Report"}</definedName>
    <definedName name="approvla" hidden="1">{#N/A,#N/A,FALSE,"Cosmos Report"}</definedName>
    <definedName name="approvla22507" localSheetId="1" hidden="1">{#N/A,#N/A,FALSE,"Cosmos Report"}</definedName>
    <definedName name="approvla22507" hidden="1">{#N/A,#N/A,FALSE,"Cosmos Report"}</definedName>
    <definedName name="approvla22508" localSheetId="1" hidden="1">{#N/A,#N/A,FALSE,"Cosmos Report"}</definedName>
    <definedName name="approvla22508" localSheetId="3" hidden="1">{#N/A,#N/A,FALSE,"Cosmos Report"}</definedName>
    <definedName name="approvla22508" localSheetId="4" hidden="1">{#N/A,#N/A,FALSE,"Cosmos Report"}</definedName>
    <definedName name="approvla22508" hidden="1">{#N/A,#N/A,FALSE,"Cosmos Report"}</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_xlnm.Print_Area" localSheetId="2">'FSA Questionnaire'!$A$1:$E$80</definedName>
    <definedName name="_xlnm.Print_Titles" localSheetId="2">'FSA Questionnaire'!$6:$7</definedName>
    <definedName name="slf" hidden="1">{#N/A,#N/A,FALSE,"II.General ";#N/A,#N/A,FALSE,"III.Plan Design";#N/A,#N/A,FALSE,"IV.Delivery System";#N/A,#N/A,FALSE,"V.Reimbursement";#N/A,#N/A,FALSE,"VI.Manage-Satisf.";#N/A,#N/A,FALSE,"VII. &amp;VIII. Other";#N/A,#N/A,FALSE,"Appendix 2";#N/A,#N/A,FALSE,"Appendix 3a";#N/A,#N/A,FALSE,"Appendix 3b";#N/A,#N/A,FALSE,"Appendix 3b(cont.)"}</definedName>
    <definedName name="wrn.Approval." localSheetId="1" hidden="1">{#N/A,#N/A,FALSE,"Approval Form"}</definedName>
    <definedName name="wrn.Approval." localSheetId="3" hidden="1">{#N/A,#N/A,FALSE,"Approval Form"}</definedName>
    <definedName name="wrn.Approval." localSheetId="4" hidden="1">{#N/A,#N/A,FALSE,"Approval Form"}</definedName>
    <definedName name="wrn.Approval." hidden="1">{#N/A,#N/A,FALSE,"Approval Form"}</definedName>
    <definedName name="wrn.Approval.22508" localSheetId="1" hidden="1">{#N/A,#N/A,FALSE,"Approval Form"}</definedName>
    <definedName name="wrn.Approval.22508" localSheetId="3" hidden="1">{#N/A,#N/A,FALSE,"Approval Form"}</definedName>
    <definedName name="wrn.Approval.22508" localSheetId="4" hidden="1">{#N/A,#N/A,FALSE,"Approval Form"}</definedName>
    <definedName name="wrn.Approval.22508" hidden="1">{#N/A,#N/A,FALSE,"Approval Form"}</definedName>
    <definedName name="wrn.Approval2." localSheetId="1" hidden="1">{#N/A,#N/A,FALSE,"Approval2"}</definedName>
    <definedName name="wrn.Approval2." localSheetId="3" hidden="1">{#N/A,#N/A,FALSE,"Approval2"}</definedName>
    <definedName name="wrn.Approval2." localSheetId="4" hidden="1">{#N/A,#N/A,FALSE,"Approval2"}</definedName>
    <definedName name="wrn.Approval2." hidden="1">{#N/A,#N/A,FALSE,"Approval2"}</definedName>
    <definedName name="wrn.approval2.22508" localSheetId="1" hidden="1">{#N/A,#N/A,FALSE,"Approval2"}</definedName>
    <definedName name="wrn.approval2.22508" localSheetId="3" hidden="1">{#N/A,#N/A,FALSE,"Approval2"}</definedName>
    <definedName name="wrn.approval2.22508" localSheetId="4" hidden="1">{#N/A,#N/A,FALSE,"Approval2"}</definedName>
    <definedName name="wrn.approval2.22508" hidden="1">{#N/A,#N/A,FALSE,"Approval2"}</definedName>
    <definedName name="wrn.Cosmos._.Report." localSheetId="1" hidden="1">{#N/A,#N/A,FALSE,"Cosmos Report"}</definedName>
    <definedName name="wrn.Cosmos._.Report." localSheetId="3" hidden="1">{#N/A,#N/A,FALSE,"Cosmos Report"}</definedName>
    <definedName name="wrn.Cosmos._.Report." localSheetId="4" hidden="1">{#N/A,#N/A,FALSE,"Cosmos Report"}</definedName>
    <definedName name="wrn.Cosmos._.Report." hidden="1">{#N/A,#N/A,FALSE,"Cosmos Report"}</definedName>
    <definedName name="wrn.Cosmos._R" localSheetId="1" hidden="1">{#N/A,#N/A,FALSE,"Cosmos Report"}</definedName>
    <definedName name="wrn.Cosmos._R" hidden="1">{#N/A,#N/A,FALSE,"Cosmos Report"}</definedName>
    <definedName name="wrn.Cosmos._Report.22508" localSheetId="1" hidden="1">{#N/A,#N/A,FALSE,"Cosmos Report"}</definedName>
    <definedName name="wrn.Cosmos._Report.22508" localSheetId="3" hidden="1">{#N/A,#N/A,FALSE,"Cosmos Report"}</definedName>
    <definedName name="wrn.Cosmos._Report.22508" localSheetId="4" hidden="1">{#N/A,#N/A,FALSE,"Cosmos Report"}</definedName>
    <definedName name="wrn.Cosmos._Report.22508" hidden="1">{#N/A,#N/A,FALSE,"Cosmos Report"}</definedName>
    <definedName name="wrn.Medical._.Ratio." localSheetId="1" hidden="1">{#N/A,#N/A,FALSE,"Medical Ratio"}</definedName>
    <definedName name="wrn.Medical._.Ratio." localSheetId="3" hidden="1">{#N/A,#N/A,FALSE,"Medical Ratio"}</definedName>
    <definedName name="wrn.Medical._.Ratio." localSheetId="4" hidden="1">{#N/A,#N/A,FALSE,"Medical Ratio"}</definedName>
    <definedName name="wrn.Medical._.Ratio." hidden="1">{#N/A,#N/A,FALSE,"Medical Ratio"}</definedName>
    <definedName name="wrn.Medical._Ratio.22508" localSheetId="1" hidden="1">{#N/A,#N/A,FALSE,"Medical Ratio"}</definedName>
    <definedName name="wrn.Medical._Ratio.22508" localSheetId="3" hidden="1">{#N/A,#N/A,FALSE,"Medical Ratio"}</definedName>
    <definedName name="wrn.Medical._Ratio.22508" localSheetId="4" hidden="1">{#N/A,#N/A,FALSE,"Medical Ratio"}</definedName>
    <definedName name="wrn.Medical._Ratio.22508" hidden="1">{#N/A,#N/A,FALSE,"Medical Ratio"}</definedName>
    <definedName name="wrn.MonthEnd." localSheetId="1" hidden="1">{#N/A,#N/A,FALSE,"98-99 Recap";#N/A,#N/A,FALSE,"Exec Summary"}</definedName>
    <definedName name="wrn.MonthEnd." localSheetId="3" hidden="1">{#N/A,#N/A,FALSE,"98-99 Recap";#N/A,#N/A,FALSE,"Exec Summary"}</definedName>
    <definedName name="wrn.MonthEnd." localSheetId="4" hidden="1">{#N/A,#N/A,FALSE,"98-99 Recap";#N/A,#N/A,FALSE,"Exec Summary"}</definedName>
    <definedName name="wrn.MonthEnd." hidden="1">{#N/A,#N/A,FALSE,"98-99 Recap";#N/A,#N/A,FALSE,"Exec Summary"}</definedName>
    <definedName name="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rn.Renewal." localSheetId="1" hidden="1">{#N/A,#N/A,FALSE,"Approval Form";#N/A,#N/A,FALSE,"Renewal";#N/A,#N/A,FALSE,"Cosmos Report"}</definedName>
    <definedName name="wrn.Renewal." localSheetId="3" hidden="1">{#N/A,#N/A,FALSE,"Approval Form";#N/A,#N/A,FALSE,"Renewal";#N/A,#N/A,FALSE,"Cosmos Report"}</definedName>
    <definedName name="wrn.Renewal." localSheetId="4" hidden="1">{#N/A,#N/A,FALSE,"Approval Form";#N/A,#N/A,FALSE,"Renewal";#N/A,#N/A,FALSE,"Cosmos Report"}</definedName>
    <definedName name="wrn.Renewal." hidden="1">{#N/A,#N/A,FALSE,"Approval Form";#N/A,#N/A,FALSE,"Renewal";#N/A,#N/A,FALSE,"Cosmos Report"}</definedName>
    <definedName name="wrn.Renewal._" localSheetId="1" hidden="1">{#N/A,#N/A,FALSE,"Renewal"}</definedName>
    <definedName name="wrn.Renewal._" hidden="1">{#N/A,#N/A,FALSE,"Renewal"}</definedName>
    <definedName name="wrn.Renewal._.Justification." localSheetId="1" hidden="1">{#N/A,#N/A,FALSE,"Renewal"}</definedName>
    <definedName name="wrn.Renewal._.Justification." localSheetId="3" hidden="1">{#N/A,#N/A,FALSE,"Renewal"}</definedName>
    <definedName name="wrn.Renewal._.Justification." localSheetId="4" hidden="1">{#N/A,#N/A,FALSE,"Renewal"}</definedName>
    <definedName name="wrn.Renewal._.Justification." hidden="1">{#N/A,#N/A,FALSE,"Renewal"}</definedName>
    <definedName name="wrn.Renewal._.Justification.22508" localSheetId="1" hidden="1">{#N/A,#N/A,FALSE,"Renewal"}</definedName>
    <definedName name="wrn.Renewal._.Justification.22508" localSheetId="3" hidden="1">{#N/A,#N/A,FALSE,"Renewal"}</definedName>
    <definedName name="wrn.Renewal._.Justification.22508" localSheetId="4" hidden="1">{#N/A,#N/A,FALSE,"Renewal"}</definedName>
    <definedName name="wrn.Renewal._.Justification.22508" hidden="1">{#N/A,#N/A,FALSE,"Renewal"}</definedName>
    <definedName name="wrn.Renewal.22508" localSheetId="1" hidden="1">{#N/A,#N/A,FALSE,"Approval Form";#N/A,#N/A,FALSE,"Renewal";#N/A,#N/A,FALSE,"Cosmos Report"}</definedName>
    <definedName name="wrn.Renewal.22508" localSheetId="3" hidden="1">{#N/A,#N/A,FALSE,"Approval Form";#N/A,#N/A,FALSE,"Renewal";#N/A,#N/A,FALSE,"Cosmos Report"}</definedName>
    <definedName name="wrn.Renewal.22508" localSheetId="4" hidden="1">{#N/A,#N/A,FALSE,"Approval Form";#N/A,#N/A,FALSE,"Renewal";#N/A,#N/A,FALSE,"Cosmos Report"}</definedName>
    <definedName name="wrn.Renewal.22508" hidden="1">{#N/A,#N/A,FALSE,"Approval Form";#N/A,#N/A,FALSE,"Renewal";#N/A,#N/A,FALSE,"Cosmos Report"}</definedName>
    <definedName name="wrn.Report." localSheetId="1" hidden="1">{#N/A,#N/A,FALSE,"monthly";#N/A,#N/A,FALSE,"aeroglide 98"}</definedName>
    <definedName name="wrn.Report." localSheetId="3" hidden="1">{#N/A,#N/A,FALSE,"monthly";#N/A,#N/A,FALSE,"aeroglide 98"}</definedName>
    <definedName name="wrn.Report." localSheetId="4" hidden="1">{#N/A,#N/A,FALSE,"monthly";#N/A,#N/A,FALSE,"aeroglide 98"}</definedName>
    <definedName name="wrn.Report." hidden="1">{#N/A,#N/A,FALSE,"monthly";#N/A,#N/A,FALSE,"aeroglide 98"}</definedName>
  </definedNames>
  <calcPr calcId="191029"/>
</workbook>
</file>

<file path=xl/calcChain.xml><?xml version="1.0" encoding="utf-8"?>
<calcChain xmlns="http://schemas.openxmlformats.org/spreadsheetml/2006/main">
  <c r="A38" i="4" l="1"/>
  <c r="A18" i="14"/>
  <c r="A19" i="14" s="1"/>
  <c r="A20" i="14" s="1"/>
  <c r="A21" i="14" s="1"/>
  <c r="A22" i="14" s="1"/>
  <c r="A23" i="14" s="1"/>
  <c r="D12" i="1"/>
  <c r="E12" i="1" s="1"/>
  <c r="D8" i="3"/>
  <c r="C8" i="2"/>
  <c r="D6" i="4"/>
  <c r="A2" i="14"/>
  <c r="A1" i="14"/>
  <c r="A1" i="3" l="1"/>
  <c r="A1" i="2" l="1"/>
  <c r="A1" i="4"/>
  <c r="E7" i="1"/>
  <c r="A10" i="4" l="1"/>
  <c r="A11" i="4" s="1"/>
  <c r="C16" i="3"/>
  <c r="A12" i="4" l="1"/>
  <c r="A13" i="4" s="1"/>
  <c r="A14" i="4" s="1"/>
  <c r="A15" i="4" s="1"/>
  <c r="A16" i="4" s="1"/>
  <c r="A17" i="4" s="1"/>
  <c r="A18" i="4" s="1"/>
  <c r="A19" i="4" s="1"/>
  <c r="A20" i="4" s="1"/>
  <c r="A21" i="4" s="1"/>
  <c r="A22" i="4" s="1"/>
  <c r="A23" i="4" s="1"/>
  <c r="A24" i="4" s="1"/>
  <c r="A25" i="4" s="1"/>
  <c r="A26" i="4" s="1"/>
  <c r="A27" i="4" s="1"/>
  <c r="A28" i="4" s="1"/>
  <c r="A29" i="4" s="1"/>
  <c r="A31" i="4" s="1"/>
  <c r="A32" i="4" s="1"/>
  <c r="A33" i="4" s="1"/>
  <c r="A34" i="4" s="1"/>
  <c r="A35" i="4" s="1"/>
  <c r="A36" i="4" s="1"/>
  <c r="A37" i="4" s="1"/>
  <c r="A39" i="4" s="1"/>
  <c r="A40" i="4" s="1"/>
  <c r="A41" i="4" s="1"/>
  <c r="A42"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C17" i="3"/>
  <c r="D17" i="3"/>
  <c r="D18" i="3" s="1"/>
</calcChain>
</file>

<file path=xl/sharedStrings.xml><?xml version="1.0" encoding="utf-8"?>
<sst xmlns="http://schemas.openxmlformats.org/spreadsheetml/2006/main" count="178" uniqueCount="164">
  <si>
    <t>PROPRIETARY STATEMENT</t>
  </si>
  <si>
    <t>The information contained herein is proprietary and considered confidential to be used only by the designated service provider for the sole purpose of preparing a formal proposal to the below listed client.  The contents of the Request for Proposal are not to be shared with any suppliers other than the addressees.  Retention of this RFP signifies your agreement to treat the information as confidential.</t>
  </si>
  <si>
    <t>Company Name:</t>
  </si>
  <si>
    <t>Plan Effective Date:</t>
  </si>
  <si>
    <t>Last Day of Plan Year:</t>
  </si>
  <si>
    <t>Proposal Due Date:</t>
  </si>
  <si>
    <t>Headquarters:</t>
  </si>
  <si>
    <t>Participation:</t>
  </si>
  <si>
    <t>Eligible Participants</t>
  </si>
  <si>
    <t># Participants</t>
  </si>
  <si>
    <t>Participation</t>
  </si>
  <si>
    <t>FSA</t>
  </si>
  <si>
    <t>Nature of Business:</t>
  </si>
  <si>
    <t>Description</t>
  </si>
  <si>
    <t>Current Benefits Offering:</t>
  </si>
  <si>
    <t>See tabs for details</t>
  </si>
  <si>
    <t>Special Circumstances/
Client Objective:</t>
  </si>
  <si>
    <t>Instructions</t>
  </si>
  <si>
    <t>FSA  Marketing Analysis</t>
  </si>
  <si>
    <t>Current # of Dependent Care FSA Participants</t>
  </si>
  <si>
    <t>FSA Plan</t>
  </si>
  <si>
    <t>Plan Year</t>
  </si>
  <si>
    <t>Dependent FSA Maximum</t>
  </si>
  <si>
    <t>Grace Period</t>
  </si>
  <si>
    <t>Flexible Spending Account</t>
  </si>
  <si>
    <t>TASC - Renewal</t>
  </si>
  <si>
    <t>Proposed</t>
  </si>
  <si>
    <t>Per Participant Per Month Fee</t>
  </si>
  <si>
    <t>pending</t>
  </si>
  <si>
    <t>Debit Card Fee (Per Participant Per Month)</t>
  </si>
  <si>
    <t>N/A</t>
  </si>
  <si>
    <t>Debit Card Set Up Fee (Per Participant)</t>
  </si>
  <si>
    <t>Debit Card Monthly Fee</t>
  </si>
  <si>
    <t>TOTAL Annual Cost</t>
  </si>
  <si>
    <t>$ change</t>
  </si>
  <si>
    <t>% change</t>
  </si>
  <si>
    <t>Monthly minimum billing fee</t>
  </si>
  <si>
    <t>Rate Guarantee</t>
  </si>
  <si>
    <t>3 years</t>
  </si>
  <si>
    <t>Yes</t>
  </si>
  <si>
    <t>No</t>
  </si>
  <si>
    <t>Not Applicable</t>
  </si>
  <si>
    <t>Please provide complete and accurate responses to the following questions, statements, and agreements listed below.  Answers use a drop down box for Yes or No.  Any explanations can be provided in Column E, and should be kept short and succinct.</t>
  </si>
  <si>
    <t>No.</t>
  </si>
  <si>
    <t>Questions, Statement, and Agreements</t>
  </si>
  <si>
    <t>Explanation (if "No")</t>
  </si>
  <si>
    <t>A 180-day notice of rate change (including rate renewal) or termination will be provided.</t>
  </si>
  <si>
    <t>Is Vendor now the subject of any litigation in which an adverse decision might result in a material change in the firm’s financial position or future viability?</t>
  </si>
  <si>
    <t>Within the past three years, has Vendor filed for reorganization, protection from creditors, or dissolution under the bankruptcy statutes?</t>
  </si>
  <si>
    <t>Vendor agrees to provide year end forfeiture report within 4 months of the end of the plan year?</t>
  </si>
  <si>
    <t>Vendor agrees to provide an employer online portal?</t>
  </si>
  <si>
    <t>Are there additional fees for electronic feeds?</t>
  </si>
  <si>
    <t>Is your card adjudication rate above 85%?</t>
  </si>
  <si>
    <t>Over the most recent 12-month period, what was your call abandonment rate?</t>
  </si>
  <si>
    <t>What is your average call resolution time?</t>
  </si>
  <si>
    <t>If a customer satisfaction survey has been performed, is a copy being included in your proposal response?</t>
  </si>
  <si>
    <t>Is all data in storage and back up media encrypted using AES 256-bit encryption or better?</t>
  </si>
  <si>
    <t>Are Direct Deposit fees included in standard pricing?</t>
  </si>
  <si>
    <t>Completed By</t>
  </si>
  <si>
    <t>Date</t>
  </si>
  <si>
    <t>Signature</t>
  </si>
  <si>
    <t>Is there an additional cost for any plan document services?</t>
  </si>
  <si>
    <t>Are the plan document and SPD separate documents or combined into a single document?</t>
  </si>
  <si>
    <t>Will the vendor provide ongoing maintenance of the SPD to reflect plan design changes and changes in law?</t>
  </si>
  <si>
    <t>Is there an additional cost for any SPD services?</t>
  </si>
  <si>
    <t>Current # of Participants in Both</t>
  </si>
  <si>
    <t>Vendor Proposal</t>
  </si>
  <si>
    <t>Prince George's Community College</t>
  </si>
  <si>
    <t xml:space="preserve">301 Largo Road, Largo, MD 20774-2199
</t>
  </si>
  <si>
    <t>Community College</t>
  </si>
  <si>
    <t>Prince George’s Community College is the number one choice of Prince George’s County residents for an undergraduate education and the leading institution in training and preparing employees for the county’s workforce. Among Prince George’s County high school graduates who go on to college, 50 percent choose to attend Prince George’s Community College. Since 1958, the college has provided students, the county, and region with high quality and affordable education, cutting-edge workforce and development training and the opportunity to achieve their dreams and aspirations. PGCC employs over 750 full-time employees.</t>
  </si>
  <si>
    <t>FSA Questionnaire</t>
  </si>
  <si>
    <t>Request for Proposal -FSA</t>
  </si>
  <si>
    <t>Health Care FSA Maximum</t>
  </si>
  <si>
    <t>Current # of Health Care FSA Participants</t>
  </si>
  <si>
    <t>PGCC's preferred method is to send funding on a weekly basis with no pre-fund/capital deposit.  Can you administer that method?</t>
  </si>
  <si>
    <t>Please propose competitive rates, benefits, and services that either match or improve upon those requested within this RFP.</t>
  </si>
  <si>
    <t>Is there an additional cost for any nondiscrimination testing services? If "yes", please include a detailed listing of the fees in your pricing proposal</t>
  </si>
  <si>
    <t>Services</t>
  </si>
  <si>
    <t>Fees</t>
  </si>
  <si>
    <t>Listing of additional services and their corresponding fees</t>
  </si>
  <si>
    <t>Is Vendor currently involved in any state of fact-finding, negotiations, or resistance to a merger, friendly acquisition, or hostile take-over, either as a target or as a pursuer?</t>
  </si>
  <si>
    <t xml:space="preserve">Is Vendor planning or anticipating IT System changes, downsizing, office closures, or staff reductions?  </t>
  </si>
  <si>
    <t>Has Vendor merged, purchased or otherwise been acquired by another organization within the past three years? If "yes", please explain</t>
  </si>
  <si>
    <t>Is Vendor able to report FICA savings to an employer group?</t>
  </si>
  <si>
    <t>Vendor agrees to provide an employee online portal with real time access that employees can submit claims and view account balances?</t>
  </si>
  <si>
    <t>Vendor agrees to provide employer training on online portal?</t>
  </si>
  <si>
    <t>Vendor will provide electronic education materials for employees?</t>
  </si>
  <si>
    <t>Vendor agrees to accept electronic enrollment feeds</t>
  </si>
  <si>
    <t>Vendor agrees to accept electronic payroll deduction feeds</t>
  </si>
  <si>
    <t>Does Vendor use a home grown service platform?</t>
  </si>
  <si>
    <t>Does Vendor use a third party service platform?</t>
  </si>
  <si>
    <t>Does Vendor own its debit card adjudication system?</t>
  </si>
  <si>
    <t>Does Vendor use a third party debit card adjudication system?</t>
  </si>
  <si>
    <t>Does Vendor comply with SAS 70 Type II service audit programs?</t>
  </si>
  <si>
    <t>Does Vendor use secure and encrypted FTP, SFTP, HTTPS and VPN methods of data transmission as a means of sending and receiving files between parties?</t>
  </si>
  <si>
    <t>Will the Vendor provide ongoing maintenance of the plan document to reflect plan design changes and changes in law?</t>
  </si>
  <si>
    <t>Does Vendor perform nondiscrimination testing for the Dependent Care FSA? (list tests performed)</t>
  </si>
  <si>
    <t>Does Vendor perform nondiscrimination testing for the Cafeteria Plan, including salary reduction for premiums? (list tests performed)</t>
  </si>
  <si>
    <t>Does Vendor perform nondiscrimination testing for the Health Care FSA? (list tests performed)</t>
  </si>
  <si>
    <t>Does Vendor require a minimum amount/level threshold for reimbursement?  If yes, enter amount in the Explanation Column</t>
  </si>
  <si>
    <t>Can Vendor electronically administer a Grace Period?</t>
  </si>
  <si>
    <t>Can Vendor electronically administer the $500 Roll-over provision?</t>
  </si>
  <si>
    <t>HC FSA Roll-over</t>
  </si>
  <si>
    <t>Claims Run-out</t>
  </si>
  <si>
    <t xml:space="preserve">Over the most recent 12-month period, what was your average speed to answer? </t>
  </si>
  <si>
    <t>Y</t>
  </si>
  <si>
    <t>500+ Eligible Employees</t>
  </si>
  <si>
    <t>N</t>
  </si>
  <si>
    <t>200-500 Eligible Employees</t>
  </si>
  <si>
    <t>Vendor/Carrier Agreement</t>
  </si>
  <si>
    <t>Under 200 Eligible Employees</t>
  </si>
  <si>
    <t>Please complete requested information below in Column D</t>
  </si>
  <si>
    <t>Please provide the following information for the Primary Contact responsible this RFP response:</t>
  </si>
  <si>
    <t>Name:</t>
  </si>
  <si>
    <t>Email Address:</t>
  </si>
  <si>
    <t>Phone Number:</t>
  </si>
  <si>
    <t xml:space="preserve">Please provide complete and accurate responses to the following questions, statements, and agreements listed below. 
</t>
  </si>
  <si>
    <t>Answers use a drop down box for Yes or No.  Any explanations can be provided in Column E, and should be kept short and succinct.</t>
  </si>
  <si>
    <t>The laws of the state of Maryland shall govern in connection with the formation, performance and the legal enforcement of any resulting contract.  Venue of any action taken to enforce any rights or obligations under any resulting contract shall be commenced in the state of Maryland.</t>
  </si>
  <si>
    <t>Vendor Name: (herein referred to as "Vendor")</t>
  </si>
  <si>
    <t>Vendor Name</t>
  </si>
  <si>
    <t>Vendor quote includes costs to produce SPDs and a plan document. The SPDs will be available in electronic (PDF) format at no extra cost</t>
  </si>
  <si>
    <t xml:space="preserve">Vendor systems and claims/reporting procedures are in compliance with the HIPAA privacy and data reporting requirements </t>
  </si>
  <si>
    <t>Vendor agrees that the contract pricing will be guaranteed for a minimum of 36 months?</t>
  </si>
  <si>
    <t>To obtain competitive pricing and receive a high level of customer service from the chosen vendor.</t>
  </si>
  <si>
    <t>Vendor agrees that the contract will be situs in Maryland</t>
  </si>
  <si>
    <t>Vendor agrees to provide a call-center for member questions?</t>
  </si>
  <si>
    <t>Does Vendor conduct an annual customer satisfaction survey?</t>
  </si>
  <si>
    <t>Does Vendor require a specific bank or financial institution be used for funding the accounts?  If Yes, enter name of bank in the Explanation Column</t>
  </si>
  <si>
    <t>TOTAL Number of Eligible Employees</t>
  </si>
  <si>
    <t xml:space="preserve">Annual Renewal Fee (if applicable) </t>
  </si>
  <si>
    <t xml:space="preserve">Implementation Fee (First Year Only, if applicable) </t>
  </si>
  <si>
    <t>Vendor can, upon request, provide a cafeteria plan document containing all required elements under IRC Section 125?</t>
  </si>
  <si>
    <t>Is the plan document provided as a template or is it customized by the Vendor for the specific plan?</t>
  </si>
  <si>
    <t>Vendor agrees to provide data for Form 5500, if applicable, at no additional cost</t>
  </si>
  <si>
    <t>If 61 response is "No", what would be required as a pre-fund/capital deposit and how is this amount determined?</t>
  </si>
  <si>
    <t>Vendor complies with all HIPAA electronic transaction and security standards?</t>
  </si>
  <si>
    <t>Vendor agrees to provide customizable ERISA compliant Plan Document for the FSA plan?</t>
  </si>
  <si>
    <t>Vendor agrees to provide an implementation manager?</t>
  </si>
  <si>
    <t>Vendor agrees to provide a dedicated account manager to this account?</t>
  </si>
  <si>
    <t>Vendor agrees to provide to PGCC hardcopy communication materials for Open Enrollment at no additional charge?  If fees will apply please document this in your Pricing Proposal</t>
  </si>
  <si>
    <t>In the last 3 months of plan year Vendor agrees to notify employees of their account balances?</t>
  </si>
  <si>
    <t>Compliance</t>
  </si>
  <si>
    <t>Basic Services</t>
  </si>
  <si>
    <t>Additional Information</t>
  </si>
  <si>
    <t>Vendor will provide an ERISA compliant SPD for the Health Care FSA?</t>
  </si>
  <si>
    <t>Is the SPD provided as a template or is it customized by the Vendor for the specific plan?</t>
  </si>
  <si>
    <t>Answer Y/N</t>
  </si>
  <si>
    <t>Accept participation rates as presented in the RFP</t>
  </si>
  <si>
    <t>Provide Summary Plan Descriptions no later than 60 days after the plan effective date.  All documents must satisfy ERISA’s documentation standards</t>
  </si>
  <si>
    <t>Any deviations from these specifications and/or underwriting restrictions must be set forth in detail when the bid is submitted. The College may waive minor irregularities, which do not materially affect the overall plan.  If no deviations are specified, it will be assumed that all items are in strict compliance with these specifications.  A submission in response to this RFP acknowledges acceptance by the bidder of all terms and conditions set forth herein. Failure to identify any deviations from the terms and conditions set forth herein shall be deemed a waiver of any rights to subsequently modify the terms of performance.</t>
  </si>
  <si>
    <r>
      <t>Vendor agrees to provide account holders with</t>
    </r>
    <r>
      <rPr>
        <b/>
        <sz val="10"/>
        <rFont val="Arial"/>
        <family val="2"/>
      </rPr>
      <t xml:space="preserve"> 2 debit cards</t>
    </r>
    <r>
      <rPr>
        <sz val="10"/>
        <rFont val="Arial"/>
        <family val="2"/>
      </rPr>
      <t xml:space="preserve"> at no additional cost?</t>
    </r>
  </si>
  <si>
    <t>Vendor shall accept employees submission of claims via online portal?</t>
  </si>
  <si>
    <t>Vendor shall accept claims submitted via U.S. mail?</t>
  </si>
  <si>
    <t>Vendor shall accept claims submitted via fax?</t>
  </si>
  <si>
    <t>Vendor shall audit the payroll feeds posted to accounts match payroll feed sent by employer group?</t>
  </si>
  <si>
    <t>Electronic file feeds shall be posted within 2 business days following receipt of file</t>
  </si>
  <si>
    <t>Current # of Participants in Both (included above)</t>
  </si>
  <si>
    <t>7/1/2021- 6/30/2022</t>
  </si>
  <si>
    <t>n/a</t>
  </si>
  <si>
    <t>90 days</t>
  </si>
  <si>
    <t>Vendor will provide a 180-day notice of rate change (including rate renewal) or termination.</t>
  </si>
  <si>
    <t>Vendor agrees that the contract will be effective 07/01/2022 and that pricing will be guaranteed for a minimum of 36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</si>
</sst>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F800]dddd\,\ mmmm\ dd\,\ yyyy"/>
    <numFmt numFmtId="166" formatCode="0.0%"/>
    <numFmt numFmtId="167" formatCode="&quot;$&quot;#,##0.00"/>
    <numFmt numFmtId="168" formatCode="&quot;$&quot;#,##0"/>
    <numFmt numFmtId="169" formatCode="[$-10409]0%"/>
    <numFmt numFmtId="170" formatCode="#,##0;\-#,##0;&quot;-&quot;"/>
    <numFmt numFmtId="171" formatCode="00000"/>
    <numFmt numFmtId="172" formatCode="0.0"/>
    <numFmt numFmtId="173" formatCode="&quot;$&quot;* #,##0;\(&quot;$&quot;* #,##0\)"/>
    <numFmt numFmtId="174" formatCode="[$-10409]&quot;$&quot;#,##0;\(&quot;$&quot;#,##0\)"/>
    <numFmt numFmtId="175" formatCode="000000"/>
    <numFmt numFmtId="176" formatCode="#,##0.0"/>
    <numFmt numFmtId="177" formatCode="&quot;$&quot;\ #,##0.00_-;[Red]&quot;$&quot;\ #,##0.00\-"/>
    <numFmt numFmtId="178" formatCode="0.00_)"/>
    <numFmt numFmtId="179" formatCode="[$-409]mmmm\-yy;@"/>
    <numFmt numFmtId="180" formatCode="&quot;£&quot;#,##0.00;\-&quot;£&quot;#,##0.00"/>
    <numFmt numFmtId="181" formatCode="mm/dd/yy"/>
    <numFmt numFmtId="182" formatCode="0.00000&quot;  &quot;"/>
  </numFmts>
  <fonts count="177">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b/>
      <sz val="24"/>
      <name val="Arial Narrow"/>
      <family val="2"/>
    </font>
    <font>
      <b/>
      <sz val="12"/>
      <name val="Arial Narrow"/>
      <family val="2"/>
    </font>
    <font>
      <sz val="10"/>
      <name val="Arial Narrow"/>
      <family val="2"/>
    </font>
    <font>
      <sz val="12"/>
      <color theme="1"/>
      <name val="Arial Narrow"/>
      <family val="2"/>
    </font>
    <font>
      <sz val="12"/>
      <name val="Arial Narrow"/>
      <family val="2"/>
    </font>
    <font>
      <b/>
      <sz val="10"/>
      <name val="Arial Narrow"/>
      <family val="2"/>
    </font>
    <font>
      <b/>
      <sz val="11"/>
      <name val="Arial Narrow"/>
      <family val="2"/>
    </font>
    <font>
      <b/>
      <sz val="11"/>
      <color rgb="FFFF0000"/>
      <name val="Arial Narrow"/>
      <family val="2"/>
    </font>
    <font>
      <sz val="11"/>
      <name val="Arial Narrow"/>
      <family val="2"/>
    </font>
    <font>
      <sz val="11"/>
      <color theme="1"/>
      <name val="Arial Narrow"/>
      <family val="2"/>
    </font>
    <font>
      <sz val="10"/>
      <color theme="3"/>
      <name val="Arial Narrow"/>
      <family val="2"/>
    </font>
    <font>
      <sz val="12"/>
      <color theme="1"/>
      <name val="Calibri"/>
      <family val="2"/>
      <scheme val="minor"/>
    </font>
    <font>
      <b/>
      <i/>
      <sz val="9"/>
      <color indexed="10"/>
      <name val="Arial Narrow"/>
      <family val="2"/>
    </font>
    <font>
      <u/>
      <sz val="10"/>
      <color indexed="12"/>
      <name val="Arial"/>
      <family val="2"/>
    </font>
    <font>
      <sz val="8"/>
      <name val="Arial Narrow"/>
      <family val="2"/>
    </font>
    <font>
      <b/>
      <sz val="26"/>
      <name val="Arial Narrow"/>
      <family val="2"/>
    </font>
    <font>
      <sz val="10"/>
      <name val="Arial"/>
      <family val="2"/>
    </font>
    <font>
      <sz val="14"/>
      <name val="Arial Narrow"/>
      <family val="2"/>
    </font>
    <font>
      <b/>
      <sz val="18"/>
      <name val="Arial Narrow"/>
      <family val="2"/>
    </font>
    <font>
      <b/>
      <sz val="10"/>
      <color rgb="FFFF0000"/>
      <name val="Arial Narrow"/>
      <family val="2"/>
    </font>
    <font>
      <sz val="10"/>
      <color rgb="FFFF0000"/>
      <name val="Arial Narrow"/>
      <family val="2"/>
    </font>
    <font>
      <b/>
      <sz val="11"/>
      <color indexed="9"/>
      <name val="Arial Narrow"/>
      <family val="2"/>
    </font>
    <font>
      <sz val="9"/>
      <name val="Arial Narrow"/>
      <family val="2"/>
    </font>
    <font>
      <b/>
      <sz val="28"/>
      <name val="Arial Narrow"/>
      <family val="2"/>
    </font>
    <font>
      <sz val="10"/>
      <color theme="0"/>
      <name val="Arial"/>
      <family val="2"/>
    </font>
    <font>
      <sz val="26"/>
      <name val="Arial"/>
      <family val="2"/>
    </font>
    <font>
      <sz val="26"/>
      <color theme="0"/>
      <name val="Arial"/>
      <family val="2"/>
    </font>
    <font>
      <sz val="10"/>
      <color indexed="9"/>
      <name val="Arial"/>
      <family val="2"/>
    </font>
    <font>
      <sz val="10"/>
      <color indexed="8"/>
      <name val="Arial"/>
      <family val="2"/>
    </font>
    <font>
      <sz val="12"/>
      <name val="Arial"/>
      <family val="2"/>
    </font>
    <font>
      <sz val="12"/>
      <name val="Cambria"/>
      <family val="1"/>
    </font>
    <font>
      <sz val="12"/>
      <color theme="0"/>
      <name val="Cambria"/>
      <family val="1"/>
    </font>
    <font>
      <sz val="10"/>
      <color indexed="8"/>
      <name val="MS Sans Serif"/>
      <family val="2"/>
    </font>
    <font>
      <sz val="11"/>
      <color indexed="8"/>
      <name val="Calibri"/>
      <family val="2"/>
    </font>
    <font>
      <sz val="10"/>
      <color theme="1"/>
      <name val="Arial"/>
      <family val="2"/>
    </font>
    <font>
      <sz val="11"/>
      <color indexed="9"/>
      <name val="Calibri"/>
      <family val="2"/>
    </font>
    <font>
      <sz val="11"/>
      <color indexed="20"/>
      <name val="Calibri"/>
      <family val="2"/>
    </font>
    <font>
      <sz val="10"/>
      <color rgb="FF9C0006"/>
      <name val="Arial"/>
      <family val="2"/>
    </font>
    <font>
      <sz val="10"/>
      <color indexed="20"/>
      <name val="Arial"/>
      <family val="2"/>
    </font>
    <font>
      <sz val="9"/>
      <color indexed="12"/>
      <name val="Helvetica"/>
      <family val="2"/>
    </font>
    <font>
      <sz val="9"/>
      <color indexed="12"/>
      <name val="Helvetica"/>
    </font>
    <font>
      <b/>
      <sz val="11"/>
      <color indexed="52"/>
      <name val="Calibri"/>
      <family val="2"/>
    </font>
    <font>
      <b/>
      <sz val="10"/>
      <color rgb="FFFA7D00"/>
      <name val="Arial"/>
      <family val="2"/>
    </font>
    <font>
      <b/>
      <sz val="10"/>
      <color indexed="52"/>
      <name val="Arial"/>
      <family val="2"/>
    </font>
    <font>
      <b/>
      <u val="double"/>
      <sz val="12"/>
      <name val="Times New Roman"/>
      <family val="1"/>
    </font>
    <font>
      <b/>
      <sz val="11"/>
      <color indexed="9"/>
      <name val="Calibri"/>
      <family val="2"/>
    </font>
    <font>
      <b/>
      <sz val="10"/>
      <color theme="0"/>
      <name val="Arial"/>
      <family val="2"/>
    </font>
    <font>
      <b/>
      <sz val="10"/>
      <color indexed="9"/>
      <name val="Arial"/>
      <family val="2"/>
    </font>
    <font>
      <sz val="11"/>
      <name val="Bookman Old Style"/>
      <family val="1"/>
    </font>
    <font>
      <sz val="9"/>
      <name val="Arial"/>
      <family val="2"/>
    </font>
    <font>
      <sz val="11"/>
      <name val="CG Times"/>
      <family val="1"/>
    </font>
    <font>
      <sz val="12"/>
      <name val="Times New Roman"/>
      <family val="1"/>
    </font>
    <font>
      <sz val="8"/>
      <name val="Arial"/>
      <family val="2"/>
    </font>
    <font>
      <sz val="10"/>
      <name val="MS Serif"/>
      <family val="1"/>
    </font>
    <font>
      <sz val="10"/>
      <color theme="1"/>
      <name val="Times New Roman"/>
      <family val="2"/>
    </font>
    <font>
      <sz val="10"/>
      <color theme="1"/>
      <name val="Tahoma"/>
      <family val="2"/>
    </font>
    <font>
      <sz val="9"/>
      <name val="Calibri"/>
      <family val="2"/>
    </font>
    <font>
      <sz val="12"/>
      <name val="Helv"/>
    </font>
    <font>
      <sz val="10"/>
      <name val="MS Sans Serif"/>
      <family val="2"/>
    </font>
    <font>
      <sz val="10"/>
      <color indexed="16"/>
      <name val="MS Serif"/>
      <family val="1"/>
    </font>
    <font>
      <sz val="12"/>
      <color indexed="17"/>
      <name val="Times"/>
      <family val="1"/>
    </font>
    <font>
      <i/>
      <sz val="11"/>
      <color indexed="23"/>
      <name val="Calibri"/>
      <family val="2"/>
    </font>
    <font>
      <i/>
      <sz val="10"/>
      <color rgb="FF7F7F7F"/>
      <name val="Arial"/>
      <family val="2"/>
    </font>
    <font>
      <i/>
      <sz val="10"/>
      <color indexed="23"/>
      <name val="Arial"/>
      <family val="2"/>
    </font>
    <font>
      <u/>
      <sz val="10"/>
      <color indexed="20"/>
      <name val="Arial"/>
      <family val="2"/>
    </font>
    <font>
      <u/>
      <sz val="10"/>
      <color indexed="39"/>
      <name val="Arial"/>
      <family val="2"/>
    </font>
    <font>
      <sz val="10"/>
      <name val="Helvetica"/>
    </font>
    <font>
      <sz val="10"/>
      <name val="Helvetica"/>
      <family val="2"/>
    </font>
    <font>
      <sz val="11"/>
      <color indexed="17"/>
      <name val="Calibri"/>
      <family val="2"/>
    </font>
    <font>
      <sz val="10"/>
      <color rgb="FF006100"/>
      <name val="Arial"/>
      <family val="2"/>
    </font>
    <font>
      <sz val="10"/>
      <color indexed="17"/>
      <name val="Arial"/>
      <family val="2"/>
    </font>
    <font>
      <sz val="12"/>
      <name val="Helvetica"/>
    </font>
    <font>
      <sz val="12"/>
      <name val="Helvetica"/>
      <family val="2"/>
    </font>
    <font>
      <b/>
      <sz val="12"/>
      <name val="Arial"/>
      <family val="2"/>
    </font>
    <font>
      <b/>
      <sz val="15"/>
      <color indexed="56"/>
      <name val="Calibri"/>
      <family val="2"/>
    </font>
    <font>
      <b/>
      <sz val="15"/>
      <color indexed="62"/>
      <name val="Calibri"/>
      <family val="2"/>
    </font>
    <font>
      <b/>
      <sz val="15"/>
      <color theme="3"/>
      <name val="Arial"/>
      <family val="2"/>
    </font>
    <font>
      <b/>
      <sz val="15"/>
      <color indexed="56"/>
      <name val="Arial"/>
      <family val="2"/>
    </font>
    <font>
      <b/>
      <sz val="13"/>
      <color indexed="56"/>
      <name val="Calibri"/>
      <family val="2"/>
    </font>
    <font>
      <b/>
      <sz val="13"/>
      <color indexed="62"/>
      <name val="Calibri"/>
      <family val="2"/>
    </font>
    <font>
      <b/>
      <sz val="13"/>
      <color theme="3"/>
      <name val="Arial"/>
      <family val="2"/>
    </font>
    <font>
      <b/>
      <sz val="13"/>
      <color indexed="56"/>
      <name val="Arial"/>
      <family val="2"/>
    </font>
    <font>
      <b/>
      <sz val="11"/>
      <color indexed="56"/>
      <name val="Calibri"/>
      <family val="2"/>
    </font>
    <font>
      <b/>
      <sz val="11"/>
      <color indexed="62"/>
      <name val="Calibri"/>
      <family val="2"/>
    </font>
    <font>
      <b/>
      <sz val="11"/>
      <color theme="3"/>
      <name val="Arial"/>
      <family val="2"/>
    </font>
    <font>
      <b/>
      <sz val="11"/>
      <color indexed="56"/>
      <name val="Arial"/>
      <family val="2"/>
    </font>
    <font>
      <u/>
      <sz val="14.3"/>
      <color theme="10"/>
      <name val="Calibri"/>
      <family val="2"/>
    </font>
    <font>
      <u/>
      <sz val="10"/>
      <color theme="10"/>
      <name val="Arial"/>
      <family val="2"/>
    </font>
    <font>
      <u/>
      <sz val="10"/>
      <color theme="10"/>
      <name val="Times New Roman"/>
      <family val="1"/>
    </font>
    <font>
      <u/>
      <sz val="12"/>
      <color theme="10"/>
      <name val="Calibri"/>
      <family val="2"/>
      <scheme val="minor"/>
    </font>
    <font>
      <u/>
      <sz val="10"/>
      <color indexed="12"/>
      <name val="Times New Roman"/>
      <family val="1"/>
    </font>
    <font>
      <sz val="10"/>
      <color indexed="62"/>
      <name val="Arial"/>
      <family val="2"/>
    </font>
    <font>
      <sz val="11"/>
      <color indexed="62"/>
      <name val="Calibri"/>
      <family val="2"/>
    </font>
    <font>
      <sz val="10"/>
      <color rgb="FF3F3F76"/>
      <name val="Arial"/>
      <family val="2"/>
    </font>
    <font>
      <sz val="10"/>
      <color indexed="23"/>
      <name val="Arial"/>
      <family val="2"/>
    </font>
    <font>
      <sz val="9"/>
      <name val="New York"/>
    </font>
    <font>
      <b/>
      <sz val="14"/>
      <name val="Helv"/>
    </font>
    <font>
      <sz val="11"/>
      <color indexed="52"/>
      <name val="Calibri"/>
      <family val="2"/>
    </font>
    <font>
      <sz val="10"/>
      <color rgb="FFFA7D00"/>
      <name val="Arial"/>
      <family val="2"/>
    </font>
    <font>
      <sz val="10"/>
      <color indexed="52"/>
      <name val="Arial"/>
      <family val="2"/>
    </font>
    <font>
      <sz val="7"/>
      <color indexed="8"/>
      <name val="Wingdings"/>
      <charset val="2"/>
    </font>
    <font>
      <sz val="11"/>
      <color indexed="60"/>
      <name val="Calibri"/>
      <family val="2"/>
    </font>
    <font>
      <sz val="10"/>
      <color rgb="FF9C6500"/>
      <name val="Arial"/>
      <family val="2"/>
    </font>
    <font>
      <sz val="10"/>
      <color indexed="60"/>
      <name val="Arial"/>
      <family val="2"/>
    </font>
    <font>
      <sz val="12"/>
      <name val="Times"/>
    </font>
    <font>
      <sz val="12"/>
      <name val="Times"/>
      <family val="1"/>
    </font>
    <font>
      <b/>
      <i/>
      <sz val="16"/>
      <name val="Helv"/>
    </font>
    <font>
      <sz val="11"/>
      <name val="CG Times"/>
    </font>
    <font>
      <sz val="11"/>
      <name val="Calibri"/>
      <family val="2"/>
    </font>
    <font>
      <sz val="10"/>
      <color rgb="FF000000"/>
      <name val="Arial"/>
      <family val="2"/>
    </font>
    <font>
      <sz val="10"/>
      <color indexed="8"/>
      <name val="匠牥晩††††††††††"/>
    </font>
    <font>
      <sz val="10"/>
      <name val="Arial CE"/>
      <charset val="238"/>
    </font>
    <font>
      <b/>
      <sz val="11"/>
      <color indexed="63"/>
      <name val="Calibri"/>
      <family val="2"/>
    </font>
    <font>
      <b/>
      <sz val="10"/>
      <color rgb="FF3F3F3F"/>
      <name val="Arial"/>
      <family val="2"/>
    </font>
    <font>
      <b/>
      <sz val="10"/>
      <color indexed="63"/>
      <name val="Arial"/>
      <family val="2"/>
    </font>
    <font>
      <b/>
      <sz val="10"/>
      <color indexed="12"/>
      <name val="Helvetica"/>
      <family val="2"/>
    </font>
    <font>
      <b/>
      <sz val="10"/>
      <color indexed="12"/>
      <name val="Helvetica"/>
    </font>
    <font>
      <sz val="10"/>
      <color indexed="12"/>
      <name val="Helvetica"/>
      <family val="2"/>
    </font>
    <font>
      <sz val="10"/>
      <color indexed="12"/>
      <name val="Helvetica"/>
    </font>
    <font>
      <b/>
      <sz val="10"/>
      <color indexed="8"/>
      <name val="Arial Narrow"/>
      <family val="2"/>
    </font>
    <font>
      <b/>
      <sz val="10"/>
      <name val="MS Sans Serif"/>
      <family val="2"/>
    </font>
    <font>
      <b/>
      <i/>
      <sz val="14"/>
      <name val="Times"/>
      <family val="1"/>
    </font>
    <font>
      <b/>
      <i/>
      <sz val="14"/>
      <name val="Times"/>
    </font>
    <font>
      <sz val="10"/>
      <color indexed="9"/>
      <name val="MS Sans Serif"/>
      <family val="2"/>
    </font>
    <font>
      <sz val="8"/>
      <name val="Helv"/>
    </font>
    <font>
      <b/>
      <sz val="10"/>
      <name val="Arial"/>
      <family val="2"/>
    </font>
    <font>
      <b/>
      <i/>
      <sz val="8"/>
      <name val="Arial"/>
      <family val="2"/>
    </font>
    <font>
      <b/>
      <sz val="8"/>
      <color indexed="8"/>
      <name val="Helv"/>
    </font>
    <font>
      <u/>
      <sz val="10"/>
      <name val="Arial"/>
      <family val="2"/>
    </font>
    <font>
      <sz val="24"/>
      <color indexed="13"/>
      <name val="Helv"/>
    </font>
    <font>
      <b/>
      <sz val="18"/>
      <color indexed="56"/>
      <name val="Cambria"/>
      <family val="2"/>
    </font>
    <font>
      <b/>
      <sz val="10"/>
      <color indexed="8"/>
      <name val="Arial"/>
      <family val="2"/>
    </font>
    <font>
      <sz val="18"/>
      <color theme="3"/>
      <name val="Cambria"/>
      <family val="2"/>
      <scheme val="major"/>
    </font>
    <font>
      <b/>
      <sz val="18"/>
      <color indexed="62"/>
      <name val="Cambria"/>
      <family val="2"/>
    </font>
    <font>
      <b/>
      <sz val="24"/>
      <name val="Times"/>
      <family val="1"/>
    </font>
    <font>
      <b/>
      <sz val="24"/>
      <name val="Times"/>
    </font>
    <font>
      <b/>
      <sz val="11"/>
      <color indexed="8"/>
      <name val="Calibri"/>
      <family val="2"/>
    </font>
    <font>
      <b/>
      <sz val="10"/>
      <color theme="1"/>
      <name val="Arial"/>
      <family val="2"/>
    </font>
    <font>
      <sz val="11"/>
      <color indexed="10"/>
      <name val="Calibri"/>
      <family val="2"/>
    </font>
    <font>
      <sz val="10"/>
      <color rgb="FFFF0000"/>
      <name val="Arial"/>
      <family val="2"/>
    </font>
    <font>
      <sz val="10"/>
      <color indexed="10"/>
      <name val="Arial"/>
      <family val="2"/>
    </font>
    <font>
      <sz val="12"/>
      <color theme="0"/>
      <name val="Arial Narrow"/>
      <family val="2"/>
    </font>
    <font>
      <b/>
      <sz val="10"/>
      <color theme="0"/>
      <name val="Arial Narrow"/>
      <family val="2"/>
    </font>
    <font>
      <sz val="10"/>
      <color theme="0"/>
      <name val="Arial Narrow"/>
      <family val="2"/>
    </font>
    <font>
      <b/>
      <sz val="11"/>
      <color theme="0"/>
      <name val="Arial Narrow"/>
      <family val="2"/>
    </font>
    <font>
      <b/>
      <sz val="12"/>
      <color theme="0"/>
      <name val="Arial Narrow"/>
      <family val="2"/>
    </font>
    <font>
      <b/>
      <sz val="10"/>
      <color theme="1"/>
      <name val="Arial Narrow"/>
      <family val="2"/>
    </font>
    <font>
      <sz val="10"/>
      <name val="Verdana"/>
      <family val="2"/>
    </font>
    <font>
      <sz val="12"/>
      <color theme="0"/>
      <name val="Calibri"/>
      <family val="2"/>
      <scheme val="minor"/>
    </font>
    <font>
      <b/>
      <sz val="20"/>
      <name val="Arial Narrow"/>
      <family val="2"/>
    </font>
    <font>
      <b/>
      <sz val="10"/>
      <color rgb="FFC00000"/>
      <name val="Arial Narrow"/>
      <family val="2"/>
    </font>
    <font>
      <b/>
      <sz val="12"/>
      <color indexed="9"/>
      <name val="Arial Narrow"/>
      <family val="2"/>
    </font>
    <font>
      <sz val="10"/>
      <color indexed="8"/>
      <name val="Arial Narrow"/>
      <family val="2"/>
    </font>
    <font>
      <sz val="10"/>
      <color indexed="62"/>
      <name val="Arial Narrow"/>
      <family val="2"/>
    </font>
    <font>
      <sz val="8"/>
      <color rgb="FF514847"/>
      <name val="Verdana"/>
      <family val="2"/>
    </font>
  </fonts>
  <fills count="10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22"/>
        <bgColor indexed="64"/>
      </patternFill>
    </fill>
    <fill>
      <patternFill patternType="solid">
        <fgColor rgb="FF002C5F"/>
        <bgColor indexed="64"/>
      </patternFill>
    </fill>
    <fill>
      <patternFill patternType="solid">
        <fgColor indexed="9"/>
        <bgColor indexed="64"/>
      </patternFill>
    </fill>
    <fill>
      <patternFill patternType="solid">
        <fgColor rgb="FFA5A5A5"/>
        <bgColor indexed="64"/>
      </patternFill>
    </fill>
    <fill>
      <patternFill patternType="solid">
        <fgColor rgb="FFFFFFCC"/>
        <bgColor indexed="64"/>
      </patternFill>
    </fill>
    <fill>
      <patternFill patternType="solid">
        <fgColor indexed="31"/>
      </patternFill>
    </fill>
    <fill>
      <patternFill patternType="solid">
        <fgColor indexed="31"/>
        <bgColor indexed="64"/>
      </patternFill>
    </fill>
    <fill>
      <patternFill patternType="solid">
        <fgColor indexed="55"/>
      </patternFill>
    </fill>
    <fill>
      <patternFill patternType="solid">
        <fgColor indexed="45"/>
      </patternFill>
    </fill>
    <fill>
      <patternFill patternType="solid">
        <fgColor indexed="45"/>
        <bgColor indexed="64"/>
      </patternFill>
    </fill>
    <fill>
      <patternFill patternType="solid">
        <fgColor indexed="47"/>
      </patternFill>
    </fill>
    <fill>
      <patternFill patternType="solid">
        <fgColor indexed="42"/>
      </patternFill>
    </fill>
    <fill>
      <patternFill patternType="solid">
        <fgColor indexed="42"/>
        <bgColor indexed="64"/>
      </patternFill>
    </fill>
    <fill>
      <patternFill patternType="solid">
        <fgColor indexed="26"/>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2"/>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43"/>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49"/>
      </patternFill>
    </fill>
    <fill>
      <patternFill patternType="solid">
        <fgColor indexed="36"/>
      </patternFill>
    </fill>
    <fill>
      <patternFill patternType="solid">
        <fgColor indexed="36"/>
        <bgColor indexed="64"/>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4"/>
      </patternFill>
    </fill>
    <fill>
      <patternFill patternType="solid">
        <fgColor indexed="53"/>
      </patternFill>
    </fill>
    <fill>
      <patternFill patternType="solid">
        <fgColor indexed="53"/>
        <bgColor indexed="64"/>
      </patternFill>
    </fill>
    <fill>
      <patternFill patternType="solid">
        <fgColor indexed="9"/>
        <bgColor indexed="9"/>
      </patternFill>
    </fill>
    <fill>
      <patternFill patternType="solid">
        <fgColor indexed="9"/>
      </patternFill>
    </fill>
    <fill>
      <patternFill patternType="solid">
        <fgColor indexed="55"/>
        <bgColor indexed="64"/>
      </patternFill>
    </fill>
    <fill>
      <patternFill patternType="solid">
        <fgColor indexed="26"/>
        <bgColor indexed="9"/>
      </patternFill>
    </fill>
    <fill>
      <patternFill patternType="solid">
        <fgColor indexed="26"/>
        <bgColor indexed="64"/>
      </patternFill>
    </fill>
    <fill>
      <patternFill patternType="gray125">
        <fgColor indexed="23"/>
        <bgColor indexed="22"/>
      </patternFill>
    </fill>
    <fill>
      <patternFill patternType="solid">
        <fgColor indexed="13"/>
        <bgColor indexed="64"/>
      </patternFill>
    </fill>
    <fill>
      <patternFill patternType="solid">
        <fgColor indexed="13"/>
      </patternFill>
    </fill>
    <fill>
      <patternFill patternType="solid">
        <fgColor indexed="43"/>
        <bgColor indexed="64"/>
      </patternFill>
    </fill>
    <fill>
      <patternFill patternType="solid">
        <fgColor indexed="22"/>
        <bgColor indexed="9"/>
      </patternFill>
    </fill>
    <fill>
      <patternFill patternType="mediumGray">
        <fgColor indexed="22"/>
      </patternFill>
    </fill>
    <fill>
      <patternFill patternType="solid">
        <fgColor indexed="65"/>
        <bgColor indexed="64"/>
      </patternFill>
    </fill>
    <fill>
      <patternFill patternType="solid"/>
    </fill>
    <fill>
      <patternFill patternType="solid">
        <fgColor indexed="63"/>
        <bgColor indexed="64"/>
      </patternFill>
    </fill>
    <fill>
      <patternFill patternType="solid">
        <fgColor indexed="12"/>
        <bgColor indexed="64"/>
      </patternFill>
    </fill>
    <fill>
      <patternFill patternType="solid">
        <fgColor indexed="12"/>
      </patternFill>
    </fill>
    <fill>
      <patternFill patternType="solid">
        <fgColor rgb="FF222C80"/>
        <bgColor indexed="64"/>
      </patternFill>
    </fill>
    <fill>
      <patternFill patternType="solid">
        <fgColor rgb="FFBAC8CD"/>
        <bgColor indexed="64"/>
      </patternFill>
    </fill>
    <fill>
      <patternFill patternType="solid">
        <fgColor rgb="FF09367D"/>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8"/>
      </right>
      <top/>
      <bottom/>
      <diagonal/>
    </border>
    <border>
      <left/>
      <right style="thin">
        <color indexed="64"/>
      </right>
      <top/>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double">
        <color indexed="8"/>
      </top>
      <bottom style="thin">
        <color indexed="8"/>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38244">
    <xf numFmtId="0" fontId="0" fillId="0" borderId="0"/>
    <xf numFmtId="0" fontId="21" fillId="0" borderId="0"/>
    <xf numFmtId="9" fontId="33" fillId="0" borderId="0" applyFont="0" applyFill="0" applyBorder="0" applyAlignment="0" applyProtection="0"/>
    <xf numFmtId="0" fontId="21" fillId="0" borderId="0"/>
    <xf numFmtId="0" fontId="38" fillId="0" borderId="0"/>
    <xf numFmtId="0" fontId="38" fillId="0" borderId="0"/>
    <xf numFmtId="0" fontId="38" fillId="0" borderId="0"/>
    <xf numFmtId="0" fontId="38" fillId="0" borderId="0"/>
    <xf numFmtId="44" fontId="38" fillId="0" borderId="0" applyFont="0" applyFill="0" applyBorder="0" applyAlignment="0" applyProtection="0"/>
    <xf numFmtId="9" fontId="21" fillId="0" borderId="0" applyFont="0" applyFill="0" applyBorder="0" applyAlignment="0" applyProtection="0"/>
    <xf numFmtId="0" fontId="38" fillId="0" borderId="0"/>
    <xf numFmtId="0" fontId="4" fillId="0" borderId="0"/>
    <xf numFmtId="0" fontId="33" fillId="0" borderId="0"/>
    <xf numFmtId="0" fontId="38" fillId="0" borderId="0"/>
    <xf numFmtId="0" fontId="55" fillId="3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0" fillId="3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6" fillId="10"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3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5" fillId="3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4" fillId="1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5" fillId="4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5" fillId="41"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6"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5" fillId="4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6"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69" fontId="55" fillId="39" borderId="0" applyNumberFormat="0" applyBorder="0" applyAlignment="0" applyProtection="0"/>
    <xf numFmtId="169" fontId="55" fillId="3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69" fontId="55" fillId="3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69" fontId="55" fillId="39" borderId="0" applyNumberFormat="0" applyBorder="0" applyAlignment="0" applyProtection="0"/>
    <xf numFmtId="0" fontId="4" fillId="10"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0" fillId="3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5" fillId="39" borderId="0" applyNumberFormat="0" applyBorder="0" applyAlignment="0" applyProtection="0"/>
    <xf numFmtId="0" fontId="55" fillId="4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0" fillId="4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6" fillId="14"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5" fillId="4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4" fillId="14"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5"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169"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9" fontId="55" fillId="42" borderId="0" applyNumberFormat="0" applyBorder="0" applyAlignment="0" applyProtection="0"/>
    <xf numFmtId="169" fontId="55" fillId="4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9" fontId="55" fillId="4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9" fontId="55" fillId="42" borderId="0" applyNumberFormat="0" applyBorder="0" applyAlignment="0" applyProtection="0"/>
    <xf numFmtId="0" fontId="4" fillId="14"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0" fillId="4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5" fillId="42" borderId="0" applyNumberFormat="0" applyBorder="0" applyAlignment="0" applyProtection="0"/>
    <xf numFmtId="0" fontId="55"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6" fillId="18"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5"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4" fillId="18"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5" fillId="4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5" fillId="4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5" fillId="4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9" fontId="55" fillId="45" borderId="0" applyNumberFormat="0" applyBorder="0" applyAlignment="0" applyProtection="0"/>
    <xf numFmtId="169" fontId="55"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9" fontId="55"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9" fontId="55" fillId="45" borderId="0" applyNumberFormat="0" applyBorder="0" applyAlignment="0" applyProtection="0"/>
    <xf numFmtId="0" fontId="4" fillId="18"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5" fillId="45" borderId="0" applyNumberFormat="0" applyBorder="0" applyAlignment="0" applyProtection="0"/>
    <xf numFmtId="0" fontId="55" fillId="4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0" fillId="4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6" fillId="22" borderId="0" applyNumberFormat="0" applyBorder="0" applyAlignment="0" applyProtection="0"/>
    <xf numFmtId="0" fontId="55" fillId="49" borderId="0" applyNumberFormat="0" applyBorder="0" applyAlignment="0" applyProtection="0"/>
    <xf numFmtId="0" fontId="55" fillId="41" borderId="0" applyNumberFormat="0" applyBorder="0" applyAlignment="0" applyProtection="0"/>
    <xf numFmtId="0" fontId="55" fillId="4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5" fillId="4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4" fillId="22"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5" fillId="4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5" fillId="4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5" fillId="4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169"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9" fontId="55" fillId="48" borderId="0" applyNumberFormat="0" applyBorder="0" applyAlignment="0" applyProtection="0"/>
    <xf numFmtId="169" fontId="55" fillId="4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9" fontId="55" fillId="4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9" fontId="55" fillId="48" borderId="0" applyNumberFormat="0" applyBorder="0" applyAlignment="0" applyProtection="0"/>
    <xf numFmtId="0" fontId="4" fillId="2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0" fillId="4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5" fillId="48" borderId="0" applyNumberFormat="0" applyBorder="0" applyAlignment="0" applyProtection="0"/>
    <xf numFmtId="0" fontId="55" fillId="5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0" fillId="5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6" fillId="26" borderId="0" applyNumberFormat="0" applyBorder="0" applyAlignment="0" applyProtection="0"/>
    <xf numFmtId="0" fontId="55" fillId="51" borderId="0" applyNumberFormat="0" applyBorder="0" applyAlignment="0" applyProtection="0"/>
    <xf numFmtId="0" fontId="55" fillId="5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5" fillId="5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4" fillId="26"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5" fillId="5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5" fillId="5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5" fillId="5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169"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9" fontId="55" fillId="50" borderId="0" applyNumberFormat="0" applyBorder="0" applyAlignment="0" applyProtection="0"/>
    <xf numFmtId="169" fontId="55" fillId="5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9" fontId="55" fillId="5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9" fontId="55" fillId="50" borderId="0" applyNumberFormat="0" applyBorder="0" applyAlignment="0" applyProtection="0"/>
    <xf numFmtId="0" fontId="4" fillId="26"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0" fillId="5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5" fillId="50" borderId="0" applyNumberFormat="0" applyBorder="0" applyAlignment="0" applyProtection="0"/>
    <xf numFmtId="0" fontId="55"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6" fillId="30" borderId="0" applyNumberFormat="0" applyBorder="0" applyAlignment="0" applyProtection="0"/>
    <xf numFmtId="0" fontId="55" fillId="52" borderId="0" applyNumberFormat="0" applyBorder="0" applyAlignment="0" applyProtection="0"/>
    <xf numFmtId="0" fontId="55"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4" fillId="30"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52"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52"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169"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9" fontId="55" fillId="44" borderId="0" applyNumberFormat="0" applyBorder="0" applyAlignment="0" applyProtection="0"/>
    <xf numFmtId="169" fontId="55"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9" fontId="55"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9" fontId="55" fillId="44" borderId="0" applyNumberFormat="0" applyBorder="0" applyAlignment="0" applyProtection="0"/>
    <xf numFmtId="0" fontId="4"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44" borderId="0" applyNumberFormat="0" applyBorder="0" applyAlignment="0" applyProtection="0"/>
    <xf numFmtId="0" fontId="55" fillId="5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0" fillId="5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6" fillId="1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5" fillId="5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4" fillId="11"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5" fillId="54"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5" fillId="55"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6"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5" fillId="54"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169"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6"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69" fontId="55" fillId="53" borderId="0" applyNumberFormat="0" applyBorder="0" applyAlignment="0" applyProtection="0"/>
    <xf numFmtId="169" fontId="55" fillId="5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69" fontId="55" fillId="5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69" fontId="55" fillId="53" borderId="0" applyNumberFormat="0" applyBorder="0" applyAlignment="0" applyProtection="0"/>
    <xf numFmtId="0" fontId="4" fillId="11"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0" fillId="5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5" fillId="53" borderId="0" applyNumberFormat="0" applyBorder="0" applyAlignment="0" applyProtection="0"/>
    <xf numFmtId="0" fontId="55" fillId="5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0" fillId="5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6" fillId="15" borderId="0" applyNumberFormat="0" applyBorder="0" applyAlignment="0" applyProtection="0"/>
    <xf numFmtId="0" fontId="55" fillId="57" borderId="0" applyNumberFormat="0" applyBorder="0" applyAlignment="0" applyProtection="0"/>
    <xf numFmtId="0" fontId="55" fillId="44" borderId="0" applyNumberFormat="0" applyBorder="0" applyAlignment="0" applyProtection="0"/>
    <xf numFmtId="0" fontId="55" fillId="5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5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4" fillId="15"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57"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4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6"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57"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6"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69" fontId="55" fillId="56" borderId="0" applyNumberFormat="0" applyBorder="0" applyAlignment="0" applyProtection="0"/>
    <xf numFmtId="169" fontId="55" fillId="5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69" fontId="55" fillId="5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169" fontId="55" fillId="56" borderId="0" applyNumberFormat="0" applyBorder="0" applyAlignment="0" applyProtection="0"/>
    <xf numFmtId="0" fontId="4" fillId="15"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0" fillId="5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56" borderId="0" applyNumberFormat="0" applyBorder="0" applyAlignment="0" applyProtection="0"/>
    <xf numFmtId="0" fontId="55" fillId="5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0" fillId="5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6" fillId="19" borderId="0" applyNumberFormat="0" applyBorder="0" applyAlignment="0" applyProtection="0"/>
    <xf numFmtId="0" fontId="55" fillId="59" borderId="0" applyNumberFormat="0" applyBorder="0" applyAlignment="0" applyProtection="0"/>
    <xf numFmtId="0" fontId="55" fillId="60" borderId="0" applyNumberFormat="0" applyBorder="0" applyAlignment="0" applyProtection="0"/>
    <xf numFmtId="0" fontId="55" fillId="5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5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4" fillId="1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5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0"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6"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5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6"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69" fontId="55" fillId="58" borderId="0" applyNumberFormat="0" applyBorder="0" applyAlignment="0" applyProtection="0"/>
    <xf numFmtId="169" fontId="55" fillId="5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69" fontId="55" fillId="5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169" fontId="55" fillId="58" borderId="0" applyNumberFormat="0" applyBorder="0" applyAlignment="0" applyProtection="0"/>
    <xf numFmtId="0" fontId="4" fillId="19"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0" fillId="5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58" borderId="0" applyNumberFormat="0" applyBorder="0" applyAlignment="0" applyProtection="0"/>
    <xf numFmtId="0" fontId="55" fillId="4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0" fillId="4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6" fillId="23" borderId="0" applyNumberFormat="0" applyBorder="0" applyAlignment="0" applyProtection="0"/>
    <xf numFmtId="0" fontId="55" fillId="49" borderId="0" applyNumberFormat="0" applyBorder="0" applyAlignment="0" applyProtection="0"/>
    <xf numFmtId="0" fontId="55" fillId="55" borderId="0" applyNumberFormat="0" applyBorder="0" applyAlignment="0" applyProtection="0"/>
    <xf numFmtId="0" fontId="55" fillId="4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4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4" fillId="23"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4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5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4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169"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69" fontId="55" fillId="48" borderId="0" applyNumberFormat="0" applyBorder="0" applyAlignment="0" applyProtection="0"/>
    <xf numFmtId="169" fontId="55" fillId="4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69" fontId="55" fillId="4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169" fontId="55" fillId="48" borderId="0" applyNumberFormat="0" applyBorder="0" applyAlignment="0" applyProtection="0"/>
    <xf numFmtId="0" fontId="4"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0" fillId="4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48" borderId="0" applyNumberFormat="0" applyBorder="0" applyAlignment="0" applyProtection="0"/>
    <xf numFmtId="0" fontId="55" fillId="5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0" fillId="5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6" fillId="27" borderId="0" applyNumberFormat="0" applyBorder="0" applyAlignment="0" applyProtection="0"/>
    <xf numFmtId="0" fontId="55" fillId="54" borderId="0" applyNumberFormat="0" applyBorder="0" applyAlignment="0" applyProtection="0"/>
    <xf numFmtId="0" fontId="55" fillId="5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5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4" fillId="27"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54"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5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6"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54"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169"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6"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69" fontId="55" fillId="53" borderId="0" applyNumberFormat="0" applyBorder="0" applyAlignment="0" applyProtection="0"/>
    <xf numFmtId="169" fontId="55" fillId="5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69" fontId="55" fillId="5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69" fontId="55" fillId="53" borderId="0" applyNumberFormat="0" applyBorder="0" applyAlignment="0" applyProtection="0"/>
    <xf numFmtId="0" fontId="4" fillId="27"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0" fillId="5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53" borderId="0" applyNumberFormat="0" applyBorder="0" applyAlignment="0" applyProtection="0"/>
    <xf numFmtId="0" fontId="55" fillId="6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0" fillId="6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6" fillId="31" borderId="0" applyNumberFormat="0" applyBorder="0" applyAlignment="0" applyProtection="0"/>
    <xf numFmtId="0" fontId="55" fillId="62" borderId="0" applyNumberFormat="0" applyBorder="0" applyAlignment="0" applyProtection="0"/>
    <xf numFmtId="0" fontId="55" fillId="44" borderId="0" applyNumberFormat="0" applyBorder="0" applyAlignment="0" applyProtection="0"/>
    <xf numFmtId="0" fontId="55" fillId="6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6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4" fillId="31"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6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6"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6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169"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6"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69" fontId="55" fillId="61" borderId="0" applyNumberFormat="0" applyBorder="0" applyAlignment="0" applyProtection="0"/>
    <xf numFmtId="169" fontId="55" fillId="6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69" fontId="55" fillId="6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69" fontId="55" fillId="61" borderId="0" applyNumberFormat="0" applyBorder="0" applyAlignment="0" applyProtection="0"/>
    <xf numFmtId="0" fontId="4" fillId="3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0" fillId="6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61"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4" borderId="0" applyNumberFormat="0" applyBorder="0" applyAlignment="0" applyProtection="0"/>
    <xf numFmtId="0" fontId="20" fillId="12" borderId="0" applyNumberFormat="0" applyBorder="0" applyAlignment="0" applyProtection="0"/>
    <xf numFmtId="0" fontId="57" fillId="64" borderId="0" applyNumberFormat="0" applyBorder="0" applyAlignment="0" applyProtection="0"/>
    <xf numFmtId="0" fontId="57" fillId="63" borderId="0" applyNumberFormat="0" applyBorder="0" applyAlignment="0" applyProtection="0"/>
    <xf numFmtId="0" fontId="57" fillId="65" borderId="0" applyNumberFormat="0" applyBorder="0" applyAlignment="0" applyProtection="0"/>
    <xf numFmtId="0" fontId="20" fillId="12" borderId="0" applyNumberFormat="0" applyBorder="0" applyAlignment="0" applyProtection="0"/>
    <xf numFmtId="0" fontId="46" fillId="12" borderId="0" applyNumberFormat="0" applyBorder="0" applyAlignment="0" applyProtection="0"/>
    <xf numFmtId="0" fontId="57" fillId="64" borderId="0" applyNumberFormat="0" applyBorder="0" applyAlignment="0" applyProtection="0"/>
    <xf numFmtId="0" fontId="57" fillId="65" borderId="0" applyNumberFormat="0" applyBorder="0" applyAlignment="0" applyProtection="0"/>
    <xf numFmtId="0" fontId="20" fillId="12" borderId="0" applyNumberFormat="0" applyBorder="0" applyAlignment="0" applyProtection="0"/>
    <xf numFmtId="169" fontId="20" fillId="12" borderId="0" applyNumberFormat="0" applyBorder="0" applyAlignment="0" applyProtection="0"/>
    <xf numFmtId="0" fontId="20" fillId="12" borderId="0" applyNumberFormat="0" applyBorder="0" applyAlignment="0" applyProtection="0"/>
    <xf numFmtId="0" fontId="57" fillId="63" borderId="0" applyNumberFormat="0" applyBorder="0" applyAlignment="0" applyProtection="0"/>
    <xf numFmtId="169" fontId="57" fillId="63" borderId="0" applyNumberFormat="0" applyBorder="0" applyAlignment="0" applyProtection="0"/>
    <xf numFmtId="169" fontId="57" fillId="63" borderId="0" applyNumberFormat="0" applyBorder="0" applyAlignment="0" applyProtection="0"/>
    <xf numFmtId="0" fontId="57" fillId="63" borderId="0" applyNumberFormat="0" applyBorder="0" applyAlignment="0" applyProtection="0"/>
    <xf numFmtId="0" fontId="49" fillId="63"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20" fillId="16" borderId="0" applyNumberFormat="0" applyBorder="0" applyAlignment="0" applyProtection="0"/>
    <xf numFmtId="0" fontId="57" fillId="57" borderId="0" applyNumberFormat="0" applyBorder="0" applyAlignment="0" applyProtection="0"/>
    <xf numFmtId="0" fontId="57" fillId="56" borderId="0" applyNumberFormat="0" applyBorder="0" applyAlignment="0" applyProtection="0"/>
    <xf numFmtId="0" fontId="57" fillId="44" borderId="0" applyNumberFormat="0" applyBorder="0" applyAlignment="0" applyProtection="0"/>
    <xf numFmtId="0" fontId="20" fillId="16" borderId="0" applyNumberFormat="0" applyBorder="0" applyAlignment="0" applyProtection="0"/>
    <xf numFmtId="0" fontId="46" fillId="16" borderId="0" applyNumberFormat="0" applyBorder="0" applyAlignment="0" applyProtection="0"/>
    <xf numFmtId="0" fontId="57" fillId="57" borderId="0" applyNumberFormat="0" applyBorder="0" applyAlignment="0" applyProtection="0"/>
    <xf numFmtId="0" fontId="57" fillId="44" borderId="0" applyNumberFormat="0" applyBorder="0" applyAlignment="0" applyProtection="0"/>
    <xf numFmtId="0" fontId="20" fillId="16" borderId="0" applyNumberFormat="0" applyBorder="0" applyAlignment="0" applyProtection="0"/>
    <xf numFmtId="169" fontId="20" fillId="16" borderId="0" applyNumberFormat="0" applyBorder="0" applyAlignment="0" applyProtection="0"/>
    <xf numFmtId="0" fontId="20" fillId="16" borderId="0" applyNumberFormat="0" applyBorder="0" applyAlignment="0" applyProtection="0"/>
    <xf numFmtId="0" fontId="57" fillId="56" borderId="0" applyNumberFormat="0" applyBorder="0" applyAlignment="0" applyProtection="0"/>
    <xf numFmtId="169" fontId="57" fillId="56" borderId="0" applyNumberFormat="0" applyBorder="0" applyAlignment="0" applyProtection="0"/>
    <xf numFmtId="169" fontId="57" fillId="56" borderId="0" applyNumberFormat="0" applyBorder="0" applyAlignment="0" applyProtection="0"/>
    <xf numFmtId="0" fontId="57" fillId="56" borderId="0" applyNumberFormat="0" applyBorder="0" applyAlignment="0" applyProtection="0"/>
    <xf numFmtId="0" fontId="49" fillId="56"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9" borderId="0" applyNumberFormat="0" applyBorder="0" applyAlignment="0" applyProtection="0"/>
    <xf numFmtId="0" fontId="20" fillId="20" borderId="0" applyNumberFormat="0" applyBorder="0" applyAlignment="0" applyProtection="0"/>
    <xf numFmtId="0" fontId="57" fillId="59" borderId="0" applyNumberFormat="0" applyBorder="0" applyAlignment="0" applyProtection="0"/>
    <xf numFmtId="0" fontId="57" fillId="58" borderId="0" applyNumberFormat="0" applyBorder="0" applyAlignment="0" applyProtection="0"/>
    <xf numFmtId="0" fontId="57" fillId="60" borderId="0" applyNumberFormat="0" applyBorder="0" applyAlignment="0" applyProtection="0"/>
    <xf numFmtId="0" fontId="20" fillId="20" borderId="0" applyNumberFormat="0" applyBorder="0" applyAlignment="0" applyProtection="0"/>
    <xf numFmtId="0" fontId="46" fillId="20" borderId="0" applyNumberFormat="0" applyBorder="0" applyAlignment="0" applyProtection="0"/>
    <xf numFmtId="0" fontId="57" fillId="59" borderId="0" applyNumberFormat="0" applyBorder="0" applyAlignment="0" applyProtection="0"/>
    <xf numFmtId="0" fontId="57" fillId="60" borderId="0" applyNumberFormat="0" applyBorder="0" applyAlignment="0" applyProtection="0"/>
    <xf numFmtId="0" fontId="20" fillId="20" borderId="0" applyNumberFormat="0" applyBorder="0" applyAlignment="0" applyProtection="0"/>
    <xf numFmtId="169" fontId="20" fillId="20" borderId="0" applyNumberFormat="0" applyBorder="0" applyAlignment="0" applyProtection="0"/>
    <xf numFmtId="0" fontId="20" fillId="20" borderId="0" applyNumberFormat="0" applyBorder="0" applyAlignment="0" applyProtection="0"/>
    <xf numFmtId="0" fontId="57" fillId="58" borderId="0" applyNumberFormat="0" applyBorder="0" applyAlignment="0" applyProtection="0"/>
    <xf numFmtId="169" fontId="57" fillId="58" borderId="0" applyNumberFormat="0" applyBorder="0" applyAlignment="0" applyProtection="0"/>
    <xf numFmtId="169" fontId="57" fillId="58" borderId="0" applyNumberFormat="0" applyBorder="0" applyAlignment="0" applyProtection="0"/>
    <xf numFmtId="0" fontId="57" fillId="58" borderId="0" applyNumberFormat="0" applyBorder="0" applyAlignment="0" applyProtection="0"/>
    <xf numFmtId="0" fontId="49" fillId="58"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7" borderId="0" applyNumberFormat="0" applyBorder="0" applyAlignment="0" applyProtection="0"/>
    <xf numFmtId="0" fontId="20" fillId="24" borderId="0" applyNumberFormat="0" applyBorder="0" applyAlignment="0" applyProtection="0"/>
    <xf numFmtId="0" fontId="57" fillId="67" borderId="0" applyNumberFormat="0" applyBorder="0" applyAlignment="0" applyProtection="0"/>
    <xf numFmtId="0" fontId="57" fillId="66" borderId="0" applyNumberFormat="0" applyBorder="0" applyAlignment="0" applyProtection="0"/>
    <xf numFmtId="0" fontId="57" fillId="55" borderId="0" applyNumberFormat="0" applyBorder="0" applyAlignment="0" applyProtection="0"/>
    <xf numFmtId="0" fontId="20" fillId="24" borderId="0" applyNumberFormat="0" applyBorder="0" applyAlignment="0" applyProtection="0"/>
    <xf numFmtId="0" fontId="46" fillId="24" borderId="0" applyNumberFormat="0" applyBorder="0" applyAlignment="0" applyProtection="0"/>
    <xf numFmtId="0" fontId="57" fillId="67" borderId="0" applyNumberFormat="0" applyBorder="0" applyAlignment="0" applyProtection="0"/>
    <xf numFmtId="0" fontId="57" fillId="55" borderId="0" applyNumberFormat="0" applyBorder="0" applyAlignment="0" applyProtection="0"/>
    <xf numFmtId="0" fontId="20" fillId="24" borderId="0" applyNumberFormat="0" applyBorder="0" applyAlignment="0" applyProtection="0"/>
    <xf numFmtId="169" fontId="20" fillId="24" borderId="0" applyNumberFormat="0" applyBorder="0" applyAlignment="0" applyProtection="0"/>
    <xf numFmtId="0" fontId="20" fillId="24" borderId="0" applyNumberFormat="0" applyBorder="0" applyAlignment="0" applyProtection="0"/>
    <xf numFmtId="0" fontId="57" fillId="66" borderId="0" applyNumberFormat="0" applyBorder="0" applyAlignment="0" applyProtection="0"/>
    <xf numFmtId="169" fontId="57" fillId="66" borderId="0" applyNumberFormat="0" applyBorder="0" applyAlignment="0" applyProtection="0"/>
    <xf numFmtId="169" fontId="57" fillId="66" borderId="0" applyNumberFormat="0" applyBorder="0" applyAlignment="0" applyProtection="0"/>
    <xf numFmtId="0" fontId="57" fillId="66" borderId="0" applyNumberFormat="0" applyBorder="0" applyAlignment="0" applyProtection="0"/>
    <xf numFmtId="0" fontId="49" fillId="66"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8" borderId="0" applyNumberFormat="0" applyBorder="0" applyAlignment="0" applyProtection="0"/>
    <xf numFmtId="0" fontId="20" fillId="28" borderId="0" applyNumberFormat="0" applyBorder="0" applyAlignment="0" applyProtection="0"/>
    <xf numFmtId="0" fontId="57" fillId="68" borderId="0" applyNumberFormat="0" applyBorder="0" applyAlignment="0" applyProtection="0"/>
    <xf numFmtId="0" fontId="57" fillId="65" borderId="0" applyNumberFormat="0" applyBorder="0" applyAlignment="0" applyProtection="0"/>
    <xf numFmtId="0" fontId="20" fillId="28" borderId="0" applyNumberFormat="0" applyBorder="0" applyAlignment="0" applyProtection="0"/>
    <xf numFmtId="0" fontId="46" fillId="28" borderId="0" applyNumberFormat="0" applyBorder="0" applyAlignment="0" applyProtection="0"/>
    <xf numFmtId="0" fontId="57" fillId="65" borderId="0" applyNumberFormat="0" applyBorder="0" applyAlignment="0" applyProtection="0"/>
    <xf numFmtId="0" fontId="57" fillId="68" borderId="0" applyNumberFormat="0" applyBorder="0" applyAlignment="0" applyProtection="0"/>
    <xf numFmtId="0" fontId="20" fillId="28" borderId="0" applyNumberFormat="0" applyBorder="0" applyAlignment="0" applyProtection="0"/>
    <xf numFmtId="169" fontId="20" fillId="28" borderId="0" applyNumberFormat="0" applyBorder="0" applyAlignment="0" applyProtection="0"/>
    <xf numFmtId="0" fontId="20" fillId="28" borderId="0" applyNumberFormat="0" applyBorder="0" applyAlignment="0" applyProtection="0"/>
    <xf numFmtId="0"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0" fontId="57" fillId="65" borderId="0" applyNumberFormat="0" applyBorder="0" applyAlignment="0" applyProtection="0"/>
    <xf numFmtId="0" fontId="49" fillId="65" borderId="0" applyNumberFormat="0" applyBorder="0" applyAlignment="0" applyProtection="0"/>
    <xf numFmtId="0" fontId="57" fillId="69" borderId="0" applyNumberFormat="0" applyBorder="0" applyAlignment="0" applyProtection="0"/>
    <xf numFmtId="0" fontId="57" fillId="69" borderId="0" applyNumberFormat="0" applyBorder="0" applyAlignment="0" applyProtection="0"/>
    <xf numFmtId="0" fontId="57" fillId="69" borderId="0" applyNumberFormat="0" applyBorder="0" applyAlignment="0" applyProtection="0"/>
    <xf numFmtId="0" fontId="57" fillId="70" borderId="0" applyNumberFormat="0" applyBorder="0" applyAlignment="0" applyProtection="0"/>
    <xf numFmtId="0" fontId="20" fillId="32" borderId="0" applyNumberFormat="0" applyBorder="0" applyAlignment="0" applyProtection="0"/>
    <xf numFmtId="0" fontId="57" fillId="70" borderId="0" applyNumberFormat="0" applyBorder="0" applyAlignment="0" applyProtection="0"/>
    <xf numFmtId="0" fontId="57" fillId="69" borderId="0" applyNumberFormat="0" applyBorder="0" applyAlignment="0" applyProtection="0"/>
    <xf numFmtId="0" fontId="57" fillId="44" borderId="0" applyNumberFormat="0" applyBorder="0" applyAlignment="0" applyProtection="0"/>
    <xf numFmtId="0" fontId="20" fillId="32" borderId="0" applyNumberFormat="0" applyBorder="0" applyAlignment="0" applyProtection="0"/>
    <xf numFmtId="0" fontId="46" fillId="32" borderId="0" applyNumberFormat="0" applyBorder="0" applyAlignment="0" applyProtection="0"/>
    <xf numFmtId="0" fontId="57" fillId="70" borderId="0" applyNumberFormat="0" applyBorder="0" applyAlignment="0" applyProtection="0"/>
    <xf numFmtId="0" fontId="57" fillId="44" borderId="0" applyNumberFormat="0" applyBorder="0" applyAlignment="0" applyProtection="0"/>
    <xf numFmtId="0" fontId="20" fillId="32" borderId="0" applyNumberFormat="0" applyBorder="0" applyAlignment="0" applyProtection="0"/>
    <xf numFmtId="169" fontId="20" fillId="32" borderId="0" applyNumberFormat="0" applyBorder="0" applyAlignment="0" applyProtection="0"/>
    <xf numFmtId="0" fontId="20" fillId="32" borderId="0" applyNumberFormat="0" applyBorder="0" applyAlignment="0" applyProtection="0"/>
    <xf numFmtId="0"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0" fontId="57" fillId="69" borderId="0" applyNumberFormat="0" applyBorder="0" applyAlignment="0" applyProtection="0"/>
    <xf numFmtId="0" fontId="49" fillId="69" borderId="0" applyNumberFormat="0" applyBorder="0" applyAlignment="0" applyProtection="0"/>
    <xf numFmtId="0" fontId="57" fillId="71" borderId="0" applyNumberFormat="0" applyBorder="0" applyAlignment="0" applyProtection="0"/>
    <xf numFmtId="0" fontId="57" fillId="71" borderId="0" applyNumberFormat="0" applyBorder="0" applyAlignment="0" applyProtection="0"/>
    <xf numFmtId="0" fontId="57" fillId="71" borderId="0" applyNumberFormat="0" applyBorder="0" applyAlignment="0" applyProtection="0"/>
    <xf numFmtId="0" fontId="57" fillId="72" borderId="0" applyNumberFormat="0" applyBorder="0" applyAlignment="0" applyProtection="0"/>
    <xf numFmtId="0" fontId="20" fillId="9" borderId="0" applyNumberFormat="0" applyBorder="0" applyAlignment="0" applyProtection="0"/>
    <xf numFmtId="0" fontId="57" fillId="72" borderId="0" applyNumberFormat="0" applyBorder="0" applyAlignment="0" applyProtection="0"/>
    <xf numFmtId="0" fontId="57" fillId="71" borderId="0" applyNumberFormat="0" applyBorder="0" applyAlignment="0" applyProtection="0"/>
    <xf numFmtId="0" fontId="57" fillId="65" borderId="0" applyNumberFormat="0" applyBorder="0" applyAlignment="0" applyProtection="0"/>
    <xf numFmtId="0" fontId="20" fillId="9" borderId="0" applyNumberFormat="0" applyBorder="0" applyAlignment="0" applyProtection="0"/>
    <xf numFmtId="0" fontId="46" fillId="9" borderId="0" applyNumberFormat="0" applyBorder="0" applyAlignment="0" applyProtection="0"/>
    <xf numFmtId="0" fontId="57" fillId="72" borderId="0" applyNumberFormat="0" applyBorder="0" applyAlignment="0" applyProtection="0"/>
    <xf numFmtId="0" fontId="57" fillId="65" borderId="0" applyNumberFormat="0" applyBorder="0" applyAlignment="0" applyProtection="0"/>
    <xf numFmtId="0" fontId="20" fillId="9" borderId="0" applyNumberFormat="0" applyBorder="0" applyAlignment="0" applyProtection="0"/>
    <xf numFmtId="169" fontId="20" fillId="9" borderId="0" applyNumberFormat="0" applyBorder="0" applyAlignment="0" applyProtection="0"/>
    <xf numFmtId="0" fontId="20" fillId="9" borderId="0" applyNumberFormat="0" applyBorder="0" applyAlignment="0" applyProtection="0"/>
    <xf numFmtId="0"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0" fontId="57" fillId="71" borderId="0" applyNumberFormat="0" applyBorder="0" applyAlignment="0" applyProtection="0"/>
    <xf numFmtId="0" fontId="49" fillId="71" borderId="0" applyNumberFormat="0" applyBorder="0" applyAlignment="0" applyProtection="0"/>
    <xf numFmtId="0" fontId="57" fillId="73" borderId="0" applyNumberFormat="0" applyBorder="0" applyAlignment="0" applyProtection="0"/>
    <xf numFmtId="0" fontId="57" fillId="73" borderId="0" applyNumberFormat="0" applyBorder="0" applyAlignment="0" applyProtection="0"/>
    <xf numFmtId="0" fontId="57" fillId="73" borderId="0" applyNumberFormat="0" applyBorder="0" applyAlignment="0" applyProtection="0"/>
    <xf numFmtId="0" fontId="57" fillId="74" borderId="0" applyNumberFormat="0" applyBorder="0" applyAlignment="0" applyProtection="0"/>
    <xf numFmtId="0" fontId="20" fillId="13" borderId="0" applyNumberFormat="0" applyBorder="0" applyAlignment="0" applyProtection="0"/>
    <xf numFmtId="0" fontId="57" fillId="74" borderId="0" applyNumberFormat="0" applyBorder="0" applyAlignment="0" applyProtection="0"/>
    <xf numFmtId="0" fontId="57" fillId="73" borderId="0" applyNumberFormat="0" applyBorder="0" applyAlignment="0" applyProtection="0"/>
    <xf numFmtId="0" fontId="20" fillId="13" borderId="0" applyNumberFormat="0" applyBorder="0" applyAlignment="0" applyProtection="0"/>
    <xf numFmtId="0" fontId="46" fillId="13" borderId="0" applyNumberFormat="0" applyBorder="0" applyAlignment="0" applyProtection="0"/>
    <xf numFmtId="0" fontId="57" fillId="73" borderId="0" applyNumberFormat="0" applyBorder="0" applyAlignment="0" applyProtection="0"/>
    <xf numFmtId="0" fontId="57" fillId="74" borderId="0" applyNumberFormat="0" applyBorder="0" applyAlignment="0" applyProtection="0"/>
    <xf numFmtId="0" fontId="20" fillId="13" borderId="0" applyNumberFormat="0" applyBorder="0" applyAlignment="0" applyProtection="0"/>
    <xf numFmtId="169" fontId="20" fillId="13" borderId="0" applyNumberFormat="0" applyBorder="0" applyAlignment="0" applyProtection="0"/>
    <xf numFmtId="0" fontId="20" fillId="13" borderId="0" applyNumberFormat="0" applyBorder="0" applyAlignment="0" applyProtection="0"/>
    <xf numFmtId="0" fontId="57" fillId="73" borderId="0" applyNumberFormat="0" applyBorder="0" applyAlignment="0" applyProtection="0"/>
    <xf numFmtId="169" fontId="57" fillId="73" borderId="0" applyNumberFormat="0" applyBorder="0" applyAlignment="0" applyProtection="0"/>
    <xf numFmtId="169" fontId="57" fillId="73" borderId="0" applyNumberFormat="0" applyBorder="0" applyAlignment="0" applyProtection="0"/>
    <xf numFmtId="0" fontId="57" fillId="73" borderId="0" applyNumberFormat="0" applyBorder="0" applyAlignment="0" applyProtection="0"/>
    <xf numFmtId="0" fontId="49" fillId="73" borderId="0" applyNumberFormat="0" applyBorder="0" applyAlignment="0" applyProtection="0"/>
    <xf numFmtId="0" fontId="57" fillId="75" borderId="0" applyNumberFormat="0" applyBorder="0" applyAlignment="0" applyProtection="0"/>
    <xf numFmtId="0" fontId="57" fillId="75" borderId="0" applyNumberFormat="0" applyBorder="0" applyAlignment="0" applyProtection="0"/>
    <xf numFmtId="0" fontId="57" fillId="75" borderId="0" applyNumberFormat="0" applyBorder="0" applyAlignment="0" applyProtection="0"/>
    <xf numFmtId="0" fontId="57" fillId="76" borderId="0" applyNumberFormat="0" applyBorder="0" applyAlignment="0" applyProtection="0"/>
    <xf numFmtId="0" fontId="20" fillId="17" borderId="0" applyNumberFormat="0" applyBorder="0" applyAlignment="0" applyProtection="0"/>
    <xf numFmtId="0" fontId="57" fillId="76" borderId="0" applyNumberFormat="0" applyBorder="0" applyAlignment="0" applyProtection="0"/>
    <xf numFmtId="0" fontId="57" fillId="75" borderId="0" applyNumberFormat="0" applyBorder="0" applyAlignment="0" applyProtection="0"/>
    <xf numFmtId="0" fontId="20" fillId="17" borderId="0" applyNumberFormat="0" applyBorder="0" applyAlignment="0" applyProtection="0"/>
    <xf numFmtId="0" fontId="46" fillId="17" borderId="0" applyNumberFormat="0" applyBorder="0" applyAlignment="0" applyProtection="0"/>
    <xf numFmtId="0" fontId="57" fillId="75" borderId="0" applyNumberFormat="0" applyBorder="0" applyAlignment="0" applyProtection="0"/>
    <xf numFmtId="0" fontId="57" fillId="76" borderId="0" applyNumberFormat="0" applyBorder="0" applyAlignment="0" applyProtection="0"/>
    <xf numFmtId="0" fontId="20" fillId="17" borderId="0" applyNumberFormat="0" applyBorder="0" applyAlignment="0" applyProtection="0"/>
    <xf numFmtId="169" fontId="20" fillId="17" borderId="0" applyNumberFormat="0" applyBorder="0" applyAlignment="0" applyProtection="0"/>
    <xf numFmtId="0" fontId="20" fillId="17" borderId="0" applyNumberFormat="0" applyBorder="0" applyAlignment="0" applyProtection="0"/>
    <xf numFmtId="0" fontId="57" fillId="75" borderId="0" applyNumberFormat="0" applyBorder="0" applyAlignment="0" applyProtection="0"/>
    <xf numFmtId="169" fontId="57" fillId="75" borderId="0" applyNumberFormat="0" applyBorder="0" applyAlignment="0" applyProtection="0"/>
    <xf numFmtId="169" fontId="57" fillId="75" borderId="0" applyNumberFormat="0" applyBorder="0" applyAlignment="0" applyProtection="0"/>
    <xf numFmtId="0" fontId="57" fillId="75" borderId="0" applyNumberFormat="0" applyBorder="0" applyAlignment="0" applyProtection="0"/>
    <xf numFmtId="0" fontId="49" fillId="75"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7" borderId="0" applyNumberFormat="0" applyBorder="0" applyAlignment="0" applyProtection="0"/>
    <xf numFmtId="0" fontId="20" fillId="21" borderId="0" applyNumberFormat="0" applyBorder="0" applyAlignment="0" applyProtection="0"/>
    <xf numFmtId="0" fontId="57" fillId="67" borderId="0" applyNumberFormat="0" applyBorder="0" applyAlignment="0" applyProtection="0"/>
    <xf numFmtId="0" fontId="57" fillId="66" borderId="0" applyNumberFormat="0" applyBorder="0" applyAlignment="0" applyProtection="0"/>
    <xf numFmtId="0" fontId="57" fillId="77" borderId="0" applyNumberFormat="0" applyBorder="0" applyAlignment="0" applyProtection="0"/>
    <xf numFmtId="0" fontId="20" fillId="21" borderId="0" applyNumberFormat="0" applyBorder="0" applyAlignment="0" applyProtection="0"/>
    <xf numFmtId="0" fontId="46" fillId="21" borderId="0" applyNumberFormat="0" applyBorder="0" applyAlignment="0" applyProtection="0"/>
    <xf numFmtId="0" fontId="57" fillId="67" borderId="0" applyNumberFormat="0" applyBorder="0" applyAlignment="0" applyProtection="0"/>
    <xf numFmtId="0" fontId="57" fillId="77" borderId="0" applyNumberFormat="0" applyBorder="0" applyAlignment="0" applyProtection="0"/>
    <xf numFmtId="0" fontId="20" fillId="21" borderId="0" applyNumberFormat="0" applyBorder="0" applyAlignment="0" applyProtection="0"/>
    <xf numFmtId="169" fontId="20" fillId="21" borderId="0" applyNumberFormat="0" applyBorder="0" applyAlignment="0" applyProtection="0"/>
    <xf numFmtId="0" fontId="20" fillId="21" borderId="0" applyNumberFormat="0" applyBorder="0" applyAlignment="0" applyProtection="0"/>
    <xf numFmtId="0" fontId="57" fillId="66" borderId="0" applyNumberFormat="0" applyBorder="0" applyAlignment="0" applyProtection="0"/>
    <xf numFmtId="169" fontId="57" fillId="66" borderId="0" applyNumberFormat="0" applyBorder="0" applyAlignment="0" applyProtection="0"/>
    <xf numFmtId="169" fontId="57" fillId="66" borderId="0" applyNumberFormat="0" applyBorder="0" applyAlignment="0" applyProtection="0"/>
    <xf numFmtId="0" fontId="57" fillId="66" borderId="0" applyNumberFormat="0" applyBorder="0" applyAlignment="0" applyProtection="0"/>
    <xf numFmtId="0" fontId="49" fillId="66"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8" borderId="0" applyNumberFormat="0" applyBorder="0" applyAlignment="0" applyProtection="0"/>
    <xf numFmtId="0" fontId="20" fillId="25" borderId="0" applyNumberFormat="0" applyBorder="0" applyAlignment="0" applyProtection="0"/>
    <xf numFmtId="0" fontId="57" fillId="68" borderId="0" applyNumberFormat="0" applyBorder="0" applyAlignment="0" applyProtection="0"/>
    <xf numFmtId="0" fontId="57" fillId="65" borderId="0" applyNumberFormat="0" applyBorder="0" applyAlignment="0" applyProtection="0"/>
    <xf numFmtId="0" fontId="20" fillId="25" borderId="0" applyNumberFormat="0" applyBorder="0" applyAlignment="0" applyProtection="0"/>
    <xf numFmtId="0" fontId="46" fillId="25" borderId="0" applyNumberFormat="0" applyBorder="0" applyAlignment="0" applyProtection="0"/>
    <xf numFmtId="0" fontId="57" fillId="65" borderId="0" applyNumberFormat="0" applyBorder="0" applyAlignment="0" applyProtection="0"/>
    <xf numFmtId="0" fontId="57" fillId="68" borderId="0" applyNumberFormat="0" applyBorder="0" applyAlignment="0" applyProtection="0"/>
    <xf numFmtId="0" fontId="20" fillId="25" borderId="0" applyNumberFormat="0" applyBorder="0" applyAlignment="0" applyProtection="0"/>
    <xf numFmtId="169" fontId="20" fillId="25" borderId="0" applyNumberFormat="0" applyBorder="0" applyAlignment="0" applyProtection="0"/>
    <xf numFmtId="0" fontId="20" fillId="25" borderId="0" applyNumberFormat="0" applyBorder="0" applyAlignment="0" applyProtection="0"/>
    <xf numFmtId="0"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0" fontId="57" fillId="65" borderId="0" applyNumberFormat="0" applyBorder="0" applyAlignment="0" applyProtection="0"/>
    <xf numFmtId="0" fontId="49" fillId="65"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57" fillId="79" borderId="0" applyNumberFormat="0" applyBorder="0" applyAlignment="0" applyProtection="0"/>
    <xf numFmtId="0" fontId="20" fillId="29" borderId="0" applyNumberFormat="0" applyBorder="0" applyAlignment="0" applyProtection="0"/>
    <xf numFmtId="0" fontId="57" fillId="79" borderId="0" applyNumberFormat="0" applyBorder="0" applyAlignment="0" applyProtection="0"/>
    <xf numFmtId="0" fontId="57" fillId="78" borderId="0" applyNumberFormat="0" applyBorder="0" applyAlignment="0" applyProtection="0"/>
    <xf numFmtId="0" fontId="20" fillId="29" borderId="0" applyNumberFormat="0" applyBorder="0" applyAlignment="0" applyProtection="0"/>
    <xf numFmtId="0" fontId="46" fillId="29" borderId="0" applyNumberFormat="0" applyBorder="0" applyAlignment="0" applyProtection="0"/>
    <xf numFmtId="0" fontId="57" fillId="78" borderId="0" applyNumberFormat="0" applyBorder="0" applyAlignment="0" applyProtection="0"/>
    <xf numFmtId="0" fontId="57" fillId="79" borderId="0" applyNumberFormat="0" applyBorder="0" applyAlignment="0" applyProtection="0"/>
    <xf numFmtId="0" fontId="20" fillId="29" borderId="0" applyNumberFormat="0" applyBorder="0" applyAlignment="0" applyProtection="0"/>
    <xf numFmtId="169" fontId="20" fillId="29" borderId="0" applyNumberFormat="0" applyBorder="0" applyAlignment="0" applyProtection="0"/>
    <xf numFmtId="0" fontId="20" fillId="29" borderId="0" applyNumberFormat="0" applyBorder="0" applyAlignment="0" applyProtection="0"/>
    <xf numFmtId="0" fontId="57" fillId="78" borderId="0" applyNumberFormat="0" applyBorder="0" applyAlignment="0" applyProtection="0"/>
    <xf numFmtId="169" fontId="57" fillId="78" borderId="0" applyNumberFormat="0" applyBorder="0" applyAlignment="0" applyProtection="0"/>
    <xf numFmtId="169" fontId="57" fillId="78" borderId="0" applyNumberFormat="0" applyBorder="0" applyAlignment="0" applyProtection="0"/>
    <xf numFmtId="0" fontId="57" fillId="78" borderId="0" applyNumberFormat="0" applyBorder="0" applyAlignment="0" applyProtection="0"/>
    <xf numFmtId="0" fontId="49" fillId="78"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10" fillId="3" borderId="0" applyNumberFormat="0" applyBorder="0" applyAlignment="0" applyProtection="0"/>
    <xf numFmtId="0" fontId="58" fillId="43" borderId="0" applyNumberFormat="0" applyBorder="0" applyAlignment="0" applyProtection="0"/>
    <xf numFmtId="0" fontId="58" fillId="42" borderId="0" applyNumberFormat="0" applyBorder="0" applyAlignment="0" applyProtection="0"/>
    <xf numFmtId="0" fontId="10" fillId="3" borderId="0" applyNumberFormat="0" applyBorder="0" applyAlignment="0" applyProtection="0"/>
    <xf numFmtId="0" fontId="59" fillId="3"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10" fillId="3" borderId="0" applyNumberFormat="0" applyBorder="0" applyAlignment="0" applyProtection="0"/>
    <xf numFmtId="169" fontId="10" fillId="3" borderId="0" applyNumberFormat="0" applyBorder="0" applyAlignment="0" applyProtection="0"/>
    <xf numFmtId="0" fontId="10" fillId="3" borderId="0" applyNumberFormat="0" applyBorder="0" applyAlignment="0" applyProtection="0"/>
    <xf numFmtId="0" fontId="58" fillId="42" borderId="0" applyNumberFormat="0" applyBorder="0" applyAlignment="0" applyProtection="0"/>
    <xf numFmtId="169" fontId="58" fillId="42" borderId="0" applyNumberFormat="0" applyBorder="0" applyAlignment="0" applyProtection="0"/>
    <xf numFmtId="169" fontId="58" fillId="42" borderId="0" applyNumberFormat="0" applyBorder="0" applyAlignment="0" applyProtection="0"/>
    <xf numFmtId="0" fontId="58" fillId="42" borderId="0" applyNumberFormat="0" applyBorder="0" applyAlignment="0" applyProtection="0"/>
    <xf numFmtId="0" fontId="60" fillId="42" borderId="0" applyNumberFormat="0" applyBorder="0" applyAlignment="0" applyProtection="0"/>
    <xf numFmtId="3" fontId="38" fillId="80" borderId="0" applyNumberFormat="0"/>
    <xf numFmtId="3" fontId="38" fillId="80" borderId="0" applyNumberFormat="0"/>
    <xf numFmtId="3" fontId="38" fillId="80" borderId="0" applyNumberFormat="0"/>
    <xf numFmtId="0" fontId="61" fillId="0" borderId="0" applyNumberFormat="0" applyFill="0" applyBorder="0" applyAlignment="0" applyProtection="0">
      <alignment horizontal="right"/>
    </xf>
    <xf numFmtId="0" fontId="61" fillId="0" borderId="0" applyNumberFormat="0" applyFill="0" applyBorder="0" applyAlignment="0" applyProtection="0">
      <alignment horizontal="right"/>
    </xf>
    <xf numFmtId="169" fontId="61" fillId="0" borderId="0" applyNumberFormat="0" applyFill="0" applyBorder="0" applyAlignment="0" applyProtection="0">
      <alignment horizontal="right"/>
    </xf>
    <xf numFmtId="0" fontId="62" fillId="0" borderId="0" applyNumberFormat="0" applyFill="0" applyBorder="0" applyAlignment="0" applyProtection="0">
      <alignment horizontal="right"/>
    </xf>
    <xf numFmtId="0" fontId="61" fillId="0" borderId="0" applyNumberFormat="0" applyFill="0" applyBorder="0" applyAlignment="0" applyProtection="0">
      <alignment horizontal="right"/>
    </xf>
    <xf numFmtId="0" fontId="62" fillId="0" borderId="0" applyNumberFormat="0" applyFill="0" applyBorder="0" applyAlignment="0" applyProtection="0">
      <alignment horizontal="right"/>
    </xf>
    <xf numFmtId="169" fontId="61" fillId="0" borderId="0" applyNumberFormat="0" applyFill="0" applyBorder="0" applyAlignment="0" applyProtection="0">
      <alignment horizontal="right"/>
    </xf>
    <xf numFmtId="0" fontId="61" fillId="0" borderId="0" applyNumberFormat="0" applyFill="0" applyBorder="0" applyAlignment="0" applyProtection="0">
      <alignment horizontal="right"/>
    </xf>
    <xf numFmtId="0" fontId="61" fillId="0" borderId="0" applyNumberFormat="0" applyFill="0" applyBorder="0" applyAlignment="0" applyProtection="0">
      <alignment horizontal="right"/>
    </xf>
    <xf numFmtId="0" fontId="62" fillId="0" borderId="0" applyNumberFormat="0" applyFill="0" applyBorder="0" applyAlignment="0" applyProtection="0">
      <alignment horizontal="right"/>
    </xf>
    <xf numFmtId="0" fontId="62" fillId="0" borderId="0" applyNumberFormat="0" applyFill="0" applyBorder="0" applyAlignment="0" applyProtection="0">
      <alignment horizontal="right"/>
    </xf>
    <xf numFmtId="170" fontId="50" fillId="0" borderId="0" applyFill="0" applyBorder="0" applyAlignment="0"/>
    <xf numFmtId="171" fontId="38" fillId="0" borderId="0" applyFill="0" applyBorder="0" applyAlignment="0"/>
    <xf numFmtId="170" fontId="50"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21" fillId="0" borderId="0" applyFill="0" applyBorder="0" applyAlignment="0"/>
    <xf numFmtId="171" fontId="21"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0" fontId="63" fillId="55" borderId="27" applyNumberFormat="0" applyAlignment="0" applyProtection="0"/>
    <xf numFmtId="0" fontId="63" fillId="81" borderId="27" applyNumberFormat="0" applyAlignment="0" applyProtection="0"/>
    <xf numFmtId="0" fontId="14" fillId="6" borderId="4"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81" borderId="27" applyNumberFormat="0" applyAlignment="0" applyProtection="0"/>
    <xf numFmtId="0" fontId="63" fillId="81" borderId="27" applyNumberFormat="0" applyAlignment="0" applyProtection="0"/>
    <xf numFmtId="0" fontId="63" fillId="81"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81" borderId="27" applyNumberFormat="0" applyAlignment="0" applyProtection="0"/>
    <xf numFmtId="0" fontId="63" fillId="81" borderId="27" applyNumberFormat="0" applyAlignment="0" applyProtection="0"/>
    <xf numFmtId="0" fontId="63" fillId="81" borderId="27" applyNumberFormat="0" applyAlignment="0" applyProtection="0"/>
    <xf numFmtId="0" fontId="63" fillId="81" borderId="27" applyNumberFormat="0" applyAlignment="0" applyProtection="0"/>
    <xf numFmtId="0" fontId="63" fillId="81" borderId="27" applyNumberFormat="0" applyAlignment="0" applyProtection="0"/>
    <xf numFmtId="0" fontId="63" fillId="81" borderId="27" applyNumberFormat="0" applyAlignment="0" applyProtection="0"/>
    <xf numFmtId="0" fontId="63" fillId="81" borderId="27" applyNumberFormat="0" applyAlignment="0" applyProtection="0"/>
    <xf numFmtId="0" fontId="63" fillId="81" borderId="27" applyNumberFormat="0" applyAlignment="0" applyProtection="0"/>
    <xf numFmtId="0" fontId="64" fillId="6" borderId="4"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81" borderId="27" applyNumberFormat="0" applyAlignment="0" applyProtection="0"/>
    <xf numFmtId="0" fontId="63" fillId="81" borderId="27" applyNumberFormat="0" applyAlignment="0" applyProtection="0"/>
    <xf numFmtId="0" fontId="8" fillId="6" borderId="4"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8" fillId="6" borderId="4"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14" fillId="6" borderId="4"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34"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14" fillId="6" borderId="4" applyNumberFormat="0" applyAlignment="0" applyProtection="0"/>
    <xf numFmtId="169" fontId="14" fillId="6" borderId="4" applyNumberFormat="0" applyAlignment="0" applyProtection="0"/>
    <xf numFmtId="0" fontId="14" fillId="6" borderId="4"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169"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3" fillId="55" borderId="27" applyNumberFormat="0" applyAlignment="0" applyProtection="0"/>
    <xf numFmtId="0" fontId="65" fillId="55" borderId="27" applyNumberFormat="0" applyAlignment="0" applyProtection="0"/>
    <xf numFmtId="0" fontId="65" fillId="55" borderId="27" applyNumberFormat="0" applyAlignment="0" applyProtection="0"/>
    <xf numFmtId="0" fontId="65" fillId="55" borderId="27" applyNumberFormat="0" applyAlignment="0" applyProtection="0"/>
    <xf numFmtId="0" fontId="65" fillId="55" borderId="27" applyNumberFormat="0" applyAlignment="0" applyProtection="0"/>
    <xf numFmtId="0" fontId="65" fillId="55" borderId="27" applyNumberFormat="0" applyAlignment="0" applyProtection="0"/>
    <xf numFmtId="0" fontId="65" fillId="55" borderId="27" applyNumberFormat="0" applyAlignment="0" applyProtection="0"/>
    <xf numFmtId="0" fontId="65" fillId="55" borderId="27" applyNumberFormat="0" applyAlignment="0" applyProtection="0"/>
    <xf numFmtId="0" fontId="65" fillId="55" borderId="27" applyNumberFormat="0" applyAlignment="0" applyProtection="0"/>
    <xf numFmtId="0" fontId="65" fillId="55" borderId="27" applyNumberFormat="0" applyAlignment="0" applyProtection="0"/>
    <xf numFmtId="0" fontId="65" fillId="55" borderId="27" applyNumberFormat="0" applyAlignment="0" applyProtection="0"/>
    <xf numFmtId="0" fontId="65" fillId="55" borderId="27" applyNumberFormat="0" applyAlignment="0" applyProtection="0"/>
    <xf numFmtId="0" fontId="65" fillId="55" borderId="27" applyNumberFormat="0" applyAlignment="0" applyProtection="0"/>
    <xf numFmtId="0" fontId="65" fillId="55" borderId="27" applyNumberFormat="0" applyAlignment="0" applyProtection="0"/>
    <xf numFmtId="0" fontId="65" fillId="55" borderId="27" applyNumberFormat="0" applyAlignment="0" applyProtection="0"/>
    <xf numFmtId="0" fontId="65" fillId="55" borderId="27" applyNumberFormat="0" applyAlignment="0" applyProtection="0"/>
    <xf numFmtId="0" fontId="21" fillId="0" borderId="0">
      <alignment horizontal="centerContinuous"/>
    </xf>
    <xf numFmtId="0" fontId="21" fillId="0" borderId="0">
      <alignment horizontal="centerContinuous"/>
    </xf>
    <xf numFmtId="169" fontId="21" fillId="0" borderId="0">
      <alignment horizontal="centerContinuous"/>
    </xf>
    <xf numFmtId="169" fontId="21" fillId="0" borderId="0">
      <alignment horizontal="centerContinuous"/>
    </xf>
    <xf numFmtId="0" fontId="66" fillId="0" borderId="0" applyFont="0">
      <alignment horizontal="centerContinuous"/>
    </xf>
    <xf numFmtId="169" fontId="66" fillId="0" borderId="0" applyFont="0">
      <alignment horizontal="centerContinuous"/>
    </xf>
    <xf numFmtId="0" fontId="67" fillId="41" borderId="28" applyNumberFormat="0" applyAlignment="0" applyProtection="0"/>
    <xf numFmtId="0" fontId="67" fillId="41" borderId="28" applyNumberFormat="0" applyAlignment="0" applyProtection="0"/>
    <xf numFmtId="0" fontId="67" fillId="41" borderId="28" applyNumberFormat="0" applyAlignment="0" applyProtection="0"/>
    <xf numFmtId="0" fontId="67" fillId="82" borderId="28" applyNumberFormat="0" applyAlignment="0" applyProtection="0"/>
    <xf numFmtId="0" fontId="16" fillId="7" borderId="7" applyNumberFormat="0" applyAlignment="0" applyProtection="0"/>
    <xf numFmtId="0" fontId="67" fillId="82" borderId="28" applyNumberFormat="0" applyAlignment="0" applyProtection="0"/>
    <xf numFmtId="0" fontId="67" fillId="41" borderId="28" applyNumberFormat="0" applyAlignment="0" applyProtection="0"/>
    <xf numFmtId="0" fontId="67" fillId="55" borderId="28" applyNumberFormat="0" applyAlignment="0" applyProtection="0"/>
    <xf numFmtId="0" fontId="16" fillId="7" borderId="7" applyNumberFormat="0" applyAlignment="0" applyProtection="0"/>
    <xf numFmtId="0" fontId="68" fillId="7" borderId="7" applyNumberFormat="0" applyAlignment="0" applyProtection="0"/>
    <xf numFmtId="0" fontId="67" fillId="82" borderId="28" applyNumberFormat="0" applyAlignment="0" applyProtection="0"/>
    <xf numFmtId="0" fontId="67" fillId="55" borderId="28" applyNumberFormat="0" applyAlignment="0" applyProtection="0"/>
    <xf numFmtId="0" fontId="16" fillId="7" borderId="7" applyNumberFormat="0" applyAlignment="0" applyProtection="0"/>
    <xf numFmtId="169" fontId="16" fillId="7" borderId="7" applyNumberFormat="0" applyAlignment="0" applyProtection="0"/>
    <xf numFmtId="0" fontId="16" fillId="7" borderId="7" applyNumberFormat="0" applyAlignment="0" applyProtection="0"/>
    <xf numFmtId="0" fontId="67" fillId="41" borderId="28" applyNumberFormat="0" applyAlignment="0" applyProtection="0"/>
    <xf numFmtId="169" fontId="67" fillId="41" borderId="28" applyNumberFormat="0" applyAlignment="0" applyProtection="0"/>
    <xf numFmtId="169" fontId="67" fillId="41" borderId="28" applyNumberFormat="0" applyAlignment="0" applyProtection="0"/>
    <xf numFmtId="0" fontId="67" fillId="41" borderId="28" applyNumberFormat="0" applyAlignment="0" applyProtection="0"/>
    <xf numFmtId="0" fontId="69" fillId="41" borderId="28" applyNumberFormat="0" applyAlignment="0" applyProtection="0"/>
    <xf numFmtId="4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38" fontId="38" fillId="80" borderId="0" applyFont="0" applyFill="0" applyBorder="0" applyAlignment="0" applyProtection="0"/>
    <xf numFmtId="38" fontId="38" fillId="8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alignmen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alignmen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alignmen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alignmen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alignmen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alignmen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70" fillId="0" borderId="0" applyFont="0" applyFill="0" applyBorder="0" applyAlignment="0" applyProtection="0"/>
    <xf numFmtId="43" fontId="38" fillId="0" borderId="0" applyFont="0" applyFill="0" applyBorder="0" applyAlignment="0" applyProtection="0"/>
    <xf numFmtId="43" fontId="71" fillId="0" borderId="0" applyFont="0" applyFill="0" applyBorder="0" applyAlignment="0" applyProtection="0"/>
    <xf numFmtId="43" fontId="70" fillId="0" borderId="0" applyFont="0" applyFill="0" applyBorder="0" applyAlignment="0" applyProtection="0"/>
    <xf numFmtId="43" fontId="21" fillId="0" borderId="0" applyFont="0" applyFill="0" applyBorder="0" applyAlignment="0" applyProtection="0"/>
    <xf numFmtId="43" fontId="38"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0" fontId="38" fillId="8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1" fillId="0" borderId="0" applyFont="0" applyFill="0" applyBorder="0" applyAlignment="0" applyProtection="0"/>
    <xf numFmtId="43" fontId="70" fillId="0" borderId="0" applyFont="0" applyFill="0" applyBorder="0" applyAlignment="0" applyProtection="0"/>
    <xf numFmtId="43" fontId="38" fillId="0" borderId="0" applyFont="0" applyFill="0" applyBorder="0" applyAlignment="0" applyProtection="0"/>
    <xf numFmtId="43" fontId="71" fillId="0" borderId="0" applyFont="0" applyFill="0" applyBorder="0" applyAlignment="0" applyProtection="0"/>
    <xf numFmtId="43" fontId="55" fillId="0" borderId="0" applyFont="0" applyFill="0" applyBorder="0" applyAlignment="0" applyProtection="0"/>
    <xf numFmtId="43" fontId="71" fillId="0" borderId="0" applyFont="0" applyFill="0" applyBorder="0" applyAlignment="0" applyProtection="0"/>
    <xf numFmtId="43" fontId="55" fillId="0" borderId="0" applyFont="0" applyFill="0" applyBorder="0" applyAlignment="0" applyProtection="0"/>
    <xf numFmtId="40" fontId="38" fillId="8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0" fontId="38" fillId="8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0" fillId="0" borderId="0" applyFont="0" applyFill="0" applyBorder="0" applyAlignment="0" applyProtection="0"/>
    <xf numFmtId="43" fontId="50" fillId="0" borderId="0" applyFont="0" applyFill="0" applyBorder="0" applyAlignment="0" applyProtection="0"/>
    <xf numFmtId="40" fontId="38" fillId="8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8" fillId="0" borderId="0" applyFont="0" applyFill="0" applyBorder="0" applyAlignment="0" applyProtection="0"/>
    <xf numFmtId="43" fontId="2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38" fillId="0" borderId="0" applyFont="0" applyFill="0" applyBorder="0" applyAlignment="0" applyProtection="0"/>
    <xf numFmtId="43" fontId="2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38" fillId="0" borderId="0" applyFont="0" applyFill="0" applyBorder="0" applyAlignment="0" applyProtection="0"/>
    <xf numFmtId="43" fontId="7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38" fillId="0" borderId="0" applyFont="0" applyFill="0" applyBorder="0" applyAlignment="0" applyProtection="0"/>
    <xf numFmtId="43" fontId="21" fillId="0" borderId="0" applyFont="0" applyFill="0" applyBorder="0" applyAlignment="0" applyProtection="0"/>
    <xf numFmtId="43" fontId="3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0" fillId="0" borderId="0" applyFont="0" applyFill="0" applyBorder="0" applyAlignment="0" applyProtection="0"/>
    <xf numFmtId="43" fontId="4" fillId="0" borderId="0" applyFont="0" applyFill="0" applyBorder="0" applyAlignment="0" applyProtection="0"/>
    <xf numFmtId="43" fontId="7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0" fillId="0" borderId="0" applyFont="0" applyFill="0" applyBorder="0" applyAlignment="0" applyProtection="0"/>
    <xf numFmtId="43" fontId="7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0" fillId="0" borderId="0" applyFont="0" applyFill="0" applyBorder="0" applyAlignment="0" applyProtection="0"/>
    <xf numFmtId="43" fontId="50" fillId="0" borderId="0" applyFont="0" applyFill="0" applyBorder="0" applyAlignment="0" applyProtection="0"/>
    <xf numFmtId="43" fontId="38" fillId="0" borderId="0" applyFont="0" applyFill="0" applyBorder="0" applyAlignment="0" applyProtection="0"/>
    <xf numFmtId="43" fontId="7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1"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8" fillId="0" borderId="0" applyFont="0" applyFill="0" applyBorder="0" applyAlignment="0" applyProtection="0"/>
    <xf numFmtId="43" fontId="21" fillId="0" borderId="0" applyFont="0" applyFill="0" applyBorder="0" applyAlignment="0" applyProtection="0"/>
    <xf numFmtId="43" fontId="38" fillId="0" borderId="0" applyFont="0" applyFill="0" applyBorder="0" applyAlignment="0" applyProtection="0"/>
    <xf numFmtId="43" fontId="2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4" fillId="0" borderId="0" applyFont="0" applyFill="0" applyBorder="0" applyAlignment="0" applyProtection="0"/>
    <xf numFmtId="43" fontId="21" fillId="0" borderId="0" applyFont="0" applyFill="0" applyBorder="0" applyAlignment="0" applyProtection="0"/>
    <xf numFmtId="43" fontId="38" fillId="0" borderId="0" applyFont="0" applyFill="0" applyBorder="0" applyAlignment="0" applyProtection="0"/>
    <xf numFmtId="43" fontId="21" fillId="0" borderId="0" applyFont="0" applyFill="0" applyBorder="0" applyAlignment="0" applyProtection="0"/>
    <xf numFmtId="43" fontId="38" fillId="0" borderId="0" applyFont="0" applyFill="0" applyBorder="0" applyAlignment="0" applyProtection="0"/>
    <xf numFmtId="43" fontId="74" fillId="0" borderId="0" applyFont="0" applyFill="0" applyBorder="0" applyAlignment="0" applyProtection="0"/>
    <xf numFmtId="43" fontId="38" fillId="0" borderId="0" applyFont="0" applyFill="0" applyBorder="0" applyAlignment="0" applyProtection="0"/>
    <xf numFmtId="43" fontId="7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4" fillId="0" borderId="0" applyFont="0" applyFill="0" applyBorder="0" applyAlignment="0" applyProtection="0"/>
    <xf numFmtId="43" fontId="38" fillId="0" borderId="0" applyFont="0" applyFill="0" applyBorder="0" applyAlignment="0" applyProtection="0"/>
    <xf numFmtId="0" fontId="75" fillId="0" borderId="0" applyNumberFormat="0" applyAlignment="0">
      <alignment horizontal="left"/>
    </xf>
    <xf numFmtId="0" fontId="75" fillId="0" borderId="0" applyNumberFormat="0" applyAlignment="0">
      <alignment horizontal="left"/>
    </xf>
    <xf numFmtId="169" fontId="75" fillId="0" borderId="0" applyNumberFormat="0" applyAlignment="0">
      <alignment horizontal="left"/>
    </xf>
    <xf numFmtId="169" fontId="75" fillId="0" borderId="0" applyNumberFormat="0" applyAlignment="0">
      <alignment horizontal="left"/>
    </xf>
    <xf numFmtId="42"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6" fontId="38" fillId="80" borderId="0" applyFont="0" applyFill="0" applyBorder="0" applyAlignment="0" applyProtection="0"/>
    <xf numFmtId="6" fontId="38" fillId="8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72"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1" fillId="0" borderId="0" applyFont="0" applyFill="0" applyBorder="0" applyAlignment="0" applyProtection="0"/>
    <xf numFmtId="44" fontId="38" fillId="0" borderId="0" applyFont="0" applyFill="0" applyBorder="0" applyAlignment="0" applyProtection="0">
      <alignment wrapText="1"/>
    </xf>
    <xf numFmtId="44" fontId="38" fillId="0" borderId="0" applyFont="0" applyFill="0" applyBorder="0" applyAlignment="0" applyProtection="0"/>
    <xf numFmtId="44" fontId="2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alignmen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alignmen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alignmen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alignmen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alignment wrapText="1"/>
    </xf>
    <xf numFmtId="44" fontId="38" fillId="0" borderId="0" applyFont="0" applyFill="0" applyBorder="0" applyAlignment="0" applyProtection="0"/>
    <xf numFmtId="44" fontId="38" fillId="0" borderId="0" applyFont="0" applyFill="0" applyBorder="0" applyAlignment="0" applyProtection="0"/>
    <xf numFmtId="44" fontId="70" fillId="0" borderId="0" applyFont="0" applyFill="0" applyBorder="0" applyAlignment="0" applyProtection="0"/>
    <xf numFmtId="44" fontId="71"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71" fillId="0" borderId="0" applyFont="0" applyFill="0" applyBorder="0" applyAlignment="0" applyProtection="0"/>
    <xf numFmtId="8" fontId="38" fillId="8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0" fillId="0" borderId="0" applyFont="0" applyFill="0" applyBorder="0" applyAlignment="0" applyProtection="0"/>
    <xf numFmtId="44" fontId="76"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38"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38" fillId="0" borderId="0" applyFont="0" applyFill="0" applyBorder="0" applyAlignment="0" applyProtection="0"/>
    <xf numFmtId="8" fontId="38" fillId="80" borderId="0" applyFont="0" applyFill="0" applyBorder="0" applyAlignment="0" applyProtection="0"/>
    <xf numFmtId="44" fontId="38" fillId="0" borderId="0" applyFont="0" applyFill="0" applyBorder="0" applyAlignment="0" applyProtection="0"/>
    <xf numFmtId="8" fontId="38" fillId="8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73" fillId="0" borderId="0" applyFont="0" applyFill="0" applyBorder="0" applyAlignment="0" applyProtection="0"/>
    <xf numFmtId="44" fontId="70" fillId="0" borderId="0" applyFont="0" applyFill="0" applyBorder="0" applyAlignment="0" applyProtection="0"/>
    <xf numFmtId="44" fontId="50" fillId="0" borderId="0" applyFont="0" applyFill="0" applyBorder="0" applyAlignment="0" applyProtection="0"/>
    <xf numFmtId="8" fontId="38" fillId="8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alignmen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alignmen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alignmen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alignmen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alignment wrapText="1"/>
    </xf>
    <xf numFmtId="44" fontId="38" fillId="0" borderId="0" applyFont="0" applyFill="0" applyBorder="0" applyAlignment="0" applyProtection="0"/>
    <xf numFmtId="44" fontId="38" fillId="0" borderId="0" applyFont="0" applyFill="0" applyBorder="0" applyAlignment="0" applyProtection="0"/>
    <xf numFmtId="44" fontId="3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55" fillId="0" borderId="0" applyFont="0" applyFill="0" applyBorder="0" applyAlignment="0" applyProtection="0"/>
    <xf numFmtId="44" fontId="38" fillId="0" borderId="0" applyFont="0" applyFill="0" applyBorder="0" applyAlignment="0" applyProtection="0"/>
    <xf numFmtId="44" fontId="50" fillId="0" borderId="0" applyFont="0" applyFill="0" applyBorder="0" applyAlignment="0" applyProtection="0"/>
    <xf numFmtId="44" fontId="70" fillId="0" borderId="0" applyFont="0" applyFill="0" applyBorder="0" applyAlignment="0" applyProtection="0"/>
    <xf numFmtId="44" fontId="55" fillId="0" borderId="0" applyFont="0" applyFill="0" applyBorder="0" applyAlignment="0" applyProtection="0"/>
    <xf numFmtId="44" fontId="38" fillId="0" borderId="0" applyFont="0" applyFill="0" applyBorder="0" applyAlignment="0" applyProtection="0"/>
    <xf numFmtId="44" fontId="55"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1" fillId="0" borderId="0" applyFont="0" applyFill="0" applyBorder="0" applyAlignment="0" applyProtection="0"/>
    <xf numFmtId="44" fontId="55" fillId="0" borderId="0" applyFont="0" applyFill="0" applyBorder="0" applyAlignment="0" applyProtection="0"/>
    <xf numFmtId="44" fontId="38" fillId="0" borderId="0" applyFont="0" applyFill="0" applyBorder="0" applyAlignment="0" applyProtection="0"/>
    <xf numFmtId="44" fontId="70" fillId="0" borderId="0" applyFont="0" applyFill="0" applyBorder="0" applyAlignment="0" applyProtection="0"/>
    <xf numFmtId="44" fontId="38" fillId="0" borderId="0" applyFont="0" applyFill="0" applyBorder="0" applyAlignment="0" applyProtection="0"/>
    <xf numFmtId="44" fontId="21" fillId="0" borderId="0" applyFont="0" applyFill="0" applyBorder="0" applyAlignment="0" applyProtection="0"/>
    <xf numFmtId="44" fontId="38" fillId="0" borderId="0" applyFont="0" applyFill="0" applyBorder="0" applyAlignment="0" applyProtection="0"/>
    <xf numFmtId="44" fontId="7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1" fillId="0" borderId="0" applyFont="0" applyFill="0" applyBorder="0" applyAlignment="0" applyProtection="0"/>
    <xf numFmtId="44" fontId="55" fillId="0" borderId="0" applyFont="0" applyFill="0" applyBorder="0" applyAlignment="0" applyProtection="0"/>
    <xf numFmtId="44" fontId="38" fillId="0" borderId="0" applyFont="0" applyFill="0" applyBorder="0" applyAlignment="0" applyProtection="0"/>
    <xf numFmtId="44" fontId="7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1" fillId="0" borderId="0" applyFont="0" applyFill="0" applyBorder="0" applyAlignment="0" applyProtection="0"/>
    <xf numFmtId="44" fontId="50"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1" fillId="0" borderId="0" applyFont="0" applyFill="0" applyBorder="0" applyAlignment="0" applyProtection="0"/>
    <xf numFmtId="44" fontId="7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1" fillId="0" borderId="0" applyFont="0" applyFill="0" applyBorder="0" applyAlignment="0" applyProtection="0"/>
    <xf numFmtId="44" fontId="7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77" fillId="0" borderId="0" applyFont="0" applyFill="0" applyBorder="0" applyAlignment="0" applyProtection="0"/>
    <xf numFmtId="44" fontId="78"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38" fillId="0" borderId="0" applyFont="0" applyFill="0" applyBorder="0" applyAlignment="0" applyProtection="0"/>
    <xf numFmtId="44" fontId="71" fillId="0" borderId="0" applyFont="0" applyFill="0" applyBorder="0" applyAlignment="0" applyProtection="0"/>
    <xf numFmtId="44" fontId="7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50"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38"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38" fillId="0" borderId="0" applyFont="0" applyFill="0" applyBorder="0" applyAlignment="0" applyProtection="0"/>
    <xf numFmtId="44" fontId="2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4" fillId="0" borderId="0" applyFont="0" applyFill="0" applyBorder="0" applyAlignment="0" applyProtection="0"/>
    <xf numFmtId="44" fontId="3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8" fillId="0" borderId="0" applyFont="0" applyFill="0" applyBorder="0" applyAlignment="0" applyProtection="0"/>
    <xf numFmtId="44" fontId="74" fillId="0" borderId="0" applyFont="0" applyFill="0" applyBorder="0" applyAlignment="0" applyProtection="0"/>
    <xf numFmtId="44" fontId="38" fillId="0" borderId="0" applyFont="0" applyFill="0" applyBorder="0" applyAlignment="0" applyProtection="0"/>
    <xf numFmtId="5" fontId="38" fillId="0" borderId="0" applyFill="0" applyBorder="0" applyAlignment="0" applyProtection="0"/>
    <xf numFmtId="0" fontId="79" fillId="0" borderId="0"/>
    <xf numFmtId="0" fontId="79" fillId="0" borderId="0"/>
    <xf numFmtId="3" fontId="38" fillId="83" borderId="0" applyNumberFormat="0" applyFont="0" applyBorder="0" applyAlignment="0">
      <protection locked="0"/>
    </xf>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0"/>
    <xf numFmtId="3" fontId="38" fillId="83" borderId="0" applyNumberFormat="0" applyFont="0" applyBorder="0" applyAlignment="0">
      <protection locked="0"/>
    </xf>
    <xf numFmtId="14" fontId="50" fillId="0" borderId="0" applyFill="0" applyBorder="0" applyAlignment="0"/>
    <xf numFmtId="17" fontId="21" fillId="0" borderId="0"/>
    <xf numFmtId="17" fontId="21" fillId="0" borderId="0"/>
    <xf numFmtId="38" fontId="80" fillId="0" borderId="30">
      <alignment vertical="center"/>
    </xf>
    <xf numFmtId="38" fontId="80" fillId="0" borderId="30">
      <alignment vertical="center"/>
    </xf>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0" fontId="81" fillId="0" borderId="0" applyNumberFormat="0" applyAlignment="0">
      <alignment horizontal="left"/>
    </xf>
    <xf numFmtId="0" fontId="81" fillId="0" borderId="0" applyNumberFormat="0" applyAlignment="0">
      <alignment horizontal="left"/>
    </xf>
    <xf numFmtId="169" fontId="81" fillId="0" borderId="0" applyNumberFormat="0" applyAlignment="0">
      <alignment horizontal="left"/>
    </xf>
    <xf numFmtId="169" fontId="81" fillId="0" borderId="0" applyNumberFormat="0" applyAlignment="0">
      <alignment horizontal="left"/>
    </xf>
    <xf numFmtId="37" fontId="82" fillId="0" borderId="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8" fillId="0" borderId="0" applyNumberFormat="0" applyFill="0" applyBorder="0" applyAlignment="0" applyProtection="0"/>
    <xf numFmtId="0" fontId="8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8" fillId="0" borderId="0" applyNumberFormat="0" applyFill="0" applyBorder="0" applyAlignment="0" applyProtection="0"/>
    <xf numFmtId="0" fontId="18" fillId="0" borderId="0" applyNumberFormat="0" applyFill="0" applyBorder="0" applyAlignment="0" applyProtection="0"/>
    <xf numFmtId="0" fontId="83" fillId="0" borderId="0" applyNumberFormat="0" applyFill="0" applyBorder="0" applyAlignment="0" applyProtection="0"/>
    <xf numFmtId="169" fontId="83" fillId="0" borderId="0" applyNumberFormat="0" applyFill="0" applyBorder="0" applyAlignment="0" applyProtection="0"/>
    <xf numFmtId="0" fontId="85" fillId="0" borderId="0" applyNumberFormat="0" applyFill="0" applyBorder="0" applyAlignment="0" applyProtection="0"/>
    <xf numFmtId="0" fontId="38" fillId="0" borderId="0"/>
    <xf numFmtId="43" fontId="38" fillId="0" borderId="0" applyBorder="0"/>
    <xf numFmtId="41" fontId="38" fillId="0" borderId="0" applyBorder="0"/>
    <xf numFmtId="44" fontId="38" fillId="0" borderId="0" applyBorder="0"/>
    <xf numFmtId="42" fontId="38" fillId="0" borderId="0" applyBorder="0"/>
    <xf numFmtId="0" fontId="86" fillId="0" borderId="0" applyNumberFormat="0" applyBorder="0" applyAlignment="0" applyProtection="0"/>
    <xf numFmtId="0" fontId="87" fillId="0" borderId="0" applyNumberFormat="0" applyBorder="0" applyAlignment="0" applyProtection="0"/>
    <xf numFmtId="9" fontId="38" fillId="0" borderId="0" applyBorder="0"/>
    <xf numFmtId="1" fontId="73" fillId="0" borderId="0" applyNumberFormat="0" applyFont="0">
      <alignment horizontal="left" wrapText="1"/>
    </xf>
    <xf numFmtId="1" fontId="21" fillId="0" borderId="0" applyFont="0" applyAlignment="0"/>
    <xf numFmtId="172" fontId="88" fillId="0" borderId="0" applyFont="0" applyFill="0" applyBorder="0" applyAlignment="0" applyProtection="0"/>
    <xf numFmtId="172" fontId="89" fillId="0" borderId="0" applyFont="0" applyFill="0" applyBorder="0" applyAlignment="0" applyProtection="0"/>
    <xf numFmtId="172" fontId="88" fillId="0" borderId="0" applyFont="0" applyFill="0" applyBorder="0" applyAlignment="0" applyProtection="0"/>
    <xf numFmtId="172" fontId="89" fillId="0" borderId="0" applyFont="0" applyFill="0" applyBorder="0" applyAlignment="0" applyProtection="0"/>
    <xf numFmtId="1" fontId="21" fillId="0" borderId="0" applyFont="0" applyAlignment="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6" borderId="0" applyNumberFormat="0" applyBorder="0" applyAlignment="0" applyProtection="0"/>
    <xf numFmtId="0" fontId="9" fillId="2" borderId="0" applyNumberFormat="0" applyBorder="0" applyAlignment="0" applyProtection="0"/>
    <xf numFmtId="0" fontId="90" fillId="46" borderId="0" applyNumberFormat="0" applyBorder="0" applyAlignment="0" applyProtection="0"/>
    <xf numFmtId="0" fontId="90" fillId="45" borderId="0" applyNumberFormat="0" applyBorder="0" applyAlignment="0" applyProtection="0"/>
    <xf numFmtId="0" fontId="9" fillId="2" borderId="0" applyNumberFormat="0" applyBorder="0" applyAlignment="0" applyProtection="0"/>
    <xf numFmtId="0" fontId="91" fillId="2" borderId="0" applyNumberFormat="0" applyBorder="0" applyAlignment="0" applyProtection="0"/>
    <xf numFmtId="0" fontId="90" fillId="45" borderId="0" applyNumberFormat="0" applyBorder="0" applyAlignment="0" applyProtection="0"/>
    <xf numFmtId="0" fontId="90" fillId="46" borderId="0" applyNumberFormat="0" applyBorder="0" applyAlignment="0" applyProtection="0"/>
    <xf numFmtId="0" fontId="9" fillId="2" borderId="0" applyNumberFormat="0" applyBorder="0" applyAlignment="0" applyProtection="0"/>
    <xf numFmtId="169" fontId="9" fillId="2" borderId="0" applyNumberFormat="0" applyBorder="0" applyAlignment="0" applyProtection="0"/>
    <xf numFmtId="0" fontId="9" fillId="2" borderId="0" applyNumberFormat="0" applyBorder="0" applyAlignment="0" applyProtection="0"/>
    <xf numFmtId="0" fontId="90" fillId="45" borderId="0" applyNumberFormat="0" applyBorder="0" applyAlignment="0" applyProtection="0"/>
    <xf numFmtId="169" fontId="90" fillId="45" borderId="0" applyNumberFormat="0" applyBorder="0" applyAlignment="0" applyProtection="0"/>
    <xf numFmtId="169" fontId="90" fillId="45" borderId="0" applyNumberFormat="0" applyBorder="0" applyAlignment="0" applyProtection="0"/>
    <xf numFmtId="0" fontId="90" fillId="45" borderId="0" applyNumberFormat="0" applyBorder="0" applyAlignment="0" applyProtection="0"/>
    <xf numFmtId="0" fontId="92" fillId="45" borderId="0" applyNumberFormat="0" applyBorder="0" applyAlignment="0" applyProtection="0"/>
    <xf numFmtId="0" fontId="93" fillId="0" borderId="0" applyNumberFormat="0" applyFill="0" applyBorder="0"/>
    <xf numFmtId="169" fontId="93" fillId="0" borderId="0" applyNumberFormat="0" applyFill="0" applyBorder="0"/>
    <xf numFmtId="169" fontId="94" fillId="0" borderId="0" applyNumberFormat="0" applyFill="0" applyBorder="0"/>
    <xf numFmtId="0" fontId="94" fillId="0" borderId="0" applyNumberFormat="0" applyFill="0" applyBorder="0"/>
    <xf numFmtId="0" fontId="93" fillId="0" borderId="0" applyNumberFormat="0" applyFill="0" applyBorder="0"/>
    <xf numFmtId="0" fontId="94" fillId="0" borderId="0" applyNumberFormat="0" applyFill="0" applyBorder="0"/>
    <xf numFmtId="38" fontId="74" fillId="34" borderId="0" applyNumberFormat="0" applyBorder="0" applyAlignment="0" applyProtection="0"/>
    <xf numFmtId="173" fontId="89" fillId="0" borderId="0" applyFill="0" applyBorder="0" applyAlignment="0" applyProtection="0"/>
    <xf numFmtId="173" fontId="88" fillId="0" borderId="0" applyFill="0" applyBorder="0" applyAlignment="0" applyProtection="0"/>
    <xf numFmtId="173" fontId="88" fillId="0" borderId="0" applyFill="0" applyBorder="0" applyAlignment="0" applyProtection="0"/>
    <xf numFmtId="173" fontId="89" fillId="0" borderId="0" applyFill="0" applyBorder="0" applyAlignment="0" applyProtection="0"/>
    <xf numFmtId="173" fontId="89" fillId="0" borderId="0" applyFill="0" applyBorder="0" applyAlignment="0" applyProtection="0"/>
    <xf numFmtId="173" fontId="88" fillId="0" borderId="0" applyFill="0" applyBorder="0" applyAlignment="0" applyProtection="0"/>
    <xf numFmtId="173" fontId="89" fillId="0" borderId="0" applyFill="0" applyBorder="0" applyAlignment="0" applyProtection="0"/>
    <xf numFmtId="173" fontId="89" fillId="0" borderId="0" applyFill="0" applyBorder="0" applyAlignment="0" applyProtection="0"/>
    <xf numFmtId="173" fontId="89" fillId="0" borderId="0" applyFill="0" applyBorder="0" applyAlignment="0" applyProtection="0"/>
    <xf numFmtId="0" fontId="95" fillId="0" borderId="31" applyNumberFormat="0" applyAlignment="0" applyProtection="0">
      <alignment horizontal="left" vertical="center"/>
    </xf>
    <xf numFmtId="169" fontId="95" fillId="0" borderId="31" applyNumberFormat="0" applyAlignment="0" applyProtection="0">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5" fillId="0" borderId="11">
      <alignment horizontal="left" vertical="center"/>
    </xf>
    <xf numFmtId="0" fontId="96" fillId="0" borderId="32" applyNumberFormat="0" applyFill="0" applyAlignment="0" applyProtection="0"/>
    <xf numFmtId="0" fontId="96" fillId="0" borderId="32" applyNumberFormat="0" applyFill="0" applyAlignment="0" applyProtection="0"/>
    <xf numFmtId="0" fontId="96" fillId="0" borderId="32" applyNumberFormat="0" applyFill="0" applyAlignment="0" applyProtection="0"/>
    <xf numFmtId="0" fontId="6" fillId="0" borderId="1" applyNumberFormat="0" applyFill="0" applyAlignment="0" applyProtection="0"/>
    <xf numFmtId="0" fontId="96" fillId="0" borderId="32" applyNumberFormat="0" applyFill="0" applyAlignment="0" applyProtection="0"/>
    <xf numFmtId="0" fontId="97" fillId="0" borderId="33" applyNumberFormat="0" applyFill="0" applyAlignment="0" applyProtection="0"/>
    <xf numFmtId="0" fontId="6" fillId="0" borderId="1" applyNumberFormat="0" applyFill="0" applyAlignment="0" applyProtection="0"/>
    <xf numFmtId="0" fontId="98" fillId="0" borderId="1" applyNumberFormat="0" applyFill="0" applyAlignment="0" applyProtection="0"/>
    <xf numFmtId="0" fontId="96" fillId="0" borderId="32" applyNumberFormat="0" applyFill="0" applyAlignment="0" applyProtection="0"/>
    <xf numFmtId="0" fontId="97" fillId="0" borderId="33" applyNumberFormat="0" applyFill="0" applyAlignment="0" applyProtection="0"/>
    <xf numFmtId="0" fontId="6" fillId="0" borderId="1" applyNumberFormat="0" applyFill="0" applyAlignment="0" applyProtection="0"/>
    <xf numFmtId="169" fontId="6" fillId="0" borderId="1" applyNumberFormat="0" applyFill="0" applyAlignment="0" applyProtection="0"/>
    <xf numFmtId="0" fontId="6" fillId="0" borderId="1" applyNumberFormat="0" applyFill="0" applyAlignment="0" applyProtection="0"/>
    <xf numFmtId="0" fontId="96" fillId="0" borderId="32" applyNumberFormat="0" applyFill="0" applyAlignment="0" applyProtection="0"/>
    <xf numFmtId="169" fontId="96" fillId="0" borderId="32" applyNumberFormat="0" applyFill="0" applyAlignment="0" applyProtection="0"/>
    <xf numFmtId="0" fontId="99" fillId="0" borderId="32" applyNumberFormat="0" applyFill="0" applyAlignment="0" applyProtection="0"/>
    <xf numFmtId="0" fontId="100" fillId="0" borderId="34" applyNumberFormat="0" applyFill="0" applyAlignment="0" applyProtection="0"/>
    <xf numFmtId="0" fontId="100" fillId="0" borderId="34" applyNumberFormat="0" applyFill="0" applyAlignment="0" applyProtection="0"/>
    <xf numFmtId="0" fontId="100" fillId="0" borderId="34" applyNumberFormat="0" applyFill="0" applyAlignment="0" applyProtection="0"/>
    <xf numFmtId="0" fontId="7" fillId="0" borderId="2" applyNumberFormat="0" applyFill="0" applyAlignment="0" applyProtection="0"/>
    <xf numFmtId="0" fontId="100" fillId="0" borderId="34" applyNumberFormat="0" applyFill="0" applyAlignment="0" applyProtection="0"/>
    <xf numFmtId="0" fontId="101" fillId="0" borderId="34" applyNumberFormat="0" applyFill="0" applyAlignment="0" applyProtection="0"/>
    <xf numFmtId="0" fontId="7" fillId="0" borderId="2" applyNumberFormat="0" applyFill="0" applyAlignment="0" applyProtection="0"/>
    <xf numFmtId="0" fontId="102" fillId="0" borderId="2" applyNumberFormat="0" applyFill="0" applyAlignment="0" applyProtection="0"/>
    <xf numFmtId="0" fontId="100" fillId="0" borderId="34" applyNumberFormat="0" applyFill="0" applyAlignment="0" applyProtection="0"/>
    <xf numFmtId="0" fontId="101" fillId="0" borderId="34" applyNumberFormat="0" applyFill="0" applyAlignment="0" applyProtection="0"/>
    <xf numFmtId="0" fontId="7" fillId="0" borderId="2" applyNumberFormat="0" applyFill="0" applyAlignment="0" applyProtection="0"/>
    <xf numFmtId="169" fontId="7" fillId="0" borderId="2" applyNumberFormat="0" applyFill="0" applyAlignment="0" applyProtection="0"/>
    <xf numFmtId="0" fontId="7" fillId="0" borderId="2" applyNumberFormat="0" applyFill="0" applyAlignment="0" applyProtection="0"/>
    <xf numFmtId="0" fontId="100" fillId="0" borderId="34" applyNumberFormat="0" applyFill="0" applyAlignment="0" applyProtection="0"/>
    <xf numFmtId="169" fontId="100" fillId="0" borderId="34" applyNumberFormat="0" applyFill="0" applyAlignment="0" applyProtection="0"/>
    <xf numFmtId="0" fontId="103" fillId="0" borderId="34" applyNumberFormat="0" applyFill="0" applyAlignment="0" applyProtection="0"/>
    <xf numFmtId="0" fontId="104" fillId="0" borderId="35" applyNumberFormat="0" applyFill="0" applyAlignment="0" applyProtection="0"/>
    <xf numFmtId="0" fontId="104" fillId="0" borderId="35" applyNumberFormat="0" applyFill="0" applyAlignment="0" applyProtection="0"/>
    <xf numFmtId="0" fontId="104" fillId="0" borderId="35" applyNumberFormat="0" applyFill="0" applyAlignment="0" applyProtection="0"/>
    <xf numFmtId="0" fontId="8" fillId="0" borderId="3" applyNumberFormat="0" applyFill="0" applyAlignment="0" applyProtection="0"/>
    <xf numFmtId="0" fontId="104" fillId="0" borderId="35" applyNumberFormat="0" applyFill="0" applyAlignment="0" applyProtection="0"/>
    <xf numFmtId="0" fontId="105" fillId="0" borderId="36" applyNumberFormat="0" applyFill="0" applyAlignment="0" applyProtection="0"/>
    <xf numFmtId="0" fontId="8" fillId="0" borderId="3" applyNumberFormat="0" applyFill="0" applyAlignment="0" applyProtection="0"/>
    <xf numFmtId="0" fontId="106" fillId="0" borderId="3" applyNumberFormat="0" applyFill="0" applyAlignment="0" applyProtection="0"/>
    <xf numFmtId="0" fontId="104" fillId="0" borderId="35" applyNumberFormat="0" applyFill="0" applyAlignment="0" applyProtection="0"/>
    <xf numFmtId="0" fontId="105" fillId="0" borderId="36" applyNumberFormat="0" applyFill="0" applyAlignment="0" applyProtection="0"/>
    <xf numFmtId="0" fontId="8" fillId="0" borderId="3" applyNumberFormat="0" applyFill="0" applyAlignment="0" applyProtection="0"/>
    <xf numFmtId="169" fontId="8" fillId="0" borderId="3" applyNumberFormat="0" applyFill="0" applyAlignment="0" applyProtection="0"/>
    <xf numFmtId="0" fontId="8" fillId="0" borderId="3" applyNumberFormat="0" applyFill="0" applyAlignment="0" applyProtection="0"/>
    <xf numFmtId="0" fontId="104" fillId="0" borderId="35" applyNumberFormat="0" applyFill="0" applyAlignment="0" applyProtection="0"/>
    <xf numFmtId="169" fontId="104" fillId="0" borderId="35" applyNumberFormat="0" applyFill="0" applyAlignment="0" applyProtection="0"/>
    <xf numFmtId="0" fontId="107" fillId="0" borderId="35"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8" fillId="0" borderId="0" applyNumberFormat="0" applyFill="0" applyBorder="0" applyAlignment="0" applyProtection="0"/>
    <xf numFmtId="0" fontId="106"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8" fillId="0" borderId="0" applyNumberFormat="0" applyFill="0" applyBorder="0" applyAlignment="0" applyProtection="0"/>
    <xf numFmtId="169" fontId="8" fillId="0" borderId="0" applyNumberFormat="0" applyFill="0" applyBorder="0" applyAlignment="0" applyProtection="0"/>
    <xf numFmtId="0" fontId="8" fillId="0" borderId="0" applyNumberFormat="0" applyFill="0" applyBorder="0" applyAlignment="0" applyProtection="0"/>
    <xf numFmtId="0" fontId="104" fillId="0" borderId="0" applyNumberFormat="0" applyFill="0" applyBorder="0" applyAlignment="0" applyProtection="0"/>
    <xf numFmtId="169" fontId="104" fillId="0" borderId="0" applyNumberFormat="0" applyFill="0" applyBorder="0" applyAlignment="0" applyProtection="0"/>
    <xf numFmtId="0" fontId="107" fillId="0" borderId="0" applyNumberFormat="0" applyFill="0" applyBorder="0" applyAlignment="0" applyProtection="0"/>
    <xf numFmtId="174" fontId="108"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74"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xf>
    <xf numFmtId="169" fontId="109" fillId="0" borderId="0" applyNumberFormat="0" applyFill="0" applyBorder="0" applyAlignment="0" applyProtection="0">
      <alignment vertical="top"/>
    </xf>
    <xf numFmtId="0" fontId="110" fillId="0" borderId="0" applyNumberFormat="0" applyFill="0" applyBorder="0" applyAlignment="0" applyProtection="0"/>
    <xf numFmtId="0" fontId="109" fillId="0" borderId="0" applyNumberFormat="0" applyFill="0" applyBorder="0" applyAlignment="0" applyProtection="0">
      <alignment vertical="top"/>
    </xf>
    <xf numFmtId="0" fontId="110" fillId="0" borderId="0" applyNumberFormat="0" applyFill="0" applyBorder="0" applyAlignment="0" applyProtection="0"/>
    <xf numFmtId="169" fontId="35" fillId="0" borderId="0" applyNumberFormat="0" applyFill="0" applyBorder="0" applyAlignment="0" applyProtection="0">
      <alignment vertical="top"/>
      <protection locked="0"/>
    </xf>
    <xf numFmtId="0" fontId="111" fillId="0" borderId="0" applyNumberFormat="0" applyFill="0" applyBorder="0" applyAlignment="0" applyProtection="0"/>
    <xf numFmtId="0" fontId="112" fillId="0" borderId="0" applyNumberFormat="0" applyFill="0" applyBorder="0" applyAlignment="0" applyProtection="0">
      <alignment vertical="top"/>
      <protection locked="0"/>
    </xf>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10" fontId="74" fillId="84" borderId="21" applyNumberFormat="0" applyBorder="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5" fillId="5" borderId="4"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2" fillId="5" borderId="4"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52"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2" fillId="5" borderId="4"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2" fillId="5" borderId="4" applyNumberFormat="0" applyAlignment="0" applyProtection="0"/>
    <xf numFmtId="169" fontId="12" fillId="5" borderId="4" applyNumberFormat="0" applyAlignment="0" applyProtection="0"/>
    <xf numFmtId="0" fontId="12" fillId="5" borderId="4"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169" fontId="114" fillId="44" borderId="27" applyNumberFormat="0" applyAlignment="0" applyProtection="0"/>
    <xf numFmtId="0" fontId="113"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3"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4" fillId="44" borderId="27" applyNumberFormat="0" applyAlignment="0" applyProtection="0"/>
    <xf numFmtId="0" fontId="116" fillId="85" borderId="0" applyNumberFormat="0" applyBorder="0" applyAlignment="0" applyProtection="0"/>
    <xf numFmtId="175" fontId="117" fillId="0" borderId="15" applyNumberFormat="0" applyFont="0" applyBorder="0" applyAlignment="0">
      <alignment horizontal="left"/>
    </xf>
    <xf numFmtId="175" fontId="117" fillId="0" borderId="15" applyNumberFormat="0" applyFont="0" applyBorder="0" applyAlignment="0">
      <alignment horizontal="left"/>
    </xf>
    <xf numFmtId="0" fontId="79" fillId="0" borderId="0"/>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7"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0" fontId="118" fillId="86" borderId="29"/>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0" fontId="119" fillId="0" borderId="37" applyNumberFormat="0" applyFill="0" applyAlignment="0" applyProtection="0"/>
    <xf numFmtId="0" fontId="119" fillId="0" borderId="37" applyNumberFormat="0" applyFill="0" applyAlignment="0" applyProtection="0"/>
    <xf numFmtId="0" fontId="119" fillId="0" borderId="37" applyNumberFormat="0" applyFill="0" applyAlignment="0" applyProtection="0"/>
    <xf numFmtId="0" fontId="15" fillId="0" borderId="6" applyNumberFormat="0" applyFill="0" applyAlignment="0" applyProtection="0"/>
    <xf numFmtId="0" fontId="120"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169" fontId="15" fillId="0" borderId="6" applyNumberFormat="0" applyFill="0" applyAlignment="0" applyProtection="0"/>
    <xf numFmtId="0" fontId="15" fillId="0" borderId="6" applyNumberFormat="0" applyFill="0" applyAlignment="0" applyProtection="0"/>
    <xf numFmtId="0" fontId="119" fillId="0" borderId="37" applyNumberFormat="0" applyFill="0" applyAlignment="0" applyProtection="0"/>
    <xf numFmtId="169" fontId="119" fillId="0" borderId="37" applyNumberFormat="0" applyFill="0" applyAlignment="0" applyProtection="0"/>
    <xf numFmtId="0" fontId="121" fillId="0" borderId="37" applyNumberFormat="0" applyFill="0" applyAlignment="0" applyProtection="0"/>
    <xf numFmtId="176" fontId="38" fillId="0" borderId="0"/>
    <xf numFmtId="0" fontId="122" fillId="36" borderId="38">
      <alignment horizontal="left" vertical="top" wrapText="1" indent="1"/>
    </xf>
    <xf numFmtId="0" fontId="123" fillId="60" borderId="0" applyNumberFormat="0" applyBorder="0" applyAlignment="0" applyProtection="0"/>
    <xf numFmtId="0" fontId="123" fillId="60" borderId="0" applyNumberFormat="0" applyBorder="0" applyAlignment="0" applyProtection="0"/>
    <xf numFmtId="0" fontId="123" fillId="60" borderId="0" applyNumberFormat="0" applyBorder="0" applyAlignment="0" applyProtection="0"/>
    <xf numFmtId="0" fontId="123" fillId="88" borderId="0" applyNumberFormat="0" applyBorder="0" applyAlignment="0" applyProtection="0"/>
    <xf numFmtId="0" fontId="11" fillId="4" borderId="0" applyNumberFormat="0" applyBorder="0" applyAlignment="0" applyProtection="0"/>
    <xf numFmtId="0" fontId="123" fillId="88" borderId="0" applyNumberFormat="0" applyBorder="0" applyAlignment="0" applyProtection="0"/>
    <xf numFmtId="0" fontId="123" fillId="60" borderId="0" applyNumberFormat="0" applyBorder="0" applyAlignment="0" applyProtection="0"/>
    <xf numFmtId="0" fontId="11" fillId="4" borderId="0" applyNumberFormat="0" applyBorder="0" applyAlignment="0" applyProtection="0"/>
    <xf numFmtId="0" fontId="124" fillId="4" borderId="0" applyNumberFormat="0" applyBorder="0" applyAlignment="0" applyProtection="0"/>
    <xf numFmtId="0" fontId="123" fillId="60" borderId="0" applyNumberFormat="0" applyBorder="0" applyAlignment="0" applyProtection="0"/>
    <xf numFmtId="0" fontId="123" fillId="88" borderId="0" applyNumberFormat="0" applyBorder="0" applyAlignment="0" applyProtection="0"/>
    <xf numFmtId="0" fontId="11" fillId="4" borderId="0" applyNumberFormat="0" applyBorder="0" applyAlignment="0" applyProtection="0"/>
    <xf numFmtId="169" fontId="11" fillId="4" borderId="0" applyNumberFormat="0" applyBorder="0" applyAlignment="0" applyProtection="0"/>
    <xf numFmtId="0" fontId="11" fillId="4" borderId="0" applyNumberFormat="0" applyBorder="0" applyAlignment="0" applyProtection="0"/>
    <xf numFmtId="0" fontId="123" fillId="60" borderId="0" applyNumberFormat="0" applyBorder="0" applyAlignment="0" applyProtection="0"/>
    <xf numFmtId="169" fontId="123" fillId="60" borderId="0" applyNumberFormat="0" applyBorder="0" applyAlignment="0" applyProtection="0"/>
    <xf numFmtId="169" fontId="123" fillId="60" borderId="0" applyNumberFormat="0" applyBorder="0" applyAlignment="0" applyProtection="0"/>
    <xf numFmtId="0" fontId="123" fillId="60" borderId="0" applyNumberFormat="0" applyBorder="0" applyAlignment="0" applyProtection="0"/>
    <xf numFmtId="0" fontId="125" fillId="60" borderId="0" applyNumberFormat="0" applyBorder="0" applyAlignment="0" applyProtection="0"/>
    <xf numFmtId="177" fontId="126" fillId="0" borderId="0"/>
    <xf numFmtId="177" fontId="127" fillId="0" borderId="0"/>
    <xf numFmtId="178" fontId="128" fillId="0" borderId="0"/>
    <xf numFmtId="0" fontId="7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51" fillId="0" borderId="0"/>
    <xf numFmtId="0" fontId="51" fillId="0" borderId="0"/>
    <xf numFmtId="0" fontId="51"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21" fillId="0" borderId="0"/>
    <xf numFmtId="0" fontId="21" fillId="0" borderId="0"/>
    <xf numFmtId="0" fontId="38" fillId="0" borderId="0"/>
    <xf numFmtId="0" fontId="21" fillId="0" borderId="0"/>
    <xf numFmtId="0" fontId="38" fillId="0" borderId="0"/>
    <xf numFmtId="0" fontId="4" fillId="0" borderId="0"/>
    <xf numFmtId="0" fontId="38" fillId="0" borderId="0"/>
    <xf numFmtId="0" fontId="74" fillId="0" borderId="0"/>
    <xf numFmtId="0" fontId="4" fillId="0" borderId="0"/>
    <xf numFmtId="0" fontId="38" fillId="0" borderId="0"/>
    <xf numFmtId="0" fontId="74" fillId="0" borderId="0"/>
    <xf numFmtId="0" fontId="7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21" fillId="0" borderId="0"/>
    <xf numFmtId="0" fontId="21" fillId="0" borderId="0"/>
    <xf numFmtId="0" fontId="129" fillId="0" borderId="0"/>
    <xf numFmtId="0" fontId="21" fillId="0" borderId="0"/>
    <xf numFmtId="0" fontId="21"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7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169" fontId="38" fillId="0" borderId="0"/>
    <xf numFmtId="169" fontId="38" fillId="0" borderId="0"/>
    <xf numFmtId="169" fontId="38" fillId="0" borderId="0"/>
    <xf numFmtId="169" fontId="38"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21" fillId="0" borderId="0"/>
    <xf numFmtId="0" fontId="21" fillId="0" borderId="0"/>
    <xf numFmtId="0" fontId="130" fillId="0" borderId="0"/>
    <xf numFmtId="0" fontId="21" fillId="0" borderId="0"/>
    <xf numFmtId="0" fontId="130" fillId="0" borderId="0"/>
    <xf numFmtId="0" fontId="21" fillId="0" borderId="0"/>
    <xf numFmtId="0" fontId="130" fillId="0" borderId="0"/>
    <xf numFmtId="0" fontId="21" fillId="0" borderId="0"/>
    <xf numFmtId="0" fontId="130" fillId="0" borderId="0"/>
    <xf numFmtId="0" fontId="21" fillId="0" borderId="0"/>
    <xf numFmtId="0" fontId="130" fillId="0" borderId="0"/>
    <xf numFmtId="0" fontId="33" fillId="0" borderId="0"/>
    <xf numFmtId="0" fontId="130" fillId="0" borderId="0"/>
    <xf numFmtId="0" fontId="38" fillId="0" borderId="0"/>
    <xf numFmtId="0" fontId="38" fillId="0" borderId="0"/>
    <xf numFmtId="0" fontId="130" fillId="0" borderId="0"/>
    <xf numFmtId="0" fontId="38" fillId="0" borderId="0"/>
    <xf numFmtId="0" fontId="38" fillId="0" borderId="0"/>
    <xf numFmtId="0" fontId="130" fillId="0" borderId="0"/>
    <xf numFmtId="0" fontId="38" fillId="0" borderId="0"/>
    <xf numFmtId="0" fontId="38" fillId="0" borderId="0"/>
    <xf numFmtId="169" fontId="38" fillId="0" borderId="0"/>
    <xf numFmtId="0" fontId="38" fillId="0" borderId="0"/>
    <xf numFmtId="0" fontId="4" fillId="0" borderId="0"/>
    <xf numFmtId="0" fontId="4" fillId="0" borderId="0"/>
    <xf numFmtId="0" fontId="4" fillId="0" borderId="0"/>
    <xf numFmtId="0" fontId="4" fillId="0" borderId="0"/>
    <xf numFmtId="169" fontId="38" fillId="0" borderId="0"/>
    <xf numFmtId="169" fontId="38" fillId="0" borderId="0"/>
    <xf numFmtId="0" fontId="38" fillId="0" borderId="0"/>
    <xf numFmtId="0" fontId="38" fillId="0" borderId="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74" fillId="0" borderId="0"/>
    <xf numFmtId="0" fontId="70"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71" fillId="0" borderId="0"/>
    <xf numFmtId="0" fontId="71" fillId="0" borderId="0"/>
    <xf numFmtId="0" fontId="4" fillId="0" borderId="0"/>
    <xf numFmtId="0" fontId="4" fillId="0" borderId="0"/>
    <xf numFmtId="0" fontId="4" fillId="0" borderId="0"/>
    <xf numFmtId="0" fontId="4" fillId="0" borderId="0"/>
    <xf numFmtId="0" fontId="38" fillId="0" borderId="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0"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77" fillId="0" borderId="0"/>
    <xf numFmtId="0" fontId="50" fillId="0" borderId="0"/>
    <xf numFmtId="0" fontId="50" fillId="0" borderId="0"/>
    <xf numFmtId="0" fontId="131" fillId="0" borderId="0"/>
    <xf numFmtId="0" fontId="131" fillId="0" borderId="0"/>
    <xf numFmtId="0" fontId="70"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4" fillId="0" borderId="0"/>
    <xf numFmtId="0" fontId="1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1"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38"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38"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174" fontId="54" fillId="0" borderId="0"/>
    <xf numFmtId="174"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169" fontId="54" fillId="0" borderId="0"/>
    <xf numFmtId="169"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xf numFmtId="0" fontId="54" fillId="0" borderId="0"/>
    <xf numFmtId="0" fontId="54" fillId="0" borderId="0"/>
    <xf numFmtId="0" fontId="5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54" fillId="0" borderId="0"/>
    <xf numFmtId="0" fontId="4" fillId="0" borderId="0"/>
    <xf numFmtId="0" fontId="38" fillId="0" borderId="0"/>
    <xf numFmtId="0" fontId="4" fillId="0" borderId="0"/>
    <xf numFmtId="0" fontId="4" fillId="0" borderId="0"/>
    <xf numFmtId="0" fontId="50" fillId="0" borderId="0"/>
    <xf numFmtId="0" fontId="4" fillId="0" borderId="0"/>
    <xf numFmtId="0" fontId="4" fillId="0" borderId="0"/>
    <xf numFmtId="0" fontId="70" fillId="0" borderId="0"/>
    <xf numFmtId="174" fontId="80" fillId="0" borderId="0"/>
    <xf numFmtId="0" fontId="70" fillId="0" borderId="0"/>
    <xf numFmtId="169" fontId="70" fillId="0" borderId="0"/>
    <xf numFmtId="169" fontId="70" fillId="0" borderId="0"/>
    <xf numFmtId="0" fontId="38" fillId="0" borderId="0"/>
    <xf numFmtId="0" fontId="70" fillId="0" borderId="0"/>
    <xf numFmtId="0" fontId="38" fillId="0" borderId="0"/>
    <xf numFmtId="0" fontId="38" fillId="0" borderId="0"/>
    <xf numFmtId="169" fontId="80" fillId="0" borderId="0"/>
    <xf numFmtId="174" fontId="80" fillId="0" borderId="0"/>
    <xf numFmtId="0" fontId="38" fillId="0" borderId="0"/>
    <xf numFmtId="174" fontId="80" fillId="0" borderId="0"/>
    <xf numFmtId="174" fontId="80" fillId="0" borderId="0"/>
    <xf numFmtId="174" fontId="80" fillId="0" borderId="0"/>
    <xf numFmtId="174" fontId="80" fillId="0" borderId="0"/>
    <xf numFmtId="0" fontId="38" fillId="0" borderId="0"/>
    <xf numFmtId="0" fontId="70" fillId="0" borderId="0"/>
    <xf numFmtId="0" fontId="38" fillId="0" borderId="0"/>
    <xf numFmtId="169" fontId="38" fillId="0" borderId="0"/>
    <xf numFmtId="169" fontId="70" fillId="0" borderId="0"/>
    <xf numFmtId="0" fontId="21" fillId="0" borderId="0"/>
    <xf numFmtId="0" fontId="70" fillId="0" borderId="0"/>
    <xf numFmtId="0" fontId="21" fillId="0" borderId="0"/>
    <xf numFmtId="0" fontId="70" fillId="0" borderId="0"/>
    <xf numFmtId="169" fontId="70" fillId="0" borderId="0"/>
    <xf numFmtId="169" fontId="21" fillId="0" borderId="0"/>
    <xf numFmtId="0" fontId="21" fillId="0" borderId="0"/>
    <xf numFmtId="0" fontId="70" fillId="0" borderId="0"/>
    <xf numFmtId="169" fontId="70" fillId="0" borderId="0"/>
    <xf numFmtId="0" fontId="50" fillId="0" borderId="0">
      <alignment vertical="top"/>
    </xf>
    <xf numFmtId="169" fontId="50" fillId="0" borderId="0">
      <alignment vertical="top"/>
    </xf>
    <xf numFmtId="0" fontId="50" fillId="0" borderId="0">
      <alignment vertical="top"/>
    </xf>
    <xf numFmtId="0" fontId="21" fillId="0" borderId="0"/>
    <xf numFmtId="169" fontId="70" fillId="0" borderId="0"/>
    <xf numFmtId="0" fontId="70" fillId="0" borderId="0"/>
    <xf numFmtId="0" fontId="70" fillId="0" borderId="0"/>
    <xf numFmtId="169" fontId="70" fillId="0" borderId="0"/>
    <xf numFmtId="0" fontId="70" fillId="0" borderId="0"/>
    <xf numFmtId="169" fontId="70" fillId="0" borderId="0"/>
    <xf numFmtId="0" fontId="80" fillId="0" borderId="0"/>
    <xf numFmtId="169" fontId="80" fillId="0" borderId="0"/>
    <xf numFmtId="169" fontId="70" fillId="0" borderId="0"/>
    <xf numFmtId="0" fontId="38" fillId="0" borderId="0"/>
    <xf numFmtId="0" fontId="38" fillId="0" borderId="0"/>
    <xf numFmtId="169" fontId="38" fillId="0" borderId="0"/>
    <xf numFmtId="169" fontId="38" fillId="0" borderId="0"/>
    <xf numFmtId="0" fontId="38" fillId="0" borderId="0"/>
    <xf numFmtId="0" fontId="38" fillId="0" borderId="0"/>
    <xf numFmtId="0" fontId="38" fillId="0" borderId="0"/>
    <xf numFmtId="169" fontId="38" fillId="0" borderId="0"/>
    <xf numFmtId="169" fontId="38" fillId="0" borderId="0"/>
    <xf numFmtId="0" fontId="38" fillId="0" borderId="0"/>
    <xf numFmtId="0" fontId="38" fillId="0" borderId="0"/>
    <xf numFmtId="169" fontId="38" fillId="0" borderId="0"/>
    <xf numFmtId="169" fontId="38" fillId="0" borderId="0"/>
    <xf numFmtId="0" fontId="38" fillId="0" borderId="0"/>
    <xf numFmtId="0" fontId="38" fillId="0" borderId="0"/>
    <xf numFmtId="169" fontId="38" fillId="0" borderId="0"/>
    <xf numFmtId="0" fontId="38" fillId="0" borderId="0"/>
    <xf numFmtId="169" fontId="38" fillId="0" borderId="0"/>
    <xf numFmtId="169" fontId="38" fillId="0" borderId="0"/>
    <xf numFmtId="169" fontId="38" fillId="0" borderId="0"/>
    <xf numFmtId="0" fontId="21" fillId="0" borderId="0"/>
    <xf numFmtId="0" fontId="21" fillId="0" borderId="0"/>
    <xf numFmtId="0" fontId="38" fillId="0" borderId="0"/>
    <xf numFmtId="0" fontId="70" fillId="0" borderId="0"/>
    <xf numFmtId="0" fontId="38" fillId="0" borderId="0"/>
    <xf numFmtId="0" fontId="21" fillId="0" borderId="0"/>
    <xf numFmtId="169" fontId="21" fillId="0" borderId="0"/>
    <xf numFmtId="169" fontId="21" fillId="0" borderId="0"/>
    <xf numFmtId="0" fontId="4" fillId="0" borderId="0"/>
    <xf numFmtId="0" fontId="4" fillId="0" borderId="0"/>
    <xf numFmtId="0" fontId="4" fillId="0" borderId="0"/>
    <xf numFmtId="0" fontId="4" fillId="0" borderId="0"/>
    <xf numFmtId="0" fontId="21" fillId="0" borderId="0"/>
    <xf numFmtId="0" fontId="56" fillId="0" borderId="0"/>
    <xf numFmtId="0" fontId="50" fillId="0" borderId="0">
      <alignment vertical="top"/>
    </xf>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38" fillId="0" borderId="0"/>
    <xf numFmtId="174" fontId="54" fillId="0" borderId="0"/>
    <xf numFmtId="174"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169" fontId="54" fillId="0" borderId="0"/>
    <xf numFmtId="169"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xf numFmtId="0" fontId="54" fillId="0" borderId="0"/>
    <xf numFmtId="0" fontId="54" fillId="0" borderId="0"/>
    <xf numFmtId="0" fontId="5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5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174"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xf numFmtId="169" fontId="54" fillId="0" borderId="0"/>
    <xf numFmtId="169" fontId="54" fillId="0" borderId="0"/>
    <xf numFmtId="0" fontId="38" fillId="0" borderId="0"/>
    <xf numFmtId="0" fontId="54" fillId="0" borderId="0"/>
    <xf numFmtId="0" fontId="38"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alignment vertical="top"/>
    </xf>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54" fillId="0" borderId="0"/>
    <xf numFmtId="0" fontId="54" fillId="0" borderId="0"/>
    <xf numFmtId="169" fontId="54" fillId="0" borderId="0"/>
    <xf numFmtId="0" fontId="54" fillId="0" borderId="0"/>
    <xf numFmtId="0" fontId="38" fillId="0" borderId="0"/>
    <xf numFmtId="169" fontId="54" fillId="0" borderId="0"/>
    <xf numFmtId="174" fontId="54" fillId="0" borderId="0"/>
    <xf numFmtId="0" fontId="130" fillId="0" borderId="0"/>
    <xf numFmtId="174" fontId="54" fillId="0" borderId="0"/>
    <xf numFmtId="0" fontId="4" fillId="0" borderId="0"/>
    <xf numFmtId="0" fontId="4" fillId="0" borderId="0"/>
    <xf numFmtId="0" fontId="4" fillId="0" borderId="0"/>
    <xf numFmtId="0" fontId="4" fillId="0" borderId="0"/>
    <xf numFmtId="0" fontId="4" fillId="0" borderId="0"/>
    <xf numFmtId="0" fontId="4" fillId="0" borderId="0"/>
    <xf numFmtId="174"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xf numFmtId="169" fontId="54" fillId="0" borderId="0"/>
    <xf numFmtId="169" fontId="54" fillId="0" borderId="0"/>
    <xf numFmtId="0" fontId="38" fillId="0" borderId="0"/>
    <xf numFmtId="0" fontId="54" fillId="0" borderId="0"/>
    <xf numFmtId="0" fontId="38" fillId="0" borderId="0"/>
    <xf numFmtId="0" fontId="38" fillId="0" borderId="0"/>
    <xf numFmtId="169" fontId="54" fillId="0" borderId="0"/>
    <xf numFmtId="0" fontId="38" fillId="0" borderId="0"/>
    <xf numFmtId="169" fontId="54" fillId="0" borderId="0"/>
    <xf numFmtId="0" fontId="38" fillId="0" borderId="0"/>
    <xf numFmtId="174" fontId="54" fillId="0" borderId="0"/>
    <xf numFmtId="0" fontId="38" fillId="0" borderId="0"/>
    <xf numFmtId="0" fontId="38" fillId="0" borderId="0"/>
    <xf numFmtId="174" fontId="54" fillId="0" borderId="0"/>
    <xf numFmtId="174" fontId="54" fillId="0" borderId="0"/>
    <xf numFmtId="174" fontId="54" fillId="0" borderId="0"/>
    <xf numFmtId="174" fontId="54" fillId="0" borderId="0"/>
    <xf numFmtId="0" fontId="38"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0" fontId="38"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0" fontId="38"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8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174" fontId="4" fillId="0" borderId="0"/>
    <xf numFmtId="174"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71" fillId="0" borderId="0"/>
    <xf numFmtId="169" fontId="71" fillId="0" borderId="0"/>
    <xf numFmtId="169"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xf numFmtId="169" fontId="55" fillId="0" borderId="0"/>
    <xf numFmtId="169"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0"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54" fillId="0" borderId="0"/>
    <xf numFmtId="0" fontId="5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169" fontId="54" fillId="0" borderId="0"/>
    <xf numFmtId="169"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xf numFmtId="0" fontId="54" fillId="0" borderId="0"/>
    <xf numFmtId="0" fontId="54" fillId="0" borderId="0"/>
    <xf numFmtId="0" fontId="4" fillId="0" borderId="0"/>
    <xf numFmtId="174" fontId="54" fillId="0" borderId="0"/>
    <xf numFmtId="169"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54" fillId="0" borderId="0"/>
    <xf numFmtId="0" fontId="4" fillId="0" borderId="0"/>
    <xf numFmtId="0" fontId="4" fillId="0" borderId="0"/>
    <xf numFmtId="0" fontId="4" fillId="0" borderId="0"/>
    <xf numFmtId="0" fontId="4" fillId="0" borderId="0"/>
    <xf numFmtId="0" fontId="4" fillId="0" borderId="0"/>
    <xf numFmtId="0" fontId="4" fillId="0" borderId="0"/>
    <xf numFmtId="174"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174"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169"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38"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174"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169" fontId="38"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3"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38" fillId="0" borderId="0"/>
    <xf numFmtId="169" fontId="38" fillId="0" borderId="0"/>
    <xf numFmtId="169" fontId="38" fillId="0" borderId="0"/>
    <xf numFmtId="0" fontId="38"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55"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38" fillId="0" borderId="0"/>
    <xf numFmtId="0" fontId="38" fillId="0" borderId="0"/>
    <xf numFmtId="0" fontId="4" fillId="0" borderId="0"/>
    <xf numFmtId="0"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alignment wrapText="1"/>
    </xf>
    <xf numFmtId="0" fontId="4" fillId="0" borderId="0"/>
    <xf numFmtId="0"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alignment wrapText="1"/>
    </xf>
    <xf numFmtId="0" fontId="4" fillId="0" borderId="0"/>
    <xf numFmtId="0"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alignment wrapText="1"/>
    </xf>
    <xf numFmtId="0" fontId="4" fillId="0" borderId="0"/>
    <xf numFmtId="0"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alignment wrapText="1"/>
    </xf>
    <xf numFmtId="0" fontId="4" fillId="0" borderId="0"/>
    <xf numFmtId="0" fontId="4" fillId="0" borderId="0"/>
    <xf numFmtId="169" fontId="4" fillId="0" borderId="0"/>
    <xf numFmtId="169" fontId="4" fillId="0" borderId="0"/>
    <xf numFmtId="169"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alignment wrapText="1"/>
    </xf>
    <xf numFmtId="0" fontId="38" fillId="0" borderId="0">
      <alignment wrapText="1"/>
    </xf>
    <xf numFmtId="0" fontId="38" fillId="0" borderId="0">
      <alignment wrapText="1"/>
    </xf>
    <xf numFmtId="0" fontId="38" fillId="0" borderId="0">
      <alignment wrapText="1"/>
    </xf>
    <xf numFmtId="0" fontId="4" fillId="0" borderId="0"/>
    <xf numFmtId="0" fontId="4" fillId="0" borderId="0"/>
    <xf numFmtId="0" fontId="38" fillId="0" borderId="0">
      <alignment wrapText="1"/>
    </xf>
    <xf numFmtId="0" fontId="4" fillId="0" borderId="0"/>
    <xf numFmtId="0" fontId="4" fillId="0" borderId="0"/>
    <xf numFmtId="169" fontId="4" fillId="0" borderId="0"/>
    <xf numFmtId="169" fontId="4" fillId="0" borderId="0"/>
    <xf numFmtId="169"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alignment wrapText="1"/>
    </xf>
    <xf numFmtId="0" fontId="38" fillId="0" borderId="0">
      <alignment wrapText="1"/>
    </xf>
    <xf numFmtId="0" fontId="38" fillId="0" borderId="0">
      <alignment wrapText="1"/>
    </xf>
    <xf numFmtId="0" fontId="38" fillId="0" borderId="0">
      <alignment wrapText="1"/>
    </xf>
    <xf numFmtId="0" fontId="4" fillId="0" borderId="0"/>
    <xf numFmtId="0" fontId="4" fillId="0" borderId="0"/>
    <xf numFmtId="0" fontId="38" fillId="0" borderId="0">
      <alignment wrapText="1"/>
    </xf>
    <xf numFmtId="0" fontId="4" fillId="0" borderId="0"/>
    <xf numFmtId="0" fontId="4" fillId="0" borderId="0"/>
    <xf numFmtId="169" fontId="4" fillId="0" borderId="0"/>
    <xf numFmtId="169" fontId="4" fillId="0" borderId="0"/>
    <xf numFmtId="169"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alignment wrapText="1"/>
    </xf>
    <xf numFmtId="0" fontId="38" fillId="0" borderId="0">
      <alignment wrapText="1"/>
    </xf>
    <xf numFmtId="0" fontId="38" fillId="0" borderId="0">
      <alignment wrapText="1"/>
    </xf>
    <xf numFmtId="0" fontId="38" fillId="0" borderId="0">
      <alignment wrapText="1"/>
    </xf>
    <xf numFmtId="0" fontId="4" fillId="0" borderId="0"/>
    <xf numFmtId="0" fontId="4" fillId="0" borderId="0"/>
    <xf numFmtId="0" fontId="38" fillId="0" borderId="0"/>
    <xf numFmtId="0" fontId="4" fillId="0" borderId="0"/>
    <xf numFmtId="0" fontId="4" fillId="0" borderId="0"/>
    <xf numFmtId="169" fontId="4" fillId="0" borderId="0"/>
    <xf numFmtId="169" fontId="4" fillId="0" borderId="0"/>
    <xf numFmtId="169"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0" fontId="38" fillId="0" borderId="0">
      <alignment wrapText="1"/>
    </xf>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0" fillId="0" borderId="0"/>
    <xf numFmtId="0" fontId="38" fillId="0" borderId="0"/>
    <xf numFmtId="0" fontId="54" fillId="0" borderId="0"/>
    <xf numFmtId="0" fontId="38"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169" fontId="38" fillId="0" borderId="0"/>
    <xf numFmtId="169" fontId="38" fillId="0" borderId="0"/>
    <xf numFmtId="0" fontId="38" fillId="0" borderId="0"/>
    <xf numFmtId="0" fontId="38" fillId="0" borderId="0"/>
    <xf numFmtId="0" fontId="38" fillId="0" borderId="0"/>
    <xf numFmtId="0" fontId="38" fillId="0" borderId="0"/>
    <xf numFmtId="0" fontId="21"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169" fontId="38"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4" fillId="0" borderId="0"/>
    <xf numFmtId="169" fontId="38"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169"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38"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alignment wrapText="1"/>
    </xf>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alignment wrapText="1"/>
    </xf>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alignment wrapText="1"/>
    </xf>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38"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38"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38"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130"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xf numFmtId="0" fontId="54" fillId="0" borderId="0"/>
    <xf numFmtId="0" fontId="56"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169" fontId="54" fillId="0" borderId="0"/>
    <xf numFmtId="169"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0" borderId="0"/>
    <xf numFmtId="0" fontId="4" fillId="0" borderId="0"/>
    <xf numFmtId="0" fontId="4" fillId="0" borderId="0"/>
    <xf numFmtId="0" fontId="4" fillId="0" borderId="0"/>
    <xf numFmtId="0" fontId="4" fillId="0" borderId="0"/>
    <xf numFmtId="0" fontId="4"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71" fillId="0" borderId="0"/>
    <xf numFmtId="0" fontId="7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38" fillId="0" borderId="0"/>
    <xf numFmtId="169" fontId="38" fillId="0" borderId="0"/>
    <xf numFmtId="169" fontId="38" fillId="0" borderId="0"/>
    <xf numFmtId="169" fontId="38"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50" fillId="0" borderId="0"/>
    <xf numFmtId="169" fontId="50" fillId="0" borderId="0"/>
    <xf numFmtId="169"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50" fillId="0" borderId="0"/>
    <xf numFmtId="0" fontId="50" fillId="0" borderId="0"/>
    <xf numFmtId="0" fontId="50" fillId="0" borderId="0"/>
    <xf numFmtId="0" fontId="4" fillId="0" borderId="0"/>
    <xf numFmtId="0" fontId="50" fillId="0" borderId="0"/>
    <xf numFmtId="169" fontId="50" fillId="0" borderId="0"/>
    <xf numFmtId="169"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38" fillId="0" borderId="0"/>
    <xf numFmtId="0" fontId="4" fillId="0" borderId="0"/>
    <xf numFmtId="169"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alignment wrapText="1"/>
    </xf>
    <xf numFmtId="0" fontId="4" fillId="0" borderId="0"/>
    <xf numFmtId="0" fontId="38" fillId="0" borderId="0"/>
    <xf numFmtId="0"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alignment wrapText="1"/>
    </xf>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alignment wrapText="1"/>
    </xf>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alignment wrapText="1"/>
    </xf>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130"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130" fillId="0" borderId="0"/>
    <xf numFmtId="0" fontId="1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0" fillId="0" borderId="0"/>
    <xf numFmtId="0" fontId="4" fillId="0" borderId="0"/>
    <xf numFmtId="0" fontId="4" fillId="0" borderId="0"/>
    <xf numFmtId="0" fontId="4" fillId="0" borderId="0"/>
    <xf numFmtId="0" fontId="4" fillId="0" borderId="0"/>
    <xf numFmtId="0" fontId="130"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38" fillId="0" borderId="0"/>
    <xf numFmtId="0" fontId="54" fillId="0" borderId="0"/>
    <xf numFmtId="169" fontId="54" fillId="0" borderId="0"/>
    <xf numFmtId="0" fontId="38" fillId="0" borderId="0"/>
    <xf numFmtId="0" fontId="54" fillId="0" borderId="0"/>
    <xf numFmtId="0" fontId="54" fillId="0" borderId="0"/>
    <xf numFmtId="0" fontId="38" fillId="0" borderId="0"/>
    <xf numFmtId="169" fontId="38" fillId="0" borderId="0"/>
    <xf numFmtId="0" fontId="21" fillId="0" borderId="0"/>
    <xf numFmtId="0" fontId="21" fillId="0" borderId="0"/>
    <xf numFmtId="0" fontId="38" fillId="0" borderId="0"/>
    <xf numFmtId="0" fontId="38" fillId="0" borderId="0"/>
    <xf numFmtId="169" fontId="38" fillId="0" borderId="0"/>
    <xf numFmtId="169" fontId="38" fillId="0" borderId="0"/>
    <xf numFmtId="0" fontId="38" fillId="0" borderId="0"/>
    <xf numFmtId="0" fontId="38" fillId="0" borderId="0"/>
    <xf numFmtId="0" fontId="4" fillId="0" borderId="0"/>
    <xf numFmtId="0" fontId="21" fillId="0" borderId="0"/>
    <xf numFmtId="0" fontId="4" fillId="0" borderId="0"/>
    <xf numFmtId="0"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21" fillId="0" borderId="0"/>
    <xf numFmtId="0" fontId="21" fillId="0" borderId="0"/>
    <xf numFmtId="0" fontId="4" fillId="0" borderId="0"/>
    <xf numFmtId="0" fontId="78" fillId="0" borderId="0"/>
    <xf numFmtId="169" fontId="7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78" fillId="0" borderId="0"/>
    <xf numFmtId="0" fontId="4" fillId="0" borderId="0"/>
    <xf numFmtId="0" fontId="4" fillId="0" borderId="0"/>
    <xf numFmtId="0" fontId="4" fillId="0" borderId="0"/>
    <xf numFmtId="0" fontId="4" fillId="0" borderId="0"/>
    <xf numFmtId="0" fontId="4" fillId="0" borderId="0"/>
    <xf numFmtId="0" fontId="4" fillId="0" borderId="0"/>
    <xf numFmtId="0" fontId="7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38"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179" fontId="55" fillId="0" borderId="0"/>
    <xf numFmtId="0" fontId="38"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5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169" fontId="38" fillId="0" borderId="0"/>
    <xf numFmtId="169" fontId="38"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4" fillId="0" borderId="0"/>
    <xf numFmtId="0" fontId="4" fillId="0" borderId="0"/>
    <xf numFmtId="0" fontId="4" fillId="0" borderId="0"/>
    <xf numFmtId="0" fontId="4" fillId="0" borderId="0"/>
    <xf numFmtId="0" fontId="55" fillId="0" borderId="0"/>
    <xf numFmtId="169" fontId="55" fillId="0" borderId="0"/>
    <xf numFmtId="0" fontId="55" fillId="0" borderId="0"/>
    <xf numFmtId="0" fontId="33"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38" fillId="0" borderId="0"/>
    <xf numFmtId="169" fontId="38" fillId="0" borderId="0"/>
    <xf numFmtId="169" fontId="38" fillId="0" borderId="0"/>
    <xf numFmtId="0" fontId="21" fillId="0" borderId="0"/>
    <xf numFmtId="0" fontId="38" fillId="0" borderId="0"/>
    <xf numFmtId="0" fontId="38" fillId="0" borderId="0"/>
    <xf numFmtId="0" fontId="21" fillId="0" borderId="0"/>
    <xf numFmtId="0" fontId="38" fillId="0" borderId="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70" fillId="0" borderId="0"/>
    <xf numFmtId="0" fontId="4" fillId="0" borderId="0"/>
    <xf numFmtId="0" fontId="38" fillId="0" borderId="0"/>
    <xf numFmtId="0" fontId="38" fillId="0" borderId="0"/>
    <xf numFmtId="0" fontId="21" fillId="0" borderId="0"/>
    <xf numFmtId="0" fontId="38" fillId="0" borderId="0"/>
    <xf numFmtId="0" fontId="38" fillId="0" borderId="0"/>
    <xf numFmtId="0" fontId="71" fillId="0" borderId="0"/>
    <xf numFmtId="0" fontId="70" fillId="0" borderId="0"/>
    <xf numFmtId="0" fontId="71" fillId="0" borderId="0"/>
    <xf numFmtId="0" fontId="21" fillId="0" borderId="0"/>
    <xf numFmtId="0" fontId="70"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0" fillId="0" borderId="0"/>
    <xf numFmtId="0" fontId="7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169" fontId="54" fillId="0" borderId="0"/>
    <xf numFmtId="169"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xf numFmtId="0" fontId="54" fillId="0" borderId="0"/>
    <xf numFmtId="0" fontId="54" fillId="0" borderId="0"/>
    <xf numFmtId="0" fontId="54" fillId="0" borderId="0"/>
    <xf numFmtId="0" fontId="4" fillId="0" borderId="0"/>
    <xf numFmtId="169" fontId="38"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0" fillId="0" borderId="0"/>
    <xf numFmtId="0" fontId="4" fillId="0" borderId="0"/>
    <xf numFmtId="0" fontId="4" fillId="0" borderId="0"/>
    <xf numFmtId="169" fontId="38" fillId="0" borderId="0"/>
    <xf numFmtId="169" fontId="38" fillId="0" borderId="0"/>
    <xf numFmtId="0" fontId="38" fillId="0" borderId="0"/>
    <xf numFmtId="0" fontId="38" fillId="0" borderId="0"/>
    <xf numFmtId="0" fontId="70" fillId="0" borderId="0"/>
    <xf numFmtId="0" fontId="38" fillId="0" borderId="0"/>
    <xf numFmtId="0" fontId="74" fillId="0" borderId="0"/>
    <xf numFmtId="0" fontId="38" fillId="0" borderId="0"/>
    <xf numFmtId="0" fontId="38" fillId="0" borderId="0"/>
    <xf numFmtId="0" fontId="38" fillId="0" borderId="0"/>
    <xf numFmtId="0" fontId="38"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169" fontId="4" fillId="0" borderId="0"/>
    <xf numFmtId="0" fontId="132" fillId="0" borderId="0"/>
    <xf numFmtId="169" fontId="132" fillId="0" borderId="0"/>
    <xf numFmtId="0" fontId="132" fillId="0" borderId="0"/>
    <xf numFmtId="169" fontId="132" fillId="0" borderId="0"/>
    <xf numFmtId="0" fontId="132" fillId="0" borderId="0"/>
    <xf numFmtId="0" fontId="21" fillId="0" borderId="0"/>
    <xf numFmtId="0" fontId="132" fillId="0" borderId="0"/>
    <xf numFmtId="169" fontId="132" fillId="0" borderId="0"/>
    <xf numFmtId="0" fontId="132" fillId="0" borderId="0"/>
    <xf numFmtId="169" fontId="132" fillId="0" borderId="0"/>
    <xf numFmtId="0" fontId="132" fillId="0" borderId="0"/>
    <xf numFmtId="169" fontId="132" fillId="0" borderId="0"/>
    <xf numFmtId="0" fontId="132" fillId="0" borderId="0"/>
    <xf numFmtId="169" fontId="132" fillId="0" borderId="0"/>
    <xf numFmtId="0" fontId="132" fillId="0" borderId="0"/>
    <xf numFmtId="169" fontId="132" fillId="0" borderId="0"/>
    <xf numFmtId="0" fontId="38" fillId="0" borderId="0"/>
    <xf numFmtId="169" fontId="38" fillId="0" borderId="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70"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56" fillId="8" borderId="8"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84"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56" fillId="8" borderId="8"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133"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133"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0" fontId="38"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169"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70" fillId="47" borderId="39"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34" fillId="55" borderId="40" applyNumberFormat="0" applyAlignment="0" applyProtection="0"/>
    <xf numFmtId="0" fontId="134" fillId="81" borderId="40" applyNumberFormat="0" applyAlignment="0" applyProtection="0"/>
    <xf numFmtId="0" fontId="13" fillId="6" borderId="5" applyNumberFormat="0" applyAlignment="0" applyProtection="0"/>
    <xf numFmtId="0" fontId="134" fillId="81" borderId="40" applyNumberFormat="0" applyAlignment="0" applyProtection="0"/>
    <xf numFmtId="0" fontId="134" fillId="81" borderId="40" applyNumberFormat="0" applyAlignment="0" applyProtection="0"/>
    <xf numFmtId="0" fontId="134" fillId="81" borderId="40" applyNumberFormat="0" applyAlignment="0" applyProtection="0"/>
    <xf numFmtId="0" fontId="134" fillId="81" borderId="40" applyNumberFormat="0" applyAlignment="0" applyProtection="0"/>
    <xf numFmtId="0" fontId="134" fillId="81" borderId="40" applyNumberFormat="0" applyAlignment="0" applyProtection="0"/>
    <xf numFmtId="0" fontId="134" fillId="81" borderId="40" applyNumberFormat="0" applyAlignment="0" applyProtection="0"/>
    <xf numFmtId="0" fontId="134" fillId="81" borderId="40" applyNumberFormat="0" applyAlignment="0" applyProtection="0"/>
    <xf numFmtId="0" fontId="134" fillId="81" borderId="40" applyNumberFormat="0" applyAlignment="0" applyProtection="0"/>
    <xf numFmtId="0" fontId="134" fillId="81" borderId="40" applyNumberFormat="0" applyAlignment="0" applyProtection="0"/>
    <xf numFmtId="0" fontId="134" fillId="81" borderId="40" applyNumberFormat="0" applyAlignment="0" applyProtection="0"/>
    <xf numFmtId="0" fontId="134" fillId="81" borderId="40" applyNumberFormat="0" applyAlignment="0" applyProtection="0"/>
    <xf numFmtId="0" fontId="134" fillId="81" borderId="40" applyNumberFormat="0" applyAlignment="0" applyProtection="0"/>
    <xf numFmtId="0" fontId="134" fillId="81" borderId="40" applyNumberFormat="0" applyAlignment="0" applyProtection="0"/>
    <xf numFmtId="0" fontId="134" fillId="81" borderId="40" applyNumberFormat="0" applyAlignment="0" applyProtection="0"/>
    <xf numFmtId="0" fontId="135" fillId="6" borderId="5"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81" borderId="40" applyNumberFormat="0" applyAlignment="0" applyProtection="0"/>
    <xf numFmtId="0" fontId="134" fillId="81" borderId="40" applyNumberFormat="0" applyAlignment="0" applyProtection="0"/>
    <xf numFmtId="0" fontId="134" fillId="81" borderId="40" applyNumberFormat="0" applyAlignment="0" applyProtection="0"/>
    <xf numFmtId="0" fontId="134" fillId="81" borderId="40" applyNumberFormat="0" applyAlignment="0" applyProtection="0"/>
    <xf numFmtId="0" fontId="134" fillId="81" borderId="40" applyNumberFormat="0" applyAlignment="0" applyProtection="0"/>
    <xf numFmtId="0" fontId="134" fillId="81" borderId="40" applyNumberFormat="0" applyAlignment="0" applyProtection="0"/>
    <xf numFmtId="0" fontId="134" fillId="55"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 fillId="6" borderId="5"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34"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 fillId="6" borderId="5" applyNumberFormat="0" applyAlignment="0" applyProtection="0"/>
    <xf numFmtId="169" fontId="13" fillId="6" borderId="5" applyNumberFormat="0" applyAlignment="0" applyProtection="0"/>
    <xf numFmtId="0" fontId="13" fillId="6" borderId="5"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169"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169"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4" fillId="55" borderId="40" applyNumberFormat="0" applyAlignment="0" applyProtection="0"/>
    <xf numFmtId="0" fontId="136" fillId="55" borderId="40" applyNumberFormat="0" applyAlignment="0" applyProtection="0"/>
    <xf numFmtId="0" fontId="136" fillId="55" borderId="40" applyNumberFormat="0" applyAlignment="0" applyProtection="0"/>
    <xf numFmtId="0" fontId="136" fillId="55" borderId="40" applyNumberFormat="0" applyAlignment="0" applyProtection="0"/>
    <xf numFmtId="0" fontId="136" fillId="55" borderId="40" applyNumberFormat="0" applyAlignment="0" applyProtection="0"/>
    <xf numFmtId="0" fontId="136" fillId="55" borderId="40" applyNumberFormat="0" applyAlignment="0" applyProtection="0"/>
    <xf numFmtId="0" fontId="136" fillId="55" borderId="40" applyNumberFormat="0" applyAlignment="0" applyProtection="0"/>
    <xf numFmtId="0" fontId="136" fillId="55" borderId="40" applyNumberFormat="0" applyAlignment="0" applyProtection="0"/>
    <xf numFmtId="0" fontId="136" fillId="55" borderId="40" applyNumberFormat="0" applyAlignment="0" applyProtection="0"/>
    <xf numFmtId="0" fontId="136" fillId="55" borderId="40" applyNumberFormat="0" applyAlignment="0" applyProtection="0"/>
    <xf numFmtId="0" fontId="136" fillId="55" borderId="40" applyNumberFormat="0" applyAlignment="0" applyProtection="0"/>
    <xf numFmtId="0" fontId="136" fillId="55" borderId="40" applyNumberFormat="0" applyAlignment="0" applyProtection="0"/>
    <xf numFmtId="0" fontId="136" fillId="55" borderId="40" applyNumberFormat="0" applyAlignment="0" applyProtection="0"/>
    <xf numFmtId="0" fontId="136" fillId="55" borderId="40" applyNumberFormat="0" applyAlignment="0" applyProtection="0"/>
    <xf numFmtId="0" fontId="136" fillId="55" borderId="40" applyNumberFormat="0" applyAlignment="0" applyProtection="0"/>
    <xf numFmtId="0" fontId="136" fillId="55" borderId="40" applyNumberFormat="0" applyAlignment="0" applyProtection="0"/>
    <xf numFmtId="0" fontId="136" fillId="55" borderId="40" applyNumberFormat="0" applyAlignment="0" applyProtection="0"/>
    <xf numFmtId="0" fontId="136" fillId="55" borderId="40" applyNumberFormat="0" applyAlignment="0" applyProtection="0"/>
    <xf numFmtId="0" fontId="136" fillId="55" borderId="40" applyNumberFormat="0" applyAlignment="0" applyProtection="0"/>
    <xf numFmtId="171" fontId="38" fillId="0" borderId="0" applyFont="0" applyFill="0" applyBorder="0" applyAlignment="0" applyProtection="0"/>
    <xf numFmtId="171" fontId="38"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0" fontId="38" fillId="0" borderId="0" applyFont="0" applyFill="0" applyBorder="0" applyAlignment="0" applyProtection="0"/>
    <xf numFmtId="9" fontId="38" fillId="80" borderId="0" applyFont="0" applyFill="0" applyBorder="0" applyAlignment="0" applyProtection="0"/>
    <xf numFmtId="9" fontId="38" fillId="8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wrapText="1"/>
    </xf>
    <xf numFmtId="9" fontId="4"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wrapText="1"/>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wrapText="1"/>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wrapText="1"/>
    </xf>
    <xf numFmtId="9" fontId="38" fillId="0" borderId="0" applyFont="0" applyFill="0" applyBorder="0" applyAlignment="0" applyProtection="0"/>
    <xf numFmtId="9" fontId="70"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70" fillId="0" borderId="0" applyFont="0" applyFill="0" applyBorder="0" applyAlignment="0" applyProtection="0"/>
    <xf numFmtId="9" fontId="71" fillId="0" borderId="0" applyFont="0" applyFill="0" applyBorder="0" applyAlignment="0" applyProtection="0"/>
    <xf numFmtId="10" fontId="38" fillId="80" borderId="0" applyFont="0" applyFill="0" applyBorder="0" applyAlignment="0" applyProtection="0"/>
    <xf numFmtId="9" fontId="38" fillId="0" borderId="0" applyFont="0" applyFill="0" applyBorder="0" applyAlignment="0" applyProtection="0"/>
    <xf numFmtId="9" fontId="71" fillId="0" borderId="0" applyFont="0" applyFill="0" applyBorder="0" applyAlignment="0" applyProtection="0"/>
    <xf numFmtId="9" fontId="70" fillId="0" borderId="0" applyFont="0" applyFill="0" applyBorder="0" applyAlignment="0" applyProtection="0"/>
    <xf numFmtId="9" fontId="21" fillId="0" borderId="0" applyFont="0" applyFill="0" applyBorder="0" applyAlignment="0" applyProtection="0"/>
    <xf numFmtId="9" fontId="71" fillId="0" borderId="0" applyFont="0" applyFill="0" applyBorder="0" applyAlignment="0" applyProtection="0"/>
    <xf numFmtId="9" fontId="70" fillId="0" borderId="0" applyFont="0" applyFill="0" applyBorder="0" applyAlignment="0" applyProtection="0"/>
    <xf numFmtId="9" fontId="133"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38" fillId="8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10" fontId="38" fillId="8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38" fillId="8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wrapText="1"/>
    </xf>
    <xf numFmtId="9" fontId="38" fillId="0" borderId="0" applyFont="0" applyFill="0" applyBorder="0" applyAlignment="0" applyProtection="0"/>
    <xf numFmtId="9" fontId="3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wrapText="1"/>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wrapText="1"/>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wrapText="1"/>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wrapText="1"/>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wrapText="1"/>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wrapText="1"/>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3" fillId="0" borderId="0" applyFont="0" applyFill="0" applyBorder="0" applyAlignment="0" applyProtection="0"/>
    <xf numFmtId="9" fontId="7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7" fillId="0" borderId="0" applyFont="0" applyFill="0" applyBorder="0" applyAlignment="0" applyProtection="0"/>
    <xf numFmtId="9" fontId="33"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0"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8"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37" fillId="0" borderId="0" applyNumberFormat="0" applyFill="0" applyBorder="0" applyProtection="0">
      <alignment horizontal="right"/>
    </xf>
    <xf numFmtId="0" fontId="138" fillId="0" borderId="0" applyNumberFormat="0" applyFill="0" applyBorder="0" applyProtection="0">
      <alignment horizontal="right"/>
    </xf>
    <xf numFmtId="169" fontId="138" fillId="0" borderId="0" applyNumberFormat="0" applyFill="0" applyBorder="0" applyProtection="0">
      <alignment horizontal="right"/>
    </xf>
    <xf numFmtId="169" fontId="137" fillId="0" borderId="0" applyNumberFormat="0" applyFill="0" applyBorder="0" applyProtection="0">
      <alignment horizontal="right"/>
    </xf>
    <xf numFmtId="0" fontId="138" fillId="0" borderId="0" applyNumberFormat="0" applyFill="0" applyBorder="0" applyProtection="0">
      <alignment horizontal="right"/>
    </xf>
    <xf numFmtId="0" fontId="137" fillId="0" borderId="0" applyNumberFormat="0" applyFill="0" applyBorder="0" applyProtection="0">
      <alignment horizontal="right"/>
    </xf>
    <xf numFmtId="0" fontId="138" fillId="0" borderId="0" applyNumberFormat="0" applyFill="0" applyBorder="0" applyProtection="0">
      <alignment horizontal="right"/>
    </xf>
    <xf numFmtId="0" fontId="137" fillId="0" borderId="0" applyNumberFormat="0" applyFill="0" applyBorder="0" applyProtection="0">
      <alignment horizontal="right"/>
    </xf>
    <xf numFmtId="169" fontId="137" fillId="0" borderId="0" applyNumberFormat="0" applyFill="0" applyBorder="0" applyProtection="0">
      <alignment horizontal="right"/>
    </xf>
    <xf numFmtId="0" fontId="137" fillId="0" borderId="0" applyNumberFormat="0" applyFill="0" applyBorder="0" applyProtection="0">
      <alignment horizontal="right"/>
    </xf>
    <xf numFmtId="0" fontId="138" fillId="0" borderId="0" applyNumberFormat="0" applyFill="0" applyBorder="0" applyProtection="0">
      <alignment horizontal="right"/>
    </xf>
    <xf numFmtId="0" fontId="139" fillId="0" borderId="0" applyNumberFormat="0" applyFill="0" applyBorder="0" applyProtection="0">
      <alignment horizontal="right"/>
    </xf>
    <xf numFmtId="0" fontId="140" fillId="0" borderId="0" applyNumberFormat="0" applyFill="0" applyBorder="0" applyProtection="0">
      <alignment horizontal="right"/>
    </xf>
    <xf numFmtId="169" fontId="140" fillId="0" borderId="0" applyNumberFormat="0" applyFill="0" applyBorder="0" applyProtection="0">
      <alignment horizontal="right"/>
    </xf>
    <xf numFmtId="169" fontId="139" fillId="0" borderId="0" applyNumberFormat="0" applyFill="0" applyBorder="0" applyProtection="0">
      <alignment horizontal="right"/>
    </xf>
    <xf numFmtId="0" fontId="140" fillId="0" borderId="0" applyNumberFormat="0" applyFill="0" applyBorder="0" applyProtection="0">
      <alignment horizontal="right"/>
    </xf>
    <xf numFmtId="0" fontId="139" fillId="0" borderId="0" applyNumberFormat="0" applyFill="0" applyBorder="0" applyProtection="0">
      <alignment horizontal="right"/>
    </xf>
    <xf numFmtId="0" fontId="140" fillId="0" borderId="0" applyNumberFormat="0" applyFill="0" applyBorder="0" applyProtection="0">
      <alignment horizontal="right"/>
    </xf>
    <xf numFmtId="0" fontId="139" fillId="0" borderId="0" applyNumberFormat="0" applyFill="0" applyBorder="0" applyProtection="0">
      <alignment horizontal="right"/>
    </xf>
    <xf numFmtId="169" fontId="139" fillId="0" borderId="0" applyNumberFormat="0" applyFill="0" applyBorder="0" applyProtection="0">
      <alignment horizontal="right"/>
    </xf>
    <xf numFmtId="0" fontId="139" fillId="0" borderId="0" applyNumberFormat="0" applyFill="0" applyBorder="0" applyProtection="0">
      <alignment horizontal="right"/>
    </xf>
    <xf numFmtId="0" fontId="140" fillId="0" borderId="0" applyNumberFormat="0" applyFill="0" applyBorder="0" applyProtection="0">
      <alignment horizontal="right"/>
    </xf>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0" fontId="141" fillId="89" borderId="0"/>
    <xf numFmtId="0" fontId="141" fillId="34" borderId="0"/>
    <xf numFmtId="0" fontId="141" fillId="89" borderId="0"/>
    <xf numFmtId="0" fontId="80" fillId="0" borderId="0" applyNumberFormat="0" applyFont="0" applyFill="0" applyBorder="0" applyAlignment="0" applyProtection="0">
      <alignment horizontal="left"/>
    </xf>
    <xf numFmtId="15" fontId="80" fillId="0" borderId="0" applyFont="0" applyFill="0" applyBorder="0" applyAlignment="0" applyProtection="0"/>
    <xf numFmtId="4" fontId="80" fillId="0" borderId="0" applyFont="0" applyFill="0" applyBorder="0" applyAlignment="0" applyProtection="0"/>
    <xf numFmtId="0" fontId="142" fillId="0" borderId="41">
      <alignment horizontal="center"/>
    </xf>
    <xf numFmtId="3" fontId="80" fillId="0" borderId="0" applyFont="0" applyFill="0" applyBorder="0" applyAlignment="0" applyProtection="0"/>
    <xf numFmtId="0" fontId="80" fillId="90" borderId="0" applyNumberFormat="0" applyFont="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169" fontId="144" fillId="0" borderId="0" applyNumberFormat="0" applyFill="0" applyBorder="0" applyAlignment="0" applyProtection="0"/>
    <xf numFmtId="169" fontId="143"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169"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79" fillId="0" borderId="0"/>
    <xf numFmtId="0" fontId="79" fillId="0" borderId="0"/>
    <xf numFmtId="0" fontId="54" fillId="0" borderId="42" applyNumberFormat="0" applyBorder="0"/>
    <xf numFmtId="0" fontId="54" fillId="0" borderId="43" applyNumberFormat="0" applyBorder="0"/>
    <xf numFmtId="0" fontId="54" fillId="0" borderId="43" applyNumberFormat="0" applyBorder="0"/>
    <xf numFmtId="0" fontId="54" fillId="0" borderId="43" applyNumberFormat="0" applyBorder="0"/>
    <xf numFmtId="0" fontId="54" fillId="0" borderId="43" applyNumberFormat="0" applyBorder="0"/>
    <xf numFmtId="0" fontId="54" fillId="0" borderId="43" applyNumberFormat="0" applyBorder="0"/>
    <xf numFmtId="0" fontId="54" fillId="0" borderId="43" applyNumberFormat="0" applyBorder="0"/>
    <xf numFmtId="0" fontId="54" fillId="0" borderId="43" applyNumberFormat="0" applyBorder="0"/>
    <xf numFmtId="0" fontId="54" fillId="0" borderId="43" applyNumberFormat="0" applyBorder="0"/>
    <xf numFmtId="0" fontId="54" fillId="0" borderId="43" applyNumberFormat="0" applyBorder="0"/>
    <xf numFmtId="0" fontId="54" fillId="0" borderId="43" applyNumberFormat="0" applyBorder="0"/>
    <xf numFmtId="0" fontId="54" fillId="0" borderId="43" applyNumberFormat="0" applyBorder="0"/>
    <xf numFmtId="0" fontId="54" fillId="0" borderId="43" applyNumberFormat="0" applyBorder="0"/>
    <xf numFmtId="0" fontId="54" fillId="0" borderId="43" applyNumberFormat="0" applyBorder="0"/>
    <xf numFmtId="0" fontId="54" fillId="0" borderId="43" applyNumberFormat="0" applyBorder="0"/>
    <xf numFmtId="0" fontId="54" fillId="0" borderId="43" applyNumberFormat="0" applyBorder="0"/>
    <xf numFmtId="0" fontId="54" fillId="0" borderId="43" applyNumberFormat="0" applyBorder="0"/>
    <xf numFmtId="0" fontId="54" fillId="0" borderId="42" applyNumberFormat="0" applyBorder="0"/>
    <xf numFmtId="0" fontId="54" fillId="0" borderId="42" applyNumberFormat="0" applyBorder="0"/>
    <xf numFmtId="0" fontId="145" fillId="91" borderId="0" applyNumberFormat="0" applyBorder="0" applyAlignment="0" applyProtection="0">
      <alignment horizontal="right"/>
    </xf>
    <xf numFmtId="169" fontId="145" fillId="91" borderId="0" applyNumberFormat="0" applyBorder="0" applyAlignment="0" applyProtection="0">
      <alignment horizontal="right"/>
    </xf>
    <xf numFmtId="169" fontId="145" fillId="91" borderId="0" applyNumberFormat="0" applyBorder="0" applyAlignment="0" applyProtection="0">
      <alignment horizontal="right"/>
    </xf>
    <xf numFmtId="0" fontId="145" fillId="92" borderId="0" applyNumberFormat="0" applyBorder="0" applyAlignment="0" applyProtection="0">
      <alignment horizontal="right"/>
    </xf>
    <xf numFmtId="0" fontId="145" fillId="91" borderId="0" applyNumberFormat="0" applyBorder="0" applyAlignment="0" applyProtection="0">
      <alignment horizontal="right"/>
    </xf>
    <xf numFmtId="0" fontId="145" fillId="92" borderId="0" applyNumberFormat="0" applyBorder="0" applyAlignment="0" applyProtection="0">
      <alignment horizontal="right"/>
    </xf>
    <xf numFmtId="181" fontId="146" fillId="0" borderId="0" applyNumberFormat="0" applyFill="0" applyBorder="0" applyAlignment="0" applyProtection="0">
      <alignment horizontal="left"/>
    </xf>
    <xf numFmtId="182" fontId="21" fillId="0" borderId="0" applyFont="0" applyFill="0" applyBorder="0" applyAlignment="0" applyProtection="0"/>
    <xf numFmtId="182" fontId="21" fillId="0" borderId="0" applyFont="0" applyFill="0" applyBorder="0" applyAlignment="0" applyProtection="0"/>
    <xf numFmtId="0" fontId="38" fillId="0" borderId="0"/>
    <xf numFmtId="0" fontId="38" fillId="0" borderId="0"/>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147" fillId="93" borderId="21" applyNumberFormat="0" applyProtection="0">
      <alignment horizontal="center"/>
    </xf>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147" fillId="0" borderId="0" applyNumberFormat="0" applyFill="0" applyBorder="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147" fillId="0" borderId="0" applyNumberFormat="0" applyFill="0" applyBorder="0" applyProtection="0"/>
    <xf numFmtId="0" fontId="38" fillId="0" borderId="0" applyNumberFormat="0" applyFont="0" applyFill="0" applyBorder="0" applyProtection="0">
      <alignment horizontal="center"/>
    </xf>
    <xf numFmtId="0" fontId="38" fillId="0" borderId="0" applyNumberFormat="0" applyFont="0" applyFill="0" applyBorder="0" applyProtection="0">
      <alignment horizontal="center"/>
    </xf>
    <xf numFmtId="0" fontId="38" fillId="0" borderId="0" applyNumberFormat="0" applyFont="0" applyFill="0" applyBorder="0" applyProtection="0">
      <alignment horizontal="center"/>
    </xf>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0" applyNumberFormat="0" applyFont="0" applyFill="0" applyBorder="0" applyProtection="0">
      <alignment horizontal="right"/>
    </xf>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0" applyNumberFormat="0" applyFont="0" applyFill="0" applyBorder="0" applyProtection="0">
      <alignment horizontal="right"/>
    </xf>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21" applyFill="0" applyAlignment="0" applyProtection="0"/>
    <xf numFmtId="0" fontId="38" fillId="0" borderId="0" applyNumberFormat="0" applyFont="0" applyFill="0" applyBorder="0" applyProtection="0">
      <alignment horizontal="right"/>
    </xf>
    <xf numFmtId="4" fontId="38" fillId="0" borderId="0" applyFont="0" applyFill="0" applyBorder="0" applyProtection="0">
      <alignment horizontal="right"/>
    </xf>
    <xf numFmtId="4" fontId="38" fillId="0" borderId="0" applyFont="0" applyFill="0" applyBorder="0" applyProtection="0">
      <alignment horizontal="right"/>
    </xf>
    <xf numFmtId="4" fontId="38" fillId="0" borderId="0" applyFont="0" applyFill="0" applyBorder="0" applyProtection="0">
      <alignment horizontal="right"/>
    </xf>
    <xf numFmtId="0" fontId="38" fillId="0" borderId="0" applyNumberFormat="0" applyFont="0" applyFill="0" applyBorder="0" applyProtection="0">
      <alignment horizontal="left" vertical="top" wrapText="1"/>
    </xf>
    <xf numFmtId="0" fontId="38" fillId="0" borderId="0" applyNumberFormat="0" applyFont="0" applyFill="0" applyBorder="0" applyProtection="0">
      <alignment horizontal="left" vertical="top" wrapText="1"/>
    </xf>
    <xf numFmtId="0" fontId="38" fillId="0" borderId="0" applyNumberFormat="0" applyFont="0" applyFill="0" applyBorder="0" applyProtection="0">
      <alignment horizontal="left" vertical="top" wrapText="1"/>
    </xf>
    <xf numFmtId="0" fontId="148" fillId="0" borderId="0" applyFont="0" applyAlignment="0">
      <alignment horizontal="centerContinuous"/>
    </xf>
    <xf numFmtId="40" fontId="149" fillId="0" borderId="0" applyBorder="0">
      <alignment horizontal="right"/>
    </xf>
    <xf numFmtId="0" fontId="51" fillId="0" borderId="0" applyNumberFormat="0" applyFont="0" applyFill="0" applyBorder="0" applyAlignment="0"/>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29"/>
    <xf numFmtId="0" fontId="79" fillId="0" borderId="0"/>
    <xf numFmtId="0" fontId="51" fillId="0" borderId="0" applyNumberFormat="0" applyFont="0" applyFill="0" applyBorder="0" applyAlignment="0"/>
    <xf numFmtId="0" fontId="51" fillId="0" borderId="0" applyNumberFormat="0" applyFont="0" applyFill="0" applyBorder="0" applyAlignment="0"/>
    <xf numFmtId="49" fontId="38" fillId="0" borderId="0"/>
    <xf numFmtId="49" fontId="50"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171" fontId="38" fillId="0" borderId="0" applyFill="0" applyBorder="0" applyAlignment="0"/>
    <xf numFmtId="0" fontId="150" fillId="0" borderId="0"/>
    <xf numFmtId="0" fontId="151" fillId="94" borderId="0"/>
    <xf numFmtId="0" fontId="151" fillId="95" borderId="0"/>
    <xf numFmtId="0" fontId="79" fillId="0" borderId="0"/>
    <xf numFmtId="0" fontId="152" fillId="0" borderId="0" applyNumberFormat="0" applyFill="0" applyBorder="0" applyAlignment="0" applyProtection="0"/>
    <xf numFmtId="0" fontId="5" fillId="0" borderId="0" applyNumberFormat="0" applyFill="0" applyBorder="0" applyAlignment="0" applyProtection="0"/>
    <xf numFmtId="0" fontId="153" fillId="34" borderId="0">
      <alignment horizontal="left"/>
    </xf>
    <xf numFmtId="0" fontId="5"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66" fillId="0" borderId="0"/>
    <xf numFmtId="0" fontId="5" fillId="0" borderId="0" applyNumberFormat="0" applyFill="0" applyBorder="0" applyAlignment="0" applyProtection="0"/>
    <xf numFmtId="0" fontId="152" fillId="0" borderId="0" applyNumberFormat="0" applyFill="0" applyBorder="0" applyAlignment="0" applyProtection="0"/>
    <xf numFmtId="0" fontId="66" fillId="0" borderId="0"/>
    <xf numFmtId="0" fontId="66" fillId="0" borderId="0"/>
    <xf numFmtId="0" fontId="154" fillId="0" borderId="0" applyNumberFormat="0" applyFill="0" applyBorder="0" applyAlignment="0" applyProtection="0"/>
    <xf numFmtId="0" fontId="152" fillId="0" borderId="0" applyNumberFormat="0" applyFill="0" applyBorder="0" applyAlignment="0" applyProtection="0"/>
    <xf numFmtId="169" fontId="152" fillId="0" borderId="0" applyNumberFormat="0" applyFill="0" applyBorder="0" applyAlignment="0" applyProtection="0"/>
    <xf numFmtId="0" fontId="152" fillId="0" borderId="0" applyNumberFormat="0" applyFill="0" applyBorder="0" applyAlignment="0" applyProtection="0"/>
    <xf numFmtId="0" fontId="66" fillId="0" borderId="0"/>
    <xf numFmtId="169" fontId="66" fillId="0" borderId="0"/>
    <xf numFmtId="169" fontId="66" fillId="0" borderId="0"/>
    <xf numFmtId="0" fontId="1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9" fontId="66" fillId="0" borderId="0"/>
    <xf numFmtId="169" fontId="6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53" fillId="34" borderId="0">
      <alignment horizontal="left"/>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5"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5" fillId="0" borderId="0" applyNumberFormat="0" applyFill="0" applyBorder="0" applyAlignment="0" applyProtection="0"/>
    <xf numFmtId="0" fontId="66" fillId="0" borderId="0"/>
    <xf numFmtId="0" fontId="153" fillId="34" borderId="0">
      <alignment horizontal="left"/>
    </xf>
    <xf numFmtId="0" fontId="152" fillId="0" borderId="0" applyNumberFormat="0" applyFill="0" applyBorder="0" applyAlignment="0" applyProtection="0"/>
    <xf numFmtId="0" fontId="152" fillId="0" borderId="0" applyNumberFormat="0" applyFill="0" applyBorder="0" applyAlignment="0" applyProtection="0"/>
    <xf numFmtId="0" fontId="155"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5" fillId="0" borderId="0" applyNumberFormat="0" applyFill="0" applyBorder="0" applyAlignment="0" applyProtection="0"/>
    <xf numFmtId="0" fontId="153" fillId="34" borderId="0">
      <alignment horizontal="left"/>
    </xf>
    <xf numFmtId="0" fontId="5"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applyNumberFormat="0" applyFill="0" applyBorder="0" applyAlignment="0" applyProtection="0"/>
    <xf numFmtId="0" fontId="66" fillId="0" borderId="0"/>
    <xf numFmtId="0" fontId="5" fillId="0" borderId="0" applyNumberFormat="0" applyFill="0" applyBorder="0" applyAlignment="0" applyProtection="0"/>
    <xf numFmtId="0" fontId="66" fillId="0" borderId="0"/>
    <xf numFmtId="0" fontId="5" fillId="0" borderId="0" applyNumberFormat="0" applyFill="0" applyBorder="0" applyAlignment="0" applyProtection="0"/>
    <xf numFmtId="0" fontId="66" fillId="0" borderId="0"/>
    <xf numFmtId="0" fontId="66" fillId="0" borderId="0"/>
    <xf numFmtId="0" fontId="152" fillId="0" borderId="0" applyNumberFormat="0" applyFill="0" applyBorder="0" applyAlignment="0" applyProtection="0"/>
    <xf numFmtId="0" fontId="1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66" fillId="0" borderId="0"/>
    <xf numFmtId="0" fontId="153" fillId="34" borderId="0">
      <alignment horizontal="left"/>
    </xf>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3" fillId="34" borderId="0">
      <alignment horizontal="left"/>
    </xf>
    <xf numFmtId="0" fontId="152" fillId="0" borderId="0" applyNumberFormat="0" applyFill="0" applyBorder="0" applyAlignment="0" applyProtection="0"/>
    <xf numFmtId="0" fontId="152"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3" fillId="34" borderId="0">
      <alignment horizontal="left"/>
    </xf>
    <xf numFmtId="0" fontId="153" fillId="34" borderId="0">
      <alignment horizontal="left"/>
    </xf>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169" fontId="157" fillId="0" borderId="0" applyNumberFormat="0" applyFill="0" applyBorder="0" applyAlignment="0" applyProtection="0"/>
    <xf numFmtId="169"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169"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8" fillId="0" borderId="44" applyNumberFormat="0" applyFill="0" applyAlignment="0" applyProtection="0"/>
    <xf numFmtId="0" fontId="159" fillId="0" borderId="9"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5" applyNumberFormat="0" applyFill="0" applyAlignment="0" applyProtection="0"/>
    <xf numFmtId="0" fontId="158" fillId="0" borderId="45" applyNumberFormat="0" applyFill="0" applyAlignment="0" applyProtection="0"/>
    <xf numFmtId="0" fontId="158" fillId="0" borderId="45" applyNumberFormat="0" applyFill="0" applyAlignment="0" applyProtection="0"/>
    <xf numFmtId="0" fontId="158" fillId="0" borderId="44" applyNumberFormat="0" applyFill="0" applyAlignment="0" applyProtection="0"/>
    <xf numFmtId="0" fontId="19" fillId="0" borderId="9"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5" applyNumberFormat="0" applyFill="0" applyAlignment="0" applyProtection="0"/>
    <xf numFmtId="0" fontId="19" fillId="0" borderId="9" applyNumberFormat="0" applyFill="0" applyAlignment="0" applyProtection="0"/>
    <xf numFmtId="0" fontId="158" fillId="0" borderId="45" applyNumberFormat="0" applyFill="0" applyAlignment="0" applyProtection="0"/>
    <xf numFmtId="0" fontId="158" fillId="0" borderId="45" applyNumberFormat="0" applyFill="0" applyAlignment="0" applyProtection="0"/>
    <xf numFmtId="0" fontId="158" fillId="0" borderId="45" applyNumberFormat="0" applyFill="0" applyAlignment="0" applyProtection="0"/>
    <xf numFmtId="0" fontId="158" fillId="0" borderId="45" applyNumberFormat="0" applyFill="0" applyAlignment="0" applyProtection="0"/>
    <xf numFmtId="0" fontId="158" fillId="0" borderId="45" applyNumberFormat="0" applyFill="0" applyAlignment="0" applyProtection="0"/>
    <xf numFmtId="0" fontId="158" fillId="0" borderId="45" applyNumberFormat="0" applyFill="0" applyAlignment="0" applyProtection="0"/>
    <xf numFmtId="0" fontId="158" fillId="0" borderId="45" applyNumberFormat="0" applyFill="0" applyAlignment="0" applyProtection="0"/>
    <xf numFmtId="0" fontId="158" fillId="0" borderId="45" applyNumberFormat="0" applyFill="0" applyAlignment="0" applyProtection="0"/>
    <xf numFmtId="0" fontId="19" fillId="0" borderId="9" applyNumberFormat="0" applyFill="0" applyAlignment="0" applyProtection="0"/>
    <xf numFmtId="169" fontId="19" fillId="0" borderId="9" applyNumberFormat="0" applyFill="0" applyAlignment="0" applyProtection="0"/>
    <xf numFmtId="0" fontId="19" fillId="0" borderId="9"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169" fontId="158" fillId="0" borderId="44" applyNumberFormat="0" applyFill="0" applyAlignment="0" applyProtection="0"/>
    <xf numFmtId="0" fontId="153" fillId="0" borderId="44" applyNumberFormat="0" applyFill="0" applyAlignment="0" applyProtection="0"/>
    <xf numFmtId="0" fontId="153" fillId="0" borderId="44" applyNumberFormat="0" applyFill="0" applyAlignment="0" applyProtection="0"/>
    <xf numFmtId="0" fontId="153" fillId="0" borderId="44" applyNumberFormat="0" applyFill="0" applyAlignment="0" applyProtection="0"/>
    <xf numFmtId="0" fontId="153" fillId="0" borderId="44" applyNumberFormat="0" applyFill="0" applyAlignment="0" applyProtection="0"/>
    <xf numFmtId="0" fontId="153" fillId="0" borderId="44" applyNumberFormat="0" applyFill="0" applyAlignment="0" applyProtection="0"/>
    <xf numFmtId="0" fontId="153" fillId="0" borderId="44" applyNumberFormat="0" applyFill="0" applyAlignment="0" applyProtection="0"/>
    <xf numFmtId="0" fontId="153" fillId="0" borderId="44" applyNumberFormat="0" applyFill="0" applyAlignment="0" applyProtection="0"/>
    <xf numFmtId="0" fontId="153" fillId="0" borderId="44" applyNumberFormat="0" applyFill="0" applyAlignment="0" applyProtection="0"/>
    <xf numFmtId="0" fontId="153" fillId="0" borderId="44" applyNumberFormat="0" applyFill="0" applyAlignment="0" applyProtection="0"/>
    <xf numFmtId="0" fontId="153" fillId="0" borderId="44" applyNumberFormat="0" applyFill="0" applyAlignment="0" applyProtection="0"/>
    <xf numFmtId="0" fontId="153" fillId="0" borderId="44" applyNumberFormat="0" applyFill="0" applyAlignment="0" applyProtection="0"/>
    <xf numFmtId="0" fontId="153" fillId="0" borderId="44" applyNumberFormat="0" applyFill="0" applyAlignment="0" applyProtection="0"/>
    <xf numFmtId="0" fontId="153" fillId="0" borderId="44" applyNumberFormat="0" applyFill="0" applyAlignment="0" applyProtection="0"/>
    <xf numFmtId="0" fontId="153" fillId="0" borderId="44" applyNumberFormat="0" applyFill="0" applyAlignment="0" applyProtection="0"/>
    <xf numFmtId="0" fontId="153" fillId="0" borderId="44" applyNumberFormat="0" applyFill="0" applyAlignment="0" applyProtection="0"/>
    <xf numFmtId="0" fontId="79" fillId="0" borderId="0"/>
    <xf numFmtId="0" fontId="118" fillId="0" borderId="46"/>
    <xf numFmtId="0" fontId="79" fillId="0" borderId="0"/>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0" fontId="118" fillId="0" borderId="29"/>
    <xf numFmtId="167" fontId="68" fillId="96" borderId="47">
      <alignment horizontal="left" vertical="center" wrapText="1"/>
    </xf>
    <xf numFmtId="167" fontId="38" fillId="97" borderId="47">
      <alignment horizontal="left" vertical="center" wrapText="1"/>
    </xf>
    <xf numFmtId="0" fontId="80" fillId="0" borderId="26" applyNumberFormat="0" applyFont="0" applyFill="0" applyAlignment="0" applyProtection="0">
      <alignment horizontal="right"/>
    </xf>
    <xf numFmtId="169" fontId="80" fillId="0" borderId="26" applyNumberFormat="0" applyFont="0" applyFill="0" applyAlignment="0" applyProtection="0">
      <alignment horizontal="right"/>
    </xf>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7" fillId="0" borderId="0" applyNumberFormat="0" applyFill="0" applyBorder="0" applyAlignment="0" applyProtection="0"/>
    <xf numFmtId="0" fontId="16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69" fontId="17" fillId="0" borderId="0" applyNumberFormat="0" applyFill="0" applyBorder="0" applyAlignment="0" applyProtection="0"/>
    <xf numFmtId="0" fontId="17" fillId="0" borderId="0" applyNumberFormat="0" applyFill="0" applyBorder="0" applyAlignment="0" applyProtection="0"/>
    <xf numFmtId="0" fontId="160" fillId="0" borderId="0" applyNumberFormat="0" applyFill="0" applyBorder="0" applyAlignment="0" applyProtection="0"/>
    <xf numFmtId="169" fontId="160" fillId="0" borderId="0" applyNumberFormat="0" applyFill="0" applyBorder="0" applyAlignment="0" applyProtection="0"/>
    <xf numFmtId="0" fontId="162" fillId="0" borderId="0" applyNumberFormat="0" applyFill="0" applyBorder="0" applyAlignment="0" applyProtection="0"/>
    <xf numFmtId="43" fontId="3" fillId="0" borderId="0" applyFont="0" applyFill="0" applyBorder="0" applyAlignment="0" applyProtection="0"/>
    <xf numFmtId="0" fontId="3" fillId="0" borderId="0"/>
    <xf numFmtId="0" fontId="2" fillId="0" borderId="0"/>
    <xf numFmtId="0" fontId="169" fillId="0" borderId="0"/>
    <xf numFmtId="0" fontId="1" fillId="0" borderId="0"/>
  </cellStyleXfs>
  <cellXfs count="203">
    <xf numFmtId="0" fontId="0" fillId="0" borderId="0" xfId="0"/>
    <xf numFmtId="0" fontId="22" fillId="0" borderId="0" xfId="0" applyFont="1" applyAlignment="1">
      <alignment horizontal="centerContinuous"/>
    </xf>
    <xf numFmtId="0" fontId="23" fillId="0" borderId="0" xfId="0" applyFont="1" applyAlignment="1">
      <alignment horizontal="centerContinuous"/>
    </xf>
    <xf numFmtId="0" fontId="24" fillId="0" borderId="0" xfId="0" applyFont="1" applyAlignment="1">
      <alignment horizontal="centerContinuous"/>
    </xf>
    <xf numFmtId="0" fontId="24" fillId="0" borderId="0" xfId="0" applyFont="1"/>
    <xf numFmtId="0" fontId="25" fillId="0" borderId="0" xfId="0" applyFont="1"/>
    <xf numFmtId="0" fontId="26" fillId="0" borderId="0" xfId="0" applyFont="1"/>
    <xf numFmtId="0" fontId="23" fillId="0" borderId="0" xfId="0" applyFont="1" applyAlignment="1">
      <alignment horizontal="right" vertical="top"/>
    </xf>
    <xf numFmtId="0" fontId="26" fillId="0" borderId="0" xfId="0" applyFont="1" applyAlignment="1">
      <alignment horizontal="right" vertical="top"/>
    </xf>
    <xf numFmtId="0" fontId="27" fillId="0" borderId="0" xfId="0" applyFont="1" applyAlignment="1">
      <alignment horizontal="right"/>
    </xf>
    <xf numFmtId="0" fontId="24" fillId="0" borderId="0" xfId="0" applyFont="1" applyAlignment="1">
      <alignment horizontal="right"/>
    </xf>
    <xf numFmtId="0" fontId="24" fillId="0" borderId="0" xfId="0" applyFont="1" applyAlignment="1">
      <alignment horizontal="left" wrapText="1"/>
    </xf>
    <xf numFmtId="0" fontId="28" fillId="0" borderId="0" xfId="0" applyFont="1" applyAlignment="1">
      <alignment horizontal="right" vertical="center"/>
    </xf>
    <xf numFmtId="164" fontId="28" fillId="0" borderId="0" xfId="0" applyNumberFormat="1" applyFont="1" applyAlignment="1">
      <alignment horizontal="left" vertical="center"/>
    </xf>
    <xf numFmtId="0" fontId="30" fillId="0" borderId="0" xfId="0" applyFont="1"/>
    <xf numFmtId="0" fontId="31" fillId="0" borderId="0" xfId="0" applyFont="1"/>
    <xf numFmtId="0" fontId="27" fillId="0" borderId="0" xfId="0" applyFont="1" applyAlignment="1">
      <alignment horizontal="right" vertical="top"/>
    </xf>
    <xf numFmtId="0" fontId="24" fillId="0" borderId="0" xfId="0" applyFont="1" applyAlignment="1">
      <alignment horizontal="right" vertical="top"/>
    </xf>
    <xf numFmtId="0" fontId="24" fillId="0" borderId="0" xfId="0" applyFont="1" applyAlignment="1">
      <alignment vertical="top"/>
    </xf>
    <xf numFmtId="0" fontId="24" fillId="0" borderId="0" xfId="0" applyFont="1" applyAlignment="1">
      <alignment horizontal="left" vertical="center" wrapText="1"/>
    </xf>
    <xf numFmtId="0" fontId="27" fillId="0" borderId="0" xfId="1" applyFont="1" applyAlignment="1">
      <alignment horizontal="right" vertical="top"/>
    </xf>
    <xf numFmtId="0" fontId="27" fillId="0" borderId="0" xfId="0" applyFont="1" applyFill="1" applyAlignment="1">
      <alignment horizontal="right" vertical="top"/>
    </xf>
    <xf numFmtId="0" fontId="24" fillId="0" borderId="0" xfId="0" applyFont="1" applyFill="1" applyAlignment="1">
      <alignment vertical="top"/>
    </xf>
    <xf numFmtId="0" fontId="24" fillId="0" borderId="0" xfId="0" applyFont="1" applyFill="1" applyAlignment="1">
      <alignment horizontal="right" vertical="top"/>
    </xf>
    <xf numFmtId="0" fontId="24" fillId="0" borderId="0" xfId="0" applyFont="1" applyAlignment="1">
      <alignment horizontal="right" vertical="top" wrapText="1"/>
    </xf>
    <xf numFmtId="0" fontId="34" fillId="0" borderId="0" xfId="0" applyFont="1" applyAlignment="1">
      <alignment horizontal="right" wrapText="1"/>
    </xf>
    <xf numFmtId="164" fontId="36" fillId="0" borderId="0" xfId="0" applyNumberFormat="1" applyFont="1" applyAlignment="1">
      <alignment horizontal="right"/>
    </xf>
    <xf numFmtId="164" fontId="24" fillId="0" borderId="0" xfId="0" applyNumberFormat="1" applyFont="1"/>
    <xf numFmtId="0" fontId="37" fillId="0" borderId="0" xfId="3" applyFont="1" applyFill="1" applyAlignment="1">
      <alignment horizontal="centerContinuous" vertical="center"/>
    </xf>
    <xf numFmtId="0" fontId="24" fillId="0" borderId="0" xfId="4" applyFont="1" applyAlignment="1">
      <alignment horizontal="centerContinuous" vertical="center"/>
    </xf>
    <xf numFmtId="0" fontId="39" fillId="0" borderId="0" xfId="4" applyFont="1" applyAlignment="1">
      <alignment horizontal="centerContinuous" vertical="center"/>
    </xf>
    <xf numFmtId="0" fontId="24" fillId="0" borderId="0" xfId="4" applyFont="1" applyAlignment="1">
      <alignment horizontal="center" vertical="center"/>
    </xf>
    <xf numFmtId="0" fontId="40" fillId="0" borderId="0" xfId="5" applyFont="1" applyAlignment="1">
      <alignment horizontal="centerContinuous" vertical="center"/>
    </xf>
    <xf numFmtId="0" fontId="24" fillId="0" borderId="0" xfId="6" applyFont="1"/>
    <xf numFmtId="0" fontId="24" fillId="0" borderId="0" xfId="6" applyFont="1" applyAlignment="1">
      <alignment horizontal="center"/>
    </xf>
    <xf numFmtId="37" fontId="27" fillId="0" borderId="13" xfId="6" applyNumberFormat="1" applyFont="1" applyBorder="1" applyAlignment="1">
      <alignment horizontal="center" vertical="center"/>
    </xf>
    <xf numFmtId="0" fontId="41" fillId="0" borderId="0" xfId="6" applyFont="1" applyFill="1" applyBorder="1" applyAlignment="1">
      <alignment horizontal="center" vertical="center" wrapText="1"/>
    </xf>
    <xf numFmtId="37" fontId="27" fillId="0" borderId="0" xfId="6" applyNumberFormat="1" applyFont="1" applyFill="1" applyBorder="1" applyAlignment="1">
      <alignment horizontal="center" vertical="center"/>
    </xf>
    <xf numFmtId="0" fontId="27" fillId="0" borderId="13" xfId="6" applyFont="1" applyBorder="1" applyAlignment="1">
      <alignment horizontal="center"/>
    </xf>
    <xf numFmtId="0" fontId="42" fillId="0" borderId="0" xfId="6" applyFont="1" applyFill="1" applyBorder="1" applyAlignment="1">
      <alignment horizontal="left"/>
    </xf>
    <xf numFmtId="0" fontId="24" fillId="0" borderId="0" xfId="6" applyFont="1" applyFill="1" applyBorder="1" applyAlignment="1">
      <alignment horizontal="left"/>
    </xf>
    <xf numFmtId="0" fontId="24" fillId="36" borderId="13" xfId="7" applyFont="1" applyFill="1" applyBorder="1" applyAlignment="1">
      <alignment horizontal="left" vertical="center" wrapText="1"/>
    </xf>
    <xf numFmtId="168" fontId="24" fillId="0" borderId="13" xfId="7" applyNumberFormat="1" applyFont="1" applyFill="1" applyBorder="1" applyAlignment="1" applyProtection="1">
      <alignment horizontal="center" vertical="center" wrapText="1"/>
      <protection locked="0"/>
    </xf>
    <xf numFmtId="0" fontId="30" fillId="0" borderId="0" xfId="6" applyFont="1"/>
    <xf numFmtId="0" fontId="44" fillId="0" borderId="0" xfId="6" applyFont="1"/>
    <xf numFmtId="0" fontId="26" fillId="0" borderId="0" xfId="6" applyFont="1"/>
    <xf numFmtId="0" fontId="24" fillId="0" borderId="13" xfId="6" applyFont="1" applyBorder="1" applyAlignment="1">
      <alignment horizontal="left" wrapText="1"/>
    </xf>
    <xf numFmtId="167" fontId="24" fillId="0" borderId="13" xfId="8" applyNumberFormat="1" applyFont="1" applyBorder="1" applyAlignment="1">
      <alignment horizontal="center" wrapText="1"/>
    </xf>
    <xf numFmtId="167" fontId="24" fillId="0" borderId="13" xfId="8" applyNumberFormat="1" applyFont="1" applyFill="1" applyBorder="1" applyAlignment="1">
      <alignment horizontal="center" wrapText="1"/>
    </xf>
    <xf numFmtId="0" fontId="24" fillId="0" borderId="13" xfId="6" applyFont="1" applyFill="1" applyBorder="1" applyAlignment="1">
      <alignment wrapText="1"/>
    </xf>
    <xf numFmtId="0" fontId="24" fillId="0" borderId="13" xfId="6" applyFont="1" applyBorder="1" applyAlignment="1">
      <alignment wrapText="1"/>
    </xf>
    <xf numFmtId="0" fontId="27" fillId="37" borderId="13" xfId="6" applyFont="1" applyFill="1" applyBorder="1" applyAlignment="1">
      <alignment vertical="center" wrapText="1"/>
    </xf>
    <xf numFmtId="167" fontId="27" fillId="37" borderId="13" xfId="8" applyNumberFormat="1" applyFont="1" applyFill="1" applyBorder="1" applyAlignment="1">
      <alignment horizontal="center" vertical="center" wrapText="1"/>
    </xf>
    <xf numFmtId="0" fontId="24" fillId="0" borderId="0" xfId="6" applyFont="1" applyBorder="1"/>
    <xf numFmtId="166" fontId="24" fillId="0" borderId="13" xfId="9" applyNumberFormat="1" applyFont="1" applyFill="1" applyBorder="1" applyAlignment="1">
      <alignment horizontal="center" wrapText="1"/>
    </xf>
    <xf numFmtId="0" fontId="27" fillId="37" borderId="13" xfId="6" applyFont="1" applyFill="1" applyBorder="1" applyAlignment="1">
      <alignment wrapText="1"/>
    </xf>
    <xf numFmtId="167" fontId="27" fillId="37" borderId="13" xfId="8" applyNumberFormat="1" applyFont="1" applyFill="1" applyBorder="1" applyAlignment="1">
      <alignment horizontal="center" wrapText="1"/>
    </xf>
    <xf numFmtId="0" fontId="38" fillId="0" borderId="0" xfId="10"/>
    <xf numFmtId="0" fontId="46" fillId="0" borderId="0" xfId="10" applyFont="1"/>
    <xf numFmtId="0" fontId="47" fillId="0" borderId="0" xfId="10" applyFont="1"/>
    <xf numFmtId="0" fontId="48" fillId="0" borderId="0" xfId="10" applyFont="1"/>
    <xf numFmtId="0" fontId="26" fillId="0" borderId="0" xfId="10" applyFont="1"/>
    <xf numFmtId="0" fontId="38" fillId="0" borderId="20" xfId="10" applyFont="1" applyBorder="1" applyAlignment="1">
      <alignment vertical="top"/>
    </xf>
    <xf numFmtId="0" fontId="38" fillId="0" borderId="12" xfId="10" applyFont="1" applyBorder="1" applyAlignment="1">
      <alignment vertical="top"/>
    </xf>
    <xf numFmtId="0" fontId="38" fillId="0" borderId="11" xfId="10" applyFont="1" applyBorder="1" applyAlignment="1">
      <alignment vertical="top" wrapText="1"/>
    </xf>
    <xf numFmtId="0" fontId="38" fillId="38" borderId="21" xfId="10" applyFont="1" applyFill="1" applyBorder="1" applyAlignment="1">
      <alignment horizontal="center"/>
    </xf>
    <xf numFmtId="0" fontId="38" fillId="38" borderId="21" xfId="10" applyFont="1" applyFill="1" applyBorder="1" applyAlignment="1">
      <alignment horizontal="left" vertical="top" wrapText="1"/>
    </xf>
    <xf numFmtId="0" fontId="51" fillId="0" borderId="12" xfId="10" applyFont="1" applyBorder="1" applyAlignment="1">
      <alignment horizontal="left" vertical="top"/>
    </xf>
    <xf numFmtId="0" fontId="52" fillId="0" borderId="0" xfId="10" applyFont="1" applyAlignment="1">
      <alignment horizontal="left"/>
    </xf>
    <xf numFmtId="0" fontId="53" fillId="0" borderId="0" xfId="10" applyFont="1" applyAlignment="1">
      <alignment horizontal="left"/>
    </xf>
    <xf numFmtId="0" fontId="51" fillId="38" borderId="21" xfId="10" applyFont="1" applyFill="1" applyBorder="1" applyAlignment="1">
      <alignment horizontal="left" vertical="top" wrapText="1"/>
    </xf>
    <xf numFmtId="0" fontId="38" fillId="0" borderId="12" xfId="10" applyBorder="1"/>
    <xf numFmtId="0" fontId="38" fillId="38" borderId="21" xfId="10" applyFill="1" applyBorder="1" applyAlignment="1">
      <alignment horizontal="left" vertical="top" wrapText="1"/>
    </xf>
    <xf numFmtId="0" fontId="38" fillId="38" borderId="23" xfId="10" applyFont="1" applyFill="1" applyBorder="1" applyAlignment="1">
      <alignment horizontal="left" vertical="top" wrapText="1"/>
    </xf>
    <xf numFmtId="0" fontId="51" fillId="0" borderId="24" xfId="10" applyFont="1" applyBorder="1" applyAlignment="1">
      <alignment horizontal="left" vertical="top"/>
    </xf>
    <xf numFmtId="0" fontId="38" fillId="38" borderId="25" xfId="10" applyFont="1" applyFill="1" applyBorder="1" applyAlignment="1">
      <alignment horizontal="left" vertical="top" wrapText="1"/>
    </xf>
    <xf numFmtId="0" fontId="38" fillId="0" borderId="0" xfId="10" applyFont="1"/>
    <xf numFmtId="0" fontId="38" fillId="0" borderId="49" xfId="10" applyFont="1" applyBorder="1" applyAlignment="1">
      <alignment vertical="top"/>
    </xf>
    <xf numFmtId="0" fontId="38" fillId="38" borderId="48" xfId="10" applyFont="1" applyFill="1" applyBorder="1" applyAlignment="1">
      <alignment horizontal="center"/>
    </xf>
    <xf numFmtId="0" fontId="38" fillId="38" borderId="50" xfId="10" applyFont="1" applyFill="1" applyBorder="1" applyAlignment="1">
      <alignment horizontal="left" vertical="top" wrapText="1"/>
    </xf>
    <xf numFmtId="0" fontId="164" fillId="35" borderId="13" xfId="6" applyFont="1" applyFill="1" applyBorder="1" applyAlignment="1">
      <alignment vertical="center"/>
    </xf>
    <xf numFmtId="0" fontId="164" fillId="35" borderId="13" xfId="6" applyFont="1" applyFill="1" applyBorder="1"/>
    <xf numFmtId="0" fontId="164" fillId="35" borderId="0" xfId="6" applyFont="1" applyFill="1" applyBorder="1"/>
    <xf numFmtId="0" fontId="165" fillId="0" borderId="0" xfId="6" applyFont="1"/>
    <xf numFmtId="0" fontId="167" fillId="35" borderId="13" xfId="6" applyFont="1" applyFill="1" applyBorder="1" applyAlignment="1">
      <alignment horizontal="center" wrapText="1"/>
    </xf>
    <xf numFmtId="14" fontId="167" fillId="33" borderId="13" xfId="0" applyNumberFormat="1" applyFont="1" applyFill="1" applyBorder="1" applyAlignment="1">
      <alignment horizontal="center"/>
    </xf>
    <xf numFmtId="167" fontId="24" fillId="38" borderId="13" xfId="7" applyNumberFormat="1" applyFont="1" applyFill="1" applyBorder="1" applyAlignment="1" applyProtection="1">
      <alignment horizontal="center" vertical="center" wrapText="1"/>
      <protection locked="0"/>
    </xf>
    <xf numFmtId="168" fontId="24" fillId="38" borderId="13" xfId="7" applyNumberFormat="1" applyFont="1" applyFill="1" applyBorder="1" applyAlignment="1" applyProtection="1">
      <alignment horizontal="center" vertical="center" wrapText="1"/>
      <protection locked="0"/>
    </xf>
    <xf numFmtId="167" fontId="24" fillId="38" borderId="13" xfId="8" applyNumberFormat="1" applyFont="1" applyFill="1" applyBorder="1" applyAlignment="1">
      <alignment horizontal="center" wrapText="1"/>
    </xf>
    <xf numFmtId="0" fontId="26" fillId="0" borderId="0" xfId="10" applyFont="1" applyAlignment="1">
      <alignment horizontal="left" wrapText="1"/>
    </xf>
    <xf numFmtId="0" fontId="38" fillId="0" borderId="0" xfId="10" applyAlignment="1">
      <alignment horizontal="left" wrapText="1"/>
    </xf>
    <xf numFmtId="0" fontId="38" fillId="0" borderId="0" xfId="10" applyAlignment="1">
      <alignment wrapText="1"/>
    </xf>
    <xf numFmtId="0" fontId="166" fillId="98" borderId="14" xfId="7" applyFont="1" applyFill="1" applyBorder="1" applyAlignment="1" applyProtection="1">
      <alignment horizontal="left" vertical="center" wrapText="1"/>
    </xf>
    <xf numFmtId="167" fontId="43" fillId="98" borderId="14" xfId="7" applyNumberFormat="1" applyFont="1" applyFill="1" applyBorder="1" applyAlignment="1" applyProtection="1">
      <alignment horizontal="center" vertical="center" wrapText="1"/>
      <protection locked="0"/>
    </xf>
    <xf numFmtId="167" fontId="166" fillId="98" borderId="14" xfId="7" applyNumberFormat="1" applyFont="1" applyFill="1" applyBorder="1" applyAlignment="1" applyProtection="1">
      <alignment horizontal="center" vertical="center" wrapText="1"/>
      <protection locked="0"/>
    </xf>
    <xf numFmtId="0" fontId="164" fillId="98" borderId="13" xfId="6" applyFont="1" applyFill="1" applyBorder="1" applyAlignment="1">
      <alignment vertical="center"/>
    </xf>
    <xf numFmtId="0" fontId="164" fillId="98" borderId="13" xfId="6" applyFont="1" applyFill="1" applyBorder="1"/>
    <xf numFmtId="0" fontId="164" fillId="98" borderId="0" xfId="6" applyFont="1" applyFill="1" applyBorder="1"/>
    <xf numFmtId="0" fontId="163" fillId="98" borderId="15" xfId="10" applyFont="1" applyFill="1" applyBorder="1" applyAlignment="1">
      <alignment horizontal="centerContinuous"/>
    </xf>
    <xf numFmtId="0" fontId="163" fillId="98" borderId="16" xfId="10" applyFont="1" applyFill="1" applyBorder="1" applyAlignment="1">
      <alignment horizontal="centerContinuous"/>
    </xf>
    <xf numFmtId="0" fontId="46" fillId="98" borderId="17" xfId="10" applyFont="1" applyFill="1" applyBorder="1"/>
    <xf numFmtId="0" fontId="46" fillId="98" borderId="18" xfId="10" applyFont="1" applyFill="1" applyBorder="1" applyAlignment="1">
      <alignment horizontal="center"/>
    </xf>
    <xf numFmtId="0" fontId="46" fillId="98" borderId="19" xfId="10" applyFont="1" applyFill="1" applyBorder="1"/>
    <xf numFmtId="0" fontId="38" fillId="0" borderId="0" xfId="10" applyAlignment="1">
      <alignment wrapText="1"/>
    </xf>
    <xf numFmtId="3" fontId="32" fillId="0" borderId="10" xfId="1" applyNumberFormat="1" applyFont="1" applyFill="1" applyBorder="1" applyAlignment="1">
      <alignment horizontal="center" wrapText="1"/>
    </xf>
    <xf numFmtId="3" fontId="32" fillId="0" borderId="13" xfId="1" applyNumberFormat="1" applyFont="1" applyFill="1" applyBorder="1" applyAlignment="1">
      <alignment horizontal="center" wrapText="1"/>
    </xf>
    <xf numFmtId="166" fontId="32" fillId="0" borderId="13" xfId="2" applyNumberFormat="1" applyFont="1" applyFill="1" applyBorder="1" applyAlignment="1">
      <alignment horizontal="center" wrapText="1"/>
    </xf>
    <xf numFmtId="0" fontId="168" fillId="99" borderId="10" xfId="1" applyNumberFormat="1" applyFont="1" applyFill="1" applyBorder="1" applyAlignment="1">
      <alignment horizontal="center" wrapText="1"/>
    </xf>
    <xf numFmtId="0" fontId="168" fillId="99" borderId="13" xfId="1" applyNumberFormat="1" applyFont="1" applyFill="1" applyBorder="1" applyAlignment="1">
      <alignment horizontal="center" wrapText="1"/>
    </xf>
    <xf numFmtId="0" fontId="38" fillId="100" borderId="0" xfId="10" applyFont="1" applyFill="1"/>
    <xf numFmtId="0" fontId="167" fillId="35" borderId="13" xfId="6" applyFont="1" applyFill="1" applyBorder="1" applyAlignment="1">
      <alignment horizontal="left"/>
    </xf>
    <xf numFmtId="0" fontId="24" fillId="0" borderId="21" xfId="6" applyFont="1" applyFill="1" applyBorder="1" applyAlignment="1">
      <alignment wrapText="1"/>
    </xf>
    <xf numFmtId="167" fontId="24" fillId="0" borderId="21" xfId="8" applyNumberFormat="1" applyFont="1" applyBorder="1" applyAlignment="1">
      <alignment horizontal="center" wrapText="1"/>
    </xf>
    <xf numFmtId="167" fontId="24" fillId="0" borderId="21" xfId="8" applyNumberFormat="1" applyFont="1" applyFill="1" applyBorder="1" applyAlignment="1">
      <alignment horizontal="center" wrapText="1"/>
    </xf>
    <xf numFmtId="167" fontId="24" fillId="38" borderId="21" xfId="8" applyNumberFormat="1" applyFont="1" applyFill="1" applyBorder="1" applyAlignment="1">
      <alignment horizontal="center" wrapText="1"/>
    </xf>
    <xf numFmtId="0" fontId="22" fillId="0" borderId="0" xfId="38242" applyFont="1" applyAlignment="1">
      <alignment horizontal="centerContinuous"/>
    </xf>
    <xf numFmtId="0" fontId="24" fillId="0" borderId="0" xfId="16089" applyFont="1" applyAlignment="1">
      <alignment horizontal="centerContinuous"/>
    </xf>
    <xf numFmtId="0" fontId="33" fillId="0" borderId="0" xfId="12"/>
    <xf numFmtId="0" fontId="170" fillId="0" borderId="0" xfId="12" applyFont="1"/>
    <xf numFmtId="0" fontId="1" fillId="0" borderId="0" xfId="38243"/>
    <xf numFmtId="0" fontId="171" fillId="0" borderId="0" xfId="38242" applyFont="1" applyAlignment="1">
      <alignment horizontal="centerContinuous"/>
    </xf>
    <xf numFmtId="0" fontId="40" fillId="0" borderId="0" xfId="16090" applyFont="1" applyAlignment="1">
      <alignment horizontal="centerContinuous"/>
    </xf>
    <xf numFmtId="0" fontId="40" fillId="0" borderId="0" xfId="16089" applyFont="1" applyAlignment="1">
      <alignment horizontal="centerContinuous"/>
    </xf>
    <xf numFmtId="0" fontId="26" fillId="0" borderId="0" xfId="16089" applyFont="1"/>
    <xf numFmtId="0" fontId="167" fillId="98" borderId="0" xfId="16090" applyFont="1" applyFill="1"/>
    <xf numFmtId="0" fontId="164" fillId="98" borderId="0" xfId="16090" applyFont="1" applyFill="1" applyAlignment="1">
      <alignment horizontal="center"/>
    </xf>
    <xf numFmtId="0" fontId="167" fillId="98" borderId="0" xfId="16089" applyFont="1" applyFill="1"/>
    <xf numFmtId="0" fontId="24" fillId="0" borderId="20" xfId="16090" applyFont="1" applyBorder="1"/>
    <xf numFmtId="0" fontId="24" fillId="37" borderId="21" xfId="16090" applyFont="1" applyFill="1" applyBorder="1"/>
    <xf numFmtId="0" fontId="24" fillId="38" borderId="21" xfId="16089" applyFont="1" applyFill="1" applyBorder="1" applyAlignment="1">
      <alignment horizontal="left"/>
    </xf>
    <xf numFmtId="0" fontId="24" fillId="0" borderId="20" xfId="16090" applyFont="1" applyBorder="1" applyAlignment="1">
      <alignment horizontal="left" indent="1"/>
    </xf>
    <xf numFmtId="0" fontId="172" fillId="0" borderId="0" xfId="16089" applyFont="1" applyAlignment="1">
      <alignment horizontal="left" vertical="center"/>
    </xf>
    <xf numFmtId="0" fontId="24" fillId="0" borderId="0" xfId="16089" applyFont="1" applyAlignment="1">
      <alignment horizontal="centerContinuous" wrapText="1"/>
    </xf>
    <xf numFmtId="0" fontId="24" fillId="0" borderId="0" xfId="16089" applyFont="1"/>
    <xf numFmtId="0" fontId="173" fillId="98" borderId="15" xfId="16089" applyFont="1" applyFill="1" applyBorder="1" applyAlignment="1">
      <alignment horizontal="centerContinuous"/>
    </xf>
    <xf numFmtId="0" fontId="173" fillId="98" borderId="17" xfId="16089" applyFont="1" applyFill="1" applyBorder="1" applyAlignment="1">
      <alignment horizontal="centerContinuous" wrapText="1"/>
    </xf>
    <xf numFmtId="0" fontId="173" fillId="98" borderId="18" xfId="16089" applyFont="1" applyFill="1" applyBorder="1" applyAlignment="1">
      <alignment horizontal="centerContinuous" wrapText="1"/>
    </xf>
    <xf numFmtId="0" fontId="173" fillId="98" borderId="19" xfId="16089" applyFont="1" applyFill="1" applyBorder="1" applyAlignment="1">
      <alignment horizontal="centerContinuous" wrapText="1"/>
    </xf>
    <xf numFmtId="0" fontId="24" fillId="0" borderId="20" xfId="16089" applyFont="1" applyBorder="1" applyAlignment="1">
      <alignment vertical="top"/>
    </xf>
    <xf numFmtId="0" fontId="24" fillId="0" borderId="20" xfId="16089" applyFont="1" applyBorder="1" applyAlignment="1">
      <alignment vertical="top" wrapText="1"/>
    </xf>
    <xf numFmtId="0" fontId="24" fillId="38" borderId="21" xfId="16089" applyFont="1" applyFill="1" applyBorder="1" applyAlignment="1">
      <alignment horizontal="center" vertical="center"/>
    </xf>
    <xf numFmtId="0" fontId="24" fillId="38" borderId="21" xfId="16089" applyFont="1" applyFill="1" applyBorder="1" applyAlignment="1">
      <alignment wrapText="1"/>
    </xf>
    <xf numFmtId="14" fontId="24" fillId="0" borderId="20" xfId="16089" applyNumberFormat="1" applyFont="1" applyBorder="1" applyAlignment="1">
      <alignment horizontal="left" vertical="top" wrapText="1"/>
    </xf>
    <xf numFmtId="0" fontId="24" fillId="38" borderId="21" xfId="16089" applyFont="1" applyFill="1" applyBorder="1"/>
    <xf numFmtId="0" fontId="174" fillId="0" borderId="20" xfId="16089" applyFont="1" applyBorder="1" applyAlignment="1">
      <alignment horizontal="justify" vertical="top" wrapText="1"/>
    </xf>
    <xf numFmtId="0" fontId="24" fillId="0" borderId="20" xfId="16089" applyFont="1" applyFill="1" applyBorder="1" applyAlignment="1">
      <alignment vertical="top" wrapText="1"/>
    </xf>
    <xf numFmtId="3" fontId="175" fillId="38" borderId="21" xfId="18833" applyNumberFormat="1" applyFont="1" applyFill="1" applyBorder="1" applyAlignment="1">
      <alignment horizontal="center" vertical="center"/>
    </xf>
    <xf numFmtId="0" fontId="24" fillId="0" borderId="0" xfId="16089" applyFont="1" applyAlignment="1">
      <alignment vertical="top" wrapText="1"/>
    </xf>
    <xf numFmtId="0" fontId="24" fillId="38" borderId="26" xfId="16089" applyFont="1" applyFill="1" applyBorder="1"/>
    <xf numFmtId="0" fontId="24" fillId="38" borderId="26" xfId="16089" applyFont="1" applyFill="1" applyBorder="1" applyAlignment="1">
      <alignment vertical="top"/>
    </xf>
    <xf numFmtId="0" fontId="174" fillId="0" borderId="0" xfId="16089" applyFont="1" applyAlignment="1">
      <alignment horizontal="justify"/>
    </xf>
    <xf numFmtId="0" fontId="174" fillId="0" borderId="0" xfId="16089" applyFont="1"/>
    <xf numFmtId="0" fontId="174" fillId="38" borderId="26" xfId="16089" applyFont="1" applyFill="1" applyBorder="1"/>
    <xf numFmtId="0" fontId="174" fillId="0" borderId="0" xfId="16089" applyFont="1" applyAlignment="1">
      <alignment vertical="top"/>
    </xf>
    <xf numFmtId="0" fontId="176" fillId="0" borderId="0" xfId="12" applyFont="1" applyAlignment="1">
      <alignment horizontal="left" vertical="center" indent="2"/>
    </xf>
    <xf numFmtId="0" fontId="38" fillId="0" borderId="51" xfId="10" applyFont="1" applyBorder="1" applyAlignment="1">
      <alignment vertical="top" wrapText="1"/>
    </xf>
    <xf numFmtId="0" fontId="38" fillId="101" borderId="0" xfId="10" applyFill="1"/>
    <xf numFmtId="0" fontId="38" fillId="101" borderId="26" xfId="10" applyFont="1" applyFill="1" applyBorder="1"/>
    <xf numFmtId="0" fontId="51" fillId="101" borderId="26" xfId="10" applyFont="1" applyFill="1" applyBorder="1" applyAlignment="1">
      <alignment horizontal="left" indent="4"/>
    </xf>
    <xf numFmtId="0" fontId="38" fillId="101" borderId="26" xfId="10" applyFont="1" applyFill="1" applyBorder="1" applyAlignment="1">
      <alignment vertical="top" wrapText="1"/>
    </xf>
    <xf numFmtId="0" fontId="38" fillId="101" borderId="0" xfId="10" applyFont="1" applyFill="1"/>
    <xf numFmtId="0" fontId="38" fillId="101" borderId="0" xfId="10" applyFont="1" applyFill="1" applyAlignment="1">
      <alignment horizontal="justify"/>
    </xf>
    <xf numFmtId="0" fontId="38" fillId="101" borderId="0" xfId="10" applyFont="1" applyFill="1" applyAlignment="1">
      <alignment vertical="top"/>
    </xf>
    <xf numFmtId="0" fontId="38" fillId="0" borderId="12" xfId="10" applyFont="1" applyFill="1" applyBorder="1" applyAlignment="1">
      <alignment vertical="top"/>
    </xf>
    <xf numFmtId="0" fontId="51" fillId="0" borderId="12" xfId="10" applyFont="1" applyFill="1" applyBorder="1" applyAlignment="1">
      <alignment horizontal="left" vertical="top"/>
    </xf>
    <xf numFmtId="0" fontId="38" fillId="0" borderId="12" xfId="10" applyFill="1" applyBorder="1"/>
    <xf numFmtId="0" fontId="38" fillId="0" borderId="22" xfId="10" applyFont="1" applyFill="1" applyBorder="1" applyAlignment="1">
      <alignment vertical="top"/>
    </xf>
    <xf numFmtId="0" fontId="38" fillId="99" borderId="12" xfId="10" applyFont="1" applyFill="1" applyBorder="1" applyAlignment="1">
      <alignment vertical="top"/>
    </xf>
    <xf numFmtId="0" fontId="38" fillId="99" borderId="51" xfId="10" applyFont="1" applyFill="1" applyBorder="1" applyAlignment="1">
      <alignment vertical="top" wrapText="1"/>
    </xf>
    <xf numFmtId="0" fontId="38" fillId="99" borderId="21" xfId="10" applyFont="1" applyFill="1" applyBorder="1" applyAlignment="1">
      <alignment horizontal="center"/>
    </xf>
    <xf numFmtId="0" fontId="38" fillId="99" borderId="21" xfId="10" applyFont="1" applyFill="1" applyBorder="1" applyAlignment="1">
      <alignment horizontal="left" vertical="top" wrapText="1"/>
    </xf>
    <xf numFmtId="0" fontId="51" fillId="99" borderId="12" xfId="10" applyFont="1" applyFill="1" applyBorder="1" applyAlignment="1">
      <alignment horizontal="left" vertical="top"/>
    </xf>
    <xf numFmtId="0" fontId="163" fillId="99" borderId="26" xfId="10" applyFont="1" applyFill="1" applyBorder="1" applyAlignment="1">
      <alignment horizontal="centerContinuous"/>
    </xf>
    <xf numFmtId="0" fontId="46" fillId="99" borderId="26" xfId="10" applyFont="1" applyFill="1" applyBorder="1"/>
    <xf numFmtId="0" fontId="46" fillId="99" borderId="51" xfId="10" applyFont="1" applyFill="1" applyBorder="1" applyAlignment="1">
      <alignment horizontal="center"/>
    </xf>
    <xf numFmtId="0" fontId="46" fillId="99" borderId="12" xfId="10" applyFont="1" applyFill="1" applyBorder="1"/>
    <xf numFmtId="0" fontId="147" fillId="99" borderId="20" xfId="10" applyFont="1" applyFill="1" applyBorder="1" applyAlignment="1">
      <alignment vertical="top"/>
    </xf>
    <xf numFmtId="0" fontId="27" fillId="0" borderId="52" xfId="0" applyFont="1" applyBorder="1" applyAlignment="1">
      <alignment horizontal="center" vertic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165" fontId="24" fillId="0" borderId="13" xfId="7" applyNumberFormat="1" applyFont="1" applyFill="1" applyBorder="1" applyAlignment="1" applyProtection="1">
      <alignment horizontal="center" vertical="center" wrapText="1"/>
      <protection locked="0"/>
    </xf>
    <xf numFmtId="0" fontId="23" fillId="0" borderId="0" xfId="0" applyFont="1" applyAlignment="1">
      <alignment horizontal="center"/>
    </xf>
    <xf numFmtId="0" fontId="23" fillId="0" borderId="0" xfId="0" applyFont="1" applyBorder="1" applyAlignment="1">
      <alignment horizontal="center" wrapText="1"/>
    </xf>
    <xf numFmtId="0" fontId="167" fillId="33" borderId="10" xfId="0" applyFont="1" applyFill="1" applyBorder="1" applyAlignment="1">
      <alignment horizontal="left" indent="1"/>
    </xf>
    <xf numFmtId="0" fontId="167" fillId="33" borderId="11" xfId="0" applyFont="1" applyFill="1" applyBorder="1" applyAlignment="1">
      <alignment horizontal="left" indent="1"/>
    </xf>
    <xf numFmtId="0" fontId="167" fillId="33" borderId="12" xfId="0" applyFont="1" applyFill="1" applyBorder="1" applyAlignment="1">
      <alignment horizontal="left" indent="1"/>
    </xf>
    <xf numFmtId="165" fontId="29" fillId="0" borderId="10" xfId="0" applyNumberFormat="1" applyFont="1" applyFill="1" applyBorder="1" applyAlignment="1">
      <alignment horizontal="left" vertical="center" wrapText="1"/>
    </xf>
    <xf numFmtId="165" fontId="29" fillId="0" borderId="11" xfId="0" applyNumberFormat="1" applyFont="1" applyFill="1" applyBorder="1" applyAlignment="1">
      <alignment horizontal="left" vertical="center" wrapText="1"/>
    </xf>
    <xf numFmtId="165" fontId="29" fillId="0" borderId="12" xfId="0" applyNumberFormat="1" applyFont="1" applyFill="1" applyBorder="1" applyAlignment="1">
      <alignment horizontal="left" vertical="center" wrapText="1"/>
    </xf>
    <xf numFmtId="0" fontId="32" fillId="0" borderId="10" xfId="0" applyNumberFormat="1" applyFont="1" applyFill="1" applyBorder="1" applyAlignment="1">
      <alignment horizontal="left" vertical="center" wrapText="1"/>
    </xf>
    <xf numFmtId="0" fontId="32" fillId="0" borderId="11" xfId="0" applyNumberFormat="1" applyFont="1" applyFill="1" applyBorder="1" applyAlignment="1">
      <alignment horizontal="left" vertical="center" wrapText="1"/>
    </xf>
    <xf numFmtId="0" fontId="32" fillId="0" borderId="12" xfId="0" applyNumberFormat="1" applyFont="1" applyFill="1" applyBorder="1" applyAlignment="1">
      <alignment horizontal="left" vertical="center" wrapText="1"/>
    </xf>
    <xf numFmtId="0" fontId="32" fillId="0" borderId="10" xfId="0" applyNumberFormat="1" applyFont="1" applyFill="1" applyBorder="1" applyAlignment="1">
      <alignment horizontal="left" vertical="top" wrapText="1"/>
    </xf>
    <xf numFmtId="0" fontId="32" fillId="0" borderId="11" xfId="0" applyNumberFormat="1" applyFont="1" applyFill="1" applyBorder="1" applyAlignment="1">
      <alignment horizontal="left" vertical="top" wrapText="1"/>
    </xf>
    <xf numFmtId="0" fontId="32" fillId="0" borderId="12" xfId="0" applyNumberFormat="1" applyFont="1" applyFill="1" applyBorder="1" applyAlignment="1">
      <alignment horizontal="left" vertical="top" wrapText="1"/>
    </xf>
    <xf numFmtId="0" fontId="32" fillId="0" borderId="10" xfId="0" applyNumberFormat="1" applyFont="1" applyFill="1" applyBorder="1" applyAlignment="1">
      <alignment wrapText="1"/>
    </xf>
    <xf numFmtId="0" fontId="32" fillId="0" borderId="11" xfId="0" applyNumberFormat="1" applyFont="1" applyFill="1" applyBorder="1" applyAlignment="1">
      <alignment wrapText="1"/>
    </xf>
    <xf numFmtId="0" fontId="32" fillId="0" borderId="12" xfId="0" applyNumberFormat="1" applyFont="1" applyFill="1" applyBorder="1" applyAlignment="1">
      <alignment wrapText="1"/>
    </xf>
    <xf numFmtId="0" fontId="45" fillId="0" borderId="0" xfId="3" applyFont="1" applyFill="1" applyAlignment="1">
      <alignment horizontal="center" vertical="center"/>
    </xf>
    <xf numFmtId="0" fontId="37" fillId="0" borderId="0" xfId="5" applyFont="1" applyAlignment="1">
      <alignment horizontal="center" vertical="center"/>
    </xf>
    <xf numFmtId="0" fontId="26" fillId="0" borderId="0" xfId="10" applyFont="1" applyAlignment="1">
      <alignment horizontal="left" wrapText="1"/>
    </xf>
    <xf numFmtId="0" fontId="38" fillId="0" borderId="0" xfId="10" applyAlignment="1">
      <alignment horizontal="left" wrapText="1"/>
    </xf>
    <xf numFmtId="0" fontId="38" fillId="0" borderId="0" xfId="10" applyAlignment="1">
      <alignment wrapText="1"/>
    </xf>
  </cellXfs>
  <cellStyles count="38244">
    <cellStyle name=" 1" xfId="13" xr:uid="{00000000-0005-0000-0000-000000000000}"/>
    <cellStyle name="20% - Accent1 10" xfId="14" xr:uid="{00000000-0005-0000-0000-000001000000}"/>
    <cellStyle name="20% - Accent1 11" xfId="15" xr:uid="{00000000-0005-0000-0000-000002000000}"/>
    <cellStyle name="20% - Accent1 11 2" xfId="16" xr:uid="{00000000-0005-0000-0000-000003000000}"/>
    <cellStyle name="20% - Accent1 11 2 2" xfId="17" xr:uid="{00000000-0005-0000-0000-000004000000}"/>
    <cellStyle name="20% - Accent1 11 3" xfId="18" xr:uid="{00000000-0005-0000-0000-000005000000}"/>
    <cellStyle name="20% - Accent1 11 3 2" xfId="19" xr:uid="{00000000-0005-0000-0000-000006000000}"/>
    <cellStyle name="20% - Accent1 11 4" xfId="20" xr:uid="{00000000-0005-0000-0000-000007000000}"/>
    <cellStyle name="20% - Accent1 12" xfId="21" xr:uid="{00000000-0005-0000-0000-000008000000}"/>
    <cellStyle name="20% - Accent1 13" xfId="22" xr:uid="{00000000-0005-0000-0000-000009000000}"/>
    <cellStyle name="20% - Accent1 13 2" xfId="23" xr:uid="{00000000-0005-0000-0000-00000A000000}"/>
    <cellStyle name="20% - Accent1 13 2 2" xfId="24" xr:uid="{00000000-0005-0000-0000-00000B000000}"/>
    <cellStyle name="20% - Accent1 13 3" xfId="25" xr:uid="{00000000-0005-0000-0000-00000C000000}"/>
    <cellStyle name="20% - Accent1 14" xfId="26" xr:uid="{00000000-0005-0000-0000-00000D000000}"/>
    <cellStyle name="20% - Accent1 14 2" xfId="27" xr:uid="{00000000-0005-0000-0000-00000E000000}"/>
    <cellStyle name="20% - Accent1 14 2 2" xfId="28" xr:uid="{00000000-0005-0000-0000-00000F000000}"/>
    <cellStyle name="20% - Accent1 14 3" xfId="29" xr:uid="{00000000-0005-0000-0000-000010000000}"/>
    <cellStyle name="20% - Accent1 15" xfId="30" xr:uid="{00000000-0005-0000-0000-000011000000}"/>
    <cellStyle name="20% - Accent1 15 2" xfId="31" xr:uid="{00000000-0005-0000-0000-000012000000}"/>
    <cellStyle name="20% - Accent1 16" xfId="32" xr:uid="{00000000-0005-0000-0000-000013000000}"/>
    <cellStyle name="20% - Accent1 16 2" xfId="33" xr:uid="{00000000-0005-0000-0000-000014000000}"/>
    <cellStyle name="20% - Accent1 17" xfId="34" xr:uid="{00000000-0005-0000-0000-000015000000}"/>
    <cellStyle name="20% - Accent1 2" xfId="35" xr:uid="{00000000-0005-0000-0000-000016000000}"/>
    <cellStyle name="20% - Accent1 2 10" xfId="36" xr:uid="{00000000-0005-0000-0000-000017000000}"/>
    <cellStyle name="20% - Accent1 2 11" xfId="37" xr:uid="{00000000-0005-0000-0000-000018000000}"/>
    <cellStyle name="20% - Accent1 2 12" xfId="38" xr:uid="{00000000-0005-0000-0000-000019000000}"/>
    <cellStyle name="20% - Accent1 2 13" xfId="39" xr:uid="{00000000-0005-0000-0000-00001A000000}"/>
    <cellStyle name="20% - Accent1 2 2" xfId="40" xr:uid="{00000000-0005-0000-0000-00001B000000}"/>
    <cellStyle name="20% - Accent1 2 2 10" xfId="41" xr:uid="{00000000-0005-0000-0000-00001C000000}"/>
    <cellStyle name="20% - Accent1 2 2 10 2" xfId="42" xr:uid="{00000000-0005-0000-0000-00001D000000}"/>
    <cellStyle name="20% - Accent1 2 2 11" xfId="43" xr:uid="{00000000-0005-0000-0000-00001E000000}"/>
    <cellStyle name="20% - Accent1 2 2 11 2" xfId="44" xr:uid="{00000000-0005-0000-0000-00001F000000}"/>
    <cellStyle name="20% - Accent1 2 2 12" xfId="45" xr:uid="{00000000-0005-0000-0000-000020000000}"/>
    <cellStyle name="20% - Accent1 2 2 12 2" xfId="46" xr:uid="{00000000-0005-0000-0000-000021000000}"/>
    <cellStyle name="20% - Accent1 2 2 2" xfId="47" xr:uid="{00000000-0005-0000-0000-000022000000}"/>
    <cellStyle name="20% - Accent1 2 2 2 2" xfId="48" xr:uid="{00000000-0005-0000-0000-000023000000}"/>
    <cellStyle name="20% - Accent1 2 2 2 2 2" xfId="49" xr:uid="{00000000-0005-0000-0000-000024000000}"/>
    <cellStyle name="20% - Accent1 2 2 2 2 2 2" xfId="50" xr:uid="{00000000-0005-0000-0000-000025000000}"/>
    <cellStyle name="20% - Accent1 2 2 2 2 2 2 2" xfId="51" xr:uid="{00000000-0005-0000-0000-000026000000}"/>
    <cellStyle name="20% - Accent1 2 2 2 2 2 3" xfId="52" xr:uid="{00000000-0005-0000-0000-000027000000}"/>
    <cellStyle name="20% - Accent1 2 2 2 2 2 3 2" xfId="53" xr:uid="{00000000-0005-0000-0000-000028000000}"/>
    <cellStyle name="20% - Accent1 2 2 2 2 2 4" xfId="54" xr:uid="{00000000-0005-0000-0000-000029000000}"/>
    <cellStyle name="20% - Accent1 2 2 2 2 3" xfId="55" xr:uid="{00000000-0005-0000-0000-00002A000000}"/>
    <cellStyle name="20% - Accent1 2 2 2 2 3 2" xfId="56" xr:uid="{00000000-0005-0000-0000-00002B000000}"/>
    <cellStyle name="20% - Accent1 2 2 2 2 3 2 2" xfId="57" xr:uid="{00000000-0005-0000-0000-00002C000000}"/>
    <cellStyle name="20% - Accent1 2 2 2 2 3 3" xfId="58" xr:uid="{00000000-0005-0000-0000-00002D000000}"/>
    <cellStyle name="20% - Accent1 2 2 2 2 3 3 2" xfId="59" xr:uid="{00000000-0005-0000-0000-00002E000000}"/>
    <cellStyle name="20% - Accent1 2 2 2 2 3 4" xfId="60" xr:uid="{00000000-0005-0000-0000-00002F000000}"/>
    <cellStyle name="20% - Accent1 2 2 2 2 4" xfId="61" xr:uid="{00000000-0005-0000-0000-000030000000}"/>
    <cellStyle name="20% - Accent1 2 2 2 2 4 2" xfId="62" xr:uid="{00000000-0005-0000-0000-000031000000}"/>
    <cellStyle name="20% - Accent1 2 2 2 2 5" xfId="63" xr:uid="{00000000-0005-0000-0000-000032000000}"/>
    <cellStyle name="20% - Accent1 2 2 2 2 5 2" xfId="64" xr:uid="{00000000-0005-0000-0000-000033000000}"/>
    <cellStyle name="20% - Accent1 2 2 2 2 6" xfId="65" xr:uid="{00000000-0005-0000-0000-000034000000}"/>
    <cellStyle name="20% - Accent1 2 2 2 3" xfId="66" xr:uid="{00000000-0005-0000-0000-000035000000}"/>
    <cellStyle name="20% - Accent1 2 2 2 3 2" xfId="67" xr:uid="{00000000-0005-0000-0000-000036000000}"/>
    <cellStyle name="20% - Accent1 2 2 2 3 2 2" xfId="68" xr:uid="{00000000-0005-0000-0000-000037000000}"/>
    <cellStyle name="20% - Accent1 2 2 2 3 3" xfId="69" xr:uid="{00000000-0005-0000-0000-000038000000}"/>
    <cellStyle name="20% - Accent1 2 2 2 3 3 2" xfId="70" xr:uid="{00000000-0005-0000-0000-000039000000}"/>
    <cellStyle name="20% - Accent1 2 2 2 3 4" xfId="71" xr:uid="{00000000-0005-0000-0000-00003A000000}"/>
    <cellStyle name="20% - Accent1 2 2 2 4" xfId="72" xr:uid="{00000000-0005-0000-0000-00003B000000}"/>
    <cellStyle name="20% - Accent1 2 2 2 4 2" xfId="73" xr:uid="{00000000-0005-0000-0000-00003C000000}"/>
    <cellStyle name="20% - Accent1 2 2 2 4 2 2" xfId="74" xr:uid="{00000000-0005-0000-0000-00003D000000}"/>
    <cellStyle name="20% - Accent1 2 2 2 4 3" xfId="75" xr:uid="{00000000-0005-0000-0000-00003E000000}"/>
    <cellStyle name="20% - Accent1 2 2 2 4 3 2" xfId="76" xr:uid="{00000000-0005-0000-0000-00003F000000}"/>
    <cellStyle name="20% - Accent1 2 2 2 4 4" xfId="77" xr:uid="{00000000-0005-0000-0000-000040000000}"/>
    <cellStyle name="20% - Accent1 2 2 2 5" xfId="78" xr:uid="{00000000-0005-0000-0000-000041000000}"/>
    <cellStyle name="20% - Accent1 2 2 2 5 2" xfId="79" xr:uid="{00000000-0005-0000-0000-000042000000}"/>
    <cellStyle name="20% - Accent1 2 2 2 6" xfId="80" xr:uid="{00000000-0005-0000-0000-000043000000}"/>
    <cellStyle name="20% - Accent1 2 2 2 6 2" xfId="81" xr:uid="{00000000-0005-0000-0000-000044000000}"/>
    <cellStyle name="20% - Accent1 2 2 2 7" xfId="82" xr:uid="{00000000-0005-0000-0000-000045000000}"/>
    <cellStyle name="20% - Accent1 2 2 2_Active vs. Retiree" xfId="83" xr:uid="{00000000-0005-0000-0000-000046000000}"/>
    <cellStyle name="20% - Accent1 2 2 3" xfId="84" xr:uid="{00000000-0005-0000-0000-000047000000}"/>
    <cellStyle name="20% - Accent1 2 2 3 2" xfId="85" xr:uid="{00000000-0005-0000-0000-000048000000}"/>
    <cellStyle name="20% - Accent1 2 2 3 2 2" xfId="86" xr:uid="{00000000-0005-0000-0000-000049000000}"/>
    <cellStyle name="20% - Accent1 2 2 3 2 2 2" xfId="87" xr:uid="{00000000-0005-0000-0000-00004A000000}"/>
    <cellStyle name="20% - Accent1 2 2 3 2 3" xfId="88" xr:uid="{00000000-0005-0000-0000-00004B000000}"/>
    <cellStyle name="20% - Accent1 2 2 3 2 3 2" xfId="89" xr:uid="{00000000-0005-0000-0000-00004C000000}"/>
    <cellStyle name="20% - Accent1 2 2 3 2 4" xfId="90" xr:uid="{00000000-0005-0000-0000-00004D000000}"/>
    <cellStyle name="20% - Accent1 2 2 3 3" xfId="91" xr:uid="{00000000-0005-0000-0000-00004E000000}"/>
    <cellStyle name="20% - Accent1 2 2 3 3 2" xfId="92" xr:uid="{00000000-0005-0000-0000-00004F000000}"/>
    <cellStyle name="20% - Accent1 2 2 3 3 2 2" xfId="93" xr:uid="{00000000-0005-0000-0000-000050000000}"/>
    <cellStyle name="20% - Accent1 2 2 3 3 3" xfId="94" xr:uid="{00000000-0005-0000-0000-000051000000}"/>
    <cellStyle name="20% - Accent1 2 2 3 3 3 2" xfId="95" xr:uid="{00000000-0005-0000-0000-000052000000}"/>
    <cellStyle name="20% - Accent1 2 2 3 3 4" xfId="96" xr:uid="{00000000-0005-0000-0000-000053000000}"/>
    <cellStyle name="20% - Accent1 2 2 3 4" xfId="97" xr:uid="{00000000-0005-0000-0000-000054000000}"/>
    <cellStyle name="20% - Accent1 2 2 3 4 2" xfId="98" xr:uid="{00000000-0005-0000-0000-000055000000}"/>
    <cellStyle name="20% - Accent1 2 2 3 4 2 2" xfId="99" xr:uid="{00000000-0005-0000-0000-000056000000}"/>
    <cellStyle name="20% - Accent1 2 2 3 4 3" xfId="100" xr:uid="{00000000-0005-0000-0000-000057000000}"/>
    <cellStyle name="20% - Accent1 2 2 3 4 3 2" xfId="101" xr:uid="{00000000-0005-0000-0000-000058000000}"/>
    <cellStyle name="20% - Accent1 2 2 3 4 4" xfId="102" xr:uid="{00000000-0005-0000-0000-000059000000}"/>
    <cellStyle name="20% - Accent1 2 2 4" xfId="103" xr:uid="{00000000-0005-0000-0000-00005A000000}"/>
    <cellStyle name="20% - Accent1 2 2 4 2" xfId="104" xr:uid="{00000000-0005-0000-0000-00005B000000}"/>
    <cellStyle name="20% - Accent1 2 2 4 2 2" xfId="105" xr:uid="{00000000-0005-0000-0000-00005C000000}"/>
    <cellStyle name="20% - Accent1 2 2 4 3" xfId="106" xr:uid="{00000000-0005-0000-0000-00005D000000}"/>
    <cellStyle name="20% - Accent1 2 2 4 3 2" xfId="107" xr:uid="{00000000-0005-0000-0000-00005E000000}"/>
    <cellStyle name="20% - Accent1 2 2 4 4" xfId="108" xr:uid="{00000000-0005-0000-0000-00005F000000}"/>
    <cellStyle name="20% - Accent1 2 2 5" xfId="109" xr:uid="{00000000-0005-0000-0000-000060000000}"/>
    <cellStyle name="20% - Accent1 2 2 5 2" xfId="110" xr:uid="{00000000-0005-0000-0000-000061000000}"/>
    <cellStyle name="20% - Accent1 2 2 5 2 2" xfId="111" xr:uid="{00000000-0005-0000-0000-000062000000}"/>
    <cellStyle name="20% - Accent1 2 2 5 3" xfId="112" xr:uid="{00000000-0005-0000-0000-000063000000}"/>
    <cellStyle name="20% - Accent1 2 2 5 3 2" xfId="113" xr:uid="{00000000-0005-0000-0000-000064000000}"/>
    <cellStyle name="20% - Accent1 2 2 5 4" xfId="114" xr:uid="{00000000-0005-0000-0000-000065000000}"/>
    <cellStyle name="20% - Accent1 2 2 6" xfId="115" xr:uid="{00000000-0005-0000-0000-000066000000}"/>
    <cellStyle name="20% - Accent1 2 2 7" xfId="116" xr:uid="{00000000-0005-0000-0000-000067000000}"/>
    <cellStyle name="20% - Accent1 2 2 8" xfId="117" xr:uid="{00000000-0005-0000-0000-000068000000}"/>
    <cellStyle name="20% - Accent1 2 2 9" xfId="118" xr:uid="{00000000-0005-0000-0000-000069000000}"/>
    <cellStyle name="20% - Accent1 2 2_Active vs. Retiree" xfId="119" xr:uid="{00000000-0005-0000-0000-00006A000000}"/>
    <cellStyle name="20% - Accent1 2 3" xfId="120" xr:uid="{00000000-0005-0000-0000-00006B000000}"/>
    <cellStyle name="20% - Accent1 2 3 2" xfId="121" xr:uid="{00000000-0005-0000-0000-00006C000000}"/>
    <cellStyle name="20% - Accent1 2 3 2 2" xfId="122" xr:uid="{00000000-0005-0000-0000-00006D000000}"/>
    <cellStyle name="20% - Accent1 2 3 2 2 2" xfId="123" xr:uid="{00000000-0005-0000-0000-00006E000000}"/>
    <cellStyle name="20% - Accent1 2 3 2 2 2 2" xfId="124" xr:uid="{00000000-0005-0000-0000-00006F000000}"/>
    <cellStyle name="20% - Accent1 2 3 2 2 3" xfId="125" xr:uid="{00000000-0005-0000-0000-000070000000}"/>
    <cellStyle name="20% - Accent1 2 3 2 2 3 2" xfId="126" xr:uid="{00000000-0005-0000-0000-000071000000}"/>
    <cellStyle name="20% - Accent1 2 3 2 2 4" xfId="127" xr:uid="{00000000-0005-0000-0000-000072000000}"/>
    <cellStyle name="20% - Accent1 2 3 2 3" xfId="128" xr:uid="{00000000-0005-0000-0000-000073000000}"/>
    <cellStyle name="20% - Accent1 2 3 2 3 2" xfId="129" xr:uid="{00000000-0005-0000-0000-000074000000}"/>
    <cellStyle name="20% - Accent1 2 3 2 3 2 2" xfId="130" xr:uid="{00000000-0005-0000-0000-000075000000}"/>
    <cellStyle name="20% - Accent1 2 3 2 3 3" xfId="131" xr:uid="{00000000-0005-0000-0000-000076000000}"/>
    <cellStyle name="20% - Accent1 2 3 2 3 3 2" xfId="132" xr:uid="{00000000-0005-0000-0000-000077000000}"/>
    <cellStyle name="20% - Accent1 2 3 2 3 4" xfId="133" xr:uid="{00000000-0005-0000-0000-000078000000}"/>
    <cellStyle name="20% - Accent1 2 3 2 4" xfId="134" xr:uid="{00000000-0005-0000-0000-000079000000}"/>
    <cellStyle name="20% - Accent1 2 3 2 4 2" xfId="135" xr:uid="{00000000-0005-0000-0000-00007A000000}"/>
    <cellStyle name="20% - Accent1 2 3 2 4 2 2" xfId="136" xr:uid="{00000000-0005-0000-0000-00007B000000}"/>
    <cellStyle name="20% - Accent1 2 3 2 4 3" xfId="137" xr:uid="{00000000-0005-0000-0000-00007C000000}"/>
    <cellStyle name="20% - Accent1 2 3 2 4 3 2" xfId="138" xr:uid="{00000000-0005-0000-0000-00007D000000}"/>
    <cellStyle name="20% - Accent1 2 3 2 4 4" xfId="139" xr:uid="{00000000-0005-0000-0000-00007E000000}"/>
    <cellStyle name="20% - Accent1 2 3 3" xfId="140" xr:uid="{00000000-0005-0000-0000-00007F000000}"/>
    <cellStyle name="20% - Accent1 2 3 3 2" xfId="141" xr:uid="{00000000-0005-0000-0000-000080000000}"/>
    <cellStyle name="20% - Accent1 2 3 3 2 2" xfId="142" xr:uid="{00000000-0005-0000-0000-000081000000}"/>
    <cellStyle name="20% - Accent1 2 3 3 3" xfId="143" xr:uid="{00000000-0005-0000-0000-000082000000}"/>
    <cellStyle name="20% - Accent1 2 3 3 3 2" xfId="144" xr:uid="{00000000-0005-0000-0000-000083000000}"/>
    <cellStyle name="20% - Accent1 2 3 3 4" xfId="145" xr:uid="{00000000-0005-0000-0000-000084000000}"/>
    <cellStyle name="20% - Accent1 2 3 4" xfId="146" xr:uid="{00000000-0005-0000-0000-000085000000}"/>
    <cellStyle name="20% - Accent1 2 3 4 2" xfId="147" xr:uid="{00000000-0005-0000-0000-000086000000}"/>
    <cellStyle name="20% - Accent1 2 3 4 2 2" xfId="148" xr:uid="{00000000-0005-0000-0000-000087000000}"/>
    <cellStyle name="20% - Accent1 2 3 4 3" xfId="149" xr:uid="{00000000-0005-0000-0000-000088000000}"/>
    <cellStyle name="20% - Accent1 2 3 4 3 2" xfId="150" xr:uid="{00000000-0005-0000-0000-000089000000}"/>
    <cellStyle name="20% - Accent1 2 3 4 4" xfId="151" xr:uid="{00000000-0005-0000-0000-00008A000000}"/>
    <cellStyle name="20% - Accent1 2 3 5" xfId="152" xr:uid="{00000000-0005-0000-0000-00008B000000}"/>
    <cellStyle name="20% - Accent1 2 3 6" xfId="153" xr:uid="{00000000-0005-0000-0000-00008C000000}"/>
    <cellStyle name="20% - Accent1 2 3 6 2" xfId="154" xr:uid="{00000000-0005-0000-0000-00008D000000}"/>
    <cellStyle name="20% - Accent1 2 3 7" xfId="155" xr:uid="{00000000-0005-0000-0000-00008E000000}"/>
    <cellStyle name="20% - Accent1 2 3 7 2" xfId="156" xr:uid="{00000000-0005-0000-0000-00008F000000}"/>
    <cellStyle name="20% - Accent1 2 3 8" xfId="157" xr:uid="{00000000-0005-0000-0000-000090000000}"/>
    <cellStyle name="20% - Accent1 2 3 8 2" xfId="158" xr:uid="{00000000-0005-0000-0000-000091000000}"/>
    <cellStyle name="20% - Accent1 2 3_Active vs. Retiree" xfId="159" xr:uid="{00000000-0005-0000-0000-000092000000}"/>
    <cellStyle name="20% - Accent1 2 4" xfId="160" xr:uid="{00000000-0005-0000-0000-000093000000}"/>
    <cellStyle name="20% - Accent1 2 4 2" xfId="161" xr:uid="{00000000-0005-0000-0000-000094000000}"/>
    <cellStyle name="20% - Accent1 2 4 2 2" xfId="162" xr:uid="{00000000-0005-0000-0000-000095000000}"/>
    <cellStyle name="20% - Accent1 2 4 2 2 2" xfId="163" xr:uid="{00000000-0005-0000-0000-000096000000}"/>
    <cellStyle name="20% - Accent1 2 4 2 2 2 2" xfId="164" xr:uid="{00000000-0005-0000-0000-000097000000}"/>
    <cellStyle name="20% - Accent1 2 4 2 2 3" xfId="165" xr:uid="{00000000-0005-0000-0000-000098000000}"/>
    <cellStyle name="20% - Accent1 2 4 2 2 3 2" xfId="166" xr:uid="{00000000-0005-0000-0000-000099000000}"/>
    <cellStyle name="20% - Accent1 2 4 2 2 4" xfId="167" xr:uid="{00000000-0005-0000-0000-00009A000000}"/>
    <cellStyle name="20% - Accent1 2 4 2 3" xfId="168" xr:uid="{00000000-0005-0000-0000-00009B000000}"/>
    <cellStyle name="20% - Accent1 2 4 2 3 2" xfId="169" xr:uid="{00000000-0005-0000-0000-00009C000000}"/>
    <cellStyle name="20% - Accent1 2 4 2 3 2 2" xfId="170" xr:uid="{00000000-0005-0000-0000-00009D000000}"/>
    <cellStyle name="20% - Accent1 2 4 2 3 3" xfId="171" xr:uid="{00000000-0005-0000-0000-00009E000000}"/>
    <cellStyle name="20% - Accent1 2 4 2 3 3 2" xfId="172" xr:uid="{00000000-0005-0000-0000-00009F000000}"/>
    <cellStyle name="20% - Accent1 2 4 2 3 4" xfId="173" xr:uid="{00000000-0005-0000-0000-0000A0000000}"/>
    <cellStyle name="20% - Accent1 2 4 2 4" xfId="174" xr:uid="{00000000-0005-0000-0000-0000A1000000}"/>
    <cellStyle name="20% - Accent1 2 4 2 4 2" xfId="175" xr:uid="{00000000-0005-0000-0000-0000A2000000}"/>
    <cellStyle name="20% - Accent1 2 4 2 4 2 2" xfId="176" xr:uid="{00000000-0005-0000-0000-0000A3000000}"/>
    <cellStyle name="20% - Accent1 2 4 2 4 3" xfId="177" xr:uid="{00000000-0005-0000-0000-0000A4000000}"/>
    <cellStyle name="20% - Accent1 2 4 2 4 3 2" xfId="178" xr:uid="{00000000-0005-0000-0000-0000A5000000}"/>
    <cellStyle name="20% - Accent1 2 4 2 4 4" xfId="179" xr:uid="{00000000-0005-0000-0000-0000A6000000}"/>
    <cellStyle name="20% - Accent1 2 4 3" xfId="180" xr:uid="{00000000-0005-0000-0000-0000A7000000}"/>
    <cellStyle name="20% - Accent1 2 4 3 2" xfId="181" xr:uid="{00000000-0005-0000-0000-0000A8000000}"/>
    <cellStyle name="20% - Accent1 2 4 3 2 2" xfId="182" xr:uid="{00000000-0005-0000-0000-0000A9000000}"/>
    <cellStyle name="20% - Accent1 2 4 3 3" xfId="183" xr:uid="{00000000-0005-0000-0000-0000AA000000}"/>
    <cellStyle name="20% - Accent1 2 4 3 3 2" xfId="184" xr:uid="{00000000-0005-0000-0000-0000AB000000}"/>
    <cellStyle name="20% - Accent1 2 4 3 4" xfId="185" xr:uid="{00000000-0005-0000-0000-0000AC000000}"/>
    <cellStyle name="20% - Accent1 2 4 4" xfId="186" xr:uid="{00000000-0005-0000-0000-0000AD000000}"/>
    <cellStyle name="20% - Accent1 2 4 4 2" xfId="187" xr:uid="{00000000-0005-0000-0000-0000AE000000}"/>
    <cellStyle name="20% - Accent1 2 4 4 2 2" xfId="188" xr:uid="{00000000-0005-0000-0000-0000AF000000}"/>
    <cellStyle name="20% - Accent1 2 4 4 3" xfId="189" xr:uid="{00000000-0005-0000-0000-0000B0000000}"/>
    <cellStyle name="20% - Accent1 2 4 4 3 2" xfId="190" xr:uid="{00000000-0005-0000-0000-0000B1000000}"/>
    <cellStyle name="20% - Accent1 2 4 4 4" xfId="191" xr:uid="{00000000-0005-0000-0000-0000B2000000}"/>
    <cellStyle name="20% - Accent1 2 4 5" xfId="192" xr:uid="{00000000-0005-0000-0000-0000B3000000}"/>
    <cellStyle name="20% - Accent1 2 4 5 2" xfId="193" xr:uid="{00000000-0005-0000-0000-0000B4000000}"/>
    <cellStyle name="20% - Accent1 2 4 6" xfId="194" xr:uid="{00000000-0005-0000-0000-0000B5000000}"/>
    <cellStyle name="20% - Accent1 2 4 6 2" xfId="195" xr:uid="{00000000-0005-0000-0000-0000B6000000}"/>
    <cellStyle name="20% - Accent1 2 4 7" xfId="196" xr:uid="{00000000-0005-0000-0000-0000B7000000}"/>
    <cellStyle name="20% - Accent1 2 4 7 2" xfId="197" xr:uid="{00000000-0005-0000-0000-0000B8000000}"/>
    <cellStyle name="20% - Accent1 2 4_Active vs. Retiree" xfId="198" xr:uid="{00000000-0005-0000-0000-0000B9000000}"/>
    <cellStyle name="20% - Accent1 2 5" xfId="199" xr:uid="{00000000-0005-0000-0000-0000BA000000}"/>
    <cellStyle name="20% - Accent1 2 5 2" xfId="200" xr:uid="{00000000-0005-0000-0000-0000BB000000}"/>
    <cellStyle name="20% - Accent1 2 5 2 2" xfId="201" xr:uid="{00000000-0005-0000-0000-0000BC000000}"/>
    <cellStyle name="20% - Accent1 2 5 2 2 2" xfId="202" xr:uid="{00000000-0005-0000-0000-0000BD000000}"/>
    <cellStyle name="20% - Accent1 2 5 2 3" xfId="203" xr:uid="{00000000-0005-0000-0000-0000BE000000}"/>
    <cellStyle name="20% - Accent1 2 5 2 3 2" xfId="204" xr:uid="{00000000-0005-0000-0000-0000BF000000}"/>
    <cellStyle name="20% - Accent1 2 5 2 4" xfId="205" xr:uid="{00000000-0005-0000-0000-0000C0000000}"/>
    <cellStyle name="20% - Accent1 2 5 3" xfId="206" xr:uid="{00000000-0005-0000-0000-0000C1000000}"/>
    <cellStyle name="20% - Accent1 2 5 3 2" xfId="207" xr:uid="{00000000-0005-0000-0000-0000C2000000}"/>
    <cellStyle name="20% - Accent1 2 5 3 2 2" xfId="208" xr:uid="{00000000-0005-0000-0000-0000C3000000}"/>
    <cellStyle name="20% - Accent1 2 5 3 3" xfId="209" xr:uid="{00000000-0005-0000-0000-0000C4000000}"/>
    <cellStyle name="20% - Accent1 2 5 3 3 2" xfId="210" xr:uid="{00000000-0005-0000-0000-0000C5000000}"/>
    <cellStyle name="20% - Accent1 2 5 3 4" xfId="211" xr:uid="{00000000-0005-0000-0000-0000C6000000}"/>
    <cellStyle name="20% - Accent1 2 5 4" xfId="212" xr:uid="{00000000-0005-0000-0000-0000C7000000}"/>
    <cellStyle name="20% - Accent1 2 5 4 2" xfId="213" xr:uid="{00000000-0005-0000-0000-0000C8000000}"/>
    <cellStyle name="20% - Accent1 2 5 5" xfId="214" xr:uid="{00000000-0005-0000-0000-0000C9000000}"/>
    <cellStyle name="20% - Accent1 2 5 5 2" xfId="215" xr:uid="{00000000-0005-0000-0000-0000CA000000}"/>
    <cellStyle name="20% - Accent1 2 5 6" xfId="216" xr:uid="{00000000-0005-0000-0000-0000CB000000}"/>
    <cellStyle name="20% - Accent1 2 6" xfId="217" xr:uid="{00000000-0005-0000-0000-0000CC000000}"/>
    <cellStyle name="20% - Accent1 2 6 2" xfId="218" xr:uid="{00000000-0005-0000-0000-0000CD000000}"/>
    <cellStyle name="20% - Accent1 2 6 2 2" xfId="219" xr:uid="{00000000-0005-0000-0000-0000CE000000}"/>
    <cellStyle name="20% - Accent1 2 6 2 2 2" xfId="220" xr:uid="{00000000-0005-0000-0000-0000CF000000}"/>
    <cellStyle name="20% - Accent1 2 6 2 3" xfId="221" xr:uid="{00000000-0005-0000-0000-0000D0000000}"/>
    <cellStyle name="20% - Accent1 2 6 2 3 2" xfId="222" xr:uid="{00000000-0005-0000-0000-0000D1000000}"/>
    <cellStyle name="20% - Accent1 2 6 2 4" xfId="223" xr:uid="{00000000-0005-0000-0000-0000D2000000}"/>
    <cellStyle name="20% - Accent1 2 6 3" xfId="224" xr:uid="{00000000-0005-0000-0000-0000D3000000}"/>
    <cellStyle name="20% - Accent1 2 6 3 2" xfId="225" xr:uid="{00000000-0005-0000-0000-0000D4000000}"/>
    <cellStyle name="20% - Accent1 2 6 3 2 2" xfId="226" xr:uid="{00000000-0005-0000-0000-0000D5000000}"/>
    <cellStyle name="20% - Accent1 2 6 3 3" xfId="227" xr:uid="{00000000-0005-0000-0000-0000D6000000}"/>
    <cellStyle name="20% - Accent1 2 6 3 3 2" xfId="228" xr:uid="{00000000-0005-0000-0000-0000D7000000}"/>
    <cellStyle name="20% - Accent1 2 6 3 4" xfId="229" xr:uid="{00000000-0005-0000-0000-0000D8000000}"/>
    <cellStyle name="20% - Accent1 2 6 4" xfId="230" xr:uid="{00000000-0005-0000-0000-0000D9000000}"/>
    <cellStyle name="20% - Accent1 2 6 4 2" xfId="231" xr:uid="{00000000-0005-0000-0000-0000DA000000}"/>
    <cellStyle name="20% - Accent1 2 6 4 2 2" xfId="232" xr:uid="{00000000-0005-0000-0000-0000DB000000}"/>
    <cellStyle name="20% - Accent1 2 6 4 3" xfId="233" xr:uid="{00000000-0005-0000-0000-0000DC000000}"/>
    <cellStyle name="20% - Accent1 2 6 4 3 2" xfId="234" xr:uid="{00000000-0005-0000-0000-0000DD000000}"/>
    <cellStyle name="20% - Accent1 2 6 4 4" xfId="235" xr:uid="{00000000-0005-0000-0000-0000DE000000}"/>
    <cellStyle name="20% - Accent1 2 7" xfId="236" xr:uid="{00000000-0005-0000-0000-0000DF000000}"/>
    <cellStyle name="20% - Accent1 2 7 2" xfId="237" xr:uid="{00000000-0005-0000-0000-0000E0000000}"/>
    <cellStyle name="20% - Accent1 2 7 2 2" xfId="238" xr:uid="{00000000-0005-0000-0000-0000E1000000}"/>
    <cellStyle name="20% - Accent1 2 7 2 2 2" xfId="239" xr:uid="{00000000-0005-0000-0000-0000E2000000}"/>
    <cellStyle name="20% - Accent1 2 7 2 3" xfId="240" xr:uid="{00000000-0005-0000-0000-0000E3000000}"/>
    <cellStyle name="20% - Accent1 2 7 2 3 2" xfId="241" xr:uid="{00000000-0005-0000-0000-0000E4000000}"/>
    <cellStyle name="20% - Accent1 2 7 2 4" xfId="242" xr:uid="{00000000-0005-0000-0000-0000E5000000}"/>
    <cellStyle name="20% - Accent1 2 8" xfId="243" xr:uid="{00000000-0005-0000-0000-0000E6000000}"/>
    <cellStyle name="20% - Accent1 2 9" xfId="244" xr:uid="{00000000-0005-0000-0000-0000E7000000}"/>
    <cellStyle name="20% - Accent1 2 9 2" xfId="245" xr:uid="{00000000-0005-0000-0000-0000E8000000}"/>
    <cellStyle name="20% - Accent1 2 9 2 2" xfId="246" xr:uid="{00000000-0005-0000-0000-0000E9000000}"/>
    <cellStyle name="20% - Accent1 2 9 3" xfId="247" xr:uid="{00000000-0005-0000-0000-0000EA000000}"/>
    <cellStyle name="20% - Accent1 2 9 3 2" xfId="248" xr:uid="{00000000-0005-0000-0000-0000EB000000}"/>
    <cellStyle name="20% - Accent1 2 9 4" xfId="249" xr:uid="{00000000-0005-0000-0000-0000EC000000}"/>
    <cellStyle name="20% - Accent1 2_Active vs. Retiree" xfId="250" xr:uid="{00000000-0005-0000-0000-0000ED000000}"/>
    <cellStyle name="20% - Accent1 3" xfId="251" xr:uid="{00000000-0005-0000-0000-0000EE000000}"/>
    <cellStyle name="20% - Accent1 3 10" xfId="252" xr:uid="{00000000-0005-0000-0000-0000EF000000}"/>
    <cellStyle name="20% - Accent1 3 2" xfId="253" xr:uid="{00000000-0005-0000-0000-0000F0000000}"/>
    <cellStyle name="20% - Accent1 3 2 2" xfId="254" xr:uid="{00000000-0005-0000-0000-0000F1000000}"/>
    <cellStyle name="20% - Accent1 3 2 2 2" xfId="255" xr:uid="{00000000-0005-0000-0000-0000F2000000}"/>
    <cellStyle name="20% - Accent1 3 2 2 2 2" xfId="256" xr:uid="{00000000-0005-0000-0000-0000F3000000}"/>
    <cellStyle name="20% - Accent1 3 2 2 2 2 2" xfId="257" xr:uid="{00000000-0005-0000-0000-0000F4000000}"/>
    <cellStyle name="20% - Accent1 3 2 2 2 3" xfId="258" xr:uid="{00000000-0005-0000-0000-0000F5000000}"/>
    <cellStyle name="20% - Accent1 3 2 2 2 3 2" xfId="259" xr:uid="{00000000-0005-0000-0000-0000F6000000}"/>
    <cellStyle name="20% - Accent1 3 2 2 2 4" xfId="260" xr:uid="{00000000-0005-0000-0000-0000F7000000}"/>
    <cellStyle name="20% - Accent1 3 2 2 3" xfId="261" xr:uid="{00000000-0005-0000-0000-0000F8000000}"/>
    <cellStyle name="20% - Accent1 3 2 2 3 2" xfId="262" xr:uid="{00000000-0005-0000-0000-0000F9000000}"/>
    <cellStyle name="20% - Accent1 3 2 2 4" xfId="263" xr:uid="{00000000-0005-0000-0000-0000FA000000}"/>
    <cellStyle name="20% - Accent1 3 2 2 4 2" xfId="264" xr:uid="{00000000-0005-0000-0000-0000FB000000}"/>
    <cellStyle name="20% - Accent1 3 2 2 5" xfId="265" xr:uid="{00000000-0005-0000-0000-0000FC000000}"/>
    <cellStyle name="20% - Accent1 3 2 3" xfId="266" xr:uid="{00000000-0005-0000-0000-0000FD000000}"/>
    <cellStyle name="20% - Accent1 3 2 3 2" xfId="267" xr:uid="{00000000-0005-0000-0000-0000FE000000}"/>
    <cellStyle name="20% - Accent1 3 2 3 2 2" xfId="268" xr:uid="{00000000-0005-0000-0000-0000FF000000}"/>
    <cellStyle name="20% - Accent1 3 2 3 2 2 2" xfId="269" xr:uid="{00000000-0005-0000-0000-000000010000}"/>
    <cellStyle name="20% - Accent1 3 2 3 2 3" xfId="270" xr:uid="{00000000-0005-0000-0000-000001010000}"/>
    <cellStyle name="20% - Accent1 3 2 3 2 3 2" xfId="271" xr:uid="{00000000-0005-0000-0000-000002010000}"/>
    <cellStyle name="20% - Accent1 3 2 3 2 4" xfId="272" xr:uid="{00000000-0005-0000-0000-000003010000}"/>
    <cellStyle name="20% - Accent1 3 2 3 3" xfId="273" xr:uid="{00000000-0005-0000-0000-000004010000}"/>
    <cellStyle name="20% - Accent1 3 2 3 3 2" xfId="274" xr:uid="{00000000-0005-0000-0000-000005010000}"/>
    <cellStyle name="20% - Accent1 3 2 3 4" xfId="275" xr:uid="{00000000-0005-0000-0000-000006010000}"/>
    <cellStyle name="20% - Accent1 3 2 3 4 2" xfId="276" xr:uid="{00000000-0005-0000-0000-000007010000}"/>
    <cellStyle name="20% - Accent1 3 2 3 5" xfId="277" xr:uid="{00000000-0005-0000-0000-000008010000}"/>
    <cellStyle name="20% - Accent1 3 2 4" xfId="278" xr:uid="{00000000-0005-0000-0000-000009010000}"/>
    <cellStyle name="20% - Accent1 3 2 4 2" xfId="279" xr:uid="{00000000-0005-0000-0000-00000A010000}"/>
    <cellStyle name="20% - Accent1 3 2 4 2 2" xfId="280" xr:uid="{00000000-0005-0000-0000-00000B010000}"/>
    <cellStyle name="20% - Accent1 3 2 4 3" xfId="281" xr:uid="{00000000-0005-0000-0000-00000C010000}"/>
    <cellStyle name="20% - Accent1 3 2 4 3 2" xfId="282" xr:uid="{00000000-0005-0000-0000-00000D010000}"/>
    <cellStyle name="20% - Accent1 3 2 4 4" xfId="283" xr:uid="{00000000-0005-0000-0000-00000E010000}"/>
    <cellStyle name="20% - Accent1 3 2 5" xfId="284" xr:uid="{00000000-0005-0000-0000-00000F010000}"/>
    <cellStyle name="20% - Accent1 3 2 5 2" xfId="285" xr:uid="{00000000-0005-0000-0000-000010010000}"/>
    <cellStyle name="20% - Accent1 3 2 6" xfId="286" xr:uid="{00000000-0005-0000-0000-000011010000}"/>
    <cellStyle name="20% - Accent1 3 2 6 2" xfId="287" xr:uid="{00000000-0005-0000-0000-000012010000}"/>
    <cellStyle name="20% - Accent1 3 2 7" xfId="288" xr:uid="{00000000-0005-0000-0000-000013010000}"/>
    <cellStyle name="20% - Accent1 3 2 7 2" xfId="289" xr:uid="{00000000-0005-0000-0000-000014010000}"/>
    <cellStyle name="20% - Accent1 3 2 8" xfId="290" xr:uid="{00000000-0005-0000-0000-000015010000}"/>
    <cellStyle name="20% - Accent1 3 2 9" xfId="291" xr:uid="{00000000-0005-0000-0000-000016010000}"/>
    <cellStyle name="20% - Accent1 3 3" xfId="292" xr:uid="{00000000-0005-0000-0000-000017010000}"/>
    <cellStyle name="20% - Accent1 3 3 2" xfId="293" xr:uid="{00000000-0005-0000-0000-000018010000}"/>
    <cellStyle name="20% - Accent1 3 3 2 2" xfId="294" xr:uid="{00000000-0005-0000-0000-000019010000}"/>
    <cellStyle name="20% - Accent1 3 3 2 2 2" xfId="295" xr:uid="{00000000-0005-0000-0000-00001A010000}"/>
    <cellStyle name="20% - Accent1 3 3 2 3" xfId="296" xr:uid="{00000000-0005-0000-0000-00001B010000}"/>
    <cellStyle name="20% - Accent1 3 3 2 3 2" xfId="297" xr:uid="{00000000-0005-0000-0000-00001C010000}"/>
    <cellStyle name="20% - Accent1 3 3 2 4" xfId="298" xr:uid="{00000000-0005-0000-0000-00001D010000}"/>
    <cellStyle name="20% - Accent1 3 3 3" xfId="299" xr:uid="{00000000-0005-0000-0000-00001E010000}"/>
    <cellStyle name="20% - Accent1 3 3 3 2" xfId="300" xr:uid="{00000000-0005-0000-0000-00001F010000}"/>
    <cellStyle name="20% - Accent1 3 3 4" xfId="301" xr:uid="{00000000-0005-0000-0000-000020010000}"/>
    <cellStyle name="20% - Accent1 3 3 4 2" xfId="302" xr:uid="{00000000-0005-0000-0000-000021010000}"/>
    <cellStyle name="20% - Accent1 3 3 5" xfId="303" xr:uid="{00000000-0005-0000-0000-000022010000}"/>
    <cellStyle name="20% - Accent1 3 3 5 2" xfId="304" xr:uid="{00000000-0005-0000-0000-000023010000}"/>
    <cellStyle name="20% - Accent1 3 3 6" xfId="305" xr:uid="{00000000-0005-0000-0000-000024010000}"/>
    <cellStyle name="20% - Accent1 3 4" xfId="306" xr:uid="{00000000-0005-0000-0000-000025010000}"/>
    <cellStyle name="20% - Accent1 3 4 2" xfId="307" xr:uid="{00000000-0005-0000-0000-000026010000}"/>
    <cellStyle name="20% - Accent1 3 4 2 2" xfId="308" xr:uid="{00000000-0005-0000-0000-000027010000}"/>
    <cellStyle name="20% - Accent1 3 4 2 2 2" xfId="309" xr:uid="{00000000-0005-0000-0000-000028010000}"/>
    <cellStyle name="20% - Accent1 3 4 2 3" xfId="310" xr:uid="{00000000-0005-0000-0000-000029010000}"/>
    <cellStyle name="20% - Accent1 3 4 2 3 2" xfId="311" xr:uid="{00000000-0005-0000-0000-00002A010000}"/>
    <cellStyle name="20% - Accent1 3 4 2 4" xfId="312" xr:uid="{00000000-0005-0000-0000-00002B010000}"/>
    <cellStyle name="20% - Accent1 3 4 3" xfId="313" xr:uid="{00000000-0005-0000-0000-00002C010000}"/>
    <cellStyle name="20% - Accent1 3 4 3 2" xfId="314" xr:uid="{00000000-0005-0000-0000-00002D010000}"/>
    <cellStyle name="20% - Accent1 3 4 4" xfId="315" xr:uid="{00000000-0005-0000-0000-00002E010000}"/>
    <cellStyle name="20% - Accent1 3 4 4 2" xfId="316" xr:uid="{00000000-0005-0000-0000-00002F010000}"/>
    <cellStyle name="20% - Accent1 3 4 5" xfId="317" xr:uid="{00000000-0005-0000-0000-000030010000}"/>
    <cellStyle name="20% - Accent1 3 5" xfId="318" xr:uid="{00000000-0005-0000-0000-000031010000}"/>
    <cellStyle name="20% - Accent1 3 5 2" xfId="319" xr:uid="{00000000-0005-0000-0000-000032010000}"/>
    <cellStyle name="20% - Accent1 3 5 2 2" xfId="320" xr:uid="{00000000-0005-0000-0000-000033010000}"/>
    <cellStyle name="20% - Accent1 3 5 3" xfId="321" xr:uid="{00000000-0005-0000-0000-000034010000}"/>
    <cellStyle name="20% - Accent1 3 5 3 2" xfId="322" xr:uid="{00000000-0005-0000-0000-000035010000}"/>
    <cellStyle name="20% - Accent1 3 5 4" xfId="323" xr:uid="{00000000-0005-0000-0000-000036010000}"/>
    <cellStyle name="20% - Accent1 3 6" xfId="324" xr:uid="{00000000-0005-0000-0000-000037010000}"/>
    <cellStyle name="20% - Accent1 3 6 2" xfId="325" xr:uid="{00000000-0005-0000-0000-000038010000}"/>
    <cellStyle name="20% - Accent1 3 6 2 2" xfId="326" xr:uid="{00000000-0005-0000-0000-000039010000}"/>
    <cellStyle name="20% - Accent1 3 6 3" xfId="327" xr:uid="{00000000-0005-0000-0000-00003A010000}"/>
    <cellStyle name="20% - Accent1 3 6 3 2" xfId="328" xr:uid="{00000000-0005-0000-0000-00003B010000}"/>
    <cellStyle name="20% - Accent1 3 6 4" xfId="329" xr:uid="{00000000-0005-0000-0000-00003C010000}"/>
    <cellStyle name="20% - Accent1 3 7" xfId="330" xr:uid="{00000000-0005-0000-0000-00003D010000}"/>
    <cellStyle name="20% - Accent1 3 8" xfId="331" xr:uid="{00000000-0005-0000-0000-00003E010000}"/>
    <cellStyle name="20% - Accent1 3 8 2" xfId="332" xr:uid="{00000000-0005-0000-0000-00003F010000}"/>
    <cellStyle name="20% - Accent1 3 9" xfId="333" xr:uid="{00000000-0005-0000-0000-000040010000}"/>
    <cellStyle name="20% - Accent1 4" xfId="334" xr:uid="{00000000-0005-0000-0000-000041010000}"/>
    <cellStyle name="20% - Accent1 4 10" xfId="335" xr:uid="{00000000-0005-0000-0000-000042010000}"/>
    <cellStyle name="20% - Accent1 4 11" xfId="336" xr:uid="{00000000-0005-0000-0000-000043010000}"/>
    <cellStyle name="20% - Accent1 4 11 2" xfId="337" xr:uid="{00000000-0005-0000-0000-000044010000}"/>
    <cellStyle name="20% - Accent1 4 12" xfId="338" xr:uid="{00000000-0005-0000-0000-000045010000}"/>
    <cellStyle name="20% - Accent1 4 12 2" xfId="339" xr:uid="{00000000-0005-0000-0000-000046010000}"/>
    <cellStyle name="20% - Accent1 4 13" xfId="340" xr:uid="{00000000-0005-0000-0000-000047010000}"/>
    <cellStyle name="20% - Accent1 4 13 2" xfId="341" xr:uid="{00000000-0005-0000-0000-000048010000}"/>
    <cellStyle name="20% - Accent1 4 2" xfId="342" xr:uid="{00000000-0005-0000-0000-000049010000}"/>
    <cellStyle name="20% - Accent1 4 2 2" xfId="343" xr:uid="{00000000-0005-0000-0000-00004A010000}"/>
    <cellStyle name="20% - Accent1 4 2 2 2" xfId="344" xr:uid="{00000000-0005-0000-0000-00004B010000}"/>
    <cellStyle name="20% - Accent1 4 2 2 2 2" xfId="345" xr:uid="{00000000-0005-0000-0000-00004C010000}"/>
    <cellStyle name="20% - Accent1 4 2 2 2 2 2" xfId="346" xr:uid="{00000000-0005-0000-0000-00004D010000}"/>
    <cellStyle name="20% - Accent1 4 2 2 2 2 2 2" xfId="347" xr:uid="{00000000-0005-0000-0000-00004E010000}"/>
    <cellStyle name="20% - Accent1 4 2 2 2 2 3" xfId="348" xr:uid="{00000000-0005-0000-0000-00004F010000}"/>
    <cellStyle name="20% - Accent1 4 2 2 2 2 3 2" xfId="349" xr:uid="{00000000-0005-0000-0000-000050010000}"/>
    <cellStyle name="20% - Accent1 4 2 2 2 2 4" xfId="350" xr:uid="{00000000-0005-0000-0000-000051010000}"/>
    <cellStyle name="20% - Accent1 4 2 2 2 3" xfId="351" xr:uid="{00000000-0005-0000-0000-000052010000}"/>
    <cellStyle name="20% - Accent1 4 2 2 2 3 2" xfId="352" xr:uid="{00000000-0005-0000-0000-000053010000}"/>
    <cellStyle name="20% - Accent1 4 2 2 2 3 2 2" xfId="353" xr:uid="{00000000-0005-0000-0000-000054010000}"/>
    <cellStyle name="20% - Accent1 4 2 2 2 3 3" xfId="354" xr:uid="{00000000-0005-0000-0000-000055010000}"/>
    <cellStyle name="20% - Accent1 4 2 2 2 3 3 2" xfId="355" xr:uid="{00000000-0005-0000-0000-000056010000}"/>
    <cellStyle name="20% - Accent1 4 2 2 2 3 4" xfId="356" xr:uid="{00000000-0005-0000-0000-000057010000}"/>
    <cellStyle name="20% - Accent1 4 2 2 2 4" xfId="357" xr:uid="{00000000-0005-0000-0000-000058010000}"/>
    <cellStyle name="20% - Accent1 4 2 2 2 4 2" xfId="358" xr:uid="{00000000-0005-0000-0000-000059010000}"/>
    <cellStyle name="20% - Accent1 4 2 2 2 5" xfId="359" xr:uid="{00000000-0005-0000-0000-00005A010000}"/>
    <cellStyle name="20% - Accent1 4 2 2 2 5 2" xfId="360" xr:uid="{00000000-0005-0000-0000-00005B010000}"/>
    <cellStyle name="20% - Accent1 4 2 2 2 6" xfId="361" xr:uid="{00000000-0005-0000-0000-00005C010000}"/>
    <cellStyle name="20% - Accent1 4 2 2 3" xfId="362" xr:uid="{00000000-0005-0000-0000-00005D010000}"/>
    <cellStyle name="20% - Accent1 4 2 2 3 2" xfId="363" xr:uid="{00000000-0005-0000-0000-00005E010000}"/>
    <cellStyle name="20% - Accent1 4 2 2 3 2 2" xfId="364" xr:uid="{00000000-0005-0000-0000-00005F010000}"/>
    <cellStyle name="20% - Accent1 4 2 2 3 3" xfId="365" xr:uid="{00000000-0005-0000-0000-000060010000}"/>
    <cellStyle name="20% - Accent1 4 2 2 3 3 2" xfId="366" xr:uid="{00000000-0005-0000-0000-000061010000}"/>
    <cellStyle name="20% - Accent1 4 2 2 3 4" xfId="367" xr:uid="{00000000-0005-0000-0000-000062010000}"/>
    <cellStyle name="20% - Accent1 4 2 2 4" xfId="368" xr:uid="{00000000-0005-0000-0000-000063010000}"/>
    <cellStyle name="20% - Accent1 4 2 2 4 2" xfId="369" xr:uid="{00000000-0005-0000-0000-000064010000}"/>
    <cellStyle name="20% - Accent1 4 2 2 4 2 2" xfId="370" xr:uid="{00000000-0005-0000-0000-000065010000}"/>
    <cellStyle name="20% - Accent1 4 2 2 4 3" xfId="371" xr:uid="{00000000-0005-0000-0000-000066010000}"/>
    <cellStyle name="20% - Accent1 4 2 2 4 3 2" xfId="372" xr:uid="{00000000-0005-0000-0000-000067010000}"/>
    <cellStyle name="20% - Accent1 4 2 2 4 4" xfId="373" xr:uid="{00000000-0005-0000-0000-000068010000}"/>
    <cellStyle name="20% - Accent1 4 2 2 5" xfId="374" xr:uid="{00000000-0005-0000-0000-000069010000}"/>
    <cellStyle name="20% - Accent1 4 2 2 5 2" xfId="375" xr:uid="{00000000-0005-0000-0000-00006A010000}"/>
    <cellStyle name="20% - Accent1 4 2 2 6" xfId="376" xr:uid="{00000000-0005-0000-0000-00006B010000}"/>
    <cellStyle name="20% - Accent1 4 2 2 6 2" xfId="377" xr:uid="{00000000-0005-0000-0000-00006C010000}"/>
    <cellStyle name="20% - Accent1 4 2 2 7" xfId="378" xr:uid="{00000000-0005-0000-0000-00006D010000}"/>
    <cellStyle name="20% - Accent1 4 2 2_Active vs. Retiree" xfId="379" xr:uid="{00000000-0005-0000-0000-00006E010000}"/>
    <cellStyle name="20% - Accent1 4 2 3" xfId="380" xr:uid="{00000000-0005-0000-0000-00006F010000}"/>
    <cellStyle name="20% - Accent1 4 2 3 2" xfId="381" xr:uid="{00000000-0005-0000-0000-000070010000}"/>
    <cellStyle name="20% - Accent1 4 2 3 2 2" xfId="382" xr:uid="{00000000-0005-0000-0000-000071010000}"/>
    <cellStyle name="20% - Accent1 4 2 3 2 2 2" xfId="383" xr:uid="{00000000-0005-0000-0000-000072010000}"/>
    <cellStyle name="20% - Accent1 4 2 3 2 3" xfId="384" xr:uid="{00000000-0005-0000-0000-000073010000}"/>
    <cellStyle name="20% - Accent1 4 2 3 2 3 2" xfId="385" xr:uid="{00000000-0005-0000-0000-000074010000}"/>
    <cellStyle name="20% - Accent1 4 2 3 2 4" xfId="386" xr:uid="{00000000-0005-0000-0000-000075010000}"/>
    <cellStyle name="20% - Accent1 4 2 3 3" xfId="387" xr:uid="{00000000-0005-0000-0000-000076010000}"/>
    <cellStyle name="20% - Accent1 4 2 3 3 2" xfId="388" xr:uid="{00000000-0005-0000-0000-000077010000}"/>
    <cellStyle name="20% - Accent1 4 2 3 3 2 2" xfId="389" xr:uid="{00000000-0005-0000-0000-000078010000}"/>
    <cellStyle name="20% - Accent1 4 2 3 3 3" xfId="390" xr:uid="{00000000-0005-0000-0000-000079010000}"/>
    <cellStyle name="20% - Accent1 4 2 3 3 3 2" xfId="391" xr:uid="{00000000-0005-0000-0000-00007A010000}"/>
    <cellStyle name="20% - Accent1 4 2 3 3 4" xfId="392" xr:uid="{00000000-0005-0000-0000-00007B010000}"/>
    <cellStyle name="20% - Accent1 4 2 3 4" xfId="393" xr:uid="{00000000-0005-0000-0000-00007C010000}"/>
    <cellStyle name="20% - Accent1 4 2 3 4 2" xfId="394" xr:uid="{00000000-0005-0000-0000-00007D010000}"/>
    <cellStyle name="20% - Accent1 4 2 3 5" xfId="395" xr:uid="{00000000-0005-0000-0000-00007E010000}"/>
    <cellStyle name="20% - Accent1 4 2 3 5 2" xfId="396" xr:uid="{00000000-0005-0000-0000-00007F010000}"/>
    <cellStyle name="20% - Accent1 4 2 3 6" xfId="397" xr:uid="{00000000-0005-0000-0000-000080010000}"/>
    <cellStyle name="20% - Accent1 4 2 4" xfId="398" xr:uid="{00000000-0005-0000-0000-000081010000}"/>
    <cellStyle name="20% - Accent1 4 2 4 2" xfId="399" xr:uid="{00000000-0005-0000-0000-000082010000}"/>
    <cellStyle name="20% - Accent1 4 2 4 2 2" xfId="400" xr:uid="{00000000-0005-0000-0000-000083010000}"/>
    <cellStyle name="20% - Accent1 4 2 4 3" xfId="401" xr:uid="{00000000-0005-0000-0000-000084010000}"/>
    <cellStyle name="20% - Accent1 4 2 4 3 2" xfId="402" xr:uid="{00000000-0005-0000-0000-000085010000}"/>
    <cellStyle name="20% - Accent1 4 2 4 4" xfId="403" xr:uid="{00000000-0005-0000-0000-000086010000}"/>
    <cellStyle name="20% - Accent1 4 2 5" xfId="404" xr:uid="{00000000-0005-0000-0000-000087010000}"/>
    <cellStyle name="20% - Accent1 4 2 5 2" xfId="405" xr:uid="{00000000-0005-0000-0000-000088010000}"/>
    <cellStyle name="20% - Accent1 4 2 5 2 2" xfId="406" xr:uid="{00000000-0005-0000-0000-000089010000}"/>
    <cellStyle name="20% - Accent1 4 2 5 3" xfId="407" xr:uid="{00000000-0005-0000-0000-00008A010000}"/>
    <cellStyle name="20% - Accent1 4 2 5 3 2" xfId="408" xr:uid="{00000000-0005-0000-0000-00008B010000}"/>
    <cellStyle name="20% - Accent1 4 2 5 4" xfId="409" xr:uid="{00000000-0005-0000-0000-00008C010000}"/>
    <cellStyle name="20% - Accent1 4 2 6" xfId="410" xr:uid="{00000000-0005-0000-0000-00008D010000}"/>
    <cellStyle name="20% - Accent1 4 2 6 2" xfId="411" xr:uid="{00000000-0005-0000-0000-00008E010000}"/>
    <cellStyle name="20% - Accent1 4 2 7" xfId="412" xr:uid="{00000000-0005-0000-0000-00008F010000}"/>
    <cellStyle name="20% - Accent1 4 2 7 2" xfId="413" xr:uid="{00000000-0005-0000-0000-000090010000}"/>
    <cellStyle name="20% - Accent1 4 2 8" xfId="414" xr:uid="{00000000-0005-0000-0000-000091010000}"/>
    <cellStyle name="20% - Accent1 4 2_Active vs. Retiree" xfId="415" xr:uid="{00000000-0005-0000-0000-000092010000}"/>
    <cellStyle name="20% - Accent1 4 3" xfId="416" xr:uid="{00000000-0005-0000-0000-000093010000}"/>
    <cellStyle name="20% - Accent1 4 3 2" xfId="417" xr:uid="{00000000-0005-0000-0000-000094010000}"/>
    <cellStyle name="20% - Accent1 4 3 2 2" xfId="418" xr:uid="{00000000-0005-0000-0000-000095010000}"/>
    <cellStyle name="20% - Accent1 4 3 2 2 2" xfId="419" xr:uid="{00000000-0005-0000-0000-000096010000}"/>
    <cellStyle name="20% - Accent1 4 3 2 2 2 2" xfId="420" xr:uid="{00000000-0005-0000-0000-000097010000}"/>
    <cellStyle name="20% - Accent1 4 3 2 2 3" xfId="421" xr:uid="{00000000-0005-0000-0000-000098010000}"/>
    <cellStyle name="20% - Accent1 4 3 2 2 3 2" xfId="422" xr:uid="{00000000-0005-0000-0000-000099010000}"/>
    <cellStyle name="20% - Accent1 4 3 2 2 4" xfId="423" xr:uid="{00000000-0005-0000-0000-00009A010000}"/>
    <cellStyle name="20% - Accent1 4 3 2 3" xfId="424" xr:uid="{00000000-0005-0000-0000-00009B010000}"/>
    <cellStyle name="20% - Accent1 4 3 2 3 2" xfId="425" xr:uid="{00000000-0005-0000-0000-00009C010000}"/>
    <cellStyle name="20% - Accent1 4 3 2 3 2 2" xfId="426" xr:uid="{00000000-0005-0000-0000-00009D010000}"/>
    <cellStyle name="20% - Accent1 4 3 2 3 3" xfId="427" xr:uid="{00000000-0005-0000-0000-00009E010000}"/>
    <cellStyle name="20% - Accent1 4 3 2 3 3 2" xfId="428" xr:uid="{00000000-0005-0000-0000-00009F010000}"/>
    <cellStyle name="20% - Accent1 4 3 2 3 4" xfId="429" xr:uid="{00000000-0005-0000-0000-0000A0010000}"/>
    <cellStyle name="20% - Accent1 4 3 2 4" xfId="430" xr:uid="{00000000-0005-0000-0000-0000A1010000}"/>
    <cellStyle name="20% - Accent1 4 3 2 4 2" xfId="431" xr:uid="{00000000-0005-0000-0000-0000A2010000}"/>
    <cellStyle name="20% - Accent1 4 3 2 5" xfId="432" xr:uid="{00000000-0005-0000-0000-0000A3010000}"/>
    <cellStyle name="20% - Accent1 4 3 2 5 2" xfId="433" xr:uid="{00000000-0005-0000-0000-0000A4010000}"/>
    <cellStyle name="20% - Accent1 4 3 2 6" xfId="434" xr:uid="{00000000-0005-0000-0000-0000A5010000}"/>
    <cellStyle name="20% - Accent1 4 3 3" xfId="435" xr:uid="{00000000-0005-0000-0000-0000A6010000}"/>
    <cellStyle name="20% - Accent1 4 3 3 2" xfId="436" xr:uid="{00000000-0005-0000-0000-0000A7010000}"/>
    <cellStyle name="20% - Accent1 4 3 3 2 2" xfId="437" xr:uid="{00000000-0005-0000-0000-0000A8010000}"/>
    <cellStyle name="20% - Accent1 4 3 3 3" xfId="438" xr:uid="{00000000-0005-0000-0000-0000A9010000}"/>
    <cellStyle name="20% - Accent1 4 3 3 3 2" xfId="439" xr:uid="{00000000-0005-0000-0000-0000AA010000}"/>
    <cellStyle name="20% - Accent1 4 3 3 4" xfId="440" xr:uid="{00000000-0005-0000-0000-0000AB010000}"/>
    <cellStyle name="20% - Accent1 4 3 4" xfId="441" xr:uid="{00000000-0005-0000-0000-0000AC010000}"/>
    <cellStyle name="20% - Accent1 4 3 4 2" xfId="442" xr:uid="{00000000-0005-0000-0000-0000AD010000}"/>
    <cellStyle name="20% - Accent1 4 3 4 2 2" xfId="443" xr:uid="{00000000-0005-0000-0000-0000AE010000}"/>
    <cellStyle name="20% - Accent1 4 3 4 3" xfId="444" xr:uid="{00000000-0005-0000-0000-0000AF010000}"/>
    <cellStyle name="20% - Accent1 4 3 4 3 2" xfId="445" xr:uid="{00000000-0005-0000-0000-0000B0010000}"/>
    <cellStyle name="20% - Accent1 4 3 4 4" xfId="446" xr:uid="{00000000-0005-0000-0000-0000B1010000}"/>
    <cellStyle name="20% - Accent1 4 3 5" xfId="447" xr:uid="{00000000-0005-0000-0000-0000B2010000}"/>
    <cellStyle name="20% - Accent1 4 3 5 2" xfId="448" xr:uid="{00000000-0005-0000-0000-0000B3010000}"/>
    <cellStyle name="20% - Accent1 4 3 6" xfId="449" xr:uid="{00000000-0005-0000-0000-0000B4010000}"/>
    <cellStyle name="20% - Accent1 4 3 6 2" xfId="450" xr:uid="{00000000-0005-0000-0000-0000B5010000}"/>
    <cellStyle name="20% - Accent1 4 3 7" xfId="451" xr:uid="{00000000-0005-0000-0000-0000B6010000}"/>
    <cellStyle name="20% - Accent1 4 3_Active vs. Retiree" xfId="452" xr:uid="{00000000-0005-0000-0000-0000B7010000}"/>
    <cellStyle name="20% - Accent1 4 4" xfId="453" xr:uid="{00000000-0005-0000-0000-0000B8010000}"/>
    <cellStyle name="20% - Accent1 4 4 2" xfId="454" xr:uid="{00000000-0005-0000-0000-0000B9010000}"/>
    <cellStyle name="20% - Accent1 4 4 2 2" xfId="455" xr:uid="{00000000-0005-0000-0000-0000BA010000}"/>
    <cellStyle name="20% - Accent1 4 4 2 2 2" xfId="456" xr:uid="{00000000-0005-0000-0000-0000BB010000}"/>
    <cellStyle name="20% - Accent1 4 4 2 2 2 2" xfId="457" xr:uid="{00000000-0005-0000-0000-0000BC010000}"/>
    <cellStyle name="20% - Accent1 4 4 2 2 3" xfId="458" xr:uid="{00000000-0005-0000-0000-0000BD010000}"/>
    <cellStyle name="20% - Accent1 4 4 2 2 3 2" xfId="459" xr:uid="{00000000-0005-0000-0000-0000BE010000}"/>
    <cellStyle name="20% - Accent1 4 4 2 2 4" xfId="460" xr:uid="{00000000-0005-0000-0000-0000BF010000}"/>
    <cellStyle name="20% - Accent1 4 4 2 3" xfId="461" xr:uid="{00000000-0005-0000-0000-0000C0010000}"/>
    <cellStyle name="20% - Accent1 4 4 2 3 2" xfId="462" xr:uid="{00000000-0005-0000-0000-0000C1010000}"/>
    <cellStyle name="20% - Accent1 4 4 2 3 2 2" xfId="463" xr:uid="{00000000-0005-0000-0000-0000C2010000}"/>
    <cellStyle name="20% - Accent1 4 4 2 3 3" xfId="464" xr:uid="{00000000-0005-0000-0000-0000C3010000}"/>
    <cellStyle name="20% - Accent1 4 4 2 3 3 2" xfId="465" xr:uid="{00000000-0005-0000-0000-0000C4010000}"/>
    <cellStyle name="20% - Accent1 4 4 2 3 4" xfId="466" xr:uid="{00000000-0005-0000-0000-0000C5010000}"/>
    <cellStyle name="20% - Accent1 4 4 2 4" xfId="467" xr:uid="{00000000-0005-0000-0000-0000C6010000}"/>
    <cellStyle name="20% - Accent1 4 4 2 4 2" xfId="468" xr:uid="{00000000-0005-0000-0000-0000C7010000}"/>
    <cellStyle name="20% - Accent1 4 4 2 5" xfId="469" xr:uid="{00000000-0005-0000-0000-0000C8010000}"/>
    <cellStyle name="20% - Accent1 4 4 2 5 2" xfId="470" xr:uid="{00000000-0005-0000-0000-0000C9010000}"/>
    <cellStyle name="20% - Accent1 4 4 2 6" xfId="471" xr:uid="{00000000-0005-0000-0000-0000CA010000}"/>
    <cellStyle name="20% - Accent1 4 4 3" xfId="472" xr:uid="{00000000-0005-0000-0000-0000CB010000}"/>
    <cellStyle name="20% - Accent1 4 4 3 2" xfId="473" xr:uid="{00000000-0005-0000-0000-0000CC010000}"/>
    <cellStyle name="20% - Accent1 4 4 3 2 2" xfId="474" xr:uid="{00000000-0005-0000-0000-0000CD010000}"/>
    <cellStyle name="20% - Accent1 4 4 3 3" xfId="475" xr:uid="{00000000-0005-0000-0000-0000CE010000}"/>
    <cellStyle name="20% - Accent1 4 4 3 3 2" xfId="476" xr:uid="{00000000-0005-0000-0000-0000CF010000}"/>
    <cellStyle name="20% - Accent1 4 4 3 4" xfId="477" xr:uid="{00000000-0005-0000-0000-0000D0010000}"/>
    <cellStyle name="20% - Accent1 4 4 4" xfId="478" xr:uid="{00000000-0005-0000-0000-0000D1010000}"/>
    <cellStyle name="20% - Accent1 4 4 4 2" xfId="479" xr:uid="{00000000-0005-0000-0000-0000D2010000}"/>
    <cellStyle name="20% - Accent1 4 4 4 2 2" xfId="480" xr:uid="{00000000-0005-0000-0000-0000D3010000}"/>
    <cellStyle name="20% - Accent1 4 4 4 3" xfId="481" xr:uid="{00000000-0005-0000-0000-0000D4010000}"/>
    <cellStyle name="20% - Accent1 4 4 4 3 2" xfId="482" xr:uid="{00000000-0005-0000-0000-0000D5010000}"/>
    <cellStyle name="20% - Accent1 4 4 4 4" xfId="483" xr:uid="{00000000-0005-0000-0000-0000D6010000}"/>
    <cellStyle name="20% - Accent1 4 4 5" xfId="484" xr:uid="{00000000-0005-0000-0000-0000D7010000}"/>
    <cellStyle name="20% - Accent1 4 4 5 2" xfId="485" xr:uid="{00000000-0005-0000-0000-0000D8010000}"/>
    <cellStyle name="20% - Accent1 4 4 6" xfId="486" xr:uid="{00000000-0005-0000-0000-0000D9010000}"/>
    <cellStyle name="20% - Accent1 4 4 6 2" xfId="487" xr:uid="{00000000-0005-0000-0000-0000DA010000}"/>
    <cellStyle name="20% - Accent1 4 4 7" xfId="488" xr:uid="{00000000-0005-0000-0000-0000DB010000}"/>
    <cellStyle name="20% - Accent1 4 4_Active vs. Retiree" xfId="489" xr:uid="{00000000-0005-0000-0000-0000DC010000}"/>
    <cellStyle name="20% - Accent1 4 5" xfId="490" xr:uid="{00000000-0005-0000-0000-0000DD010000}"/>
    <cellStyle name="20% - Accent1 4 5 2" xfId="491" xr:uid="{00000000-0005-0000-0000-0000DE010000}"/>
    <cellStyle name="20% - Accent1 4 5 2 2" xfId="492" xr:uid="{00000000-0005-0000-0000-0000DF010000}"/>
    <cellStyle name="20% - Accent1 4 5 2 2 2" xfId="493" xr:uid="{00000000-0005-0000-0000-0000E0010000}"/>
    <cellStyle name="20% - Accent1 4 5 2 3" xfId="494" xr:uid="{00000000-0005-0000-0000-0000E1010000}"/>
    <cellStyle name="20% - Accent1 4 5 2 3 2" xfId="495" xr:uid="{00000000-0005-0000-0000-0000E2010000}"/>
    <cellStyle name="20% - Accent1 4 5 2 4" xfId="496" xr:uid="{00000000-0005-0000-0000-0000E3010000}"/>
    <cellStyle name="20% - Accent1 4 5 3" xfId="497" xr:uid="{00000000-0005-0000-0000-0000E4010000}"/>
    <cellStyle name="20% - Accent1 4 5 3 2" xfId="498" xr:uid="{00000000-0005-0000-0000-0000E5010000}"/>
    <cellStyle name="20% - Accent1 4 5 3 2 2" xfId="499" xr:uid="{00000000-0005-0000-0000-0000E6010000}"/>
    <cellStyle name="20% - Accent1 4 5 3 3" xfId="500" xr:uid="{00000000-0005-0000-0000-0000E7010000}"/>
    <cellStyle name="20% - Accent1 4 5 3 3 2" xfId="501" xr:uid="{00000000-0005-0000-0000-0000E8010000}"/>
    <cellStyle name="20% - Accent1 4 5 3 4" xfId="502" xr:uid="{00000000-0005-0000-0000-0000E9010000}"/>
    <cellStyle name="20% - Accent1 4 5 4" xfId="503" xr:uid="{00000000-0005-0000-0000-0000EA010000}"/>
    <cellStyle name="20% - Accent1 4 5 4 2" xfId="504" xr:uid="{00000000-0005-0000-0000-0000EB010000}"/>
    <cellStyle name="20% - Accent1 4 5 4 2 2" xfId="505" xr:uid="{00000000-0005-0000-0000-0000EC010000}"/>
    <cellStyle name="20% - Accent1 4 5 4 3" xfId="506" xr:uid="{00000000-0005-0000-0000-0000ED010000}"/>
    <cellStyle name="20% - Accent1 4 5 4 3 2" xfId="507" xr:uid="{00000000-0005-0000-0000-0000EE010000}"/>
    <cellStyle name="20% - Accent1 4 5 4 4" xfId="508" xr:uid="{00000000-0005-0000-0000-0000EF010000}"/>
    <cellStyle name="20% - Accent1 4 6" xfId="509" xr:uid="{00000000-0005-0000-0000-0000F0010000}"/>
    <cellStyle name="20% - Accent1 4 6 2" xfId="510" xr:uid="{00000000-0005-0000-0000-0000F1010000}"/>
    <cellStyle name="20% - Accent1 4 6 2 2" xfId="511" xr:uid="{00000000-0005-0000-0000-0000F2010000}"/>
    <cellStyle name="20% - Accent1 4 6 2 2 2" xfId="512" xr:uid="{00000000-0005-0000-0000-0000F3010000}"/>
    <cellStyle name="20% - Accent1 4 6 2 3" xfId="513" xr:uid="{00000000-0005-0000-0000-0000F4010000}"/>
    <cellStyle name="20% - Accent1 4 6 2 3 2" xfId="514" xr:uid="{00000000-0005-0000-0000-0000F5010000}"/>
    <cellStyle name="20% - Accent1 4 6 2 4" xfId="515" xr:uid="{00000000-0005-0000-0000-0000F6010000}"/>
    <cellStyle name="20% - Accent1 4 6 3" xfId="516" xr:uid="{00000000-0005-0000-0000-0000F7010000}"/>
    <cellStyle name="20% - Accent1 4 6 3 2" xfId="517" xr:uid="{00000000-0005-0000-0000-0000F8010000}"/>
    <cellStyle name="20% - Accent1 4 6 3 2 2" xfId="518" xr:uid="{00000000-0005-0000-0000-0000F9010000}"/>
    <cellStyle name="20% - Accent1 4 6 3 3" xfId="519" xr:uid="{00000000-0005-0000-0000-0000FA010000}"/>
    <cellStyle name="20% - Accent1 4 6 3 3 2" xfId="520" xr:uid="{00000000-0005-0000-0000-0000FB010000}"/>
    <cellStyle name="20% - Accent1 4 6 3 4" xfId="521" xr:uid="{00000000-0005-0000-0000-0000FC010000}"/>
    <cellStyle name="20% - Accent1 4 6 4" xfId="522" xr:uid="{00000000-0005-0000-0000-0000FD010000}"/>
    <cellStyle name="20% - Accent1 4 6 4 2" xfId="523" xr:uid="{00000000-0005-0000-0000-0000FE010000}"/>
    <cellStyle name="20% - Accent1 4 6 5" xfId="524" xr:uid="{00000000-0005-0000-0000-0000FF010000}"/>
    <cellStyle name="20% - Accent1 4 6 5 2" xfId="525" xr:uid="{00000000-0005-0000-0000-000000020000}"/>
    <cellStyle name="20% - Accent1 4 6 6" xfId="526" xr:uid="{00000000-0005-0000-0000-000001020000}"/>
    <cellStyle name="20% - Accent1 4 7" xfId="527" xr:uid="{00000000-0005-0000-0000-000002020000}"/>
    <cellStyle name="20% - Accent1 4 7 2" xfId="528" xr:uid="{00000000-0005-0000-0000-000003020000}"/>
    <cellStyle name="20% - Accent1 4 7 2 2" xfId="529" xr:uid="{00000000-0005-0000-0000-000004020000}"/>
    <cellStyle name="20% - Accent1 4 7 3" xfId="530" xr:uid="{00000000-0005-0000-0000-000005020000}"/>
    <cellStyle name="20% - Accent1 4 7 3 2" xfId="531" xr:uid="{00000000-0005-0000-0000-000006020000}"/>
    <cellStyle name="20% - Accent1 4 7 4" xfId="532" xr:uid="{00000000-0005-0000-0000-000007020000}"/>
    <cellStyle name="20% - Accent1 4 8" xfId="533" xr:uid="{00000000-0005-0000-0000-000008020000}"/>
    <cellStyle name="20% - Accent1 4 8 2" xfId="534" xr:uid="{00000000-0005-0000-0000-000009020000}"/>
    <cellStyle name="20% - Accent1 4 8 2 2" xfId="535" xr:uid="{00000000-0005-0000-0000-00000A020000}"/>
    <cellStyle name="20% - Accent1 4 8 3" xfId="536" xr:uid="{00000000-0005-0000-0000-00000B020000}"/>
    <cellStyle name="20% - Accent1 4 8 3 2" xfId="537" xr:uid="{00000000-0005-0000-0000-00000C020000}"/>
    <cellStyle name="20% - Accent1 4 8 4" xfId="538" xr:uid="{00000000-0005-0000-0000-00000D020000}"/>
    <cellStyle name="20% - Accent1 4 9" xfId="539" xr:uid="{00000000-0005-0000-0000-00000E020000}"/>
    <cellStyle name="20% - Accent1 4_Active vs. Retiree" xfId="540" xr:uid="{00000000-0005-0000-0000-00000F020000}"/>
    <cellStyle name="20% - Accent1 5" xfId="541" xr:uid="{00000000-0005-0000-0000-000010020000}"/>
    <cellStyle name="20% - Accent1 6" xfId="542" xr:uid="{00000000-0005-0000-0000-000011020000}"/>
    <cellStyle name="20% - Accent1 6 2" xfId="543" xr:uid="{00000000-0005-0000-0000-000012020000}"/>
    <cellStyle name="20% - Accent1 6 2 2" xfId="544" xr:uid="{00000000-0005-0000-0000-000013020000}"/>
    <cellStyle name="20% - Accent1 6 2 2 2" xfId="545" xr:uid="{00000000-0005-0000-0000-000014020000}"/>
    <cellStyle name="20% - Accent1 6 2 2 2 2" xfId="546" xr:uid="{00000000-0005-0000-0000-000015020000}"/>
    <cellStyle name="20% - Accent1 6 2 2 3" xfId="547" xr:uid="{00000000-0005-0000-0000-000016020000}"/>
    <cellStyle name="20% - Accent1 6 2 2 3 2" xfId="548" xr:uid="{00000000-0005-0000-0000-000017020000}"/>
    <cellStyle name="20% - Accent1 6 2 2 4" xfId="549" xr:uid="{00000000-0005-0000-0000-000018020000}"/>
    <cellStyle name="20% - Accent1 6 2 3" xfId="550" xr:uid="{00000000-0005-0000-0000-000019020000}"/>
    <cellStyle name="20% - Accent1 6 2 3 2" xfId="551" xr:uid="{00000000-0005-0000-0000-00001A020000}"/>
    <cellStyle name="20% - Accent1 6 2 3 2 2" xfId="552" xr:uid="{00000000-0005-0000-0000-00001B020000}"/>
    <cellStyle name="20% - Accent1 6 2 3 3" xfId="553" xr:uid="{00000000-0005-0000-0000-00001C020000}"/>
    <cellStyle name="20% - Accent1 6 2 3 3 2" xfId="554" xr:uid="{00000000-0005-0000-0000-00001D020000}"/>
    <cellStyle name="20% - Accent1 6 2 3 4" xfId="555" xr:uid="{00000000-0005-0000-0000-00001E020000}"/>
    <cellStyle name="20% - Accent1 6 2 4" xfId="556" xr:uid="{00000000-0005-0000-0000-00001F020000}"/>
    <cellStyle name="20% - Accent1 6 2 4 2" xfId="557" xr:uid="{00000000-0005-0000-0000-000020020000}"/>
    <cellStyle name="20% - Accent1 6 2 5" xfId="558" xr:uid="{00000000-0005-0000-0000-000021020000}"/>
    <cellStyle name="20% - Accent1 6 2 5 2" xfId="559" xr:uid="{00000000-0005-0000-0000-000022020000}"/>
    <cellStyle name="20% - Accent1 6 2 6" xfId="560" xr:uid="{00000000-0005-0000-0000-000023020000}"/>
    <cellStyle name="20% - Accent1 6 3" xfId="561" xr:uid="{00000000-0005-0000-0000-000024020000}"/>
    <cellStyle name="20% - Accent1 6 3 2" xfId="562" xr:uid="{00000000-0005-0000-0000-000025020000}"/>
    <cellStyle name="20% - Accent1 6 3 2 2" xfId="563" xr:uid="{00000000-0005-0000-0000-000026020000}"/>
    <cellStyle name="20% - Accent1 6 3 3" xfId="564" xr:uid="{00000000-0005-0000-0000-000027020000}"/>
    <cellStyle name="20% - Accent1 6 3 3 2" xfId="565" xr:uid="{00000000-0005-0000-0000-000028020000}"/>
    <cellStyle name="20% - Accent1 6 3 4" xfId="566" xr:uid="{00000000-0005-0000-0000-000029020000}"/>
    <cellStyle name="20% - Accent1 6 4" xfId="567" xr:uid="{00000000-0005-0000-0000-00002A020000}"/>
    <cellStyle name="20% - Accent1 6 4 2" xfId="568" xr:uid="{00000000-0005-0000-0000-00002B020000}"/>
    <cellStyle name="20% - Accent1 6 4 2 2" xfId="569" xr:uid="{00000000-0005-0000-0000-00002C020000}"/>
    <cellStyle name="20% - Accent1 6 4 3" xfId="570" xr:uid="{00000000-0005-0000-0000-00002D020000}"/>
    <cellStyle name="20% - Accent1 6 4 3 2" xfId="571" xr:uid="{00000000-0005-0000-0000-00002E020000}"/>
    <cellStyle name="20% - Accent1 6 4 4" xfId="572" xr:uid="{00000000-0005-0000-0000-00002F020000}"/>
    <cellStyle name="20% - Accent1 6 5" xfId="573" xr:uid="{00000000-0005-0000-0000-000030020000}"/>
    <cellStyle name="20% - Accent1 6 5 2" xfId="574" xr:uid="{00000000-0005-0000-0000-000031020000}"/>
    <cellStyle name="20% - Accent1 6 5 2 2" xfId="575" xr:uid="{00000000-0005-0000-0000-000032020000}"/>
    <cellStyle name="20% - Accent1 6 5 3" xfId="576" xr:uid="{00000000-0005-0000-0000-000033020000}"/>
    <cellStyle name="20% - Accent1 6 5 3 2" xfId="577" xr:uid="{00000000-0005-0000-0000-000034020000}"/>
    <cellStyle name="20% - Accent1 6 5 4" xfId="578" xr:uid="{00000000-0005-0000-0000-000035020000}"/>
    <cellStyle name="20% - Accent1 6_Active vs. Retiree" xfId="579" xr:uid="{00000000-0005-0000-0000-000036020000}"/>
    <cellStyle name="20% - Accent1 7" xfId="580" xr:uid="{00000000-0005-0000-0000-000037020000}"/>
    <cellStyle name="20% - Accent1 7 2" xfId="581" xr:uid="{00000000-0005-0000-0000-000038020000}"/>
    <cellStyle name="20% - Accent1 7 2 2" xfId="582" xr:uid="{00000000-0005-0000-0000-000039020000}"/>
    <cellStyle name="20% - Accent1 7 2 2 2" xfId="583" xr:uid="{00000000-0005-0000-0000-00003A020000}"/>
    <cellStyle name="20% - Accent1 7 2 3" xfId="584" xr:uid="{00000000-0005-0000-0000-00003B020000}"/>
    <cellStyle name="20% - Accent1 7 2 3 2" xfId="585" xr:uid="{00000000-0005-0000-0000-00003C020000}"/>
    <cellStyle name="20% - Accent1 7 2 4" xfId="586" xr:uid="{00000000-0005-0000-0000-00003D020000}"/>
    <cellStyle name="20% - Accent1 7 3" xfId="587" xr:uid="{00000000-0005-0000-0000-00003E020000}"/>
    <cellStyle name="20% - Accent1 7 3 2" xfId="588" xr:uid="{00000000-0005-0000-0000-00003F020000}"/>
    <cellStyle name="20% - Accent1 7 3 2 2" xfId="589" xr:uid="{00000000-0005-0000-0000-000040020000}"/>
    <cellStyle name="20% - Accent1 7 3 3" xfId="590" xr:uid="{00000000-0005-0000-0000-000041020000}"/>
    <cellStyle name="20% - Accent1 7 3 3 2" xfId="591" xr:uid="{00000000-0005-0000-0000-000042020000}"/>
    <cellStyle name="20% - Accent1 7 3 4" xfId="592" xr:uid="{00000000-0005-0000-0000-000043020000}"/>
    <cellStyle name="20% - Accent1 7 4" xfId="593" xr:uid="{00000000-0005-0000-0000-000044020000}"/>
    <cellStyle name="20% - Accent1 7 4 2" xfId="594" xr:uid="{00000000-0005-0000-0000-000045020000}"/>
    <cellStyle name="20% - Accent1 7 4 2 2" xfId="595" xr:uid="{00000000-0005-0000-0000-000046020000}"/>
    <cellStyle name="20% - Accent1 7 4 3" xfId="596" xr:uid="{00000000-0005-0000-0000-000047020000}"/>
    <cellStyle name="20% - Accent1 7 4 3 2" xfId="597" xr:uid="{00000000-0005-0000-0000-000048020000}"/>
    <cellStyle name="20% - Accent1 7 4 4" xfId="598" xr:uid="{00000000-0005-0000-0000-000049020000}"/>
    <cellStyle name="20% - Accent1 8" xfId="599" xr:uid="{00000000-0005-0000-0000-00004A020000}"/>
    <cellStyle name="20% - Accent1 8 2" xfId="600" xr:uid="{00000000-0005-0000-0000-00004B020000}"/>
    <cellStyle name="20% - Accent1 8 2 2" xfId="601" xr:uid="{00000000-0005-0000-0000-00004C020000}"/>
    <cellStyle name="20% - Accent1 8 2 2 2" xfId="602" xr:uid="{00000000-0005-0000-0000-00004D020000}"/>
    <cellStyle name="20% - Accent1 8 2 3" xfId="603" xr:uid="{00000000-0005-0000-0000-00004E020000}"/>
    <cellStyle name="20% - Accent1 8 2 3 2" xfId="604" xr:uid="{00000000-0005-0000-0000-00004F020000}"/>
    <cellStyle name="20% - Accent1 8 2 4" xfId="605" xr:uid="{00000000-0005-0000-0000-000050020000}"/>
    <cellStyle name="20% - Accent1 8 3" xfId="606" xr:uid="{00000000-0005-0000-0000-000051020000}"/>
    <cellStyle name="20% - Accent1 8 3 2" xfId="607" xr:uid="{00000000-0005-0000-0000-000052020000}"/>
    <cellStyle name="20% - Accent1 8 3 2 2" xfId="608" xr:uid="{00000000-0005-0000-0000-000053020000}"/>
    <cellStyle name="20% - Accent1 8 3 3" xfId="609" xr:uid="{00000000-0005-0000-0000-000054020000}"/>
    <cellStyle name="20% - Accent1 8 3 3 2" xfId="610" xr:uid="{00000000-0005-0000-0000-000055020000}"/>
    <cellStyle name="20% - Accent1 8 3 4" xfId="611" xr:uid="{00000000-0005-0000-0000-000056020000}"/>
    <cellStyle name="20% - Accent1 8 4" xfId="612" xr:uid="{00000000-0005-0000-0000-000057020000}"/>
    <cellStyle name="20% - Accent1 8 4 2" xfId="613" xr:uid="{00000000-0005-0000-0000-000058020000}"/>
    <cellStyle name="20% - Accent1 8 5" xfId="614" xr:uid="{00000000-0005-0000-0000-000059020000}"/>
    <cellStyle name="20% - Accent1 8 5 2" xfId="615" xr:uid="{00000000-0005-0000-0000-00005A020000}"/>
    <cellStyle name="20% - Accent1 8 6" xfId="616" xr:uid="{00000000-0005-0000-0000-00005B020000}"/>
    <cellStyle name="20% - Accent1 9" xfId="617" xr:uid="{00000000-0005-0000-0000-00005C020000}"/>
    <cellStyle name="20% - Accent2 10" xfId="618" xr:uid="{00000000-0005-0000-0000-00005D020000}"/>
    <cellStyle name="20% - Accent2 11" xfId="619" xr:uid="{00000000-0005-0000-0000-00005E020000}"/>
    <cellStyle name="20% - Accent2 11 2" xfId="620" xr:uid="{00000000-0005-0000-0000-00005F020000}"/>
    <cellStyle name="20% - Accent2 11 2 2" xfId="621" xr:uid="{00000000-0005-0000-0000-000060020000}"/>
    <cellStyle name="20% - Accent2 11 3" xfId="622" xr:uid="{00000000-0005-0000-0000-000061020000}"/>
    <cellStyle name="20% - Accent2 11 3 2" xfId="623" xr:uid="{00000000-0005-0000-0000-000062020000}"/>
    <cellStyle name="20% - Accent2 11 4" xfId="624" xr:uid="{00000000-0005-0000-0000-000063020000}"/>
    <cellStyle name="20% - Accent2 12" xfId="625" xr:uid="{00000000-0005-0000-0000-000064020000}"/>
    <cellStyle name="20% - Accent2 13" xfId="626" xr:uid="{00000000-0005-0000-0000-000065020000}"/>
    <cellStyle name="20% - Accent2 13 2" xfId="627" xr:uid="{00000000-0005-0000-0000-000066020000}"/>
    <cellStyle name="20% - Accent2 13 2 2" xfId="628" xr:uid="{00000000-0005-0000-0000-000067020000}"/>
    <cellStyle name="20% - Accent2 13 3" xfId="629" xr:uid="{00000000-0005-0000-0000-000068020000}"/>
    <cellStyle name="20% - Accent2 14" xfId="630" xr:uid="{00000000-0005-0000-0000-000069020000}"/>
    <cellStyle name="20% - Accent2 14 2" xfId="631" xr:uid="{00000000-0005-0000-0000-00006A020000}"/>
    <cellStyle name="20% - Accent2 14 2 2" xfId="632" xr:uid="{00000000-0005-0000-0000-00006B020000}"/>
    <cellStyle name="20% - Accent2 14 3" xfId="633" xr:uid="{00000000-0005-0000-0000-00006C020000}"/>
    <cellStyle name="20% - Accent2 15" xfId="634" xr:uid="{00000000-0005-0000-0000-00006D020000}"/>
    <cellStyle name="20% - Accent2 15 2" xfId="635" xr:uid="{00000000-0005-0000-0000-00006E020000}"/>
    <cellStyle name="20% - Accent2 16" xfId="636" xr:uid="{00000000-0005-0000-0000-00006F020000}"/>
    <cellStyle name="20% - Accent2 16 2" xfId="637" xr:uid="{00000000-0005-0000-0000-000070020000}"/>
    <cellStyle name="20% - Accent2 17" xfId="638" xr:uid="{00000000-0005-0000-0000-000071020000}"/>
    <cellStyle name="20% - Accent2 2" xfId="639" xr:uid="{00000000-0005-0000-0000-000072020000}"/>
    <cellStyle name="20% - Accent2 2 10" xfId="640" xr:uid="{00000000-0005-0000-0000-000073020000}"/>
    <cellStyle name="20% - Accent2 2 11" xfId="641" xr:uid="{00000000-0005-0000-0000-000074020000}"/>
    <cellStyle name="20% - Accent2 2 12" xfId="642" xr:uid="{00000000-0005-0000-0000-000075020000}"/>
    <cellStyle name="20% - Accent2 2 13" xfId="643" xr:uid="{00000000-0005-0000-0000-000076020000}"/>
    <cellStyle name="20% - Accent2 2 2" xfId="644" xr:uid="{00000000-0005-0000-0000-000077020000}"/>
    <cellStyle name="20% - Accent2 2 2 10" xfId="645" xr:uid="{00000000-0005-0000-0000-000078020000}"/>
    <cellStyle name="20% - Accent2 2 2 10 2" xfId="646" xr:uid="{00000000-0005-0000-0000-000079020000}"/>
    <cellStyle name="20% - Accent2 2 2 11" xfId="647" xr:uid="{00000000-0005-0000-0000-00007A020000}"/>
    <cellStyle name="20% - Accent2 2 2 11 2" xfId="648" xr:uid="{00000000-0005-0000-0000-00007B020000}"/>
    <cellStyle name="20% - Accent2 2 2 12" xfId="649" xr:uid="{00000000-0005-0000-0000-00007C020000}"/>
    <cellStyle name="20% - Accent2 2 2 12 2" xfId="650" xr:uid="{00000000-0005-0000-0000-00007D020000}"/>
    <cellStyle name="20% - Accent2 2 2 2" xfId="651" xr:uid="{00000000-0005-0000-0000-00007E020000}"/>
    <cellStyle name="20% - Accent2 2 2 2 2" xfId="652" xr:uid="{00000000-0005-0000-0000-00007F020000}"/>
    <cellStyle name="20% - Accent2 2 2 2 2 2" xfId="653" xr:uid="{00000000-0005-0000-0000-000080020000}"/>
    <cellStyle name="20% - Accent2 2 2 2 2 2 2" xfId="654" xr:uid="{00000000-0005-0000-0000-000081020000}"/>
    <cellStyle name="20% - Accent2 2 2 2 2 2 2 2" xfId="655" xr:uid="{00000000-0005-0000-0000-000082020000}"/>
    <cellStyle name="20% - Accent2 2 2 2 2 2 3" xfId="656" xr:uid="{00000000-0005-0000-0000-000083020000}"/>
    <cellStyle name="20% - Accent2 2 2 2 2 2 3 2" xfId="657" xr:uid="{00000000-0005-0000-0000-000084020000}"/>
    <cellStyle name="20% - Accent2 2 2 2 2 2 4" xfId="658" xr:uid="{00000000-0005-0000-0000-000085020000}"/>
    <cellStyle name="20% - Accent2 2 2 2 2 3" xfId="659" xr:uid="{00000000-0005-0000-0000-000086020000}"/>
    <cellStyle name="20% - Accent2 2 2 2 2 3 2" xfId="660" xr:uid="{00000000-0005-0000-0000-000087020000}"/>
    <cellStyle name="20% - Accent2 2 2 2 2 3 2 2" xfId="661" xr:uid="{00000000-0005-0000-0000-000088020000}"/>
    <cellStyle name="20% - Accent2 2 2 2 2 3 3" xfId="662" xr:uid="{00000000-0005-0000-0000-000089020000}"/>
    <cellStyle name="20% - Accent2 2 2 2 2 3 3 2" xfId="663" xr:uid="{00000000-0005-0000-0000-00008A020000}"/>
    <cellStyle name="20% - Accent2 2 2 2 2 3 4" xfId="664" xr:uid="{00000000-0005-0000-0000-00008B020000}"/>
    <cellStyle name="20% - Accent2 2 2 2 2 4" xfId="665" xr:uid="{00000000-0005-0000-0000-00008C020000}"/>
    <cellStyle name="20% - Accent2 2 2 2 2 4 2" xfId="666" xr:uid="{00000000-0005-0000-0000-00008D020000}"/>
    <cellStyle name="20% - Accent2 2 2 2 2 5" xfId="667" xr:uid="{00000000-0005-0000-0000-00008E020000}"/>
    <cellStyle name="20% - Accent2 2 2 2 2 5 2" xfId="668" xr:uid="{00000000-0005-0000-0000-00008F020000}"/>
    <cellStyle name="20% - Accent2 2 2 2 2 6" xfId="669" xr:uid="{00000000-0005-0000-0000-000090020000}"/>
    <cellStyle name="20% - Accent2 2 2 2 3" xfId="670" xr:uid="{00000000-0005-0000-0000-000091020000}"/>
    <cellStyle name="20% - Accent2 2 2 2 3 2" xfId="671" xr:uid="{00000000-0005-0000-0000-000092020000}"/>
    <cellStyle name="20% - Accent2 2 2 2 3 2 2" xfId="672" xr:uid="{00000000-0005-0000-0000-000093020000}"/>
    <cellStyle name="20% - Accent2 2 2 2 3 3" xfId="673" xr:uid="{00000000-0005-0000-0000-000094020000}"/>
    <cellStyle name="20% - Accent2 2 2 2 3 3 2" xfId="674" xr:uid="{00000000-0005-0000-0000-000095020000}"/>
    <cellStyle name="20% - Accent2 2 2 2 3 4" xfId="675" xr:uid="{00000000-0005-0000-0000-000096020000}"/>
    <cellStyle name="20% - Accent2 2 2 2 4" xfId="676" xr:uid="{00000000-0005-0000-0000-000097020000}"/>
    <cellStyle name="20% - Accent2 2 2 2 4 2" xfId="677" xr:uid="{00000000-0005-0000-0000-000098020000}"/>
    <cellStyle name="20% - Accent2 2 2 2 4 2 2" xfId="678" xr:uid="{00000000-0005-0000-0000-000099020000}"/>
    <cellStyle name="20% - Accent2 2 2 2 4 3" xfId="679" xr:uid="{00000000-0005-0000-0000-00009A020000}"/>
    <cellStyle name="20% - Accent2 2 2 2 4 3 2" xfId="680" xr:uid="{00000000-0005-0000-0000-00009B020000}"/>
    <cellStyle name="20% - Accent2 2 2 2 4 4" xfId="681" xr:uid="{00000000-0005-0000-0000-00009C020000}"/>
    <cellStyle name="20% - Accent2 2 2 2 5" xfId="682" xr:uid="{00000000-0005-0000-0000-00009D020000}"/>
    <cellStyle name="20% - Accent2 2 2 2 5 2" xfId="683" xr:uid="{00000000-0005-0000-0000-00009E020000}"/>
    <cellStyle name="20% - Accent2 2 2 2 6" xfId="684" xr:uid="{00000000-0005-0000-0000-00009F020000}"/>
    <cellStyle name="20% - Accent2 2 2 2 6 2" xfId="685" xr:uid="{00000000-0005-0000-0000-0000A0020000}"/>
    <cellStyle name="20% - Accent2 2 2 2 7" xfId="686" xr:uid="{00000000-0005-0000-0000-0000A1020000}"/>
    <cellStyle name="20% - Accent2 2 2 2_Active vs. Retiree" xfId="687" xr:uid="{00000000-0005-0000-0000-0000A2020000}"/>
    <cellStyle name="20% - Accent2 2 2 3" xfId="688" xr:uid="{00000000-0005-0000-0000-0000A3020000}"/>
    <cellStyle name="20% - Accent2 2 2 3 2" xfId="689" xr:uid="{00000000-0005-0000-0000-0000A4020000}"/>
    <cellStyle name="20% - Accent2 2 2 3 2 2" xfId="690" xr:uid="{00000000-0005-0000-0000-0000A5020000}"/>
    <cellStyle name="20% - Accent2 2 2 3 2 2 2" xfId="691" xr:uid="{00000000-0005-0000-0000-0000A6020000}"/>
    <cellStyle name="20% - Accent2 2 2 3 2 3" xfId="692" xr:uid="{00000000-0005-0000-0000-0000A7020000}"/>
    <cellStyle name="20% - Accent2 2 2 3 2 3 2" xfId="693" xr:uid="{00000000-0005-0000-0000-0000A8020000}"/>
    <cellStyle name="20% - Accent2 2 2 3 2 4" xfId="694" xr:uid="{00000000-0005-0000-0000-0000A9020000}"/>
    <cellStyle name="20% - Accent2 2 2 3 3" xfId="695" xr:uid="{00000000-0005-0000-0000-0000AA020000}"/>
    <cellStyle name="20% - Accent2 2 2 3 3 2" xfId="696" xr:uid="{00000000-0005-0000-0000-0000AB020000}"/>
    <cellStyle name="20% - Accent2 2 2 3 3 2 2" xfId="697" xr:uid="{00000000-0005-0000-0000-0000AC020000}"/>
    <cellStyle name="20% - Accent2 2 2 3 3 3" xfId="698" xr:uid="{00000000-0005-0000-0000-0000AD020000}"/>
    <cellStyle name="20% - Accent2 2 2 3 3 3 2" xfId="699" xr:uid="{00000000-0005-0000-0000-0000AE020000}"/>
    <cellStyle name="20% - Accent2 2 2 3 3 4" xfId="700" xr:uid="{00000000-0005-0000-0000-0000AF020000}"/>
    <cellStyle name="20% - Accent2 2 2 3 4" xfId="701" xr:uid="{00000000-0005-0000-0000-0000B0020000}"/>
    <cellStyle name="20% - Accent2 2 2 3 4 2" xfId="702" xr:uid="{00000000-0005-0000-0000-0000B1020000}"/>
    <cellStyle name="20% - Accent2 2 2 3 4 2 2" xfId="703" xr:uid="{00000000-0005-0000-0000-0000B2020000}"/>
    <cellStyle name="20% - Accent2 2 2 3 4 3" xfId="704" xr:uid="{00000000-0005-0000-0000-0000B3020000}"/>
    <cellStyle name="20% - Accent2 2 2 3 4 3 2" xfId="705" xr:uid="{00000000-0005-0000-0000-0000B4020000}"/>
    <cellStyle name="20% - Accent2 2 2 3 4 4" xfId="706" xr:uid="{00000000-0005-0000-0000-0000B5020000}"/>
    <cellStyle name="20% - Accent2 2 2 4" xfId="707" xr:uid="{00000000-0005-0000-0000-0000B6020000}"/>
    <cellStyle name="20% - Accent2 2 2 4 2" xfId="708" xr:uid="{00000000-0005-0000-0000-0000B7020000}"/>
    <cellStyle name="20% - Accent2 2 2 4 2 2" xfId="709" xr:uid="{00000000-0005-0000-0000-0000B8020000}"/>
    <cellStyle name="20% - Accent2 2 2 4 3" xfId="710" xr:uid="{00000000-0005-0000-0000-0000B9020000}"/>
    <cellStyle name="20% - Accent2 2 2 4 3 2" xfId="711" xr:uid="{00000000-0005-0000-0000-0000BA020000}"/>
    <cellStyle name="20% - Accent2 2 2 4 4" xfId="712" xr:uid="{00000000-0005-0000-0000-0000BB020000}"/>
    <cellStyle name="20% - Accent2 2 2 5" xfId="713" xr:uid="{00000000-0005-0000-0000-0000BC020000}"/>
    <cellStyle name="20% - Accent2 2 2 5 2" xfId="714" xr:uid="{00000000-0005-0000-0000-0000BD020000}"/>
    <cellStyle name="20% - Accent2 2 2 5 2 2" xfId="715" xr:uid="{00000000-0005-0000-0000-0000BE020000}"/>
    <cellStyle name="20% - Accent2 2 2 5 3" xfId="716" xr:uid="{00000000-0005-0000-0000-0000BF020000}"/>
    <cellStyle name="20% - Accent2 2 2 5 3 2" xfId="717" xr:uid="{00000000-0005-0000-0000-0000C0020000}"/>
    <cellStyle name="20% - Accent2 2 2 5 4" xfId="718" xr:uid="{00000000-0005-0000-0000-0000C1020000}"/>
    <cellStyle name="20% - Accent2 2 2 6" xfId="719" xr:uid="{00000000-0005-0000-0000-0000C2020000}"/>
    <cellStyle name="20% - Accent2 2 2 7" xfId="720" xr:uid="{00000000-0005-0000-0000-0000C3020000}"/>
    <cellStyle name="20% - Accent2 2 2 8" xfId="721" xr:uid="{00000000-0005-0000-0000-0000C4020000}"/>
    <cellStyle name="20% - Accent2 2 2 9" xfId="722" xr:uid="{00000000-0005-0000-0000-0000C5020000}"/>
    <cellStyle name="20% - Accent2 2 2_Active vs. Retiree" xfId="723" xr:uid="{00000000-0005-0000-0000-0000C6020000}"/>
    <cellStyle name="20% - Accent2 2 3" xfId="724" xr:uid="{00000000-0005-0000-0000-0000C7020000}"/>
    <cellStyle name="20% - Accent2 2 3 2" xfId="725" xr:uid="{00000000-0005-0000-0000-0000C8020000}"/>
    <cellStyle name="20% - Accent2 2 3 2 2" xfId="726" xr:uid="{00000000-0005-0000-0000-0000C9020000}"/>
    <cellStyle name="20% - Accent2 2 3 2 2 2" xfId="727" xr:uid="{00000000-0005-0000-0000-0000CA020000}"/>
    <cellStyle name="20% - Accent2 2 3 2 2 2 2" xfId="728" xr:uid="{00000000-0005-0000-0000-0000CB020000}"/>
    <cellStyle name="20% - Accent2 2 3 2 2 3" xfId="729" xr:uid="{00000000-0005-0000-0000-0000CC020000}"/>
    <cellStyle name="20% - Accent2 2 3 2 2 3 2" xfId="730" xr:uid="{00000000-0005-0000-0000-0000CD020000}"/>
    <cellStyle name="20% - Accent2 2 3 2 2 4" xfId="731" xr:uid="{00000000-0005-0000-0000-0000CE020000}"/>
    <cellStyle name="20% - Accent2 2 3 2 3" xfId="732" xr:uid="{00000000-0005-0000-0000-0000CF020000}"/>
    <cellStyle name="20% - Accent2 2 3 2 3 2" xfId="733" xr:uid="{00000000-0005-0000-0000-0000D0020000}"/>
    <cellStyle name="20% - Accent2 2 3 2 3 2 2" xfId="734" xr:uid="{00000000-0005-0000-0000-0000D1020000}"/>
    <cellStyle name="20% - Accent2 2 3 2 3 3" xfId="735" xr:uid="{00000000-0005-0000-0000-0000D2020000}"/>
    <cellStyle name="20% - Accent2 2 3 2 3 3 2" xfId="736" xr:uid="{00000000-0005-0000-0000-0000D3020000}"/>
    <cellStyle name="20% - Accent2 2 3 2 3 4" xfId="737" xr:uid="{00000000-0005-0000-0000-0000D4020000}"/>
    <cellStyle name="20% - Accent2 2 3 2 4" xfId="738" xr:uid="{00000000-0005-0000-0000-0000D5020000}"/>
    <cellStyle name="20% - Accent2 2 3 2 4 2" xfId="739" xr:uid="{00000000-0005-0000-0000-0000D6020000}"/>
    <cellStyle name="20% - Accent2 2 3 2 4 2 2" xfId="740" xr:uid="{00000000-0005-0000-0000-0000D7020000}"/>
    <cellStyle name="20% - Accent2 2 3 2 4 3" xfId="741" xr:uid="{00000000-0005-0000-0000-0000D8020000}"/>
    <cellStyle name="20% - Accent2 2 3 2 4 3 2" xfId="742" xr:uid="{00000000-0005-0000-0000-0000D9020000}"/>
    <cellStyle name="20% - Accent2 2 3 2 4 4" xfId="743" xr:uid="{00000000-0005-0000-0000-0000DA020000}"/>
    <cellStyle name="20% - Accent2 2 3 3" xfId="744" xr:uid="{00000000-0005-0000-0000-0000DB020000}"/>
    <cellStyle name="20% - Accent2 2 3 3 2" xfId="745" xr:uid="{00000000-0005-0000-0000-0000DC020000}"/>
    <cellStyle name="20% - Accent2 2 3 3 2 2" xfId="746" xr:uid="{00000000-0005-0000-0000-0000DD020000}"/>
    <cellStyle name="20% - Accent2 2 3 3 3" xfId="747" xr:uid="{00000000-0005-0000-0000-0000DE020000}"/>
    <cellStyle name="20% - Accent2 2 3 3 3 2" xfId="748" xr:uid="{00000000-0005-0000-0000-0000DF020000}"/>
    <cellStyle name="20% - Accent2 2 3 3 4" xfId="749" xr:uid="{00000000-0005-0000-0000-0000E0020000}"/>
    <cellStyle name="20% - Accent2 2 3 4" xfId="750" xr:uid="{00000000-0005-0000-0000-0000E1020000}"/>
    <cellStyle name="20% - Accent2 2 3 4 2" xfId="751" xr:uid="{00000000-0005-0000-0000-0000E2020000}"/>
    <cellStyle name="20% - Accent2 2 3 4 2 2" xfId="752" xr:uid="{00000000-0005-0000-0000-0000E3020000}"/>
    <cellStyle name="20% - Accent2 2 3 4 3" xfId="753" xr:uid="{00000000-0005-0000-0000-0000E4020000}"/>
    <cellStyle name="20% - Accent2 2 3 4 3 2" xfId="754" xr:uid="{00000000-0005-0000-0000-0000E5020000}"/>
    <cellStyle name="20% - Accent2 2 3 4 4" xfId="755" xr:uid="{00000000-0005-0000-0000-0000E6020000}"/>
    <cellStyle name="20% - Accent2 2 3 5" xfId="756" xr:uid="{00000000-0005-0000-0000-0000E7020000}"/>
    <cellStyle name="20% - Accent2 2 3 6" xfId="757" xr:uid="{00000000-0005-0000-0000-0000E8020000}"/>
    <cellStyle name="20% - Accent2 2 3 6 2" xfId="758" xr:uid="{00000000-0005-0000-0000-0000E9020000}"/>
    <cellStyle name="20% - Accent2 2 3 7" xfId="759" xr:uid="{00000000-0005-0000-0000-0000EA020000}"/>
    <cellStyle name="20% - Accent2 2 3 7 2" xfId="760" xr:uid="{00000000-0005-0000-0000-0000EB020000}"/>
    <cellStyle name="20% - Accent2 2 3 8" xfId="761" xr:uid="{00000000-0005-0000-0000-0000EC020000}"/>
    <cellStyle name="20% - Accent2 2 3 8 2" xfId="762" xr:uid="{00000000-0005-0000-0000-0000ED020000}"/>
    <cellStyle name="20% - Accent2 2 3_Active vs. Retiree" xfId="763" xr:uid="{00000000-0005-0000-0000-0000EE020000}"/>
    <cellStyle name="20% - Accent2 2 4" xfId="764" xr:uid="{00000000-0005-0000-0000-0000EF020000}"/>
    <cellStyle name="20% - Accent2 2 4 2" xfId="765" xr:uid="{00000000-0005-0000-0000-0000F0020000}"/>
    <cellStyle name="20% - Accent2 2 4 2 2" xfId="766" xr:uid="{00000000-0005-0000-0000-0000F1020000}"/>
    <cellStyle name="20% - Accent2 2 4 2 2 2" xfId="767" xr:uid="{00000000-0005-0000-0000-0000F2020000}"/>
    <cellStyle name="20% - Accent2 2 4 2 2 2 2" xfId="768" xr:uid="{00000000-0005-0000-0000-0000F3020000}"/>
    <cellStyle name="20% - Accent2 2 4 2 2 3" xfId="769" xr:uid="{00000000-0005-0000-0000-0000F4020000}"/>
    <cellStyle name="20% - Accent2 2 4 2 2 3 2" xfId="770" xr:uid="{00000000-0005-0000-0000-0000F5020000}"/>
    <cellStyle name="20% - Accent2 2 4 2 2 4" xfId="771" xr:uid="{00000000-0005-0000-0000-0000F6020000}"/>
    <cellStyle name="20% - Accent2 2 4 2 3" xfId="772" xr:uid="{00000000-0005-0000-0000-0000F7020000}"/>
    <cellStyle name="20% - Accent2 2 4 2 3 2" xfId="773" xr:uid="{00000000-0005-0000-0000-0000F8020000}"/>
    <cellStyle name="20% - Accent2 2 4 2 3 2 2" xfId="774" xr:uid="{00000000-0005-0000-0000-0000F9020000}"/>
    <cellStyle name="20% - Accent2 2 4 2 3 3" xfId="775" xr:uid="{00000000-0005-0000-0000-0000FA020000}"/>
    <cellStyle name="20% - Accent2 2 4 2 3 3 2" xfId="776" xr:uid="{00000000-0005-0000-0000-0000FB020000}"/>
    <cellStyle name="20% - Accent2 2 4 2 3 4" xfId="777" xr:uid="{00000000-0005-0000-0000-0000FC020000}"/>
    <cellStyle name="20% - Accent2 2 4 2 4" xfId="778" xr:uid="{00000000-0005-0000-0000-0000FD020000}"/>
    <cellStyle name="20% - Accent2 2 4 2 4 2" xfId="779" xr:uid="{00000000-0005-0000-0000-0000FE020000}"/>
    <cellStyle name="20% - Accent2 2 4 2 4 2 2" xfId="780" xr:uid="{00000000-0005-0000-0000-0000FF020000}"/>
    <cellStyle name="20% - Accent2 2 4 2 4 3" xfId="781" xr:uid="{00000000-0005-0000-0000-000000030000}"/>
    <cellStyle name="20% - Accent2 2 4 2 4 3 2" xfId="782" xr:uid="{00000000-0005-0000-0000-000001030000}"/>
    <cellStyle name="20% - Accent2 2 4 2 4 4" xfId="783" xr:uid="{00000000-0005-0000-0000-000002030000}"/>
    <cellStyle name="20% - Accent2 2 4 3" xfId="784" xr:uid="{00000000-0005-0000-0000-000003030000}"/>
    <cellStyle name="20% - Accent2 2 4 3 2" xfId="785" xr:uid="{00000000-0005-0000-0000-000004030000}"/>
    <cellStyle name="20% - Accent2 2 4 3 2 2" xfId="786" xr:uid="{00000000-0005-0000-0000-000005030000}"/>
    <cellStyle name="20% - Accent2 2 4 3 3" xfId="787" xr:uid="{00000000-0005-0000-0000-000006030000}"/>
    <cellStyle name="20% - Accent2 2 4 3 3 2" xfId="788" xr:uid="{00000000-0005-0000-0000-000007030000}"/>
    <cellStyle name="20% - Accent2 2 4 3 4" xfId="789" xr:uid="{00000000-0005-0000-0000-000008030000}"/>
    <cellStyle name="20% - Accent2 2 4 4" xfId="790" xr:uid="{00000000-0005-0000-0000-000009030000}"/>
    <cellStyle name="20% - Accent2 2 4 4 2" xfId="791" xr:uid="{00000000-0005-0000-0000-00000A030000}"/>
    <cellStyle name="20% - Accent2 2 4 4 2 2" xfId="792" xr:uid="{00000000-0005-0000-0000-00000B030000}"/>
    <cellStyle name="20% - Accent2 2 4 4 3" xfId="793" xr:uid="{00000000-0005-0000-0000-00000C030000}"/>
    <cellStyle name="20% - Accent2 2 4 4 3 2" xfId="794" xr:uid="{00000000-0005-0000-0000-00000D030000}"/>
    <cellStyle name="20% - Accent2 2 4 4 4" xfId="795" xr:uid="{00000000-0005-0000-0000-00000E030000}"/>
    <cellStyle name="20% - Accent2 2 4 5" xfId="796" xr:uid="{00000000-0005-0000-0000-00000F030000}"/>
    <cellStyle name="20% - Accent2 2 4 5 2" xfId="797" xr:uid="{00000000-0005-0000-0000-000010030000}"/>
    <cellStyle name="20% - Accent2 2 4 6" xfId="798" xr:uid="{00000000-0005-0000-0000-000011030000}"/>
    <cellStyle name="20% - Accent2 2 4 6 2" xfId="799" xr:uid="{00000000-0005-0000-0000-000012030000}"/>
    <cellStyle name="20% - Accent2 2 4 7" xfId="800" xr:uid="{00000000-0005-0000-0000-000013030000}"/>
    <cellStyle name="20% - Accent2 2 4 7 2" xfId="801" xr:uid="{00000000-0005-0000-0000-000014030000}"/>
    <cellStyle name="20% - Accent2 2 4_Active vs. Retiree" xfId="802" xr:uid="{00000000-0005-0000-0000-000015030000}"/>
    <cellStyle name="20% - Accent2 2 5" xfId="803" xr:uid="{00000000-0005-0000-0000-000016030000}"/>
    <cellStyle name="20% - Accent2 2 5 2" xfId="804" xr:uid="{00000000-0005-0000-0000-000017030000}"/>
    <cellStyle name="20% - Accent2 2 5 2 2" xfId="805" xr:uid="{00000000-0005-0000-0000-000018030000}"/>
    <cellStyle name="20% - Accent2 2 5 2 2 2" xfId="806" xr:uid="{00000000-0005-0000-0000-000019030000}"/>
    <cellStyle name="20% - Accent2 2 5 2 3" xfId="807" xr:uid="{00000000-0005-0000-0000-00001A030000}"/>
    <cellStyle name="20% - Accent2 2 5 2 3 2" xfId="808" xr:uid="{00000000-0005-0000-0000-00001B030000}"/>
    <cellStyle name="20% - Accent2 2 5 2 4" xfId="809" xr:uid="{00000000-0005-0000-0000-00001C030000}"/>
    <cellStyle name="20% - Accent2 2 5 3" xfId="810" xr:uid="{00000000-0005-0000-0000-00001D030000}"/>
    <cellStyle name="20% - Accent2 2 5 3 2" xfId="811" xr:uid="{00000000-0005-0000-0000-00001E030000}"/>
    <cellStyle name="20% - Accent2 2 5 3 2 2" xfId="812" xr:uid="{00000000-0005-0000-0000-00001F030000}"/>
    <cellStyle name="20% - Accent2 2 5 3 3" xfId="813" xr:uid="{00000000-0005-0000-0000-000020030000}"/>
    <cellStyle name="20% - Accent2 2 5 3 3 2" xfId="814" xr:uid="{00000000-0005-0000-0000-000021030000}"/>
    <cellStyle name="20% - Accent2 2 5 3 4" xfId="815" xr:uid="{00000000-0005-0000-0000-000022030000}"/>
    <cellStyle name="20% - Accent2 2 5 4" xfId="816" xr:uid="{00000000-0005-0000-0000-000023030000}"/>
    <cellStyle name="20% - Accent2 2 5 4 2" xfId="817" xr:uid="{00000000-0005-0000-0000-000024030000}"/>
    <cellStyle name="20% - Accent2 2 5 5" xfId="818" xr:uid="{00000000-0005-0000-0000-000025030000}"/>
    <cellStyle name="20% - Accent2 2 5 5 2" xfId="819" xr:uid="{00000000-0005-0000-0000-000026030000}"/>
    <cellStyle name="20% - Accent2 2 5 6" xfId="820" xr:uid="{00000000-0005-0000-0000-000027030000}"/>
    <cellStyle name="20% - Accent2 2 6" xfId="821" xr:uid="{00000000-0005-0000-0000-000028030000}"/>
    <cellStyle name="20% - Accent2 2 6 2" xfId="822" xr:uid="{00000000-0005-0000-0000-000029030000}"/>
    <cellStyle name="20% - Accent2 2 6 2 2" xfId="823" xr:uid="{00000000-0005-0000-0000-00002A030000}"/>
    <cellStyle name="20% - Accent2 2 6 2 2 2" xfId="824" xr:uid="{00000000-0005-0000-0000-00002B030000}"/>
    <cellStyle name="20% - Accent2 2 6 2 3" xfId="825" xr:uid="{00000000-0005-0000-0000-00002C030000}"/>
    <cellStyle name="20% - Accent2 2 6 2 3 2" xfId="826" xr:uid="{00000000-0005-0000-0000-00002D030000}"/>
    <cellStyle name="20% - Accent2 2 6 2 4" xfId="827" xr:uid="{00000000-0005-0000-0000-00002E030000}"/>
    <cellStyle name="20% - Accent2 2 6 3" xfId="828" xr:uid="{00000000-0005-0000-0000-00002F030000}"/>
    <cellStyle name="20% - Accent2 2 6 3 2" xfId="829" xr:uid="{00000000-0005-0000-0000-000030030000}"/>
    <cellStyle name="20% - Accent2 2 6 3 2 2" xfId="830" xr:uid="{00000000-0005-0000-0000-000031030000}"/>
    <cellStyle name="20% - Accent2 2 6 3 3" xfId="831" xr:uid="{00000000-0005-0000-0000-000032030000}"/>
    <cellStyle name="20% - Accent2 2 6 3 3 2" xfId="832" xr:uid="{00000000-0005-0000-0000-000033030000}"/>
    <cellStyle name="20% - Accent2 2 6 3 4" xfId="833" xr:uid="{00000000-0005-0000-0000-000034030000}"/>
    <cellStyle name="20% - Accent2 2 6 4" xfId="834" xr:uid="{00000000-0005-0000-0000-000035030000}"/>
    <cellStyle name="20% - Accent2 2 6 4 2" xfId="835" xr:uid="{00000000-0005-0000-0000-000036030000}"/>
    <cellStyle name="20% - Accent2 2 6 4 2 2" xfId="836" xr:uid="{00000000-0005-0000-0000-000037030000}"/>
    <cellStyle name="20% - Accent2 2 6 4 3" xfId="837" xr:uid="{00000000-0005-0000-0000-000038030000}"/>
    <cellStyle name="20% - Accent2 2 6 4 3 2" xfId="838" xr:uid="{00000000-0005-0000-0000-000039030000}"/>
    <cellStyle name="20% - Accent2 2 6 4 4" xfId="839" xr:uid="{00000000-0005-0000-0000-00003A030000}"/>
    <cellStyle name="20% - Accent2 2 7" xfId="840" xr:uid="{00000000-0005-0000-0000-00003B030000}"/>
    <cellStyle name="20% - Accent2 2 7 2" xfId="841" xr:uid="{00000000-0005-0000-0000-00003C030000}"/>
    <cellStyle name="20% - Accent2 2 7 2 2" xfId="842" xr:uid="{00000000-0005-0000-0000-00003D030000}"/>
    <cellStyle name="20% - Accent2 2 7 2 2 2" xfId="843" xr:uid="{00000000-0005-0000-0000-00003E030000}"/>
    <cellStyle name="20% - Accent2 2 7 2 3" xfId="844" xr:uid="{00000000-0005-0000-0000-00003F030000}"/>
    <cellStyle name="20% - Accent2 2 7 2 3 2" xfId="845" xr:uid="{00000000-0005-0000-0000-000040030000}"/>
    <cellStyle name="20% - Accent2 2 7 2 4" xfId="846" xr:uid="{00000000-0005-0000-0000-000041030000}"/>
    <cellStyle name="20% - Accent2 2 8" xfId="847" xr:uid="{00000000-0005-0000-0000-000042030000}"/>
    <cellStyle name="20% - Accent2 2 9" xfId="848" xr:uid="{00000000-0005-0000-0000-000043030000}"/>
    <cellStyle name="20% - Accent2 2 9 2" xfId="849" xr:uid="{00000000-0005-0000-0000-000044030000}"/>
    <cellStyle name="20% - Accent2 2 9 2 2" xfId="850" xr:uid="{00000000-0005-0000-0000-000045030000}"/>
    <cellStyle name="20% - Accent2 2 9 3" xfId="851" xr:uid="{00000000-0005-0000-0000-000046030000}"/>
    <cellStyle name="20% - Accent2 2 9 3 2" xfId="852" xr:uid="{00000000-0005-0000-0000-000047030000}"/>
    <cellStyle name="20% - Accent2 2 9 4" xfId="853" xr:uid="{00000000-0005-0000-0000-000048030000}"/>
    <cellStyle name="20% - Accent2 2_Active vs. Retiree" xfId="854" xr:uid="{00000000-0005-0000-0000-000049030000}"/>
    <cellStyle name="20% - Accent2 3" xfId="855" xr:uid="{00000000-0005-0000-0000-00004A030000}"/>
    <cellStyle name="20% - Accent2 3 10" xfId="856" xr:uid="{00000000-0005-0000-0000-00004B030000}"/>
    <cellStyle name="20% - Accent2 3 2" xfId="857" xr:uid="{00000000-0005-0000-0000-00004C030000}"/>
    <cellStyle name="20% - Accent2 3 2 2" xfId="858" xr:uid="{00000000-0005-0000-0000-00004D030000}"/>
    <cellStyle name="20% - Accent2 3 2 2 2" xfId="859" xr:uid="{00000000-0005-0000-0000-00004E030000}"/>
    <cellStyle name="20% - Accent2 3 2 2 2 2" xfId="860" xr:uid="{00000000-0005-0000-0000-00004F030000}"/>
    <cellStyle name="20% - Accent2 3 2 2 2 2 2" xfId="861" xr:uid="{00000000-0005-0000-0000-000050030000}"/>
    <cellStyle name="20% - Accent2 3 2 2 2 3" xfId="862" xr:uid="{00000000-0005-0000-0000-000051030000}"/>
    <cellStyle name="20% - Accent2 3 2 2 2 3 2" xfId="863" xr:uid="{00000000-0005-0000-0000-000052030000}"/>
    <cellStyle name="20% - Accent2 3 2 2 2 4" xfId="864" xr:uid="{00000000-0005-0000-0000-000053030000}"/>
    <cellStyle name="20% - Accent2 3 2 2 3" xfId="865" xr:uid="{00000000-0005-0000-0000-000054030000}"/>
    <cellStyle name="20% - Accent2 3 2 2 3 2" xfId="866" xr:uid="{00000000-0005-0000-0000-000055030000}"/>
    <cellStyle name="20% - Accent2 3 2 2 4" xfId="867" xr:uid="{00000000-0005-0000-0000-000056030000}"/>
    <cellStyle name="20% - Accent2 3 2 2 4 2" xfId="868" xr:uid="{00000000-0005-0000-0000-000057030000}"/>
    <cellStyle name="20% - Accent2 3 2 2 5" xfId="869" xr:uid="{00000000-0005-0000-0000-000058030000}"/>
    <cellStyle name="20% - Accent2 3 2 3" xfId="870" xr:uid="{00000000-0005-0000-0000-000059030000}"/>
    <cellStyle name="20% - Accent2 3 2 3 2" xfId="871" xr:uid="{00000000-0005-0000-0000-00005A030000}"/>
    <cellStyle name="20% - Accent2 3 2 3 2 2" xfId="872" xr:uid="{00000000-0005-0000-0000-00005B030000}"/>
    <cellStyle name="20% - Accent2 3 2 3 2 2 2" xfId="873" xr:uid="{00000000-0005-0000-0000-00005C030000}"/>
    <cellStyle name="20% - Accent2 3 2 3 2 3" xfId="874" xr:uid="{00000000-0005-0000-0000-00005D030000}"/>
    <cellStyle name="20% - Accent2 3 2 3 2 3 2" xfId="875" xr:uid="{00000000-0005-0000-0000-00005E030000}"/>
    <cellStyle name="20% - Accent2 3 2 3 2 4" xfId="876" xr:uid="{00000000-0005-0000-0000-00005F030000}"/>
    <cellStyle name="20% - Accent2 3 2 3 3" xfId="877" xr:uid="{00000000-0005-0000-0000-000060030000}"/>
    <cellStyle name="20% - Accent2 3 2 3 3 2" xfId="878" xr:uid="{00000000-0005-0000-0000-000061030000}"/>
    <cellStyle name="20% - Accent2 3 2 3 4" xfId="879" xr:uid="{00000000-0005-0000-0000-000062030000}"/>
    <cellStyle name="20% - Accent2 3 2 3 4 2" xfId="880" xr:uid="{00000000-0005-0000-0000-000063030000}"/>
    <cellStyle name="20% - Accent2 3 2 3 5" xfId="881" xr:uid="{00000000-0005-0000-0000-000064030000}"/>
    <cellStyle name="20% - Accent2 3 2 4" xfId="882" xr:uid="{00000000-0005-0000-0000-000065030000}"/>
    <cellStyle name="20% - Accent2 3 2 4 2" xfId="883" xr:uid="{00000000-0005-0000-0000-000066030000}"/>
    <cellStyle name="20% - Accent2 3 2 4 2 2" xfId="884" xr:uid="{00000000-0005-0000-0000-000067030000}"/>
    <cellStyle name="20% - Accent2 3 2 4 3" xfId="885" xr:uid="{00000000-0005-0000-0000-000068030000}"/>
    <cellStyle name="20% - Accent2 3 2 4 3 2" xfId="886" xr:uid="{00000000-0005-0000-0000-000069030000}"/>
    <cellStyle name="20% - Accent2 3 2 4 4" xfId="887" xr:uid="{00000000-0005-0000-0000-00006A030000}"/>
    <cellStyle name="20% - Accent2 3 2 5" xfId="888" xr:uid="{00000000-0005-0000-0000-00006B030000}"/>
    <cellStyle name="20% - Accent2 3 2 5 2" xfId="889" xr:uid="{00000000-0005-0000-0000-00006C030000}"/>
    <cellStyle name="20% - Accent2 3 2 6" xfId="890" xr:uid="{00000000-0005-0000-0000-00006D030000}"/>
    <cellStyle name="20% - Accent2 3 2 6 2" xfId="891" xr:uid="{00000000-0005-0000-0000-00006E030000}"/>
    <cellStyle name="20% - Accent2 3 2 7" xfId="892" xr:uid="{00000000-0005-0000-0000-00006F030000}"/>
    <cellStyle name="20% - Accent2 3 2 7 2" xfId="893" xr:uid="{00000000-0005-0000-0000-000070030000}"/>
    <cellStyle name="20% - Accent2 3 2 8" xfId="894" xr:uid="{00000000-0005-0000-0000-000071030000}"/>
    <cellStyle name="20% - Accent2 3 2 9" xfId="895" xr:uid="{00000000-0005-0000-0000-000072030000}"/>
    <cellStyle name="20% - Accent2 3 3" xfId="896" xr:uid="{00000000-0005-0000-0000-000073030000}"/>
    <cellStyle name="20% - Accent2 3 3 2" xfId="897" xr:uid="{00000000-0005-0000-0000-000074030000}"/>
    <cellStyle name="20% - Accent2 3 3 2 2" xfId="898" xr:uid="{00000000-0005-0000-0000-000075030000}"/>
    <cellStyle name="20% - Accent2 3 3 2 2 2" xfId="899" xr:uid="{00000000-0005-0000-0000-000076030000}"/>
    <cellStyle name="20% - Accent2 3 3 2 3" xfId="900" xr:uid="{00000000-0005-0000-0000-000077030000}"/>
    <cellStyle name="20% - Accent2 3 3 2 3 2" xfId="901" xr:uid="{00000000-0005-0000-0000-000078030000}"/>
    <cellStyle name="20% - Accent2 3 3 2 4" xfId="902" xr:uid="{00000000-0005-0000-0000-000079030000}"/>
    <cellStyle name="20% - Accent2 3 3 3" xfId="903" xr:uid="{00000000-0005-0000-0000-00007A030000}"/>
    <cellStyle name="20% - Accent2 3 3 3 2" xfId="904" xr:uid="{00000000-0005-0000-0000-00007B030000}"/>
    <cellStyle name="20% - Accent2 3 3 4" xfId="905" xr:uid="{00000000-0005-0000-0000-00007C030000}"/>
    <cellStyle name="20% - Accent2 3 3 4 2" xfId="906" xr:uid="{00000000-0005-0000-0000-00007D030000}"/>
    <cellStyle name="20% - Accent2 3 3 5" xfId="907" xr:uid="{00000000-0005-0000-0000-00007E030000}"/>
    <cellStyle name="20% - Accent2 3 3 5 2" xfId="908" xr:uid="{00000000-0005-0000-0000-00007F030000}"/>
    <cellStyle name="20% - Accent2 3 3 6" xfId="909" xr:uid="{00000000-0005-0000-0000-000080030000}"/>
    <cellStyle name="20% - Accent2 3 4" xfId="910" xr:uid="{00000000-0005-0000-0000-000081030000}"/>
    <cellStyle name="20% - Accent2 3 4 2" xfId="911" xr:uid="{00000000-0005-0000-0000-000082030000}"/>
    <cellStyle name="20% - Accent2 3 4 2 2" xfId="912" xr:uid="{00000000-0005-0000-0000-000083030000}"/>
    <cellStyle name="20% - Accent2 3 4 2 2 2" xfId="913" xr:uid="{00000000-0005-0000-0000-000084030000}"/>
    <cellStyle name="20% - Accent2 3 4 2 3" xfId="914" xr:uid="{00000000-0005-0000-0000-000085030000}"/>
    <cellStyle name="20% - Accent2 3 4 2 3 2" xfId="915" xr:uid="{00000000-0005-0000-0000-000086030000}"/>
    <cellStyle name="20% - Accent2 3 4 2 4" xfId="916" xr:uid="{00000000-0005-0000-0000-000087030000}"/>
    <cellStyle name="20% - Accent2 3 4 3" xfId="917" xr:uid="{00000000-0005-0000-0000-000088030000}"/>
    <cellStyle name="20% - Accent2 3 4 3 2" xfId="918" xr:uid="{00000000-0005-0000-0000-000089030000}"/>
    <cellStyle name="20% - Accent2 3 4 4" xfId="919" xr:uid="{00000000-0005-0000-0000-00008A030000}"/>
    <cellStyle name="20% - Accent2 3 4 4 2" xfId="920" xr:uid="{00000000-0005-0000-0000-00008B030000}"/>
    <cellStyle name="20% - Accent2 3 4 5" xfId="921" xr:uid="{00000000-0005-0000-0000-00008C030000}"/>
    <cellStyle name="20% - Accent2 3 5" xfId="922" xr:uid="{00000000-0005-0000-0000-00008D030000}"/>
    <cellStyle name="20% - Accent2 3 5 2" xfId="923" xr:uid="{00000000-0005-0000-0000-00008E030000}"/>
    <cellStyle name="20% - Accent2 3 5 2 2" xfId="924" xr:uid="{00000000-0005-0000-0000-00008F030000}"/>
    <cellStyle name="20% - Accent2 3 5 3" xfId="925" xr:uid="{00000000-0005-0000-0000-000090030000}"/>
    <cellStyle name="20% - Accent2 3 5 3 2" xfId="926" xr:uid="{00000000-0005-0000-0000-000091030000}"/>
    <cellStyle name="20% - Accent2 3 5 4" xfId="927" xr:uid="{00000000-0005-0000-0000-000092030000}"/>
    <cellStyle name="20% - Accent2 3 6" xfId="928" xr:uid="{00000000-0005-0000-0000-000093030000}"/>
    <cellStyle name="20% - Accent2 3 6 2" xfId="929" xr:uid="{00000000-0005-0000-0000-000094030000}"/>
    <cellStyle name="20% - Accent2 3 6 2 2" xfId="930" xr:uid="{00000000-0005-0000-0000-000095030000}"/>
    <cellStyle name="20% - Accent2 3 6 3" xfId="931" xr:uid="{00000000-0005-0000-0000-000096030000}"/>
    <cellStyle name="20% - Accent2 3 6 3 2" xfId="932" xr:uid="{00000000-0005-0000-0000-000097030000}"/>
    <cellStyle name="20% - Accent2 3 6 4" xfId="933" xr:uid="{00000000-0005-0000-0000-000098030000}"/>
    <cellStyle name="20% - Accent2 3 7" xfId="934" xr:uid="{00000000-0005-0000-0000-000099030000}"/>
    <cellStyle name="20% - Accent2 3 8" xfId="935" xr:uid="{00000000-0005-0000-0000-00009A030000}"/>
    <cellStyle name="20% - Accent2 3 8 2" xfId="936" xr:uid="{00000000-0005-0000-0000-00009B030000}"/>
    <cellStyle name="20% - Accent2 3 9" xfId="937" xr:uid="{00000000-0005-0000-0000-00009C030000}"/>
    <cellStyle name="20% - Accent2 4" xfId="938" xr:uid="{00000000-0005-0000-0000-00009D030000}"/>
    <cellStyle name="20% - Accent2 4 10" xfId="939" xr:uid="{00000000-0005-0000-0000-00009E030000}"/>
    <cellStyle name="20% - Accent2 4 11" xfId="940" xr:uid="{00000000-0005-0000-0000-00009F030000}"/>
    <cellStyle name="20% - Accent2 4 11 2" xfId="941" xr:uid="{00000000-0005-0000-0000-0000A0030000}"/>
    <cellStyle name="20% - Accent2 4 12" xfId="942" xr:uid="{00000000-0005-0000-0000-0000A1030000}"/>
    <cellStyle name="20% - Accent2 4 12 2" xfId="943" xr:uid="{00000000-0005-0000-0000-0000A2030000}"/>
    <cellStyle name="20% - Accent2 4 13" xfId="944" xr:uid="{00000000-0005-0000-0000-0000A3030000}"/>
    <cellStyle name="20% - Accent2 4 13 2" xfId="945" xr:uid="{00000000-0005-0000-0000-0000A4030000}"/>
    <cellStyle name="20% - Accent2 4 2" xfId="946" xr:uid="{00000000-0005-0000-0000-0000A5030000}"/>
    <cellStyle name="20% - Accent2 4 2 2" xfId="947" xr:uid="{00000000-0005-0000-0000-0000A6030000}"/>
    <cellStyle name="20% - Accent2 4 2 2 2" xfId="948" xr:uid="{00000000-0005-0000-0000-0000A7030000}"/>
    <cellStyle name="20% - Accent2 4 2 2 2 2" xfId="949" xr:uid="{00000000-0005-0000-0000-0000A8030000}"/>
    <cellStyle name="20% - Accent2 4 2 2 2 2 2" xfId="950" xr:uid="{00000000-0005-0000-0000-0000A9030000}"/>
    <cellStyle name="20% - Accent2 4 2 2 2 2 2 2" xfId="951" xr:uid="{00000000-0005-0000-0000-0000AA030000}"/>
    <cellStyle name="20% - Accent2 4 2 2 2 2 3" xfId="952" xr:uid="{00000000-0005-0000-0000-0000AB030000}"/>
    <cellStyle name="20% - Accent2 4 2 2 2 2 3 2" xfId="953" xr:uid="{00000000-0005-0000-0000-0000AC030000}"/>
    <cellStyle name="20% - Accent2 4 2 2 2 2 4" xfId="954" xr:uid="{00000000-0005-0000-0000-0000AD030000}"/>
    <cellStyle name="20% - Accent2 4 2 2 2 3" xfId="955" xr:uid="{00000000-0005-0000-0000-0000AE030000}"/>
    <cellStyle name="20% - Accent2 4 2 2 2 3 2" xfId="956" xr:uid="{00000000-0005-0000-0000-0000AF030000}"/>
    <cellStyle name="20% - Accent2 4 2 2 2 3 2 2" xfId="957" xr:uid="{00000000-0005-0000-0000-0000B0030000}"/>
    <cellStyle name="20% - Accent2 4 2 2 2 3 3" xfId="958" xr:uid="{00000000-0005-0000-0000-0000B1030000}"/>
    <cellStyle name="20% - Accent2 4 2 2 2 3 3 2" xfId="959" xr:uid="{00000000-0005-0000-0000-0000B2030000}"/>
    <cellStyle name="20% - Accent2 4 2 2 2 3 4" xfId="960" xr:uid="{00000000-0005-0000-0000-0000B3030000}"/>
    <cellStyle name="20% - Accent2 4 2 2 2 4" xfId="961" xr:uid="{00000000-0005-0000-0000-0000B4030000}"/>
    <cellStyle name="20% - Accent2 4 2 2 2 4 2" xfId="962" xr:uid="{00000000-0005-0000-0000-0000B5030000}"/>
    <cellStyle name="20% - Accent2 4 2 2 2 5" xfId="963" xr:uid="{00000000-0005-0000-0000-0000B6030000}"/>
    <cellStyle name="20% - Accent2 4 2 2 2 5 2" xfId="964" xr:uid="{00000000-0005-0000-0000-0000B7030000}"/>
    <cellStyle name="20% - Accent2 4 2 2 2 6" xfId="965" xr:uid="{00000000-0005-0000-0000-0000B8030000}"/>
    <cellStyle name="20% - Accent2 4 2 2 3" xfId="966" xr:uid="{00000000-0005-0000-0000-0000B9030000}"/>
    <cellStyle name="20% - Accent2 4 2 2 3 2" xfId="967" xr:uid="{00000000-0005-0000-0000-0000BA030000}"/>
    <cellStyle name="20% - Accent2 4 2 2 3 2 2" xfId="968" xr:uid="{00000000-0005-0000-0000-0000BB030000}"/>
    <cellStyle name="20% - Accent2 4 2 2 3 3" xfId="969" xr:uid="{00000000-0005-0000-0000-0000BC030000}"/>
    <cellStyle name="20% - Accent2 4 2 2 3 3 2" xfId="970" xr:uid="{00000000-0005-0000-0000-0000BD030000}"/>
    <cellStyle name="20% - Accent2 4 2 2 3 4" xfId="971" xr:uid="{00000000-0005-0000-0000-0000BE030000}"/>
    <cellStyle name="20% - Accent2 4 2 2 4" xfId="972" xr:uid="{00000000-0005-0000-0000-0000BF030000}"/>
    <cellStyle name="20% - Accent2 4 2 2 4 2" xfId="973" xr:uid="{00000000-0005-0000-0000-0000C0030000}"/>
    <cellStyle name="20% - Accent2 4 2 2 4 2 2" xfId="974" xr:uid="{00000000-0005-0000-0000-0000C1030000}"/>
    <cellStyle name="20% - Accent2 4 2 2 4 3" xfId="975" xr:uid="{00000000-0005-0000-0000-0000C2030000}"/>
    <cellStyle name="20% - Accent2 4 2 2 4 3 2" xfId="976" xr:uid="{00000000-0005-0000-0000-0000C3030000}"/>
    <cellStyle name="20% - Accent2 4 2 2 4 4" xfId="977" xr:uid="{00000000-0005-0000-0000-0000C4030000}"/>
    <cellStyle name="20% - Accent2 4 2 2 5" xfId="978" xr:uid="{00000000-0005-0000-0000-0000C5030000}"/>
    <cellStyle name="20% - Accent2 4 2 2 5 2" xfId="979" xr:uid="{00000000-0005-0000-0000-0000C6030000}"/>
    <cellStyle name="20% - Accent2 4 2 2 6" xfId="980" xr:uid="{00000000-0005-0000-0000-0000C7030000}"/>
    <cellStyle name="20% - Accent2 4 2 2 6 2" xfId="981" xr:uid="{00000000-0005-0000-0000-0000C8030000}"/>
    <cellStyle name="20% - Accent2 4 2 2 7" xfId="982" xr:uid="{00000000-0005-0000-0000-0000C9030000}"/>
    <cellStyle name="20% - Accent2 4 2 2_Active vs. Retiree" xfId="983" xr:uid="{00000000-0005-0000-0000-0000CA030000}"/>
    <cellStyle name="20% - Accent2 4 2 3" xfId="984" xr:uid="{00000000-0005-0000-0000-0000CB030000}"/>
    <cellStyle name="20% - Accent2 4 2 3 2" xfId="985" xr:uid="{00000000-0005-0000-0000-0000CC030000}"/>
    <cellStyle name="20% - Accent2 4 2 3 2 2" xfId="986" xr:uid="{00000000-0005-0000-0000-0000CD030000}"/>
    <cellStyle name="20% - Accent2 4 2 3 2 2 2" xfId="987" xr:uid="{00000000-0005-0000-0000-0000CE030000}"/>
    <cellStyle name="20% - Accent2 4 2 3 2 3" xfId="988" xr:uid="{00000000-0005-0000-0000-0000CF030000}"/>
    <cellStyle name="20% - Accent2 4 2 3 2 3 2" xfId="989" xr:uid="{00000000-0005-0000-0000-0000D0030000}"/>
    <cellStyle name="20% - Accent2 4 2 3 2 4" xfId="990" xr:uid="{00000000-0005-0000-0000-0000D1030000}"/>
    <cellStyle name="20% - Accent2 4 2 3 3" xfId="991" xr:uid="{00000000-0005-0000-0000-0000D2030000}"/>
    <cellStyle name="20% - Accent2 4 2 3 3 2" xfId="992" xr:uid="{00000000-0005-0000-0000-0000D3030000}"/>
    <cellStyle name="20% - Accent2 4 2 3 3 2 2" xfId="993" xr:uid="{00000000-0005-0000-0000-0000D4030000}"/>
    <cellStyle name="20% - Accent2 4 2 3 3 3" xfId="994" xr:uid="{00000000-0005-0000-0000-0000D5030000}"/>
    <cellStyle name="20% - Accent2 4 2 3 3 3 2" xfId="995" xr:uid="{00000000-0005-0000-0000-0000D6030000}"/>
    <cellStyle name="20% - Accent2 4 2 3 3 4" xfId="996" xr:uid="{00000000-0005-0000-0000-0000D7030000}"/>
    <cellStyle name="20% - Accent2 4 2 3 4" xfId="997" xr:uid="{00000000-0005-0000-0000-0000D8030000}"/>
    <cellStyle name="20% - Accent2 4 2 3 4 2" xfId="998" xr:uid="{00000000-0005-0000-0000-0000D9030000}"/>
    <cellStyle name="20% - Accent2 4 2 3 5" xfId="999" xr:uid="{00000000-0005-0000-0000-0000DA030000}"/>
    <cellStyle name="20% - Accent2 4 2 3 5 2" xfId="1000" xr:uid="{00000000-0005-0000-0000-0000DB030000}"/>
    <cellStyle name="20% - Accent2 4 2 3 6" xfId="1001" xr:uid="{00000000-0005-0000-0000-0000DC030000}"/>
    <cellStyle name="20% - Accent2 4 2 4" xfId="1002" xr:uid="{00000000-0005-0000-0000-0000DD030000}"/>
    <cellStyle name="20% - Accent2 4 2 4 2" xfId="1003" xr:uid="{00000000-0005-0000-0000-0000DE030000}"/>
    <cellStyle name="20% - Accent2 4 2 4 2 2" xfId="1004" xr:uid="{00000000-0005-0000-0000-0000DF030000}"/>
    <cellStyle name="20% - Accent2 4 2 4 3" xfId="1005" xr:uid="{00000000-0005-0000-0000-0000E0030000}"/>
    <cellStyle name="20% - Accent2 4 2 4 3 2" xfId="1006" xr:uid="{00000000-0005-0000-0000-0000E1030000}"/>
    <cellStyle name="20% - Accent2 4 2 4 4" xfId="1007" xr:uid="{00000000-0005-0000-0000-0000E2030000}"/>
    <cellStyle name="20% - Accent2 4 2 5" xfId="1008" xr:uid="{00000000-0005-0000-0000-0000E3030000}"/>
    <cellStyle name="20% - Accent2 4 2 5 2" xfId="1009" xr:uid="{00000000-0005-0000-0000-0000E4030000}"/>
    <cellStyle name="20% - Accent2 4 2 5 2 2" xfId="1010" xr:uid="{00000000-0005-0000-0000-0000E5030000}"/>
    <cellStyle name="20% - Accent2 4 2 5 3" xfId="1011" xr:uid="{00000000-0005-0000-0000-0000E6030000}"/>
    <cellStyle name="20% - Accent2 4 2 5 3 2" xfId="1012" xr:uid="{00000000-0005-0000-0000-0000E7030000}"/>
    <cellStyle name="20% - Accent2 4 2 5 4" xfId="1013" xr:uid="{00000000-0005-0000-0000-0000E8030000}"/>
    <cellStyle name="20% - Accent2 4 2 6" xfId="1014" xr:uid="{00000000-0005-0000-0000-0000E9030000}"/>
    <cellStyle name="20% - Accent2 4 2 6 2" xfId="1015" xr:uid="{00000000-0005-0000-0000-0000EA030000}"/>
    <cellStyle name="20% - Accent2 4 2 7" xfId="1016" xr:uid="{00000000-0005-0000-0000-0000EB030000}"/>
    <cellStyle name="20% - Accent2 4 2 7 2" xfId="1017" xr:uid="{00000000-0005-0000-0000-0000EC030000}"/>
    <cellStyle name="20% - Accent2 4 2 8" xfId="1018" xr:uid="{00000000-0005-0000-0000-0000ED030000}"/>
    <cellStyle name="20% - Accent2 4 2_Active vs. Retiree" xfId="1019" xr:uid="{00000000-0005-0000-0000-0000EE030000}"/>
    <cellStyle name="20% - Accent2 4 3" xfId="1020" xr:uid="{00000000-0005-0000-0000-0000EF030000}"/>
    <cellStyle name="20% - Accent2 4 3 2" xfId="1021" xr:uid="{00000000-0005-0000-0000-0000F0030000}"/>
    <cellStyle name="20% - Accent2 4 3 2 2" xfId="1022" xr:uid="{00000000-0005-0000-0000-0000F1030000}"/>
    <cellStyle name="20% - Accent2 4 3 2 2 2" xfId="1023" xr:uid="{00000000-0005-0000-0000-0000F2030000}"/>
    <cellStyle name="20% - Accent2 4 3 2 2 2 2" xfId="1024" xr:uid="{00000000-0005-0000-0000-0000F3030000}"/>
    <cellStyle name="20% - Accent2 4 3 2 2 3" xfId="1025" xr:uid="{00000000-0005-0000-0000-0000F4030000}"/>
    <cellStyle name="20% - Accent2 4 3 2 2 3 2" xfId="1026" xr:uid="{00000000-0005-0000-0000-0000F5030000}"/>
    <cellStyle name="20% - Accent2 4 3 2 2 4" xfId="1027" xr:uid="{00000000-0005-0000-0000-0000F6030000}"/>
    <cellStyle name="20% - Accent2 4 3 2 3" xfId="1028" xr:uid="{00000000-0005-0000-0000-0000F7030000}"/>
    <cellStyle name="20% - Accent2 4 3 2 3 2" xfId="1029" xr:uid="{00000000-0005-0000-0000-0000F8030000}"/>
    <cellStyle name="20% - Accent2 4 3 2 3 2 2" xfId="1030" xr:uid="{00000000-0005-0000-0000-0000F9030000}"/>
    <cellStyle name="20% - Accent2 4 3 2 3 3" xfId="1031" xr:uid="{00000000-0005-0000-0000-0000FA030000}"/>
    <cellStyle name="20% - Accent2 4 3 2 3 3 2" xfId="1032" xr:uid="{00000000-0005-0000-0000-0000FB030000}"/>
    <cellStyle name="20% - Accent2 4 3 2 3 4" xfId="1033" xr:uid="{00000000-0005-0000-0000-0000FC030000}"/>
    <cellStyle name="20% - Accent2 4 3 2 4" xfId="1034" xr:uid="{00000000-0005-0000-0000-0000FD030000}"/>
    <cellStyle name="20% - Accent2 4 3 2 4 2" xfId="1035" xr:uid="{00000000-0005-0000-0000-0000FE030000}"/>
    <cellStyle name="20% - Accent2 4 3 2 5" xfId="1036" xr:uid="{00000000-0005-0000-0000-0000FF030000}"/>
    <cellStyle name="20% - Accent2 4 3 2 5 2" xfId="1037" xr:uid="{00000000-0005-0000-0000-000000040000}"/>
    <cellStyle name="20% - Accent2 4 3 2 6" xfId="1038" xr:uid="{00000000-0005-0000-0000-000001040000}"/>
    <cellStyle name="20% - Accent2 4 3 3" xfId="1039" xr:uid="{00000000-0005-0000-0000-000002040000}"/>
    <cellStyle name="20% - Accent2 4 3 3 2" xfId="1040" xr:uid="{00000000-0005-0000-0000-000003040000}"/>
    <cellStyle name="20% - Accent2 4 3 3 2 2" xfId="1041" xr:uid="{00000000-0005-0000-0000-000004040000}"/>
    <cellStyle name="20% - Accent2 4 3 3 3" xfId="1042" xr:uid="{00000000-0005-0000-0000-000005040000}"/>
    <cellStyle name="20% - Accent2 4 3 3 3 2" xfId="1043" xr:uid="{00000000-0005-0000-0000-000006040000}"/>
    <cellStyle name="20% - Accent2 4 3 3 4" xfId="1044" xr:uid="{00000000-0005-0000-0000-000007040000}"/>
    <cellStyle name="20% - Accent2 4 3 4" xfId="1045" xr:uid="{00000000-0005-0000-0000-000008040000}"/>
    <cellStyle name="20% - Accent2 4 3 4 2" xfId="1046" xr:uid="{00000000-0005-0000-0000-000009040000}"/>
    <cellStyle name="20% - Accent2 4 3 4 2 2" xfId="1047" xr:uid="{00000000-0005-0000-0000-00000A040000}"/>
    <cellStyle name="20% - Accent2 4 3 4 3" xfId="1048" xr:uid="{00000000-0005-0000-0000-00000B040000}"/>
    <cellStyle name="20% - Accent2 4 3 4 3 2" xfId="1049" xr:uid="{00000000-0005-0000-0000-00000C040000}"/>
    <cellStyle name="20% - Accent2 4 3 4 4" xfId="1050" xr:uid="{00000000-0005-0000-0000-00000D040000}"/>
    <cellStyle name="20% - Accent2 4 3 5" xfId="1051" xr:uid="{00000000-0005-0000-0000-00000E040000}"/>
    <cellStyle name="20% - Accent2 4 3 5 2" xfId="1052" xr:uid="{00000000-0005-0000-0000-00000F040000}"/>
    <cellStyle name="20% - Accent2 4 3 6" xfId="1053" xr:uid="{00000000-0005-0000-0000-000010040000}"/>
    <cellStyle name="20% - Accent2 4 3 6 2" xfId="1054" xr:uid="{00000000-0005-0000-0000-000011040000}"/>
    <cellStyle name="20% - Accent2 4 3 7" xfId="1055" xr:uid="{00000000-0005-0000-0000-000012040000}"/>
    <cellStyle name="20% - Accent2 4 3_Active vs. Retiree" xfId="1056" xr:uid="{00000000-0005-0000-0000-000013040000}"/>
    <cellStyle name="20% - Accent2 4 4" xfId="1057" xr:uid="{00000000-0005-0000-0000-000014040000}"/>
    <cellStyle name="20% - Accent2 4 4 2" xfId="1058" xr:uid="{00000000-0005-0000-0000-000015040000}"/>
    <cellStyle name="20% - Accent2 4 4 2 2" xfId="1059" xr:uid="{00000000-0005-0000-0000-000016040000}"/>
    <cellStyle name="20% - Accent2 4 4 2 2 2" xfId="1060" xr:uid="{00000000-0005-0000-0000-000017040000}"/>
    <cellStyle name="20% - Accent2 4 4 2 2 2 2" xfId="1061" xr:uid="{00000000-0005-0000-0000-000018040000}"/>
    <cellStyle name="20% - Accent2 4 4 2 2 3" xfId="1062" xr:uid="{00000000-0005-0000-0000-000019040000}"/>
    <cellStyle name="20% - Accent2 4 4 2 2 3 2" xfId="1063" xr:uid="{00000000-0005-0000-0000-00001A040000}"/>
    <cellStyle name="20% - Accent2 4 4 2 2 4" xfId="1064" xr:uid="{00000000-0005-0000-0000-00001B040000}"/>
    <cellStyle name="20% - Accent2 4 4 2 3" xfId="1065" xr:uid="{00000000-0005-0000-0000-00001C040000}"/>
    <cellStyle name="20% - Accent2 4 4 2 3 2" xfId="1066" xr:uid="{00000000-0005-0000-0000-00001D040000}"/>
    <cellStyle name="20% - Accent2 4 4 2 3 2 2" xfId="1067" xr:uid="{00000000-0005-0000-0000-00001E040000}"/>
    <cellStyle name="20% - Accent2 4 4 2 3 3" xfId="1068" xr:uid="{00000000-0005-0000-0000-00001F040000}"/>
    <cellStyle name="20% - Accent2 4 4 2 3 3 2" xfId="1069" xr:uid="{00000000-0005-0000-0000-000020040000}"/>
    <cellStyle name="20% - Accent2 4 4 2 3 4" xfId="1070" xr:uid="{00000000-0005-0000-0000-000021040000}"/>
    <cellStyle name="20% - Accent2 4 4 2 4" xfId="1071" xr:uid="{00000000-0005-0000-0000-000022040000}"/>
    <cellStyle name="20% - Accent2 4 4 2 4 2" xfId="1072" xr:uid="{00000000-0005-0000-0000-000023040000}"/>
    <cellStyle name="20% - Accent2 4 4 2 5" xfId="1073" xr:uid="{00000000-0005-0000-0000-000024040000}"/>
    <cellStyle name="20% - Accent2 4 4 2 5 2" xfId="1074" xr:uid="{00000000-0005-0000-0000-000025040000}"/>
    <cellStyle name="20% - Accent2 4 4 2 6" xfId="1075" xr:uid="{00000000-0005-0000-0000-000026040000}"/>
    <cellStyle name="20% - Accent2 4 4 3" xfId="1076" xr:uid="{00000000-0005-0000-0000-000027040000}"/>
    <cellStyle name="20% - Accent2 4 4 3 2" xfId="1077" xr:uid="{00000000-0005-0000-0000-000028040000}"/>
    <cellStyle name="20% - Accent2 4 4 3 2 2" xfId="1078" xr:uid="{00000000-0005-0000-0000-000029040000}"/>
    <cellStyle name="20% - Accent2 4 4 3 3" xfId="1079" xr:uid="{00000000-0005-0000-0000-00002A040000}"/>
    <cellStyle name="20% - Accent2 4 4 3 3 2" xfId="1080" xr:uid="{00000000-0005-0000-0000-00002B040000}"/>
    <cellStyle name="20% - Accent2 4 4 3 4" xfId="1081" xr:uid="{00000000-0005-0000-0000-00002C040000}"/>
    <cellStyle name="20% - Accent2 4 4 4" xfId="1082" xr:uid="{00000000-0005-0000-0000-00002D040000}"/>
    <cellStyle name="20% - Accent2 4 4 4 2" xfId="1083" xr:uid="{00000000-0005-0000-0000-00002E040000}"/>
    <cellStyle name="20% - Accent2 4 4 4 2 2" xfId="1084" xr:uid="{00000000-0005-0000-0000-00002F040000}"/>
    <cellStyle name="20% - Accent2 4 4 4 3" xfId="1085" xr:uid="{00000000-0005-0000-0000-000030040000}"/>
    <cellStyle name="20% - Accent2 4 4 4 3 2" xfId="1086" xr:uid="{00000000-0005-0000-0000-000031040000}"/>
    <cellStyle name="20% - Accent2 4 4 4 4" xfId="1087" xr:uid="{00000000-0005-0000-0000-000032040000}"/>
    <cellStyle name="20% - Accent2 4 4 5" xfId="1088" xr:uid="{00000000-0005-0000-0000-000033040000}"/>
    <cellStyle name="20% - Accent2 4 4 5 2" xfId="1089" xr:uid="{00000000-0005-0000-0000-000034040000}"/>
    <cellStyle name="20% - Accent2 4 4 6" xfId="1090" xr:uid="{00000000-0005-0000-0000-000035040000}"/>
    <cellStyle name="20% - Accent2 4 4 6 2" xfId="1091" xr:uid="{00000000-0005-0000-0000-000036040000}"/>
    <cellStyle name="20% - Accent2 4 4 7" xfId="1092" xr:uid="{00000000-0005-0000-0000-000037040000}"/>
    <cellStyle name="20% - Accent2 4 4_Active vs. Retiree" xfId="1093" xr:uid="{00000000-0005-0000-0000-000038040000}"/>
    <cellStyle name="20% - Accent2 4 5" xfId="1094" xr:uid="{00000000-0005-0000-0000-000039040000}"/>
    <cellStyle name="20% - Accent2 4 5 2" xfId="1095" xr:uid="{00000000-0005-0000-0000-00003A040000}"/>
    <cellStyle name="20% - Accent2 4 5 2 2" xfId="1096" xr:uid="{00000000-0005-0000-0000-00003B040000}"/>
    <cellStyle name="20% - Accent2 4 5 2 2 2" xfId="1097" xr:uid="{00000000-0005-0000-0000-00003C040000}"/>
    <cellStyle name="20% - Accent2 4 5 2 3" xfId="1098" xr:uid="{00000000-0005-0000-0000-00003D040000}"/>
    <cellStyle name="20% - Accent2 4 5 2 3 2" xfId="1099" xr:uid="{00000000-0005-0000-0000-00003E040000}"/>
    <cellStyle name="20% - Accent2 4 5 2 4" xfId="1100" xr:uid="{00000000-0005-0000-0000-00003F040000}"/>
    <cellStyle name="20% - Accent2 4 5 3" xfId="1101" xr:uid="{00000000-0005-0000-0000-000040040000}"/>
    <cellStyle name="20% - Accent2 4 5 3 2" xfId="1102" xr:uid="{00000000-0005-0000-0000-000041040000}"/>
    <cellStyle name="20% - Accent2 4 5 3 2 2" xfId="1103" xr:uid="{00000000-0005-0000-0000-000042040000}"/>
    <cellStyle name="20% - Accent2 4 5 3 3" xfId="1104" xr:uid="{00000000-0005-0000-0000-000043040000}"/>
    <cellStyle name="20% - Accent2 4 5 3 3 2" xfId="1105" xr:uid="{00000000-0005-0000-0000-000044040000}"/>
    <cellStyle name="20% - Accent2 4 5 3 4" xfId="1106" xr:uid="{00000000-0005-0000-0000-000045040000}"/>
    <cellStyle name="20% - Accent2 4 5 4" xfId="1107" xr:uid="{00000000-0005-0000-0000-000046040000}"/>
    <cellStyle name="20% - Accent2 4 5 4 2" xfId="1108" xr:uid="{00000000-0005-0000-0000-000047040000}"/>
    <cellStyle name="20% - Accent2 4 5 4 2 2" xfId="1109" xr:uid="{00000000-0005-0000-0000-000048040000}"/>
    <cellStyle name="20% - Accent2 4 5 4 3" xfId="1110" xr:uid="{00000000-0005-0000-0000-000049040000}"/>
    <cellStyle name="20% - Accent2 4 5 4 3 2" xfId="1111" xr:uid="{00000000-0005-0000-0000-00004A040000}"/>
    <cellStyle name="20% - Accent2 4 5 4 4" xfId="1112" xr:uid="{00000000-0005-0000-0000-00004B040000}"/>
    <cellStyle name="20% - Accent2 4 6" xfId="1113" xr:uid="{00000000-0005-0000-0000-00004C040000}"/>
    <cellStyle name="20% - Accent2 4 6 2" xfId="1114" xr:uid="{00000000-0005-0000-0000-00004D040000}"/>
    <cellStyle name="20% - Accent2 4 6 2 2" xfId="1115" xr:uid="{00000000-0005-0000-0000-00004E040000}"/>
    <cellStyle name="20% - Accent2 4 6 2 2 2" xfId="1116" xr:uid="{00000000-0005-0000-0000-00004F040000}"/>
    <cellStyle name="20% - Accent2 4 6 2 3" xfId="1117" xr:uid="{00000000-0005-0000-0000-000050040000}"/>
    <cellStyle name="20% - Accent2 4 6 2 3 2" xfId="1118" xr:uid="{00000000-0005-0000-0000-000051040000}"/>
    <cellStyle name="20% - Accent2 4 6 2 4" xfId="1119" xr:uid="{00000000-0005-0000-0000-000052040000}"/>
    <cellStyle name="20% - Accent2 4 6 3" xfId="1120" xr:uid="{00000000-0005-0000-0000-000053040000}"/>
    <cellStyle name="20% - Accent2 4 6 3 2" xfId="1121" xr:uid="{00000000-0005-0000-0000-000054040000}"/>
    <cellStyle name="20% - Accent2 4 6 3 2 2" xfId="1122" xr:uid="{00000000-0005-0000-0000-000055040000}"/>
    <cellStyle name="20% - Accent2 4 6 3 3" xfId="1123" xr:uid="{00000000-0005-0000-0000-000056040000}"/>
    <cellStyle name="20% - Accent2 4 6 3 3 2" xfId="1124" xr:uid="{00000000-0005-0000-0000-000057040000}"/>
    <cellStyle name="20% - Accent2 4 6 3 4" xfId="1125" xr:uid="{00000000-0005-0000-0000-000058040000}"/>
    <cellStyle name="20% - Accent2 4 6 4" xfId="1126" xr:uid="{00000000-0005-0000-0000-000059040000}"/>
    <cellStyle name="20% - Accent2 4 6 4 2" xfId="1127" xr:uid="{00000000-0005-0000-0000-00005A040000}"/>
    <cellStyle name="20% - Accent2 4 6 5" xfId="1128" xr:uid="{00000000-0005-0000-0000-00005B040000}"/>
    <cellStyle name="20% - Accent2 4 6 5 2" xfId="1129" xr:uid="{00000000-0005-0000-0000-00005C040000}"/>
    <cellStyle name="20% - Accent2 4 6 6" xfId="1130" xr:uid="{00000000-0005-0000-0000-00005D040000}"/>
    <cellStyle name="20% - Accent2 4 7" xfId="1131" xr:uid="{00000000-0005-0000-0000-00005E040000}"/>
    <cellStyle name="20% - Accent2 4 7 2" xfId="1132" xr:uid="{00000000-0005-0000-0000-00005F040000}"/>
    <cellStyle name="20% - Accent2 4 7 2 2" xfId="1133" xr:uid="{00000000-0005-0000-0000-000060040000}"/>
    <cellStyle name="20% - Accent2 4 7 3" xfId="1134" xr:uid="{00000000-0005-0000-0000-000061040000}"/>
    <cellStyle name="20% - Accent2 4 7 3 2" xfId="1135" xr:uid="{00000000-0005-0000-0000-000062040000}"/>
    <cellStyle name="20% - Accent2 4 7 4" xfId="1136" xr:uid="{00000000-0005-0000-0000-000063040000}"/>
    <cellStyle name="20% - Accent2 4 8" xfId="1137" xr:uid="{00000000-0005-0000-0000-000064040000}"/>
    <cellStyle name="20% - Accent2 4 8 2" xfId="1138" xr:uid="{00000000-0005-0000-0000-000065040000}"/>
    <cellStyle name="20% - Accent2 4 8 2 2" xfId="1139" xr:uid="{00000000-0005-0000-0000-000066040000}"/>
    <cellStyle name="20% - Accent2 4 8 3" xfId="1140" xr:uid="{00000000-0005-0000-0000-000067040000}"/>
    <cellStyle name="20% - Accent2 4 8 3 2" xfId="1141" xr:uid="{00000000-0005-0000-0000-000068040000}"/>
    <cellStyle name="20% - Accent2 4 8 4" xfId="1142" xr:uid="{00000000-0005-0000-0000-000069040000}"/>
    <cellStyle name="20% - Accent2 4 9" xfId="1143" xr:uid="{00000000-0005-0000-0000-00006A040000}"/>
    <cellStyle name="20% - Accent2 4_Active vs. Retiree" xfId="1144" xr:uid="{00000000-0005-0000-0000-00006B040000}"/>
    <cellStyle name="20% - Accent2 5" xfId="1145" xr:uid="{00000000-0005-0000-0000-00006C040000}"/>
    <cellStyle name="20% - Accent2 6" xfId="1146" xr:uid="{00000000-0005-0000-0000-00006D040000}"/>
    <cellStyle name="20% - Accent2 6 2" xfId="1147" xr:uid="{00000000-0005-0000-0000-00006E040000}"/>
    <cellStyle name="20% - Accent2 6 2 2" xfId="1148" xr:uid="{00000000-0005-0000-0000-00006F040000}"/>
    <cellStyle name="20% - Accent2 6 2 2 2" xfId="1149" xr:uid="{00000000-0005-0000-0000-000070040000}"/>
    <cellStyle name="20% - Accent2 6 2 2 2 2" xfId="1150" xr:uid="{00000000-0005-0000-0000-000071040000}"/>
    <cellStyle name="20% - Accent2 6 2 2 3" xfId="1151" xr:uid="{00000000-0005-0000-0000-000072040000}"/>
    <cellStyle name="20% - Accent2 6 2 2 3 2" xfId="1152" xr:uid="{00000000-0005-0000-0000-000073040000}"/>
    <cellStyle name="20% - Accent2 6 2 2 4" xfId="1153" xr:uid="{00000000-0005-0000-0000-000074040000}"/>
    <cellStyle name="20% - Accent2 6 2 3" xfId="1154" xr:uid="{00000000-0005-0000-0000-000075040000}"/>
    <cellStyle name="20% - Accent2 6 2 3 2" xfId="1155" xr:uid="{00000000-0005-0000-0000-000076040000}"/>
    <cellStyle name="20% - Accent2 6 2 3 2 2" xfId="1156" xr:uid="{00000000-0005-0000-0000-000077040000}"/>
    <cellStyle name="20% - Accent2 6 2 3 3" xfId="1157" xr:uid="{00000000-0005-0000-0000-000078040000}"/>
    <cellStyle name="20% - Accent2 6 2 3 3 2" xfId="1158" xr:uid="{00000000-0005-0000-0000-000079040000}"/>
    <cellStyle name="20% - Accent2 6 2 3 4" xfId="1159" xr:uid="{00000000-0005-0000-0000-00007A040000}"/>
    <cellStyle name="20% - Accent2 6 2 4" xfId="1160" xr:uid="{00000000-0005-0000-0000-00007B040000}"/>
    <cellStyle name="20% - Accent2 6 2 4 2" xfId="1161" xr:uid="{00000000-0005-0000-0000-00007C040000}"/>
    <cellStyle name="20% - Accent2 6 2 5" xfId="1162" xr:uid="{00000000-0005-0000-0000-00007D040000}"/>
    <cellStyle name="20% - Accent2 6 2 5 2" xfId="1163" xr:uid="{00000000-0005-0000-0000-00007E040000}"/>
    <cellStyle name="20% - Accent2 6 2 6" xfId="1164" xr:uid="{00000000-0005-0000-0000-00007F040000}"/>
    <cellStyle name="20% - Accent2 6 3" xfId="1165" xr:uid="{00000000-0005-0000-0000-000080040000}"/>
    <cellStyle name="20% - Accent2 6 3 2" xfId="1166" xr:uid="{00000000-0005-0000-0000-000081040000}"/>
    <cellStyle name="20% - Accent2 6 3 2 2" xfId="1167" xr:uid="{00000000-0005-0000-0000-000082040000}"/>
    <cellStyle name="20% - Accent2 6 3 3" xfId="1168" xr:uid="{00000000-0005-0000-0000-000083040000}"/>
    <cellStyle name="20% - Accent2 6 3 3 2" xfId="1169" xr:uid="{00000000-0005-0000-0000-000084040000}"/>
    <cellStyle name="20% - Accent2 6 3 4" xfId="1170" xr:uid="{00000000-0005-0000-0000-000085040000}"/>
    <cellStyle name="20% - Accent2 6 4" xfId="1171" xr:uid="{00000000-0005-0000-0000-000086040000}"/>
    <cellStyle name="20% - Accent2 6 4 2" xfId="1172" xr:uid="{00000000-0005-0000-0000-000087040000}"/>
    <cellStyle name="20% - Accent2 6 4 2 2" xfId="1173" xr:uid="{00000000-0005-0000-0000-000088040000}"/>
    <cellStyle name="20% - Accent2 6 4 3" xfId="1174" xr:uid="{00000000-0005-0000-0000-000089040000}"/>
    <cellStyle name="20% - Accent2 6 4 3 2" xfId="1175" xr:uid="{00000000-0005-0000-0000-00008A040000}"/>
    <cellStyle name="20% - Accent2 6 4 4" xfId="1176" xr:uid="{00000000-0005-0000-0000-00008B040000}"/>
    <cellStyle name="20% - Accent2 6 5" xfId="1177" xr:uid="{00000000-0005-0000-0000-00008C040000}"/>
    <cellStyle name="20% - Accent2 6 5 2" xfId="1178" xr:uid="{00000000-0005-0000-0000-00008D040000}"/>
    <cellStyle name="20% - Accent2 6 5 2 2" xfId="1179" xr:uid="{00000000-0005-0000-0000-00008E040000}"/>
    <cellStyle name="20% - Accent2 6 5 3" xfId="1180" xr:uid="{00000000-0005-0000-0000-00008F040000}"/>
    <cellStyle name="20% - Accent2 6 5 3 2" xfId="1181" xr:uid="{00000000-0005-0000-0000-000090040000}"/>
    <cellStyle name="20% - Accent2 6 5 4" xfId="1182" xr:uid="{00000000-0005-0000-0000-000091040000}"/>
    <cellStyle name="20% - Accent2 6_Active vs. Retiree" xfId="1183" xr:uid="{00000000-0005-0000-0000-000092040000}"/>
    <cellStyle name="20% - Accent2 7" xfId="1184" xr:uid="{00000000-0005-0000-0000-000093040000}"/>
    <cellStyle name="20% - Accent2 7 2" xfId="1185" xr:uid="{00000000-0005-0000-0000-000094040000}"/>
    <cellStyle name="20% - Accent2 7 2 2" xfId="1186" xr:uid="{00000000-0005-0000-0000-000095040000}"/>
    <cellStyle name="20% - Accent2 7 2 2 2" xfId="1187" xr:uid="{00000000-0005-0000-0000-000096040000}"/>
    <cellStyle name="20% - Accent2 7 2 3" xfId="1188" xr:uid="{00000000-0005-0000-0000-000097040000}"/>
    <cellStyle name="20% - Accent2 7 2 3 2" xfId="1189" xr:uid="{00000000-0005-0000-0000-000098040000}"/>
    <cellStyle name="20% - Accent2 7 2 4" xfId="1190" xr:uid="{00000000-0005-0000-0000-000099040000}"/>
    <cellStyle name="20% - Accent2 7 3" xfId="1191" xr:uid="{00000000-0005-0000-0000-00009A040000}"/>
    <cellStyle name="20% - Accent2 7 3 2" xfId="1192" xr:uid="{00000000-0005-0000-0000-00009B040000}"/>
    <cellStyle name="20% - Accent2 7 3 2 2" xfId="1193" xr:uid="{00000000-0005-0000-0000-00009C040000}"/>
    <cellStyle name="20% - Accent2 7 3 3" xfId="1194" xr:uid="{00000000-0005-0000-0000-00009D040000}"/>
    <cellStyle name="20% - Accent2 7 3 3 2" xfId="1195" xr:uid="{00000000-0005-0000-0000-00009E040000}"/>
    <cellStyle name="20% - Accent2 7 3 4" xfId="1196" xr:uid="{00000000-0005-0000-0000-00009F040000}"/>
    <cellStyle name="20% - Accent2 7 4" xfId="1197" xr:uid="{00000000-0005-0000-0000-0000A0040000}"/>
    <cellStyle name="20% - Accent2 7 4 2" xfId="1198" xr:uid="{00000000-0005-0000-0000-0000A1040000}"/>
    <cellStyle name="20% - Accent2 7 4 2 2" xfId="1199" xr:uid="{00000000-0005-0000-0000-0000A2040000}"/>
    <cellStyle name="20% - Accent2 7 4 3" xfId="1200" xr:uid="{00000000-0005-0000-0000-0000A3040000}"/>
    <cellStyle name="20% - Accent2 7 4 3 2" xfId="1201" xr:uid="{00000000-0005-0000-0000-0000A4040000}"/>
    <cellStyle name="20% - Accent2 7 4 4" xfId="1202" xr:uid="{00000000-0005-0000-0000-0000A5040000}"/>
    <cellStyle name="20% - Accent2 8" xfId="1203" xr:uid="{00000000-0005-0000-0000-0000A6040000}"/>
    <cellStyle name="20% - Accent2 8 2" xfId="1204" xr:uid="{00000000-0005-0000-0000-0000A7040000}"/>
    <cellStyle name="20% - Accent2 8 2 2" xfId="1205" xr:uid="{00000000-0005-0000-0000-0000A8040000}"/>
    <cellStyle name="20% - Accent2 8 2 2 2" xfId="1206" xr:uid="{00000000-0005-0000-0000-0000A9040000}"/>
    <cellStyle name="20% - Accent2 8 2 3" xfId="1207" xr:uid="{00000000-0005-0000-0000-0000AA040000}"/>
    <cellStyle name="20% - Accent2 8 2 3 2" xfId="1208" xr:uid="{00000000-0005-0000-0000-0000AB040000}"/>
    <cellStyle name="20% - Accent2 8 2 4" xfId="1209" xr:uid="{00000000-0005-0000-0000-0000AC040000}"/>
    <cellStyle name="20% - Accent2 8 3" xfId="1210" xr:uid="{00000000-0005-0000-0000-0000AD040000}"/>
    <cellStyle name="20% - Accent2 8 3 2" xfId="1211" xr:uid="{00000000-0005-0000-0000-0000AE040000}"/>
    <cellStyle name="20% - Accent2 8 3 2 2" xfId="1212" xr:uid="{00000000-0005-0000-0000-0000AF040000}"/>
    <cellStyle name="20% - Accent2 8 3 3" xfId="1213" xr:uid="{00000000-0005-0000-0000-0000B0040000}"/>
    <cellStyle name="20% - Accent2 8 3 3 2" xfId="1214" xr:uid="{00000000-0005-0000-0000-0000B1040000}"/>
    <cellStyle name="20% - Accent2 8 3 4" xfId="1215" xr:uid="{00000000-0005-0000-0000-0000B2040000}"/>
    <cellStyle name="20% - Accent2 8 4" xfId="1216" xr:uid="{00000000-0005-0000-0000-0000B3040000}"/>
    <cellStyle name="20% - Accent2 8 4 2" xfId="1217" xr:uid="{00000000-0005-0000-0000-0000B4040000}"/>
    <cellStyle name="20% - Accent2 8 5" xfId="1218" xr:uid="{00000000-0005-0000-0000-0000B5040000}"/>
    <cellStyle name="20% - Accent2 8 5 2" xfId="1219" xr:uid="{00000000-0005-0000-0000-0000B6040000}"/>
    <cellStyle name="20% - Accent2 8 6" xfId="1220" xr:uid="{00000000-0005-0000-0000-0000B7040000}"/>
    <cellStyle name="20% - Accent2 9" xfId="1221" xr:uid="{00000000-0005-0000-0000-0000B8040000}"/>
    <cellStyle name="20% - Accent3 10" xfId="1222" xr:uid="{00000000-0005-0000-0000-0000B9040000}"/>
    <cellStyle name="20% - Accent3 11" xfId="1223" xr:uid="{00000000-0005-0000-0000-0000BA040000}"/>
    <cellStyle name="20% - Accent3 11 2" xfId="1224" xr:uid="{00000000-0005-0000-0000-0000BB040000}"/>
    <cellStyle name="20% - Accent3 11 2 2" xfId="1225" xr:uid="{00000000-0005-0000-0000-0000BC040000}"/>
    <cellStyle name="20% - Accent3 11 3" xfId="1226" xr:uid="{00000000-0005-0000-0000-0000BD040000}"/>
    <cellStyle name="20% - Accent3 11 3 2" xfId="1227" xr:uid="{00000000-0005-0000-0000-0000BE040000}"/>
    <cellStyle name="20% - Accent3 11 4" xfId="1228" xr:uid="{00000000-0005-0000-0000-0000BF040000}"/>
    <cellStyle name="20% - Accent3 12" xfId="1229" xr:uid="{00000000-0005-0000-0000-0000C0040000}"/>
    <cellStyle name="20% - Accent3 13" xfId="1230" xr:uid="{00000000-0005-0000-0000-0000C1040000}"/>
    <cellStyle name="20% - Accent3 13 2" xfId="1231" xr:uid="{00000000-0005-0000-0000-0000C2040000}"/>
    <cellStyle name="20% - Accent3 13 2 2" xfId="1232" xr:uid="{00000000-0005-0000-0000-0000C3040000}"/>
    <cellStyle name="20% - Accent3 13 3" xfId="1233" xr:uid="{00000000-0005-0000-0000-0000C4040000}"/>
    <cellStyle name="20% - Accent3 14" xfId="1234" xr:uid="{00000000-0005-0000-0000-0000C5040000}"/>
    <cellStyle name="20% - Accent3 14 2" xfId="1235" xr:uid="{00000000-0005-0000-0000-0000C6040000}"/>
    <cellStyle name="20% - Accent3 14 2 2" xfId="1236" xr:uid="{00000000-0005-0000-0000-0000C7040000}"/>
    <cellStyle name="20% - Accent3 14 3" xfId="1237" xr:uid="{00000000-0005-0000-0000-0000C8040000}"/>
    <cellStyle name="20% - Accent3 15" xfId="1238" xr:uid="{00000000-0005-0000-0000-0000C9040000}"/>
    <cellStyle name="20% - Accent3 15 2" xfId="1239" xr:uid="{00000000-0005-0000-0000-0000CA040000}"/>
    <cellStyle name="20% - Accent3 16" xfId="1240" xr:uid="{00000000-0005-0000-0000-0000CB040000}"/>
    <cellStyle name="20% - Accent3 16 2" xfId="1241" xr:uid="{00000000-0005-0000-0000-0000CC040000}"/>
    <cellStyle name="20% - Accent3 17" xfId="1242" xr:uid="{00000000-0005-0000-0000-0000CD040000}"/>
    <cellStyle name="20% - Accent3 2" xfId="1243" xr:uid="{00000000-0005-0000-0000-0000CE040000}"/>
    <cellStyle name="20% - Accent3 2 10" xfId="1244" xr:uid="{00000000-0005-0000-0000-0000CF040000}"/>
    <cellStyle name="20% - Accent3 2 11" xfId="1245" xr:uid="{00000000-0005-0000-0000-0000D0040000}"/>
    <cellStyle name="20% - Accent3 2 12" xfId="1246" xr:uid="{00000000-0005-0000-0000-0000D1040000}"/>
    <cellStyle name="20% - Accent3 2 13" xfId="1247" xr:uid="{00000000-0005-0000-0000-0000D2040000}"/>
    <cellStyle name="20% - Accent3 2 2" xfId="1248" xr:uid="{00000000-0005-0000-0000-0000D3040000}"/>
    <cellStyle name="20% - Accent3 2 2 10" xfId="1249" xr:uid="{00000000-0005-0000-0000-0000D4040000}"/>
    <cellStyle name="20% - Accent3 2 2 10 2" xfId="1250" xr:uid="{00000000-0005-0000-0000-0000D5040000}"/>
    <cellStyle name="20% - Accent3 2 2 11" xfId="1251" xr:uid="{00000000-0005-0000-0000-0000D6040000}"/>
    <cellStyle name="20% - Accent3 2 2 11 2" xfId="1252" xr:uid="{00000000-0005-0000-0000-0000D7040000}"/>
    <cellStyle name="20% - Accent3 2 2 12" xfId="1253" xr:uid="{00000000-0005-0000-0000-0000D8040000}"/>
    <cellStyle name="20% - Accent3 2 2 12 2" xfId="1254" xr:uid="{00000000-0005-0000-0000-0000D9040000}"/>
    <cellStyle name="20% - Accent3 2 2 2" xfId="1255" xr:uid="{00000000-0005-0000-0000-0000DA040000}"/>
    <cellStyle name="20% - Accent3 2 2 2 2" xfId="1256" xr:uid="{00000000-0005-0000-0000-0000DB040000}"/>
    <cellStyle name="20% - Accent3 2 2 2 2 2" xfId="1257" xr:uid="{00000000-0005-0000-0000-0000DC040000}"/>
    <cellStyle name="20% - Accent3 2 2 2 2 2 2" xfId="1258" xr:uid="{00000000-0005-0000-0000-0000DD040000}"/>
    <cellStyle name="20% - Accent3 2 2 2 2 2 2 2" xfId="1259" xr:uid="{00000000-0005-0000-0000-0000DE040000}"/>
    <cellStyle name="20% - Accent3 2 2 2 2 2 3" xfId="1260" xr:uid="{00000000-0005-0000-0000-0000DF040000}"/>
    <cellStyle name="20% - Accent3 2 2 2 2 2 3 2" xfId="1261" xr:uid="{00000000-0005-0000-0000-0000E0040000}"/>
    <cellStyle name="20% - Accent3 2 2 2 2 2 4" xfId="1262" xr:uid="{00000000-0005-0000-0000-0000E1040000}"/>
    <cellStyle name="20% - Accent3 2 2 2 2 3" xfId="1263" xr:uid="{00000000-0005-0000-0000-0000E2040000}"/>
    <cellStyle name="20% - Accent3 2 2 2 2 3 2" xfId="1264" xr:uid="{00000000-0005-0000-0000-0000E3040000}"/>
    <cellStyle name="20% - Accent3 2 2 2 2 3 2 2" xfId="1265" xr:uid="{00000000-0005-0000-0000-0000E4040000}"/>
    <cellStyle name="20% - Accent3 2 2 2 2 3 3" xfId="1266" xr:uid="{00000000-0005-0000-0000-0000E5040000}"/>
    <cellStyle name="20% - Accent3 2 2 2 2 3 3 2" xfId="1267" xr:uid="{00000000-0005-0000-0000-0000E6040000}"/>
    <cellStyle name="20% - Accent3 2 2 2 2 3 4" xfId="1268" xr:uid="{00000000-0005-0000-0000-0000E7040000}"/>
    <cellStyle name="20% - Accent3 2 2 2 2 4" xfId="1269" xr:uid="{00000000-0005-0000-0000-0000E8040000}"/>
    <cellStyle name="20% - Accent3 2 2 2 2 4 2" xfId="1270" xr:uid="{00000000-0005-0000-0000-0000E9040000}"/>
    <cellStyle name="20% - Accent3 2 2 2 2 5" xfId="1271" xr:uid="{00000000-0005-0000-0000-0000EA040000}"/>
    <cellStyle name="20% - Accent3 2 2 2 2 5 2" xfId="1272" xr:uid="{00000000-0005-0000-0000-0000EB040000}"/>
    <cellStyle name="20% - Accent3 2 2 2 2 6" xfId="1273" xr:uid="{00000000-0005-0000-0000-0000EC040000}"/>
    <cellStyle name="20% - Accent3 2 2 2 3" xfId="1274" xr:uid="{00000000-0005-0000-0000-0000ED040000}"/>
    <cellStyle name="20% - Accent3 2 2 2 3 2" xfId="1275" xr:uid="{00000000-0005-0000-0000-0000EE040000}"/>
    <cellStyle name="20% - Accent3 2 2 2 3 2 2" xfId="1276" xr:uid="{00000000-0005-0000-0000-0000EF040000}"/>
    <cellStyle name="20% - Accent3 2 2 2 3 3" xfId="1277" xr:uid="{00000000-0005-0000-0000-0000F0040000}"/>
    <cellStyle name="20% - Accent3 2 2 2 3 3 2" xfId="1278" xr:uid="{00000000-0005-0000-0000-0000F1040000}"/>
    <cellStyle name="20% - Accent3 2 2 2 3 4" xfId="1279" xr:uid="{00000000-0005-0000-0000-0000F2040000}"/>
    <cellStyle name="20% - Accent3 2 2 2 4" xfId="1280" xr:uid="{00000000-0005-0000-0000-0000F3040000}"/>
    <cellStyle name="20% - Accent3 2 2 2 4 2" xfId="1281" xr:uid="{00000000-0005-0000-0000-0000F4040000}"/>
    <cellStyle name="20% - Accent3 2 2 2 4 2 2" xfId="1282" xr:uid="{00000000-0005-0000-0000-0000F5040000}"/>
    <cellStyle name="20% - Accent3 2 2 2 4 3" xfId="1283" xr:uid="{00000000-0005-0000-0000-0000F6040000}"/>
    <cellStyle name="20% - Accent3 2 2 2 4 3 2" xfId="1284" xr:uid="{00000000-0005-0000-0000-0000F7040000}"/>
    <cellStyle name="20% - Accent3 2 2 2 4 4" xfId="1285" xr:uid="{00000000-0005-0000-0000-0000F8040000}"/>
    <cellStyle name="20% - Accent3 2 2 2 5" xfId="1286" xr:uid="{00000000-0005-0000-0000-0000F9040000}"/>
    <cellStyle name="20% - Accent3 2 2 2 5 2" xfId="1287" xr:uid="{00000000-0005-0000-0000-0000FA040000}"/>
    <cellStyle name="20% - Accent3 2 2 2 6" xfId="1288" xr:uid="{00000000-0005-0000-0000-0000FB040000}"/>
    <cellStyle name="20% - Accent3 2 2 2 6 2" xfId="1289" xr:uid="{00000000-0005-0000-0000-0000FC040000}"/>
    <cellStyle name="20% - Accent3 2 2 2 7" xfId="1290" xr:uid="{00000000-0005-0000-0000-0000FD040000}"/>
    <cellStyle name="20% - Accent3 2 2 2_Active vs. Retiree" xfId="1291" xr:uid="{00000000-0005-0000-0000-0000FE040000}"/>
    <cellStyle name="20% - Accent3 2 2 3" xfId="1292" xr:uid="{00000000-0005-0000-0000-0000FF040000}"/>
    <cellStyle name="20% - Accent3 2 2 3 2" xfId="1293" xr:uid="{00000000-0005-0000-0000-000000050000}"/>
    <cellStyle name="20% - Accent3 2 2 3 2 2" xfId="1294" xr:uid="{00000000-0005-0000-0000-000001050000}"/>
    <cellStyle name="20% - Accent3 2 2 3 2 2 2" xfId="1295" xr:uid="{00000000-0005-0000-0000-000002050000}"/>
    <cellStyle name="20% - Accent3 2 2 3 2 3" xfId="1296" xr:uid="{00000000-0005-0000-0000-000003050000}"/>
    <cellStyle name="20% - Accent3 2 2 3 2 3 2" xfId="1297" xr:uid="{00000000-0005-0000-0000-000004050000}"/>
    <cellStyle name="20% - Accent3 2 2 3 2 4" xfId="1298" xr:uid="{00000000-0005-0000-0000-000005050000}"/>
    <cellStyle name="20% - Accent3 2 2 3 3" xfId="1299" xr:uid="{00000000-0005-0000-0000-000006050000}"/>
    <cellStyle name="20% - Accent3 2 2 3 3 2" xfId="1300" xr:uid="{00000000-0005-0000-0000-000007050000}"/>
    <cellStyle name="20% - Accent3 2 2 3 3 2 2" xfId="1301" xr:uid="{00000000-0005-0000-0000-000008050000}"/>
    <cellStyle name="20% - Accent3 2 2 3 3 3" xfId="1302" xr:uid="{00000000-0005-0000-0000-000009050000}"/>
    <cellStyle name="20% - Accent3 2 2 3 3 3 2" xfId="1303" xr:uid="{00000000-0005-0000-0000-00000A050000}"/>
    <cellStyle name="20% - Accent3 2 2 3 3 4" xfId="1304" xr:uid="{00000000-0005-0000-0000-00000B050000}"/>
    <cellStyle name="20% - Accent3 2 2 3 4" xfId="1305" xr:uid="{00000000-0005-0000-0000-00000C050000}"/>
    <cellStyle name="20% - Accent3 2 2 3 4 2" xfId="1306" xr:uid="{00000000-0005-0000-0000-00000D050000}"/>
    <cellStyle name="20% - Accent3 2 2 3 4 2 2" xfId="1307" xr:uid="{00000000-0005-0000-0000-00000E050000}"/>
    <cellStyle name="20% - Accent3 2 2 3 4 3" xfId="1308" xr:uid="{00000000-0005-0000-0000-00000F050000}"/>
    <cellStyle name="20% - Accent3 2 2 3 4 3 2" xfId="1309" xr:uid="{00000000-0005-0000-0000-000010050000}"/>
    <cellStyle name="20% - Accent3 2 2 3 4 4" xfId="1310" xr:uid="{00000000-0005-0000-0000-000011050000}"/>
    <cellStyle name="20% - Accent3 2 2 4" xfId="1311" xr:uid="{00000000-0005-0000-0000-000012050000}"/>
    <cellStyle name="20% - Accent3 2 2 4 2" xfId="1312" xr:uid="{00000000-0005-0000-0000-000013050000}"/>
    <cellStyle name="20% - Accent3 2 2 4 2 2" xfId="1313" xr:uid="{00000000-0005-0000-0000-000014050000}"/>
    <cellStyle name="20% - Accent3 2 2 4 3" xfId="1314" xr:uid="{00000000-0005-0000-0000-000015050000}"/>
    <cellStyle name="20% - Accent3 2 2 4 3 2" xfId="1315" xr:uid="{00000000-0005-0000-0000-000016050000}"/>
    <cellStyle name="20% - Accent3 2 2 4 4" xfId="1316" xr:uid="{00000000-0005-0000-0000-000017050000}"/>
    <cellStyle name="20% - Accent3 2 2 5" xfId="1317" xr:uid="{00000000-0005-0000-0000-000018050000}"/>
    <cellStyle name="20% - Accent3 2 2 5 2" xfId="1318" xr:uid="{00000000-0005-0000-0000-000019050000}"/>
    <cellStyle name="20% - Accent3 2 2 5 2 2" xfId="1319" xr:uid="{00000000-0005-0000-0000-00001A050000}"/>
    <cellStyle name="20% - Accent3 2 2 5 3" xfId="1320" xr:uid="{00000000-0005-0000-0000-00001B050000}"/>
    <cellStyle name="20% - Accent3 2 2 5 3 2" xfId="1321" xr:uid="{00000000-0005-0000-0000-00001C050000}"/>
    <cellStyle name="20% - Accent3 2 2 5 4" xfId="1322" xr:uid="{00000000-0005-0000-0000-00001D050000}"/>
    <cellStyle name="20% - Accent3 2 2 6" xfId="1323" xr:uid="{00000000-0005-0000-0000-00001E050000}"/>
    <cellStyle name="20% - Accent3 2 2 7" xfId="1324" xr:uid="{00000000-0005-0000-0000-00001F050000}"/>
    <cellStyle name="20% - Accent3 2 2 8" xfId="1325" xr:uid="{00000000-0005-0000-0000-000020050000}"/>
    <cellStyle name="20% - Accent3 2 2 9" xfId="1326" xr:uid="{00000000-0005-0000-0000-000021050000}"/>
    <cellStyle name="20% - Accent3 2 2_Active vs. Retiree" xfId="1327" xr:uid="{00000000-0005-0000-0000-000022050000}"/>
    <cellStyle name="20% - Accent3 2 3" xfId="1328" xr:uid="{00000000-0005-0000-0000-000023050000}"/>
    <cellStyle name="20% - Accent3 2 3 2" xfId="1329" xr:uid="{00000000-0005-0000-0000-000024050000}"/>
    <cellStyle name="20% - Accent3 2 3 2 2" xfId="1330" xr:uid="{00000000-0005-0000-0000-000025050000}"/>
    <cellStyle name="20% - Accent3 2 3 2 2 2" xfId="1331" xr:uid="{00000000-0005-0000-0000-000026050000}"/>
    <cellStyle name="20% - Accent3 2 3 2 2 2 2" xfId="1332" xr:uid="{00000000-0005-0000-0000-000027050000}"/>
    <cellStyle name="20% - Accent3 2 3 2 2 3" xfId="1333" xr:uid="{00000000-0005-0000-0000-000028050000}"/>
    <cellStyle name="20% - Accent3 2 3 2 2 3 2" xfId="1334" xr:uid="{00000000-0005-0000-0000-000029050000}"/>
    <cellStyle name="20% - Accent3 2 3 2 2 4" xfId="1335" xr:uid="{00000000-0005-0000-0000-00002A050000}"/>
    <cellStyle name="20% - Accent3 2 3 2 3" xfId="1336" xr:uid="{00000000-0005-0000-0000-00002B050000}"/>
    <cellStyle name="20% - Accent3 2 3 2 3 2" xfId="1337" xr:uid="{00000000-0005-0000-0000-00002C050000}"/>
    <cellStyle name="20% - Accent3 2 3 2 3 2 2" xfId="1338" xr:uid="{00000000-0005-0000-0000-00002D050000}"/>
    <cellStyle name="20% - Accent3 2 3 2 3 3" xfId="1339" xr:uid="{00000000-0005-0000-0000-00002E050000}"/>
    <cellStyle name="20% - Accent3 2 3 2 3 3 2" xfId="1340" xr:uid="{00000000-0005-0000-0000-00002F050000}"/>
    <cellStyle name="20% - Accent3 2 3 2 3 4" xfId="1341" xr:uid="{00000000-0005-0000-0000-000030050000}"/>
    <cellStyle name="20% - Accent3 2 3 2 4" xfId="1342" xr:uid="{00000000-0005-0000-0000-000031050000}"/>
    <cellStyle name="20% - Accent3 2 3 2 4 2" xfId="1343" xr:uid="{00000000-0005-0000-0000-000032050000}"/>
    <cellStyle name="20% - Accent3 2 3 2 4 2 2" xfId="1344" xr:uid="{00000000-0005-0000-0000-000033050000}"/>
    <cellStyle name="20% - Accent3 2 3 2 4 3" xfId="1345" xr:uid="{00000000-0005-0000-0000-000034050000}"/>
    <cellStyle name="20% - Accent3 2 3 2 4 3 2" xfId="1346" xr:uid="{00000000-0005-0000-0000-000035050000}"/>
    <cellStyle name="20% - Accent3 2 3 2 4 4" xfId="1347" xr:uid="{00000000-0005-0000-0000-000036050000}"/>
    <cellStyle name="20% - Accent3 2 3 3" xfId="1348" xr:uid="{00000000-0005-0000-0000-000037050000}"/>
    <cellStyle name="20% - Accent3 2 3 3 2" xfId="1349" xr:uid="{00000000-0005-0000-0000-000038050000}"/>
    <cellStyle name="20% - Accent3 2 3 3 2 2" xfId="1350" xr:uid="{00000000-0005-0000-0000-000039050000}"/>
    <cellStyle name="20% - Accent3 2 3 3 3" xfId="1351" xr:uid="{00000000-0005-0000-0000-00003A050000}"/>
    <cellStyle name="20% - Accent3 2 3 3 3 2" xfId="1352" xr:uid="{00000000-0005-0000-0000-00003B050000}"/>
    <cellStyle name="20% - Accent3 2 3 3 4" xfId="1353" xr:uid="{00000000-0005-0000-0000-00003C050000}"/>
    <cellStyle name="20% - Accent3 2 3 4" xfId="1354" xr:uid="{00000000-0005-0000-0000-00003D050000}"/>
    <cellStyle name="20% - Accent3 2 3 4 2" xfId="1355" xr:uid="{00000000-0005-0000-0000-00003E050000}"/>
    <cellStyle name="20% - Accent3 2 3 4 2 2" xfId="1356" xr:uid="{00000000-0005-0000-0000-00003F050000}"/>
    <cellStyle name="20% - Accent3 2 3 4 3" xfId="1357" xr:uid="{00000000-0005-0000-0000-000040050000}"/>
    <cellStyle name="20% - Accent3 2 3 4 3 2" xfId="1358" xr:uid="{00000000-0005-0000-0000-000041050000}"/>
    <cellStyle name="20% - Accent3 2 3 4 4" xfId="1359" xr:uid="{00000000-0005-0000-0000-000042050000}"/>
    <cellStyle name="20% - Accent3 2 3 5" xfId="1360" xr:uid="{00000000-0005-0000-0000-000043050000}"/>
    <cellStyle name="20% - Accent3 2 3 6" xfId="1361" xr:uid="{00000000-0005-0000-0000-000044050000}"/>
    <cellStyle name="20% - Accent3 2 3 6 2" xfId="1362" xr:uid="{00000000-0005-0000-0000-000045050000}"/>
    <cellStyle name="20% - Accent3 2 3 7" xfId="1363" xr:uid="{00000000-0005-0000-0000-000046050000}"/>
    <cellStyle name="20% - Accent3 2 3 7 2" xfId="1364" xr:uid="{00000000-0005-0000-0000-000047050000}"/>
    <cellStyle name="20% - Accent3 2 3 8" xfId="1365" xr:uid="{00000000-0005-0000-0000-000048050000}"/>
    <cellStyle name="20% - Accent3 2 3 8 2" xfId="1366" xr:uid="{00000000-0005-0000-0000-000049050000}"/>
    <cellStyle name="20% - Accent3 2 3_Active vs. Retiree" xfId="1367" xr:uid="{00000000-0005-0000-0000-00004A050000}"/>
    <cellStyle name="20% - Accent3 2 4" xfId="1368" xr:uid="{00000000-0005-0000-0000-00004B050000}"/>
    <cellStyle name="20% - Accent3 2 4 2" xfId="1369" xr:uid="{00000000-0005-0000-0000-00004C050000}"/>
    <cellStyle name="20% - Accent3 2 4 2 2" xfId="1370" xr:uid="{00000000-0005-0000-0000-00004D050000}"/>
    <cellStyle name="20% - Accent3 2 4 2 2 2" xfId="1371" xr:uid="{00000000-0005-0000-0000-00004E050000}"/>
    <cellStyle name="20% - Accent3 2 4 2 2 2 2" xfId="1372" xr:uid="{00000000-0005-0000-0000-00004F050000}"/>
    <cellStyle name="20% - Accent3 2 4 2 2 3" xfId="1373" xr:uid="{00000000-0005-0000-0000-000050050000}"/>
    <cellStyle name="20% - Accent3 2 4 2 2 3 2" xfId="1374" xr:uid="{00000000-0005-0000-0000-000051050000}"/>
    <cellStyle name="20% - Accent3 2 4 2 2 4" xfId="1375" xr:uid="{00000000-0005-0000-0000-000052050000}"/>
    <cellStyle name="20% - Accent3 2 4 2 3" xfId="1376" xr:uid="{00000000-0005-0000-0000-000053050000}"/>
    <cellStyle name="20% - Accent3 2 4 2 3 2" xfId="1377" xr:uid="{00000000-0005-0000-0000-000054050000}"/>
    <cellStyle name="20% - Accent3 2 4 2 3 2 2" xfId="1378" xr:uid="{00000000-0005-0000-0000-000055050000}"/>
    <cellStyle name="20% - Accent3 2 4 2 3 3" xfId="1379" xr:uid="{00000000-0005-0000-0000-000056050000}"/>
    <cellStyle name="20% - Accent3 2 4 2 3 3 2" xfId="1380" xr:uid="{00000000-0005-0000-0000-000057050000}"/>
    <cellStyle name="20% - Accent3 2 4 2 3 4" xfId="1381" xr:uid="{00000000-0005-0000-0000-000058050000}"/>
    <cellStyle name="20% - Accent3 2 4 2 4" xfId="1382" xr:uid="{00000000-0005-0000-0000-000059050000}"/>
    <cellStyle name="20% - Accent3 2 4 2 4 2" xfId="1383" xr:uid="{00000000-0005-0000-0000-00005A050000}"/>
    <cellStyle name="20% - Accent3 2 4 2 4 2 2" xfId="1384" xr:uid="{00000000-0005-0000-0000-00005B050000}"/>
    <cellStyle name="20% - Accent3 2 4 2 4 3" xfId="1385" xr:uid="{00000000-0005-0000-0000-00005C050000}"/>
    <cellStyle name="20% - Accent3 2 4 2 4 3 2" xfId="1386" xr:uid="{00000000-0005-0000-0000-00005D050000}"/>
    <cellStyle name="20% - Accent3 2 4 2 4 4" xfId="1387" xr:uid="{00000000-0005-0000-0000-00005E050000}"/>
    <cellStyle name="20% - Accent3 2 4 3" xfId="1388" xr:uid="{00000000-0005-0000-0000-00005F050000}"/>
    <cellStyle name="20% - Accent3 2 4 3 2" xfId="1389" xr:uid="{00000000-0005-0000-0000-000060050000}"/>
    <cellStyle name="20% - Accent3 2 4 3 2 2" xfId="1390" xr:uid="{00000000-0005-0000-0000-000061050000}"/>
    <cellStyle name="20% - Accent3 2 4 3 3" xfId="1391" xr:uid="{00000000-0005-0000-0000-000062050000}"/>
    <cellStyle name="20% - Accent3 2 4 3 3 2" xfId="1392" xr:uid="{00000000-0005-0000-0000-000063050000}"/>
    <cellStyle name="20% - Accent3 2 4 3 4" xfId="1393" xr:uid="{00000000-0005-0000-0000-000064050000}"/>
    <cellStyle name="20% - Accent3 2 4 4" xfId="1394" xr:uid="{00000000-0005-0000-0000-000065050000}"/>
    <cellStyle name="20% - Accent3 2 4 4 2" xfId="1395" xr:uid="{00000000-0005-0000-0000-000066050000}"/>
    <cellStyle name="20% - Accent3 2 4 4 2 2" xfId="1396" xr:uid="{00000000-0005-0000-0000-000067050000}"/>
    <cellStyle name="20% - Accent3 2 4 4 3" xfId="1397" xr:uid="{00000000-0005-0000-0000-000068050000}"/>
    <cellStyle name="20% - Accent3 2 4 4 3 2" xfId="1398" xr:uid="{00000000-0005-0000-0000-000069050000}"/>
    <cellStyle name="20% - Accent3 2 4 4 4" xfId="1399" xr:uid="{00000000-0005-0000-0000-00006A050000}"/>
    <cellStyle name="20% - Accent3 2 4 5" xfId="1400" xr:uid="{00000000-0005-0000-0000-00006B050000}"/>
    <cellStyle name="20% - Accent3 2 4 5 2" xfId="1401" xr:uid="{00000000-0005-0000-0000-00006C050000}"/>
    <cellStyle name="20% - Accent3 2 4 6" xfId="1402" xr:uid="{00000000-0005-0000-0000-00006D050000}"/>
    <cellStyle name="20% - Accent3 2 4 6 2" xfId="1403" xr:uid="{00000000-0005-0000-0000-00006E050000}"/>
    <cellStyle name="20% - Accent3 2 4 7" xfId="1404" xr:uid="{00000000-0005-0000-0000-00006F050000}"/>
    <cellStyle name="20% - Accent3 2 4 7 2" xfId="1405" xr:uid="{00000000-0005-0000-0000-000070050000}"/>
    <cellStyle name="20% - Accent3 2 4_Active vs. Retiree" xfId="1406" xr:uid="{00000000-0005-0000-0000-000071050000}"/>
    <cellStyle name="20% - Accent3 2 5" xfId="1407" xr:uid="{00000000-0005-0000-0000-000072050000}"/>
    <cellStyle name="20% - Accent3 2 5 2" xfId="1408" xr:uid="{00000000-0005-0000-0000-000073050000}"/>
    <cellStyle name="20% - Accent3 2 5 2 2" xfId="1409" xr:uid="{00000000-0005-0000-0000-000074050000}"/>
    <cellStyle name="20% - Accent3 2 5 2 2 2" xfId="1410" xr:uid="{00000000-0005-0000-0000-000075050000}"/>
    <cellStyle name="20% - Accent3 2 5 2 3" xfId="1411" xr:uid="{00000000-0005-0000-0000-000076050000}"/>
    <cellStyle name="20% - Accent3 2 5 2 3 2" xfId="1412" xr:uid="{00000000-0005-0000-0000-000077050000}"/>
    <cellStyle name="20% - Accent3 2 5 2 4" xfId="1413" xr:uid="{00000000-0005-0000-0000-000078050000}"/>
    <cellStyle name="20% - Accent3 2 5 3" xfId="1414" xr:uid="{00000000-0005-0000-0000-000079050000}"/>
    <cellStyle name="20% - Accent3 2 5 3 2" xfId="1415" xr:uid="{00000000-0005-0000-0000-00007A050000}"/>
    <cellStyle name="20% - Accent3 2 5 3 2 2" xfId="1416" xr:uid="{00000000-0005-0000-0000-00007B050000}"/>
    <cellStyle name="20% - Accent3 2 5 3 3" xfId="1417" xr:uid="{00000000-0005-0000-0000-00007C050000}"/>
    <cellStyle name="20% - Accent3 2 5 3 3 2" xfId="1418" xr:uid="{00000000-0005-0000-0000-00007D050000}"/>
    <cellStyle name="20% - Accent3 2 5 3 4" xfId="1419" xr:uid="{00000000-0005-0000-0000-00007E050000}"/>
    <cellStyle name="20% - Accent3 2 5 4" xfId="1420" xr:uid="{00000000-0005-0000-0000-00007F050000}"/>
    <cellStyle name="20% - Accent3 2 5 4 2" xfId="1421" xr:uid="{00000000-0005-0000-0000-000080050000}"/>
    <cellStyle name="20% - Accent3 2 5 5" xfId="1422" xr:uid="{00000000-0005-0000-0000-000081050000}"/>
    <cellStyle name="20% - Accent3 2 5 5 2" xfId="1423" xr:uid="{00000000-0005-0000-0000-000082050000}"/>
    <cellStyle name="20% - Accent3 2 5 6" xfId="1424" xr:uid="{00000000-0005-0000-0000-000083050000}"/>
    <cellStyle name="20% - Accent3 2 6" xfId="1425" xr:uid="{00000000-0005-0000-0000-000084050000}"/>
    <cellStyle name="20% - Accent3 2 6 2" xfId="1426" xr:uid="{00000000-0005-0000-0000-000085050000}"/>
    <cellStyle name="20% - Accent3 2 6 2 2" xfId="1427" xr:uid="{00000000-0005-0000-0000-000086050000}"/>
    <cellStyle name="20% - Accent3 2 6 2 2 2" xfId="1428" xr:uid="{00000000-0005-0000-0000-000087050000}"/>
    <cellStyle name="20% - Accent3 2 6 2 3" xfId="1429" xr:uid="{00000000-0005-0000-0000-000088050000}"/>
    <cellStyle name="20% - Accent3 2 6 2 3 2" xfId="1430" xr:uid="{00000000-0005-0000-0000-000089050000}"/>
    <cellStyle name="20% - Accent3 2 6 2 4" xfId="1431" xr:uid="{00000000-0005-0000-0000-00008A050000}"/>
    <cellStyle name="20% - Accent3 2 6 3" xfId="1432" xr:uid="{00000000-0005-0000-0000-00008B050000}"/>
    <cellStyle name="20% - Accent3 2 6 3 2" xfId="1433" xr:uid="{00000000-0005-0000-0000-00008C050000}"/>
    <cellStyle name="20% - Accent3 2 6 3 2 2" xfId="1434" xr:uid="{00000000-0005-0000-0000-00008D050000}"/>
    <cellStyle name="20% - Accent3 2 6 3 3" xfId="1435" xr:uid="{00000000-0005-0000-0000-00008E050000}"/>
    <cellStyle name="20% - Accent3 2 6 3 3 2" xfId="1436" xr:uid="{00000000-0005-0000-0000-00008F050000}"/>
    <cellStyle name="20% - Accent3 2 6 3 4" xfId="1437" xr:uid="{00000000-0005-0000-0000-000090050000}"/>
    <cellStyle name="20% - Accent3 2 6 4" xfId="1438" xr:uid="{00000000-0005-0000-0000-000091050000}"/>
    <cellStyle name="20% - Accent3 2 6 4 2" xfId="1439" xr:uid="{00000000-0005-0000-0000-000092050000}"/>
    <cellStyle name="20% - Accent3 2 6 4 2 2" xfId="1440" xr:uid="{00000000-0005-0000-0000-000093050000}"/>
    <cellStyle name="20% - Accent3 2 6 4 3" xfId="1441" xr:uid="{00000000-0005-0000-0000-000094050000}"/>
    <cellStyle name="20% - Accent3 2 6 4 3 2" xfId="1442" xr:uid="{00000000-0005-0000-0000-000095050000}"/>
    <cellStyle name="20% - Accent3 2 6 4 4" xfId="1443" xr:uid="{00000000-0005-0000-0000-000096050000}"/>
    <cellStyle name="20% - Accent3 2 7" xfId="1444" xr:uid="{00000000-0005-0000-0000-000097050000}"/>
    <cellStyle name="20% - Accent3 2 7 2" xfId="1445" xr:uid="{00000000-0005-0000-0000-000098050000}"/>
    <cellStyle name="20% - Accent3 2 7 2 2" xfId="1446" xr:uid="{00000000-0005-0000-0000-000099050000}"/>
    <cellStyle name="20% - Accent3 2 7 2 2 2" xfId="1447" xr:uid="{00000000-0005-0000-0000-00009A050000}"/>
    <cellStyle name="20% - Accent3 2 7 2 3" xfId="1448" xr:uid="{00000000-0005-0000-0000-00009B050000}"/>
    <cellStyle name="20% - Accent3 2 7 2 3 2" xfId="1449" xr:uid="{00000000-0005-0000-0000-00009C050000}"/>
    <cellStyle name="20% - Accent3 2 7 2 4" xfId="1450" xr:uid="{00000000-0005-0000-0000-00009D050000}"/>
    <cellStyle name="20% - Accent3 2 8" xfId="1451" xr:uid="{00000000-0005-0000-0000-00009E050000}"/>
    <cellStyle name="20% - Accent3 2 9" xfId="1452" xr:uid="{00000000-0005-0000-0000-00009F050000}"/>
    <cellStyle name="20% - Accent3 2 9 2" xfId="1453" xr:uid="{00000000-0005-0000-0000-0000A0050000}"/>
    <cellStyle name="20% - Accent3 2 9 2 2" xfId="1454" xr:uid="{00000000-0005-0000-0000-0000A1050000}"/>
    <cellStyle name="20% - Accent3 2 9 3" xfId="1455" xr:uid="{00000000-0005-0000-0000-0000A2050000}"/>
    <cellStyle name="20% - Accent3 2 9 3 2" xfId="1456" xr:uid="{00000000-0005-0000-0000-0000A3050000}"/>
    <cellStyle name="20% - Accent3 2 9 4" xfId="1457" xr:uid="{00000000-0005-0000-0000-0000A4050000}"/>
    <cellStyle name="20% - Accent3 2_Active vs. Retiree" xfId="1458" xr:uid="{00000000-0005-0000-0000-0000A5050000}"/>
    <cellStyle name="20% - Accent3 3" xfId="1459" xr:uid="{00000000-0005-0000-0000-0000A6050000}"/>
    <cellStyle name="20% - Accent3 3 10" xfId="1460" xr:uid="{00000000-0005-0000-0000-0000A7050000}"/>
    <cellStyle name="20% - Accent3 3 2" xfId="1461" xr:uid="{00000000-0005-0000-0000-0000A8050000}"/>
    <cellStyle name="20% - Accent3 3 2 2" xfId="1462" xr:uid="{00000000-0005-0000-0000-0000A9050000}"/>
    <cellStyle name="20% - Accent3 3 2 2 2" xfId="1463" xr:uid="{00000000-0005-0000-0000-0000AA050000}"/>
    <cellStyle name="20% - Accent3 3 2 2 2 2" xfId="1464" xr:uid="{00000000-0005-0000-0000-0000AB050000}"/>
    <cellStyle name="20% - Accent3 3 2 2 2 2 2" xfId="1465" xr:uid="{00000000-0005-0000-0000-0000AC050000}"/>
    <cellStyle name="20% - Accent3 3 2 2 2 3" xfId="1466" xr:uid="{00000000-0005-0000-0000-0000AD050000}"/>
    <cellStyle name="20% - Accent3 3 2 2 2 3 2" xfId="1467" xr:uid="{00000000-0005-0000-0000-0000AE050000}"/>
    <cellStyle name="20% - Accent3 3 2 2 2 4" xfId="1468" xr:uid="{00000000-0005-0000-0000-0000AF050000}"/>
    <cellStyle name="20% - Accent3 3 2 2 3" xfId="1469" xr:uid="{00000000-0005-0000-0000-0000B0050000}"/>
    <cellStyle name="20% - Accent3 3 2 2 3 2" xfId="1470" xr:uid="{00000000-0005-0000-0000-0000B1050000}"/>
    <cellStyle name="20% - Accent3 3 2 2 4" xfId="1471" xr:uid="{00000000-0005-0000-0000-0000B2050000}"/>
    <cellStyle name="20% - Accent3 3 2 2 4 2" xfId="1472" xr:uid="{00000000-0005-0000-0000-0000B3050000}"/>
    <cellStyle name="20% - Accent3 3 2 2 5" xfId="1473" xr:uid="{00000000-0005-0000-0000-0000B4050000}"/>
    <cellStyle name="20% - Accent3 3 2 3" xfId="1474" xr:uid="{00000000-0005-0000-0000-0000B5050000}"/>
    <cellStyle name="20% - Accent3 3 2 3 2" xfId="1475" xr:uid="{00000000-0005-0000-0000-0000B6050000}"/>
    <cellStyle name="20% - Accent3 3 2 3 2 2" xfId="1476" xr:uid="{00000000-0005-0000-0000-0000B7050000}"/>
    <cellStyle name="20% - Accent3 3 2 3 2 2 2" xfId="1477" xr:uid="{00000000-0005-0000-0000-0000B8050000}"/>
    <cellStyle name="20% - Accent3 3 2 3 2 3" xfId="1478" xr:uid="{00000000-0005-0000-0000-0000B9050000}"/>
    <cellStyle name="20% - Accent3 3 2 3 2 3 2" xfId="1479" xr:uid="{00000000-0005-0000-0000-0000BA050000}"/>
    <cellStyle name="20% - Accent3 3 2 3 2 4" xfId="1480" xr:uid="{00000000-0005-0000-0000-0000BB050000}"/>
    <cellStyle name="20% - Accent3 3 2 3 3" xfId="1481" xr:uid="{00000000-0005-0000-0000-0000BC050000}"/>
    <cellStyle name="20% - Accent3 3 2 3 3 2" xfId="1482" xr:uid="{00000000-0005-0000-0000-0000BD050000}"/>
    <cellStyle name="20% - Accent3 3 2 3 4" xfId="1483" xr:uid="{00000000-0005-0000-0000-0000BE050000}"/>
    <cellStyle name="20% - Accent3 3 2 3 4 2" xfId="1484" xr:uid="{00000000-0005-0000-0000-0000BF050000}"/>
    <cellStyle name="20% - Accent3 3 2 3 5" xfId="1485" xr:uid="{00000000-0005-0000-0000-0000C0050000}"/>
    <cellStyle name="20% - Accent3 3 2 4" xfId="1486" xr:uid="{00000000-0005-0000-0000-0000C1050000}"/>
    <cellStyle name="20% - Accent3 3 2 4 2" xfId="1487" xr:uid="{00000000-0005-0000-0000-0000C2050000}"/>
    <cellStyle name="20% - Accent3 3 2 4 2 2" xfId="1488" xr:uid="{00000000-0005-0000-0000-0000C3050000}"/>
    <cellStyle name="20% - Accent3 3 2 4 3" xfId="1489" xr:uid="{00000000-0005-0000-0000-0000C4050000}"/>
    <cellStyle name="20% - Accent3 3 2 4 3 2" xfId="1490" xr:uid="{00000000-0005-0000-0000-0000C5050000}"/>
    <cellStyle name="20% - Accent3 3 2 4 4" xfId="1491" xr:uid="{00000000-0005-0000-0000-0000C6050000}"/>
    <cellStyle name="20% - Accent3 3 2 5" xfId="1492" xr:uid="{00000000-0005-0000-0000-0000C7050000}"/>
    <cellStyle name="20% - Accent3 3 2 5 2" xfId="1493" xr:uid="{00000000-0005-0000-0000-0000C8050000}"/>
    <cellStyle name="20% - Accent3 3 2 6" xfId="1494" xr:uid="{00000000-0005-0000-0000-0000C9050000}"/>
    <cellStyle name="20% - Accent3 3 2 6 2" xfId="1495" xr:uid="{00000000-0005-0000-0000-0000CA050000}"/>
    <cellStyle name="20% - Accent3 3 2 7" xfId="1496" xr:uid="{00000000-0005-0000-0000-0000CB050000}"/>
    <cellStyle name="20% - Accent3 3 2 7 2" xfId="1497" xr:uid="{00000000-0005-0000-0000-0000CC050000}"/>
    <cellStyle name="20% - Accent3 3 2 8" xfId="1498" xr:uid="{00000000-0005-0000-0000-0000CD050000}"/>
    <cellStyle name="20% - Accent3 3 2 9" xfId="1499" xr:uid="{00000000-0005-0000-0000-0000CE050000}"/>
    <cellStyle name="20% - Accent3 3 3" xfId="1500" xr:uid="{00000000-0005-0000-0000-0000CF050000}"/>
    <cellStyle name="20% - Accent3 3 3 2" xfId="1501" xr:uid="{00000000-0005-0000-0000-0000D0050000}"/>
    <cellStyle name="20% - Accent3 3 3 2 2" xfId="1502" xr:uid="{00000000-0005-0000-0000-0000D1050000}"/>
    <cellStyle name="20% - Accent3 3 3 2 2 2" xfId="1503" xr:uid="{00000000-0005-0000-0000-0000D2050000}"/>
    <cellStyle name="20% - Accent3 3 3 2 3" xfId="1504" xr:uid="{00000000-0005-0000-0000-0000D3050000}"/>
    <cellStyle name="20% - Accent3 3 3 2 3 2" xfId="1505" xr:uid="{00000000-0005-0000-0000-0000D4050000}"/>
    <cellStyle name="20% - Accent3 3 3 2 4" xfId="1506" xr:uid="{00000000-0005-0000-0000-0000D5050000}"/>
    <cellStyle name="20% - Accent3 3 3 3" xfId="1507" xr:uid="{00000000-0005-0000-0000-0000D6050000}"/>
    <cellStyle name="20% - Accent3 3 3 3 2" xfId="1508" xr:uid="{00000000-0005-0000-0000-0000D7050000}"/>
    <cellStyle name="20% - Accent3 3 3 4" xfId="1509" xr:uid="{00000000-0005-0000-0000-0000D8050000}"/>
    <cellStyle name="20% - Accent3 3 3 4 2" xfId="1510" xr:uid="{00000000-0005-0000-0000-0000D9050000}"/>
    <cellStyle name="20% - Accent3 3 3 5" xfId="1511" xr:uid="{00000000-0005-0000-0000-0000DA050000}"/>
    <cellStyle name="20% - Accent3 3 3 5 2" xfId="1512" xr:uid="{00000000-0005-0000-0000-0000DB050000}"/>
    <cellStyle name="20% - Accent3 3 3 6" xfId="1513" xr:uid="{00000000-0005-0000-0000-0000DC050000}"/>
    <cellStyle name="20% - Accent3 3 4" xfId="1514" xr:uid="{00000000-0005-0000-0000-0000DD050000}"/>
    <cellStyle name="20% - Accent3 3 4 2" xfId="1515" xr:uid="{00000000-0005-0000-0000-0000DE050000}"/>
    <cellStyle name="20% - Accent3 3 4 2 2" xfId="1516" xr:uid="{00000000-0005-0000-0000-0000DF050000}"/>
    <cellStyle name="20% - Accent3 3 4 2 2 2" xfId="1517" xr:uid="{00000000-0005-0000-0000-0000E0050000}"/>
    <cellStyle name="20% - Accent3 3 4 2 3" xfId="1518" xr:uid="{00000000-0005-0000-0000-0000E1050000}"/>
    <cellStyle name="20% - Accent3 3 4 2 3 2" xfId="1519" xr:uid="{00000000-0005-0000-0000-0000E2050000}"/>
    <cellStyle name="20% - Accent3 3 4 2 4" xfId="1520" xr:uid="{00000000-0005-0000-0000-0000E3050000}"/>
    <cellStyle name="20% - Accent3 3 4 3" xfId="1521" xr:uid="{00000000-0005-0000-0000-0000E4050000}"/>
    <cellStyle name="20% - Accent3 3 4 3 2" xfId="1522" xr:uid="{00000000-0005-0000-0000-0000E5050000}"/>
    <cellStyle name="20% - Accent3 3 4 4" xfId="1523" xr:uid="{00000000-0005-0000-0000-0000E6050000}"/>
    <cellStyle name="20% - Accent3 3 4 4 2" xfId="1524" xr:uid="{00000000-0005-0000-0000-0000E7050000}"/>
    <cellStyle name="20% - Accent3 3 4 5" xfId="1525" xr:uid="{00000000-0005-0000-0000-0000E8050000}"/>
    <cellStyle name="20% - Accent3 3 5" xfId="1526" xr:uid="{00000000-0005-0000-0000-0000E9050000}"/>
    <cellStyle name="20% - Accent3 3 5 2" xfId="1527" xr:uid="{00000000-0005-0000-0000-0000EA050000}"/>
    <cellStyle name="20% - Accent3 3 5 2 2" xfId="1528" xr:uid="{00000000-0005-0000-0000-0000EB050000}"/>
    <cellStyle name="20% - Accent3 3 5 3" xfId="1529" xr:uid="{00000000-0005-0000-0000-0000EC050000}"/>
    <cellStyle name="20% - Accent3 3 5 3 2" xfId="1530" xr:uid="{00000000-0005-0000-0000-0000ED050000}"/>
    <cellStyle name="20% - Accent3 3 5 4" xfId="1531" xr:uid="{00000000-0005-0000-0000-0000EE050000}"/>
    <cellStyle name="20% - Accent3 3 6" xfId="1532" xr:uid="{00000000-0005-0000-0000-0000EF050000}"/>
    <cellStyle name="20% - Accent3 3 6 2" xfId="1533" xr:uid="{00000000-0005-0000-0000-0000F0050000}"/>
    <cellStyle name="20% - Accent3 3 6 2 2" xfId="1534" xr:uid="{00000000-0005-0000-0000-0000F1050000}"/>
    <cellStyle name="20% - Accent3 3 6 3" xfId="1535" xr:uid="{00000000-0005-0000-0000-0000F2050000}"/>
    <cellStyle name="20% - Accent3 3 6 3 2" xfId="1536" xr:uid="{00000000-0005-0000-0000-0000F3050000}"/>
    <cellStyle name="20% - Accent3 3 6 4" xfId="1537" xr:uid="{00000000-0005-0000-0000-0000F4050000}"/>
    <cellStyle name="20% - Accent3 3 7" xfId="1538" xr:uid="{00000000-0005-0000-0000-0000F5050000}"/>
    <cellStyle name="20% - Accent3 3 8" xfId="1539" xr:uid="{00000000-0005-0000-0000-0000F6050000}"/>
    <cellStyle name="20% - Accent3 3 8 2" xfId="1540" xr:uid="{00000000-0005-0000-0000-0000F7050000}"/>
    <cellStyle name="20% - Accent3 3 9" xfId="1541" xr:uid="{00000000-0005-0000-0000-0000F8050000}"/>
    <cellStyle name="20% - Accent3 4" xfId="1542" xr:uid="{00000000-0005-0000-0000-0000F9050000}"/>
    <cellStyle name="20% - Accent3 4 10" xfId="1543" xr:uid="{00000000-0005-0000-0000-0000FA050000}"/>
    <cellStyle name="20% - Accent3 4 11" xfId="1544" xr:uid="{00000000-0005-0000-0000-0000FB050000}"/>
    <cellStyle name="20% - Accent3 4 11 2" xfId="1545" xr:uid="{00000000-0005-0000-0000-0000FC050000}"/>
    <cellStyle name="20% - Accent3 4 12" xfId="1546" xr:uid="{00000000-0005-0000-0000-0000FD050000}"/>
    <cellStyle name="20% - Accent3 4 12 2" xfId="1547" xr:uid="{00000000-0005-0000-0000-0000FE050000}"/>
    <cellStyle name="20% - Accent3 4 13" xfId="1548" xr:uid="{00000000-0005-0000-0000-0000FF050000}"/>
    <cellStyle name="20% - Accent3 4 13 2" xfId="1549" xr:uid="{00000000-0005-0000-0000-000000060000}"/>
    <cellStyle name="20% - Accent3 4 2" xfId="1550" xr:uid="{00000000-0005-0000-0000-000001060000}"/>
    <cellStyle name="20% - Accent3 4 2 2" xfId="1551" xr:uid="{00000000-0005-0000-0000-000002060000}"/>
    <cellStyle name="20% - Accent3 4 2 2 2" xfId="1552" xr:uid="{00000000-0005-0000-0000-000003060000}"/>
    <cellStyle name="20% - Accent3 4 2 2 2 2" xfId="1553" xr:uid="{00000000-0005-0000-0000-000004060000}"/>
    <cellStyle name="20% - Accent3 4 2 2 2 2 2" xfId="1554" xr:uid="{00000000-0005-0000-0000-000005060000}"/>
    <cellStyle name="20% - Accent3 4 2 2 2 2 2 2" xfId="1555" xr:uid="{00000000-0005-0000-0000-000006060000}"/>
    <cellStyle name="20% - Accent3 4 2 2 2 2 3" xfId="1556" xr:uid="{00000000-0005-0000-0000-000007060000}"/>
    <cellStyle name="20% - Accent3 4 2 2 2 2 3 2" xfId="1557" xr:uid="{00000000-0005-0000-0000-000008060000}"/>
    <cellStyle name="20% - Accent3 4 2 2 2 2 4" xfId="1558" xr:uid="{00000000-0005-0000-0000-000009060000}"/>
    <cellStyle name="20% - Accent3 4 2 2 2 3" xfId="1559" xr:uid="{00000000-0005-0000-0000-00000A060000}"/>
    <cellStyle name="20% - Accent3 4 2 2 2 3 2" xfId="1560" xr:uid="{00000000-0005-0000-0000-00000B060000}"/>
    <cellStyle name="20% - Accent3 4 2 2 2 3 2 2" xfId="1561" xr:uid="{00000000-0005-0000-0000-00000C060000}"/>
    <cellStyle name="20% - Accent3 4 2 2 2 3 3" xfId="1562" xr:uid="{00000000-0005-0000-0000-00000D060000}"/>
    <cellStyle name="20% - Accent3 4 2 2 2 3 3 2" xfId="1563" xr:uid="{00000000-0005-0000-0000-00000E060000}"/>
    <cellStyle name="20% - Accent3 4 2 2 2 3 4" xfId="1564" xr:uid="{00000000-0005-0000-0000-00000F060000}"/>
    <cellStyle name="20% - Accent3 4 2 2 2 4" xfId="1565" xr:uid="{00000000-0005-0000-0000-000010060000}"/>
    <cellStyle name="20% - Accent3 4 2 2 2 4 2" xfId="1566" xr:uid="{00000000-0005-0000-0000-000011060000}"/>
    <cellStyle name="20% - Accent3 4 2 2 2 5" xfId="1567" xr:uid="{00000000-0005-0000-0000-000012060000}"/>
    <cellStyle name="20% - Accent3 4 2 2 2 5 2" xfId="1568" xr:uid="{00000000-0005-0000-0000-000013060000}"/>
    <cellStyle name="20% - Accent3 4 2 2 2 6" xfId="1569" xr:uid="{00000000-0005-0000-0000-000014060000}"/>
    <cellStyle name="20% - Accent3 4 2 2 3" xfId="1570" xr:uid="{00000000-0005-0000-0000-000015060000}"/>
    <cellStyle name="20% - Accent3 4 2 2 3 2" xfId="1571" xr:uid="{00000000-0005-0000-0000-000016060000}"/>
    <cellStyle name="20% - Accent3 4 2 2 3 2 2" xfId="1572" xr:uid="{00000000-0005-0000-0000-000017060000}"/>
    <cellStyle name="20% - Accent3 4 2 2 3 3" xfId="1573" xr:uid="{00000000-0005-0000-0000-000018060000}"/>
    <cellStyle name="20% - Accent3 4 2 2 3 3 2" xfId="1574" xr:uid="{00000000-0005-0000-0000-000019060000}"/>
    <cellStyle name="20% - Accent3 4 2 2 3 4" xfId="1575" xr:uid="{00000000-0005-0000-0000-00001A060000}"/>
    <cellStyle name="20% - Accent3 4 2 2 4" xfId="1576" xr:uid="{00000000-0005-0000-0000-00001B060000}"/>
    <cellStyle name="20% - Accent3 4 2 2 4 2" xfId="1577" xr:uid="{00000000-0005-0000-0000-00001C060000}"/>
    <cellStyle name="20% - Accent3 4 2 2 4 2 2" xfId="1578" xr:uid="{00000000-0005-0000-0000-00001D060000}"/>
    <cellStyle name="20% - Accent3 4 2 2 4 3" xfId="1579" xr:uid="{00000000-0005-0000-0000-00001E060000}"/>
    <cellStyle name="20% - Accent3 4 2 2 4 3 2" xfId="1580" xr:uid="{00000000-0005-0000-0000-00001F060000}"/>
    <cellStyle name="20% - Accent3 4 2 2 4 4" xfId="1581" xr:uid="{00000000-0005-0000-0000-000020060000}"/>
    <cellStyle name="20% - Accent3 4 2 2 5" xfId="1582" xr:uid="{00000000-0005-0000-0000-000021060000}"/>
    <cellStyle name="20% - Accent3 4 2 2 5 2" xfId="1583" xr:uid="{00000000-0005-0000-0000-000022060000}"/>
    <cellStyle name="20% - Accent3 4 2 2 6" xfId="1584" xr:uid="{00000000-0005-0000-0000-000023060000}"/>
    <cellStyle name="20% - Accent3 4 2 2 6 2" xfId="1585" xr:uid="{00000000-0005-0000-0000-000024060000}"/>
    <cellStyle name="20% - Accent3 4 2 2 7" xfId="1586" xr:uid="{00000000-0005-0000-0000-000025060000}"/>
    <cellStyle name="20% - Accent3 4 2 2_Active vs. Retiree" xfId="1587" xr:uid="{00000000-0005-0000-0000-000026060000}"/>
    <cellStyle name="20% - Accent3 4 2 3" xfId="1588" xr:uid="{00000000-0005-0000-0000-000027060000}"/>
    <cellStyle name="20% - Accent3 4 2 3 2" xfId="1589" xr:uid="{00000000-0005-0000-0000-000028060000}"/>
    <cellStyle name="20% - Accent3 4 2 3 2 2" xfId="1590" xr:uid="{00000000-0005-0000-0000-000029060000}"/>
    <cellStyle name="20% - Accent3 4 2 3 2 2 2" xfId="1591" xr:uid="{00000000-0005-0000-0000-00002A060000}"/>
    <cellStyle name="20% - Accent3 4 2 3 2 3" xfId="1592" xr:uid="{00000000-0005-0000-0000-00002B060000}"/>
    <cellStyle name="20% - Accent3 4 2 3 2 3 2" xfId="1593" xr:uid="{00000000-0005-0000-0000-00002C060000}"/>
    <cellStyle name="20% - Accent3 4 2 3 2 4" xfId="1594" xr:uid="{00000000-0005-0000-0000-00002D060000}"/>
    <cellStyle name="20% - Accent3 4 2 3 3" xfId="1595" xr:uid="{00000000-0005-0000-0000-00002E060000}"/>
    <cellStyle name="20% - Accent3 4 2 3 3 2" xfId="1596" xr:uid="{00000000-0005-0000-0000-00002F060000}"/>
    <cellStyle name="20% - Accent3 4 2 3 3 2 2" xfId="1597" xr:uid="{00000000-0005-0000-0000-000030060000}"/>
    <cellStyle name="20% - Accent3 4 2 3 3 3" xfId="1598" xr:uid="{00000000-0005-0000-0000-000031060000}"/>
    <cellStyle name="20% - Accent3 4 2 3 3 3 2" xfId="1599" xr:uid="{00000000-0005-0000-0000-000032060000}"/>
    <cellStyle name="20% - Accent3 4 2 3 3 4" xfId="1600" xr:uid="{00000000-0005-0000-0000-000033060000}"/>
    <cellStyle name="20% - Accent3 4 2 3 4" xfId="1601" xr:uid="{00000000-0005-0000-0000-000034060000}"/>
    <cellStyle name="20% - Accent3 4 2 3 4 2" xfId="1602" xr:uid="{00000000-0005-0000-0000-000035060000}"/>
    <cellStyle name="20% - Accent3 4 2 3 5" xfId="1603" xr:uid="{00000000-0005-0000-0000-000036060000}"/>
    <cellStyle name="20% - Accent3 4 2 3 5 2" xfId="1604" xr:uid="{00000000-0005-0000-0000-000037060000}"/>
    <cellStyle name="20% - Accent3 4 2 3 6" xfId="1605" xr:uid="{00000000-0005-0000-0000-000038060000}"/>
    <cellStyle name="20% - Accent3 4 2 4" xfId="1606" xr:uid="{00000000-0005-0000-0000-000039060000}"/>
    <cellStyle name="20% - Accent3 4 2 4 2" xfId="1607" xr:uid="{00000000-0005-0000-0000-00003A060000}"/>
    <cellStyle name="20% - Accent3 4 2 4 2 2" xfId="1608" xr:uid="{00000000-0005-0000-0000-00003B060000}"/>
    <cellStyle name="20% - Accent3 4 2 4 3" xfId="1609" xr:uid="{00000000-0005-0000-0000-00003C060000}"/>
    <cellStyle name="20% - Accent3 4 2 4 3 2" xfId="1610" xr:uid="{00000000-0005-0000-0000-00003D060000}"/>
    <cellStyle name="20% - Accent3 4 2 4 4" xfId="1611" xr:uid="{00000000-0005-0000-0000-00003E060000}"/>
    <cellStyle name="20% - Accent3 4 2 5" xfId="1612" xr:uid="{00000000-0005-0000-0000-00003F060000}"/>
    <cellStyle name="20% - Accent3 4 2 5 2" xfId="1613" xr:uid="{00000000-0005-0000-0000-000040060000}"/>
    <cellStyle name="20% - Accent3 4 2 5 2 2" xfId="1614" xr:uid="{00000000-0005-0000-0000-000041060000}"/>
    <cellStyle name="20% - Accent3 4 2 5 3" xfId="1615" xr:uid="{00000000-0005-0000-0000-000042060000}"/>
    <cellStyle name="20% - Accent3 4 2 5 3 2" xfId="1616" xr:uid="{00000000-0005-0000-0000-000043060000}"/>
    <cellStyle name="20% - Accent3 4 2 5 4" xfId="1617" xr:uid="{00000000-0005-0000-0000-000044060000}"/>
    <cellStyle name="20% - Accent3 4 2 6" xfId="1618" xr:uid="{00000000-0005-0000-0000-000045060000}"/>
    <cellStyle name="20% - Accent3 4 2 6 2" xfId="1619" xr:uid="{00000000-0005-0000-0000-000046060000}"/>
    <cellStyle name="20% - Accent3 4 2 7" xfId="1620" xr:uid="{00000000-0005-0000-0000-000047060000}"/>
    <cellStyle name="20% - Accent3 4 2 7 2" xfId="1621" xr:uid="{00000000-0005-0000-0000-000048060000}"/>
    <cellStyle name="20% - Accent3 4 2 8" xfId="1622" xr:uid="{00000000-0005-0000-0000-000049060000}"/>
    <cellStyle name="20% - Accent3 4 2_Active vs. Retiree" xfId="1623" xr:uid="{00000000-0005-0000-0000-00004A060000}"/>
    <cellStyle name="20% - Accent3 4 3" xfId="1624" xr:uid="{00000000-0005-0000-0000-00004B060000}"/>
    <cellStyle name="20% - Accent3 4 3 2" xfId="1625" xr:uid="{00000000-0005-0000-0000-00004C060000}"/>
    <cellStyle name="20% - Accent3 4 3 2 2" xfId="1626" xr:uid="{00000000-0005-0000-0000-00004D060000}"/>
    <cellStyle name="20% - Accent3 4 3 2 2 2" xfId="1627" xr:uid="{00000000-0005-0000-0000-00004E060000}"/>
    <cellStyle name="20% - Accent3 4 3 2 2 2 2" xfId="1628" xr:uid="{00000000-0005-0000-0000-00004F060000}"/>
    <cellStyle name="20% - Accent3 4 3 2 2 3" xfId="1629" xr:uid="{00000000-0005-0000-0000-000050060000}"/>
    <cellStyle name="20% - Accent3 4 3 2 2 3 2" xfId="1630" xr:uid="{00000000-0005-0000-0000-000051060000}"/>
    <cellStyle name="20% - Accent3 4 3 2 2 4" xfId="1631" xr:uid="{00000000-0005-0000-0000-000052060000}"/>
    <cellStyle name="20% - Accent3 4 3 2 3" xfId="1632" xr:uid="{00000000-0005-0000-0000-000053060000}"/>
    <cellStyle name="20% - Accent3 4 3 2 3 2" xfId="1633" xr:uid="{00000000-0005-0000-0000-000054060000}"/>
    <cellStyle name="20% - Accent3 4 3 2 3 2 2" xfId="1634" xr:uid="{00000000-0005-0000-0000-000055060000}"/>
    <cellStyle name="20% - Accent3 4 3 2 3 3" xfId="1635" xr:uid="{00000000-0005-0000-0000-000056060000}"/>
    <cellStyle name="20% - Accent3 4 3 2 3 3 2" xfId="1636" xr:uid="{00000000-0005-0000-0000-000057060000}"/>
    <cellStyle name="20% - Accent3 4 3 2 3 4" xfId="1637" xr:uid="{00000000-0005-0000-0000-000058060000}"/>
    <cellStyle name="20% - Accent3 4 3 2 4" xfId="1638" xr:uid="{00000000-0005-0000-0000-000059060000}"/>
    <cellStyle name="20% - Accent3 4 3 2 4 2" xfId="1639" xr:uid="{00000000-0005-0000-0000-00005A060000}"/>
    <cellStyle name="20% - Accent3 4 3 2 5" xfId="1640" xr:uid="{00000000-0005-0000-0000-00005B060000}"/>
    <cellStyle name="20% - Accent3 4 3 2 5 2" xfId="1641" xr:uid="{00000000-0005-0000-0000-00005C060000}"/>
    <cellStyle name="20% - Accent3 4 3 2 6" xfId="1642" xr:uid="{00000000-0005-0000-0000-00005D060000}"/>
    <cellStyle name="20% - Accent3 4 3 3" xfId="1643" xr:uid="{00000000-0005-0000-0000-00005E060000}"/>
    <cellStyle name="20% - Accent3 4 3 3 2" xfId="1644" xr:uid="{00000000-0005-0000-0000-00005F060000}"/>
    <cellStyle name="20% - Accent3 4 3 3 2 2" xfId="1645" xr:uid="{00000000-0005-0000-0000-000060060000}"/>
    <cellStyle name="20% - Accent3 4 3 3 3" xfId="1646" xr:uid="{00000000-0005-0000-0000-000061060000}"/>
    <cellStyle name="20% - Accent3 4 3 3 3 2" xfId="1647" xr:uid="{00000000-0005-0000-0000-000062060000}"/>
    <cellStyle name="20% - Accent3 4 3 3 4" xfId="1648" xr:uid="{00000000-0005-0000-0000-000063060000}"/>
    <cellStyle name="20% - Accent3 4 3 4" xfId="1649" xr:uid="{00000000-0005-0000-0000-000064060000}"/>
    <cellStyle name="20% - Accent3 4 3 4 2" xfId="1650" xr:uid="{00000000-0005-0000-0000-000065060000}"/>
    <cellStyle name="20% - Accent3 4 3 4 2 2" xfId="1651" xr:uid="{00000000-0005-0000-0000-000066060000}"/>
    <cellStyle name="20% - Accent3 4 3 4 3" xfId="1652" xr:uid="{00000000-0005-0000-0000-000067060000}"/>
    <cellStyle name="20% - Accent3 4 3 4 3 2" xfId="1653" xr:uid="{00000000-0005-0000-0000-000068060000}"/>
    <cellStyle name="20% - Accent3 4 3 4 4" xfId="1654" xr:uid="{00000000-0005-0000-0000-000069060000}"/>
    <cellStyle name="20% - Accent3 4 3 5" xfId="1655" xr:uid="{00000000-0005-0000-0000-00006A060000}"/>
    <cellStyle name="20% - Accent3 4 3 5 2" xfId="1656" xr:uid="{00000000-0005-0000-0000-00006B060000}"/>
    <cellStyle name="20% - Accent3 4 3 6" xfId="1657" xr:uid="{00000000-0005-0000-0000-00006C060000}"/>
    <cellStyle name="20% - Accent3 4 3 6 2" xfId="1658" xr:uid="{00000000-0005-0000-0000-00006D060000}"/>
    <cellStyle name="20% - Accent3 4 3 7" xfId="1659" xr:uid="{00000000-0005-0000-0000-00006E060000}"/>
    <cellStyle name="20% - Accent3 4 3_Active vs. Retiree" xfId="1660" xr:uid="{00000000-0005-0000-0000-00006F060000}"/>
    <cellStyle name="20% - Accent3 4 4" xfId="1661" xr:uid="{00000000-0005-0000-0000-000070060000}"/>
    <cellStyle name="20% - Accent3 4 4 2" xfId="1662" xr:uid="{00000000-0005-0000-0000-000071060000}"/>
    <cellStyle name="20% - Accent3 4 4 2 2" xfId="1663" xr:uid="{00000000-0005-0000-0000-000072060000}"/>
    <cellStyle name="20% - Accent3 4 4 2 2 2" xfId="1664" xr:uid="{00000000-0005-0000-0000-000073060000}"/>
    <cellStyle name="20% - Accent3 4 4 2 2 2 2" xfId="1665" xr:uid="{00000000-0005-0000-0000-000074060000}"/>
    <cellStyle name="20% - Accent3 4 4 2 2 3" xfId="1666" xr:uid="{00000000-0005-0000-0000-000075060000}"/>
    <cellStyle name="20% - Accent3 4 4 2 2 3 2" xfId="1667" xr:uid="{00000000-0005-0000-0000-000076060000}"/>
    <cellStyle name="20% - Accent3 4 4 2 2 4" xfId="1668" xr:uid="{00000000-0005-0000-0000-000077060000}"/>
    <cellStyle name="20% - Accent3 4 4 2 3" xfId="1669" xr:uid="{00000000-0005-0000-0000-000078060000}"/>
    <cellStyle name="20% - Accent3 4 4 2 3 2" xfId="1670" xr:uid="{00000000-0005-0000-0000-000079060000}"/>
    <cellStyle name="20% - Accent3 4 4 2 3 2 2" xfId="1671" xr:uid="{00000000-0005-0000-0000-00007A060000}"/>
    <cellStyle name="20% - Accent3 4 4 2 3 3" xfId="1672" xr:uid="{00000000-0005-0000-0000-00007B060000}"/>
    <cellStyle name="20% - Accent3 4 4 2 3 3 2" xfId="1673" xr:uid="{00000000-0005-0000-0000-00007C060000}"/>
    <cellStyle name="20% - Accent3 4 4 2 3 4" xfId="1674" xr:uid="{00000000-0005-0000-0000-00007D060000}"/>
    <cellStyle name="20% - Accent3 4 4 2 4" xfId="1675" xr:uid="{00000000-0005-0000-0000-00007E060000}"/>
    <cellStyle name="20% - Accent3 4 4 2 4 2" xfId="1676" xr:uid="{00000000-0005-0000-0000-00007F060000}"/>
    <cellStyle name="20% - Accent3 4 4 2 5" xfId="1677" xr:uid="{00000000-0005-0000-0000-000080060000}"/>
    <cellStyle name="20% - Accent3 4 4 2 5 2" xfId="1678" xr:uid="{00000000-0005-0000-0000-000081060000}"/>
    <cellStyle name="20% - Accent3 4 4 2 6" xfId="1679" xr:uid="{00000000-0005-0000-0000-000082060000}"/>
    <cellStyle name="20% - Accent3 4 4 3" xfId="1680" xr:uid="{00000000-0005-0000-0000-000083060000}"/>
    <cellStyle name="20% - Accent3 4 4 3 2" xfId="1681" xr:uid="{00000000-0005-0000-0000-000084060000}"/>
    <cellStyle name="20% - Accent3 4 4 3 2 2" xfId="1682" xr:uid="{00000000-0005-0000-0000-000085060000}"/>
    <cellStyle name="20% - Accent3 4 4 3 3" xfId="1683" xr:uid="{00000000-0005-0000-0000-000086060000}"/>
    <cellStyle name="20% - Accent3 4 4 3 3 2" xfId="1684" xr:uid="{00000000-0005-0000-0000-000087060000}"/>
    <cellStyle name="20% - Accent3 4 4 3 4" xfId="1685" xr:uid="{00000000-0005-0000-0000-000088060000}"/>
    <cellStyle name="20% - Accent3 4 4 4" xfId="1686" xr:uid="{00000000-0005-0000-0000-000089060000}"/>
    <cellStyle name="20% - Accent3 4 4 4 2" xfId="1687" xr:uid="{00000000-0005-0000-0000-00008A060000}"/>
    <cellStyle name="20% - Accent3 4 4 4 2 2" xfId="1688" xr:uid="{00000000-0005-0000-0000-00008B060000}"/>
    <cellStyle name="20% - Accent3 4 4 4 3" xfId="1689" xr:uid="{00000000-0005-0000-0000-00008C060000}"/>
    <cellStyle name="20% - Accent3 4 4 4 3 2" xfId="1690" xr:uid="{00000000-0005-0000-0000-00008D060000}"/>
    <cellStyle name="20% - Accent3 4 4 4 4" xfId="1691" xr:uid="{00000000-0005-0000-0000-00008E060000}"/>
    <cellStyle name="20% - Accent3 4 4 5" xfId="1692" xr:uid="{00000000-0005-0000-0000-00008F060000}"/>
    <cellStyle name="20% - Accent3 4 4 5 2" xfId="1693" xr:uid="{00000000-0005-0000-0000-000090060000}"/>
    <cellStyle name="20% - Accent3 4 4 6" xfId="1694" xr:uid="{00000000-0005-0000-0000-000091060000}"/>
    <cellStyle name="20% - Accent3 4 4 6 2" xfId="1695" xr:uid="{00000000-0005-0000-0000-000092060000}"/>
    <cellStyle name="20% - Accent3 4 4 7" xfId="1696" xr:uid="{00000000-0005-0000-0000-000093060000}"/>
    <cellStyle name="20% - Accent3 4 4_Active vs. Retiree" xfId="1697" xr:uid="{00000000-0005-0000-0000-000094060000}"/>
    <cellStyle name="20% - Accent3 4 5" xfId="1698" xr:uid="{00000000-0005-0000-0000-000095060000}"/>
    <cellStyle name="20% - Accent3 4 5 2" xfId="1699" xr:uid="{00000000-0005-0000-0000-000096060000}"/>
    <cellStyle name="20% - Accent3 4 5 2 2" xfId="1700" xr:uid="{00000000-0005-0000-0000-000097060000}"/>
    <cellStyle name="20% - Accent3 4 5 2 2 2" xfId="1701" xr:uid="{00000000-0005-0000-0000-000098060000}"/>
    <cellStyle name="20% - Accent3 4 5 2 3" xfId="1702" xr:uid="{00000000-0005-0000-0000-000099060000}"/>
    <cellStyle name="20% - Accent3 4 5 2 3 2" xfId="1703" xr:uid="{00000000-0005-0000-0000-00009A060000}"/>
    <cellStyle name="20% - Accent3 4 5 2 4" xfId="1704" xr:uid="{00000000-0005-0000-0000-00009B060000}"/>
    <cellStyle name="20% - Accent3 4 5 3" xfId="1705" xr:uid="{00000000-0005-0000-0000-00009C060000}"/>
    <cellStyle name="20% - Accent3 4 5 3 2" xfId="1706" xr:uid="{00000000-0005-0000-0000-00009D060000}"/>
    <cellStyle name="20% - Accent3 4 5 3 2 2" xfId="1707" xr:uid="{00000000-0005-0000-0000-00009E060000}"/>
    <cellStyle name="20% - Accent3 4 5 3 3" xfId="1708" xr:uid="{00000000-0005-0000-0000-00009F060000}"/>
    <cellStyle name="20% - Accent3 4 5 3 3 2" xfId="1709" xr:uid="{00000000-0005-0000-0000-0000A0060000}"/>
    <cellStyle name="20% - Accent3 4 5 3 4" xfId="1710" xr:uid="{00000000-0005-0000-0000-0000A1060000}"/>
    <cellStyle name="20% - Accent3 4 5 4" xfId="1711" xr:uid="{00000000-0005-0000-0000-0000A2060000}"/>
    <cellStyle name="20% - Accent3 4 5 4 2" xfId="1712" xr:uid="{00000000-0005-0000-0000-0000A3060000}"/>
    <cellStyle name="20% - Accent3 4 5 4 2 2" xfId="1713" xr:uid="{00000000-0005-0000-0000-0000A4060000}"/>
    <cellStyle name="20% - Accent3 4 5 4 3" xfId="1714" xr:uid="{00000000-0005-0000-0000-0000A5060000}"/>
    <cellStyle name="20% - Accent3 4 5 4 3 2" xfId="1715" xr:uid="{00000000-0005-0000-0000-0000A6060000}"/>
    <cellStyle name="20% - Accent3 4 5 4 4" xfId="1716" xr:uid="{00000000-0005-0000-0000-0000A7060000}"/>
    <cellStyle name="20% - Accent3 4 6" xfId="1717" xr:uid="{00000000-0005-0000-0000-0000A8060000}"/>
    <cellStyle name="20% - Accent3 4 6 2" xfId="1718" xr:uid="{00000000-0005-0000-0000-0000A9060000}"/>
    <cellStyle name="20% - Accent3 4 6 2 2" xfId="1719" xr:uid="{00000000-0005-0000-0000-0000AA060000}"/>
    <cellStyle name="20% - Accent3 4 6 2 2 2" xfId="1720" xr:uid="{00000000-0005-0000-0000-0000AB060000}"/>
    <cellStyle name="20% - Accent3 4 6 2 3" xfId="1721" xr:uid="{00000000-0005-0000-0000-0000AC060000}"/>
    <cellStyle name="20% - Accent3 4 6 2 3 2" xfId="1722" xr:uid="{00000000-0005-0000-0000-0000AD060000}"/>
    <cellStyle name="20% - Accent3 4 6 2 4" xfId="1723" xr:uid="{00000000-0005-0000-0000-0000AE060000}"/>
    <cellStyle name="20% - Accent3 4 6 3" xfId="1724" xr:uid="{00000000-0005-0000-0000-0000AF060000}"/>
    <cellStyle name="20% - Accent3 4 6 3 2" xfId="1725" xr:uid="{00000000-0005-0000-0000-0000B0060000}"/>
    <cellStyle name="20% - Accent3 4 6 3 2 2" xfId="1726" xr:uid="{00000000-0005-0000-0000-0000B1060000}"/>
    <cellStyle name="20% - Accent3 4 6 3 3" xfId="1727" xr:uid="{00000000-0005-0000-0000-0000B2060000}"/>
    <cellStyle name="20% - Accent3 4 6 3 3 2" xfId="1728" xr:uid="{00000000-0005-0000-0000-0000B3060000}"/>
    <cellStyle name="20% - Accent3 4 6 3 4" xfId="1729" xr:uid="{00000000-0005-0000-0000-0000B4060000}"/>
    <cellStyle name="20% - Accent3 4 6 4" xfId="1730" xr:uid="{00000000-0005-0000-0000-0000B5060000}"/>
    <cellStyle name="20% - Accent3 4 6 4 2" xfId="1731" xr:uid="{00000000-0005-0000-0000-0000B6060000}"/>
    <cellStyle name="20% - Accent3 4 6 5" xfId="1732" xr:uid="{00000000-0005-0000-0000-0000B7060000}"/>
    <cellStyle name="20% - Accent3 4 6 5 2" xfId="1733" xr:uid="{00000000-0005-0000-0000-0000B8060000}"/>
    <cellStyle name="20% - Accent3 4 6 6" xfId="1734" xr:uid="{00000000-0005-0000-0000-0000B9060000}"/>
    <cellStyle name="20% - Accent3 4 7" xfId="1735" xr:uid="{00000000-0005-0000-0000-0000BA060000}"/>
    <cellStyle name="20% - Accent3 4 7 2" xfId="1736" xr:uid="{00000000-0005-0000-0000-0000BB060000}"/>
    <cellStyle name="20% - Accent3 4 7 2 2" xfId="1737" xr:uid="{00000000-0005-0000-0000-0000BC060000}"/>
    <cellStyle name="20% - Accent3 4 7 3" xfId="1738" xr:uid="{00000000-0005-0000-0000-0000BD060000}"/>
    <cellStyle name="20% - Accent3 4 7 3 2" xfId="1739" xr:uid="{00000000-0005-0000-0000-0000BE060000}"/>
    <cellStyle name="20% - Accent3 4 7 4" xfId="1740" xr:uid="{00000000-0005-0000-0000-0000BF060000}"/>
    <cellStyle name="20% - Accent3 4 8" xfId="1741" xr:uid="{00000000-0005-0000-0000-0000C0060000}"/>
    <cellStyle name="20% - Accent3 4 8 2" xfId="1742" xr:uid="{00000000-0005-0000-0000-0000C1060000}"/>
    <cellStyle name="20% - Accent3 4 8 2 2" xfId="1743" xr:uid="{00000000-0005-0000-0000-0000C2060000}"/>
    <cellStyle name="20% - Accent3 4 8 3" xfId="1744" xr:uid="{00000000-0005-0000-0000-0000C3060000}"/>
    <cellStyle name="20% - Accent3 4 8 3 2" xfId="1745" xr:uid="{00000000-0005-0000-0000-0000C4060000}"/>
    <cellStyle name="20% - Accent3 4 8 4" xfId="1746" xr:uid="{00000000-0005-0000-0000-0000C5060000}"/>
    <cellStyle name="20% - Accent3 4 9" xfId="1747" xr:uid="{00000000-0005-0000-0000-0000C6060000}"/>
    <cellStyle name="20% - Accent3 4_Active vs. Retiree" xfId="1748" xr:uid="{00000000-0005-0000-0000-0000C7060000}"/>
    <cellStyle name="20% - Accent3 5" xfId="1749" xr:uid="{00000000-0005-0000-0000-0000C8060000}"/>
    <cellStyle name="20% - Accent3 6" xfId="1750" xr:uid="{00000000-0005-0000-0000-0000C9060000}"/>
    <cellStyle name="20% - Accent3 6 2" xfId="1751" xr:uid="{00000000-0005-0000-0000-0000CA060000}"/>
    <cellStyle name="20% - Accent3 6 2 2" xfId="1752" xr:uid="{00000000-0005-0000-0000-0000CB060000}"/>
    <cellStyle name="20% - Accent3 6 2 2 2" xfId="1753" xr:uid="{00000000-0005-0000-0000-0000CC060000}"/>
    <cellStyle name="20% - Accent3 6 2 2 2 2" xfId="1754" xr:uid="{00000000-0005-0000-0000-0000CD060000}"/>
    <cellStyle name="20% - Accent3 6 2 2 3" xfId="1755" xr:uid="{00000000-0005-0000-0000-0000CE060000}"/>
    <cellStyle name="20% - Accent3 6 2 2 3 2" xfId="1756" xr:uid="{00000000-0005-0000-0000-0000CF060000}"/>
    <cellStyle name="20% - Accent3 6 2 2 4" xfId="1757" xr:uid="{00000000-0005-0000-0000-0000D0060000}"/>
    <cellStyle name="20% - Accent3 6 2 3" xfId="1758" xr:uid="{00000000-0005-0000-0000-0000D1060000}"/>
    <cellStyle name="20% - Accent3 6 2 3 2" xfId="1759" xr:uid="{00000000-0005-0000-0000-0000D2060000}"/>
    <cellStyle name="20% - Accent3 6 2 3 2 2" xfId="1760" xr:uid="{00000000-0005-0000-0000-0000D3060000}"/>
    <cellStyle name="20% - Accent3 6 2 3 3" xfId="1761" xr:uid="{00000000-0005-0000-0000-0000D4060000}"/>
    <cellStyle name="20% - Accent3 6 2 3 3 2" xfId="1762" xr:uid="{00000000-0005-0000-0000-0000D5060000}"/>
    <cellStyle name="20% - Accent3 6 2 3 4" xfId="1763" xr:uid="{00000000-0005-0000-0000-0000D6060000}"/>
    <cellStyle name="20% - Accent3 6 2 4" xfId="1764" xr:uid="{00000000-0005-0000-0000-0000D7060000}"/>
    <cellStyle name="20% - Accent3 6 2 4 2" xfId="1765" xr:uid="{00000000-0005-0000-0000-0000D8060000}"/>
    <cellStyle name="20% - Accent3 6 2 5" xfId="1766" xr:uid="{00000000-0005-0000-0000-0000D9060000}"/>
    <cellStyle name="20% - Accent3 6 2 5 2" xfId="1767" xr:uid="{00000000-0005-0000-0000-0000DA060000}"/>
    <cellStyle name="20% - Accent3 6 2 6" xfId="1768" xr:uid="{00000000-0005-0000-0000-0000DB060000}"/>
    <cellStyle name="20% - Accent3 6 3" xfId="1769" xr:uid="{00000000-0005-0000-0000-0000DC060000}"/>
    <cellStyle name="20% - Accent3 6 3 2" xfId="1770" xr:uid="{00000000-0005-0000-0000-0000DD060000}"/>
    <cellStyle name="20% - Accent3 6 3 2 2" xfId="1771" xr:uid="{00000000-0005-0000-0000-0000DE060000}"/>
    <cellStyle name="20% - Accent3 6 3 3" xfId="1772" xr:uid="{00000000-0005-0000-0000-0000DF060000}"/>
    <cellStyle name="20% - Accent3 6 3 3 2" xfId="1773" xr:uid="{00000000-0005-0000-0000-0000E0060000}"/>
    <cellStyle name="20% - Accent3 6 3 4" xfId="1774" xr:uid="{00000000-0005-0000-0000-0000E1060000}"/>
    <cellStyle name="20% - Accent3 6 4" xfId="1775" xr:uid="{00000000-0005-0000-0000-0000E2060000}"/>
    <cellStyle name="20% - Accent3 6 4 2" xfId="1776" xr:uid="{00000000-0005-0000-0000-0000E3060000}"/>
    <cellStyle name="20% - Accent3 6 4 2 2" xfId="1777" xr:uid="{00000000-0005-0000-0000-0000E4060000}"/>
    <cellStyle name="20% - Accent3 6 4 3" xfId="1778" xr:uid="{00000000-0005-0000-0000-0000E5060000}"/>
    <cellStyle name="20% - Accent3 6 4 3 2" xfId="1779" xr:uid="{00000000-0005-0000-0000-0000E6060000}"/>
    <cellStyle name="20% - Accent3 6 4 4" xfId="1780" xr:uid="{00000000-0005-0000-0000-0000E7060000}"/>
    <cellStyle name="20% - Accent3 6 5" xfId="1781" xr:uid="{00000000-0005-0000-0000-0000E8060000}"/>
    <cellStyle name="20% - Accent3 6 5 2" xfId="1782" xr:uid="{00000000-0005-0000-0000-0000E9060000}"/>
    <cellStyle name="20% - Accent3 6 5 2 2" xfId="1783" xr:uid="{00000000-0005-0000-0000-0000EA060000}"/>
    <cellStyle name="20% - Accent3 6 5 3" xfId="1784" xr:uid="{00000000-0005-0000-0000-0000EB060000}"/>
    <cellStyle name="20% - Accent3 6 5 3 2" xfId="1785" xr:uid="{00000000-0005-0000-0000-0000EC060000}"/>
    <cellStyle name="20% - Accent3 6 5 4" xfId="1786" xr:uid="{00000000-0005-0000-0000-0000ED060000}"/>
    <cellStyle name="20% - Accent3 6_Active vs. Retiree" xfId="1787" xr:uid="{00000000-0005-0000-0000-0000EE060000}"/>
    <cellStyle name="20% - Accent3 7" xfId="1788" xr:uid="{00000000-0005-0000-0000-0000EF060000}"/>
    <cellStyle name="20% - Accent3 7 2" xfId="1789" xr:uid="{00000000-0005-0000-0000-0000F0060000}"/>
    <cellStyle name="20% - Accent3 7 2 2" xfId="1790" xr:uid="{00000000-0005-0000-0000-0000F1060000}"/>
    <cellStyle name="20% - Accent3 7 2 2 2" xfId="1791" xr:uid="{00000000-0005-0000-0000-0000F2060000}"/>
    <cellStyle name="20% - Accent3 7 2 3" xfId="1792" xr:uid="{00000000-0005-0000-0000-0000F3060000}"/>
    <cellStyle name="20% - Accent3 7 2 3 2" xfId="1793" xr:uid="{00000000-0005-0000-0000-0000F4060000}"/>
    <cellStyle name="20% - Accent3 7 2 4" xfId="1794" xr:uid="{00000000-0005-0000-0000-0000F5060000}"/>
    <cellStyle name="20% - Accent3 7 3" xfId="1795" xr:uid="{00000000-0005-0000-0000-0000F6060000}"/>
    <cellStyle name="20% - Accent3 7 3 2" xfId="1796" xr:uid="{00000000-0005-0000-0000-0000F7060000}"/>
    <cellStyle name="20% - Accent3 7 3 2 2" xfId="1797" xr:uid="{00000000-0005-0000-0000-0000F8060000}"/>
    <cellStyle name="20% - Accent3 7 3 3" xfId="1798" xr:uid="{00000000-0005-0000-0000-0000F9060000}"/>
    <cellStyle name="20% - Accent3 7 3 3 2" xfId="1799" xr:uid="{00000000-0005-0000-0000-0000FA060000}"/>
    <cellStyle name="20% - Accent3 7 3 4" xfId="1800" xr:uid="{00000000-0005-0000-0000-0000FB060000}"/>
    <cellStyle name="20% - Accent3 7 4" xfId="1801" xr:uid="{00000000-0005-0000-0000-0000FC060000}"/>
    <cellStyle name="20% - Accent3 7 4 2" xfId="1802" xr:uid="{00000000-0005-0000-0000-0000FD060000}"/>
    <cellStyle name="20% - Accent3 7 4 2 2" xfId="1803" xr:uid="{00000000-0005-0000-0000-0000FE060000}"/>
    <cellStyle name="20% - Accent3 7 4 3" xfId="1804" xr:uid="{00000000-0005-0000-0000-0000FF060000}"/>
    <cellStyle name="20% - Accent3 7 4 3 2" xfId="1805" xr:uid="{00000000-0005-0000-0000-000000070000}"/>
    <cellStyle name="20% - Accent3 7 4 4" xfId="1806" xr:uid="{00000000-0005-0000-0000-000001070000}"/>
    <cellStyle name="20% - Accent3 8" xfId="1807" xr:uid="{00000000-0005-0000-0000-000002070000}"/>
    <cellStyle name="20% - Accent3 8 2" xfId="1808" xr:uid="{00000000-0005-0000-0000-000003070000}"/>
    <cellStyle name="20% - Accent3 8 2 2" xfId="1809" xr:uid="{00000000-0005-0000-0000-000004070000}"/>
    <cellStyle name="20% - Accent3 8 2 2 2" xfId="1810" xr:uid="{00000000-0005-0000-0000-000005070000}"/>
    <cellStyle name="20% - Accent3 8 2 3" xfId="1811" xr:uid="{00000000-0005-0000-0000-000006070000}"/>
    <cellStyle name="20% - Accent3 8 2 3 2" xfId="1812" xr:uid="{00000000-0005-0000-0000-000007070000}"/>
    <cellStyle name="20% - Accent3 8 2 4" xfId="1813" xr:uid="{00000000-0005-0000-0000-000008070000}"/>
    <cellStyle name="20% - Accent3 8 3" xfId="1814" xr:uid="{00000000-0005-0000-0000-000009070000}"/>
    <cellStyle name="20% - Accent3 8 3 2" xfId="1815" xr:uid="{00000000-0005-0000-0000-00000A070000}"/>
    <cellStyle name="20% - Accent3 8 3 2 2" xfId="1816" xr:uid="{00000000-0005-0000-0000-00000B070000}"/>
    <cellStyle name="20% - Accent3 8 3 3" xfId="1817" xr:uid="{00000000-0005-0000-0000-00000C070000}"/>
    <cellStyle name="20% - Accent3 8 3 3 2" xfId="1818" xr:uid="{00000000-0005-0000-0000-00000D070000}"/>
    <cellStyle name="20% - Accent3 8 3 4" xfId="1819" xr:uid="{00000000-0005-0000-0000-00000E070000}"/>
    <cellStyle name="20% - Accent3 8 4" xfId="1820" xr:uid="{00000000-0005-0000-0000-00000F070000}"/>
    <cellStyle name="20% - Accent3 8 4 2" xfId="1821" xr:uid="{00000000-0005-0000-0000-000010070000}"/>
    <cellStyle name="20% - Accent3 8 5" xfId="1822" xr:uid="{00000000-0005-0000-0000-000011070000}"/>
    <cellStyle name="20% - Accent3 8 5 2" xfId="1823" xr:uid="{00000000-0005-0000-0000-000012070000}"/>
    <cellStyle name="20% - Accent3 8 6" xfId="1824" xr:uid="{00000000-0005-0000-0000-000013070000}"/>
    <cellStyle name="20% - Accent3 9" xfId="1825" xr:uid="{00000000-0005-0000-0000-000014070000}"/>
    <cellStyle name="20% - Accent4 10" xfId="1826" xr:uid="{00000000-0005-0000-0000-000015070000}"/>
    <cellStyle name="20% - Accent4 11" xfId="1827" xr:uid="{00000000-0005-0000-0000-000016070000}"/>
    <cellStyle name="20% - Accent4 11 2" xfId="1828" xr:uid="{00000000-0005-0000-0000-000017070000}"/>
    <cellStyle name="20% - Accent4 11 2 2" xfId="1829" xr:uid="{00000000-0005-0000-0000-000018070000}"/>
    <cellStyle name="20% - Accent4 11 3" xfId="1830" xr:uid="{00000000-0005-0000-0000-000019070000}"/>
    <cellStyle name="20% - Accent4 11 3 2" xfId="1831" xr:uid="{00000000-0005-0000-0000-00001A070000}"/>
    <cellStyle name="20% - Accent4 11 4" xfId="1832" xr:uid="{00000000-0005-0000-0000-00001B070000}"/>
    <cellStyle name="20% - Accent4 12" xfId="1833" xr:uid="{00000000-0005-0000-0000-00001C070000}"/>
    <cellStyle name="20% - Accent4 13" xfId="1834" xr:uid="{00000000-0005-0000-0000-00001D070000}"/>
    <cellStyle name="20% - Accent4 13 2" xfId="1835" xr:uid="{00000000-0005-0000-0000-00001E070000}"/>
    <cellStyle name="20% - Accent4 13 2 2" xfId="1836" xr:uid="{00000000-0005-0000-0000-00001F070000}"/>
    <cellStyle name="20% - Accent4 13 3" xfId="1837" xr:uid="{00000000-0005-0000-0000-000020070000}"/>
    <cellStyle name="20% - Accent4 14" xfId="1838" xr:uid="{00000000-0005-0000-0000-000021070000}"/>
    <cellStyle name="20% - Accent4 14 2" xfId="1839" xr:uid="{00000000-0005-0000-0000-000022070000}"/>
    <cellStyle name="20% - Accent4 14 2 2" xfId="1840" xr:uid="{00000000-0005-0000-0000-000023070000}"/>
    <cellStyle name="20% - Accent4 14 3" xfId="1841" xr:uid="{00000000-0005-0000-0000-000024070000}"/>
    <cellStyle name="20% - Accent4 15" xfId="1842" xr:uid="{00000000-0005-0000-0000-000025070000}"/>
    <cellStyle name="20% - Accent4 15 2" xfId="1843" xr:uid="{00000000-0005-0000-0000-000026070000}"/>
    <cellStyle name="20% - Accent4 16" xfId="1844" xr:uid="{00000000-0005-0000-0000-000027070000}"/>
    <cellStyle name="20% - Accent4 16 2" xfId="1845" xr:uid="{00000000-0005-0000-0000-000028070000}"/>
    <cellStyle name="20% - Accent4 17" xfId="1846" xr:uid="{00000000-0005-0000-0000-000029070000}"/>
    <cellStyle name="20% - Accent4 2" xfId="1847" xr:uid="{00000000-0005-0000-0000-00002A070000}"/>
    <cellStyle name="20% - Accent4 2 10" xfId="1848" xr:uid="{00000000-0005-0000-0000-00002B070000}"/>
    <cellStyle name="20% - Accent4 2 11" xfId="1849" xr:uid="{00000000-0005-0000-0000-00002C070000}"/>
    <cellStyle name="20% - Accent4 2 12" xfId="1850" xr:uid="{00000000-0005-0000-0000-00002D070000}"/>
    <cellStyle name="20% - Accent4 2 13" xfId="1851" xr:uid="{00000000-0005-0000-0000-00002E070000}"/>
    <cellStyle name="20% - Accent4 2 2" xfId="1852" xr:uid="{00000000-0005-0000-0000-00002F070000}"/>
    <cellStyle name="20% - Accent4 2 2 10" xfId="1853" xr:uid="{00000000-0005-0000-0000-000030070000}"/>
    <cellStyle name="20% - Accent4 2 2 10 2" xfId="1854" xr:uid="{00000000-0005-0000-0000-000031070000}"/>
    <cellStyle name="20% - Accent4 2 2 11" xfId="1855" xr:uid="{00000000-0005-0000-0000-000032070000}"/>
    <cellStyle name="20% - Accent4 2 2 11 2" xfId="1856" xr:uid="{00000000-0005-0000-0000-000033070000}"/>
    <cellStyle name="20% - Accent4 2 2 12" xfId="1857" xr:uid="{00000000-0005-0000-0000-000034070000}"/>
    <cellStyle name="20% - Accent4 2 2 12 2" xfId="1858" xr:uid="{00000000-0005-0000-0000-000035070000}"/>
    <cellStyle name="20% - Accent4 2 2 2" xfId="1859" xr:uid="{00000000-0005-0000-0000-000036070000}"/>
    <cellStyle name="20% - Accent4 2 2 2 2" xfId="1860" xr:uid="{00000000-0005-0000-0000-000037070000}"/>
    <cellStyle name="20% - Accent4 2 2 2 2 2" xfId="1861" xr:uid="{00000000-0005-0000-0000-000038070000}"/>
    <cellStyle name="20% - Accent4 2 2 2 2 2 2" xfId="1862" xr:uid="{00000000-0005-0000-0000-000039070000}"/>
    <cellStyle name="20% - Accent4 2 2 2 2 2 2 2" xfId="1863" xr:uid="{00000000-0005-0000-0000-00003A070000}"/>
    <cellStyle name="20% - Accent4 2 2 2 2 2 3" xfId="1864" xr:uid="{00000000-0005-0000-0000-00003B070000}"/>
    <cellStyle name="20% - Accent4 2 2 2 2 2 3 2" xfId="1865" xr:uid="{00000000-0005-0000-0000-00003C070000}"/>
    <cellStyle name="20% - Accent4 2 2 2 2 2 4" xfId="1866" xr:uid="{00000000-0005-0000-0000-00003D070000}"/>
    <cellStyle name="20% - Accent4 2 2 2 2 3" xfId="1867" xr:uid="{00000000-0005-0000-0000-00003E070000}"/>
    <cellStyle name="20% - Accent4 2 2 2 2 3 2" xfId="1868" xr:uid="{00000000-0005-0000-0000-00003F070000}"/>
    <cellStyle name="20% - Accent4 2 2 2 2 3 2 2" xfId="1869" xr:uid="{00000000-0005-0000-0000-000040070000}"/>
    <cellStyle name="20% - Accent4 2 2 2 2 3 3" xfId="1870" xr:uid="{00000000-0005-0000-0000-000041070000}"/>
    <cellStyle name="20% - Accent4 2 2 2 2 3 3 2" xfId="1871" xr:uid="{00000000-0005-0000-0000-000042070000}"/>
    <cellStyle name="20% - Accent4 2 2 2 2 3 4" xfId="1872" xr:uid="{00000000-0005-0000-0000-000043070000}"/>
    <cellStyle name="20% - Accent4 2 2 2 2 4" xfId="1873" xr:uid="{00000000-0005-0000-0000-000044070000}"/>
    <cellStyle name="20% - Accent4 2 2 2 2 4 2" xfId="1874" xr:uid="{00000000-0005-0000-0000-000045070000}"/>
    <cellStyle name="20% - Accent4 2 2 2 2 5" xfId="1875" xr:uid="{00000000-0005-0000-0000-000046070000}"/>
    <cellStyle name="20% - Accent4 2 2 2 2 5 2" xfId="1876" xr:uid="{00000000-0005-0000-0000-000047070000}"/>
    <cellStyle name="20% - Accent4 2 2 2 2 6" xfId="1877" xr:uid="{00000000-0005-0000-0000-000048070000}"/>
    <cellStyle name="20% - Accent4 2 2 2 3" xfId="1878" xr:uid="{00000000-0005-0000-0000-000049070000}"/>
    <cellStyle name="20% - Accent4 2 2 2 3 2" xfId="1879" xr:uid="{00000000-0005-0000-0000-00004A070000}"/>
    <cellStyle name="20% - Accent4 2 2 2 3 2 2" xfId="1880" xr:uid="{00000000-0005-0000-0000-00004B070000}"/>
    <cellStyle name="20% - Accent4 2 2 2 3 3" xfId="1881" xr:uid="{00000000-0005-0000-0000-00004C070000}"/>
    <cellStyle name="20% - Accent4 2 2 2 3 3 2" xfId="1882" xr:uid="{00000000-0005-0000-0000-00004D070000}"/>
    <cellStyle name="20% - Accent4 2 2 2 3 4" xfId="1883" xr:uid="{00000000-0005-0000-0000-00004E070000}"/>
    <cellStyle name="20% - Accent4 2 2 2 4" xfId="1884" xr:uid="{00000000-0005-0000-0000-00004F070000}"/>
    <cellStyle name="20% - Accent4 2 2 2 4 2" xfId="1885" xr:uid="{00000000-0005-0000-0000-000050070000}"/>
    <cellStyle name="20% - Accent4 2 2 2 4 2 2" xfId="1886" xr:uid="{00000000-0005-0000-0000-000051070000}"/>
    <cellStyle name="20% - Accent4 2 2 2 4 3" xfId="1887" xr:uid="{00000000-0005-0000-0000-000052070000}"/>
    <cellStyle name="20% - Accent4 2 2 2 4 3 2" xfId="1888" xr:uid="{00000000-0005-0000-0000-000053070000}"/>
    <cellStyle name="20% - Accent4 2 2 2 4 4" xfId="1889" xr:uid="{00000000-0005-0000-0000-000054070000}"/>
    <cellStyle name="20% - Accent4 2 2 2 5" xfId="1890" xr:uid="{00000000-0005-0000-0000-000055070000}"/>
    <cellStyle name="20% - Accent4 2 2 2 5 2" xfId="1891" xr:uid="{00000000-0005-0000-0000-000056070000}"/>
    <cellStyle name="20% - Accent4 2 2 2 6" xfId="1892" xr:uid="{00000000-0005-0000-0000-000057070000}"/>
    <cellStyle name="20% - Accent4 2 2 2 6 2" xfId="1893" xr:uid="{00000000-0005-0000-0000-000058070000}"/>
    <cellStyle name="20% - Accent4 2 2 2 7" xfId="1894" xr:uid="{00000000-0005-0000-0000-000059070000}"/>
    <cellStyle name="20% - Accent4 2 2 2_Active vs. Retiree" xfId="1895" xr:uid="{00000000-0005-0000-0000-00005A070000}"/>
    <cellStyle name="20% - Accent4 2 2 3" xfId="1896" xr:uid="{00000000-0005-0000-0000-00005B070000}"/>
    <cellStyle name="20% - Accent4 2 2 3 2" xfId="1897" xr:uid="{00000000-0005-0000-0000-00005C070000}"/>
    <cellStyle name="20% - Accent4 2 2 3 2 2" xfId="1898" xr:uid="{00000000-0005-0000-0000-00005D070000}"/>
    <cellStyle name="20% - Accent4 2 2 3 2 2 2" xfId="1899" xr:uid="{00000000-0005-0000-0000-00005E070000}"/>
    <cellStyle name="20% - Accent4 2 2 3 2 3" xfId="1900" xr:uid="{00000000-0005-0000-0000-00005F070000}"/>
    <cellStyle name="20% - Accent4 2 2 3 2 3 2" xfId="1901" xr:uid="{00000000-0005-0000-0000-000060070000}"/>
    <cellStyle name="20% - Accent4 2 2 3 2 4" xfId="1902" xr:uid="{00000000-0005-0000-0000-000061070000}"/>
    <cellStyle name="20% - Accent4 2 2 3 3" xfId="1903" xr:uid="{00000000-0005-0000-0000-000062070000}"/>
    <cellStyle name="20% - Accent4 2 2 3 3 2" xfId="1904" xr:uid="{00000000-0005-0000-0000-000063070000}"/>
    <cellStyle name="20% - Accent4 2 2 3 3 2 2" xfId="1905" xr:uid="{00000000-0005-0000-0000-000064070000}"/>
    <cellStyle name="20% - Accent4 2 2 3 3 3" xfId="1906" xr:uid="{00000000-0005-0000-0000-000065070000}"/>
    <cellStyle name="20% - Accent4 2 2 3 3 3 2" xfId="1907" xr:uid="{00000000-0005-0000-0000-000066070000}"/>
    <cellStyle name="20% - Accent4 2 2 3 3 4" xfId="1908" xr:uid="{00000000-0005-0000-0000-000067070000}"/>
    <cellStyle name="20% - Accent4 2 2 3 4" xfId="1909" xr:uid="{00000000-0005-0000-0000-000068070000}"/>
    <cellStyle name="20% - Accent4 2 2 3 4 2" xfId="1910" xr:uid="{00000000-0005-0000-0000-000069070000}"/>
    <cellStyle name="20% - Accent4 2 2 3 4 2 2" xfId="1911" xr:uid="{00000000-0005-0000-0000-00006A070000}"/>
    <cellStyle name="20% - Accent4 2 2 3 4 3" xfId="1912" xr:uid="{00000000-0005-0000-0000-00006B070000}"/>
    <cellStyle name="20% - Accent4 2 2 3 4 3 2" xfId="1913" xr:uid="{00000000-0005-0000-0000-00006C070000}"/>
    <cellStyle name="20% - Accent4 2 2 3 4 4" xfId="1914" xr:uid="{00000000-0005-0000-0000-00006D070000}"/>
    <cellStyle name="20% - Accent4 2 2 4" xfId="1915" xr:uid="{00000000-0005-0000-0000-00006E070000}"/>
    <cellStyle name="20% - Accent4 2 2 4 2" xfId="1916" xr:uid="{00000000-0005-0000-0000-00006F070000}"/>
    <cellStyle name="20% - Accent4 2 2 4 2 2" xfId="1917" xr:uid="{00000000-0005-0000-0000-000070070000}"/>
    <cellStyle name="20% - Accent4 2 2 4 3" xfId="1918" xr:uid="{00000000-0005-0000-0000-000071070000}"/>
    <cellStyle name="20% - Accent4 2 2 4 3 2" xfId="1919" xr:uid="{00000000-0005-0000-0000-000072070000}"/>
    <cellStyle name="20% - Accent4 2 2 4 4" xfId="1920" xr:uid="{00000000-0005-0000-0000-000073070000}"/>
    <cellStyle name="20% - Accent4 2 2 5" xfId="1921" xr:uid="{00000000-0005-0000-0000-000074070000}"/>
    <cellStyle name="20% - Accent4 2 2 5 2" xfId="1922" xr:uid="{00000000-0005-0000-0000-000075070000}"/>
    <cellStyle name="20% - Accent4 2 2 5 2 2" xfId="1923" xr:uid="{00000000-0005-0000-0000-000076070000}"/>
    <cellStyle name="20% - Accent4 2 2 5 3" xfId="1924" xr:uid="{00000000-0005-0000-0000-000077070000}"/>
    <cellStyle name="20% - Accent4 2 2 5 3 2" xfId="1925" xr:uid="{00000000-0005-0000-0000-000078070000}"/>
    <cellStyle name="20% - Accent4 2 2 5 4" xfId="1926" xr:uid="{00000000-0005-0000-0000-000079070000}"/>
    <cellStyle name="20% - Accent4 2 2 6" xfId="1927" xr:uid="{00000000-0005-0000-0000-00007A070000}"/>
    <cellStyle name="20% - Accent4 2 2 7" xfId="1928" xr:uid="{00000000-0005-0000-0000-00007B070000}"/>
    <cellStyle name="20% - Accent4 2 2 8" xfId="1929" xr:uid="{00000000-0005-0000-0000-00007C070000}"/>
    <cellStyle name="20% - Accent4 2 2 9" xfId="1930" xr:uid="{00000000-0005-0000-0000-00007D070000}"/>
    <cellStyle name="20% - Accent4 2 2_Active vs. Retiree" xfId="1931" xr:uid="{00000000-0005-0000-0000-00007E070000}"/>
    <cellStyle name="20% - Accent4 2 3" xfId="1932" xr:uid="{00000000-0005-0000-0000-00007F070000}"/>
    <cellStyle name="20% - Accent4 2 3 2" xfId="1933" xr:uid="{00000000-0005-0000-0000-000080070000}"/>
    <cellStyle name="20% - Accent4 2 3 2 2" xfId="1934" xr:uid="{00000000-0005-0000-0000-000081070000}"/>
    <cellStyle name="20% - Accent4 2 3 2 2 2" xfId="1935" xr:uid="{00000000-0005-0000-0000-000082070000}"/>
    <cellStyle name="20% - Accent4 2 3 2 2 2 2" xfId="1936" xr:uid="{00000000-0005-0000-0000-000083070000}"/>
    <cellStyle name="20% - Accent4 2 3 2 2 3" xfId="1937" xr:uid="{00000000-0005-0000-0000-000084070000}"/>
    <cellStyle name="20% - Accent4 2 3 2 2 3 2" xfId="1938" xr:uid="{00000000-0005-0000-0000-000085070000}"/>
    <cellStyle name="20% - Accent4 2 3 2 2 4" xfId="1939" xr:uid="{00000000-0005-0000-0000-000086070000}"/>
    <cellStyle name="20% - Accent4 2 3 2 3" xfId="1940" xr:uid="{00000000-0005-0000-0000-000087070000}"/>
    <cellStyle name="20% - Accent4 2 3 2 3 2" xfId="1941" xr:uid="{00000000-0005-0000-0000-000088070000}"/>
    <cellStyle name="20% - Accent4 2 3 2 3 2 2" xfId="1942" xr:uid="{00000000-0005-0000-0000-000089070000}"/>
    <cellStyle name="20% - Accent4 2 3 2 3 3" xfId="1943" xr:uid="{00000000-0005-0000-0000-00008A070000}"/>
    <cellStyle name="20% - Accent4 2 3 2 3 3 2" xfId="1944" xr:uid="{00000000-0005-0000-0000-00008B070000}"/>
    <cellStyle name="20% - Accent4 2 3 2 3 4" xfId="1945" xr:uid="{00000000-0005-0000-0000-00008C070000}"/>
    <cellStyle name="20% - Accent4 2 3 2 4" xfId="1946" xr:uid="{00000000-0005-0000-0000-00008D070000}"/>
    <cellStyle name="20% - Accent4 2 3 2 4 2" xfId="1947" xr:uid="{00000000-0005-0000-0000-00008E070000}"/>
    <cellStyle name="20% - Accent4 2 3 2 4 2 2" xfId="1948" xr:uid="{00000000-0005-0000-0000-00008F070000}"/>
    <cellStyle name="20% - Accent4 2 3 2 4 3" xfId="1949" xr:uid="{00000000-0005-0000-0000-000090070000}"/>
    <cellStyle name="20% - Accent4 2 3 2 4 3 2" xfId="1950" xr:uid="{00000000-0005-0000-0000-000091070000}"/>
    <cellStyle name="20% - Accent4 2 3 2 4 4" xfId="1951" xr:uid="{00000000-0005-0000-0000-000092070000}"/>
    <cellStyle name="20% - Accent4 2 3 3" xfId="1952" xr:uid="{00000000-0005-0000-0000-000093070000}"/>
    <cellStyle name="20% - Accent4 2 3 3 2" xfId="1953" xr:uid="{00000000-0005-0000-0000-000094070000}"/>
    <cellStyle name="20% - Accent4 2 3 3 2 2" xfId="1954" xr:uid="{00000000-0005-0000-0000-000095070000}"/>
    <cellStyle name="20% - Accent4 2 3 3 3" xfId="1955" xr:uid="{00000000-0005-0000-0000-000096070000}"/>
    <cellStyle name="20% - Accent4 2 3 3 3 2" xfId="1956" xr:uid="{00000000-0005-0000-0000-000097070000}"/>
    <cellStyle name="20% - Accent4 2 3 3 4" xfId="1957" xr:uid="{00000000-0005-0000-0000-000098070000}"/>
    <cellStyle name="20% - Accent4 2 3 4" xfId="1958" xr:uid="{00000000-0005-0000-0000-000099070000}"/>
    <cellStyle name="20% - Accent4 2 3 4 2" xfId="1959" xr:uid="{00000000-0005-0000-0000-00009A070000}"/>
    <cellStyle name="20% - Accent4 2 3 4 2 2" xfId="1960" xr:uid="{00000000-0005-0000-0000-00009B070000}"/>
    <cellStyle name="20% - Accent4 2 3 4 3" xfId="1961" xr:uid="{00000000-0005-0000-0000-00009C070000}"/>
    <cellStyle name="20% - Accent4 2 3 4 3 2" xfId="1962" xr:uid="{00000000-0005-0000-0000-00009D070000}"/>
    <cellStyle name="20% - Accent4 2 3 4 4" xfId="1963" xr:uid="{00000000-0005-0000-0000-00009E070000}"/>
    <cellStyle name="20% - Accent4 2 3 5" xfId="1964" xr:uid="{00000000-0005-0000-0000-00009F070000}"/>
    <cellStyle name="20% - Accent4 2 3 6" xfId="1965" xr:uid="{00000000-0005-0000-0000-0000A0070000}"/>
    <cellStyle name="20% - Accent4 2 3 6 2" xfId="1966" xr:uid="{00000000-0005-0000-0000-0000A1070000}"/>
    <cellStyle name="20% - Accent4 2 3 7" xfId="1967" xr:uid="{00000000-0005-0000-0000-0000A2070000}"/>
    <cellStyle name="20% - Accent4 2 3 7 2" xfId="1968" xr:uid="{00000000-0005-0000-0000-0000A3070000}"/>
    <cellStyle name="20% - Accent4 2 3 8" xfId="1969" xr:uid="{00000000-0005-0000-0000-0000A4070000}"/>
    <cellStyle name="20% - Accent4 2 3 8 2" xfId="1970" xr:uid="{00000000-0005-0000-0000-0000A5070000}"/>
    <cellStyle name="20% - Accent4 2 3_Active vs. Retiree" xfId="1971" xr:uid="{00000000-0005-0000-0000-0000A6070000}"/>
    <cellStyle name="20% - Accent4 2 4" xfId="1972" xr:uid="{00000000-0005-0000-0000-0000A7070000}"/>
    <cellStyle name="20% - Accent4 2 4 2" xfId="1973" xr:uid="{00000000-0005-0000-0000-0000A8070000}"/>
    <cellStyle name="20% - Accent4 2 4 2 2" xfId="1974" xr:uid="{00000000-0005-0000-0000-0000A9070000}"/>
    <cellStyle name="20% - Accent4 2 4 2 2 2" xfId="1975" xr:uid="{00000000-0005-0000-0000-0000AA070000}"/>
    <cellStyle name="20% - Accent4 2 4 2 2 2 2" xfId="1976" xr:uid="{00000000-0005-0000-0000-0000AB070000}"/>
    <cellStyle name="20% - Accent4 2 4 2 2 3" xfId="1977" xr:uid="{00000000-0005-0000-0000-0000AC070000}"/>
    <cellStyle name="20% - Accent4 2 4 2 2 3 2" xfId="1978" xr:uid="{00000000-0005-0000-0000-0000AD070000}"/>
    <cellStyle name="20% - Accent4 2 4 2 2 4" xfId="1979" xr:uid="{00000000-0005-0000-0000-0000AE070000}"/>
    <cellStyle name="20% - Accent4 2 4 2 3" xfId="1980" xr:uid="{00000000-0005-0000-0000-0000AF070000}"/>
    <cellStyle name="20% - Accent4 2 4 2 3 2" xfId="1981" xr:uid="{00000000-0005-0000-0000-0000B0070000}"/>
    <cellStyle name="20% - Accent4 2 4 2 3 2 2" xfId="1982" xr:uid="{00000000-0005-0000-0000-0000B1070000}"/>
    <cellStyle name="20% - Accent4 2 4 2 3 3" xfId="1983" xr:uid="{00000000-0005-0000-0000-0000B2070000}"/>
    <cellStyle name="20% - Accent4 2 4 2 3 3 2" xfId="1984" xr:uid="{00000000-0005-0000-0000-0000B3070000}"/>
    <cellStyle name="20% - Accent4 2 4 2 3 4" xfId="1985" xr:uid="{00000000-0005-0000-0000-0000B4070000}"/>
    <cellStyle name="20% - Accent4 2 4 2 4" xfId="1986" xr:uid="{00000000-0005-0000-0000-0000B5070000}"/>
    <cellStyle name="20% - Accent4 2 4 2 4 2" xfId="1987" xr:uid="{00000000-0005-0000-0000-0000B6070000}"/>
    <cellStyle name="20% - Accent4 2 4 2 4 2 2" xfId="1988" xr:uid="{00000000-0005-0000-0000-0000B7070000}"/>
    <cellStyle name="20% - Accent4 2 4 2 4 3" xfId="1989" xr:uid="{00000000-0005-0000-0000-0000B8070000}"/>
    <cellStyle name="20% - Accent4 2 4 2 4 3 2" xfId="1990" xr:uid="{00000000-0005-0000-0000-0000B9070000}"/>
    <cellStyle name="20% - Accent4 2 4 2 4 4" xfId="1991" xr:uid="{00000000-0005-0000-0000-0000BA070000}"/>
    <cellStyle name="20% - Accent4 2 4 3" xfId="1992" xr:uid="{00000000-0005-0000-0000-0000BB070000}"/>
    <cellStyle name="20% - Accent4 2 4 3 2" xfId="1993" xr:uid="{00000000-0005-0000-0000-0000BC070000}"/>
    <cellStyle name="20% - Accent4 2 4 3 2 2" xfId="1994" xr:uid="{00000000-0005-0000-0000-0000BD070000}"/>
    <cellStyle name="20% - Accent4 2 4 3 3" xfId="1995" xr:uid="{00000000-0005-0000-0000-0000BE070000}"/>
    <cellStyle name="20% - Accent4 2 4 3 3 2" xfId="1996" xr:uid="{00000000-0005-0000-0000-0000BF070000}"/>
    <cellStyle name="20% - Accent4 2 4 3 4" xfId="1997" xr:uid="{00000000-0005-0000-0000-0000C0070000}"/>
    <cellStyle name="20% - Accent4 2 4 4" xfId="1998" xr:uid="{00000000-0005-0000-0000-0000C1070000}"/>
    <cellStyle name="20% - Accent4 2 4 4 2" xfId="1999" xr:uid="{00000000-0005-0000-0000-0000C2070000}"/>
    <cellStyle name="20% - Accent4 2 4 4 2 2" xfId="2000" xr:uid="{00000000-0005-0000-0000-0000C3070000}"/>
    <cellStyle name="20% - Accent4 2 4 4 3" xfId="2001" xr:uid="{00000000-0005-0000-0000-0000C4070000}"/>
    <cellStyle name="20% - Accent4 2 4 4 3 2" xfId="2002" xr:uid="{00000000-0005-0000-0000-0000C5070000}"/>
    <cellStyle name="20% - Accent4 2 4 4 4" xfId="2003" xr:uid="{00000000-0005-0000-0000-0000C6070000}"/>
    <cellStyle name="20% - Accent4 2 4 5" xfId="2004" xr:uid="{00000000-0005-0000-0000-0000C7070000}"/>
    <cellStyle name="20% - Accent4 2 4 5 2" xfId="2005" xr:uid="{00000000-0005-0000-0000-0000C8070000}"/>
    <cellStyle name="20% - Accent4 2 4 6" xfId="2006" xr:uid="{00000000-0005-0000-0000-0000C9070000}"/>
    <cellStyle name="20% - Accent4 2 4 6 2" xfId="2007" xr:uid="{00000000-0005-0000-0000-0000CA070000}"/>
    <cellStyle name="20% - Accent4 2 4 7" xfId="2008" xr:uid="{00000000-0005-0000-0000-0000CB070000}"/>
    <cellStyle name="20% - Accent4 2 4 7 2" xfId="2009" xr:uid="{00000000-0005-0000-0000-0000CC070000}"/>
    <cellStyle name="20% - Accent4 2 4_Active vs. Retiree" xfId="2010" xr:uid="{00000000-0005-0000-0000-0000CD070000}"/>
    <cellStyle name="20% - Accent4 2 5" xfId="2011" xr:uid="{00000000-0005-0000-0000-0000CE070000}"/>
    <cellStyle name="20% - Accent4 2 5 2" xfId="2012" xr:uid="{00000000-0005-0000-0000-0000CF070000}"/>
    <cellStyle name="20% - Accent4 2 5 2 2" xfId="2013" xr:uid="{00000000-0005-0000-0000-0000D0070000}"/>
    <cellStyle name="20% - Accent4 2 5 2 2 2" xfId="2014" xr:uid="{00000000-0005-0000-0000-0000D1070000}"/>
    <cellStyle name="20% - Accent4 2 5 2 3" xfId="2015" xr:uid="{00000000-0005-0000-0000-0000D2070000}"/>
    <cellStyle name="20% - Accent4 2 5 2 3 2" xfId="2016" xr:uid="{00000000-0005-0000-0000-0000D3070000}"/>
    <cellStyle name="20% - Accent4 2 5 2 4" xfId="2017" xr:uid="{00000000-0005-0000-0000-0000D4070000}"/>
    <cellStyle name="20% - Accent4 2 5 3" xfId="2018" xr:uid="{00000000-0005-0000-0000-0000D5070000}"/>
    <cellStyle name="20% - Accent4 2 5 3 2" xfId="2019" xr:uid="{00000000-0005-0000-0000-0000D6070000}"/>
    <cellStyle name="20% - Accent4 2 5 3 2 2" xfId="2020" xr:uid="{00000000-0005-0000-0000-0000D7070000}"/>
    <cellStyle name="20% - Accent4 2 5 3 3" xfId="2021" xr:uid="{00000000-0005-0000-0000-0000D8070000}"/>
    <cellStyle name="20% - Accent4 2 5 3 3 2" xfId="2022" xr:uid="{00000000-0005-0000-0000-0000D9070000}"/>
    <cellStyle name="20% - Accent4 2 5 3 4" xfId="2023" xr:uid="{00000000-0005-0000-0000-0000DA070000}"/>
    <cellStyle name="20% - Accent4 2 5 4" xfId="2024" xr:uid="{00000000-0005-0000-0000-0000DB070000}"/>
    <cellStyle name="20% - Accent4 2 5 4 2" xfId="2025" xr:uid="{00000000-0005-0000-0000-0000DC070000}"/>
    <cellStyle name="20% - Accent4 2 5 5" xfId="2026" xr:uid="{00000000-0005-0000-0000-0000DD070000}"/>
    <cellStyle name="20% - Accent4 2 5 5 2" xfId="2027" xr:uid="{00000000-0005-0000-0000-0000DE070000}"/>
    <cellStyle name="20% - Accent4 2 5 6" xfId="2028" xr:uid="{00000000-0005-0000-0000-0000DF070000}"/>
    <cellStyle name="20% - Accent4 2 6" xfId="2029" xr:uid="{00000000-0005-0000-0000-0000E0070000}"/>
    <cellStyle name="20% - Accent4 2 6 2" xfId="2030" xr:uid="{00000000-0005-0000-0000-0000E1070000}"/>
    <cellStyle name="20% - Accent4 2 6 2 2" xfId="2031" xr:uid="{00000000-0005-0000-0000-0000E2070000}"/>
    <cellStyle name="20% - Accent4 2 6 2 2 2" xfId="2032" xr:uid="{00000000-0005-0000-0000-0000E3070000}"/>
    <cellStyle name="20% - Accent4 2 6 2 3" xfId="2033" xr:uid="{00000000-0005-0000-0000-0000E4070000}"/>
    <cellStyle name="20% - Accent4 2 6 2 3 2" xfId="2034" xr:uid="{00000000-0005-0000-0000-0000E5070000}"/>
    <cellStyle name="20% - Accent4 2 6 2 4" xfId="2035" xr:uid="{00000000-0005-0000-0000-0000E6070000}"/>
    <cellStyle name="20% - Accent4 2 6 3" xfId="2036" xr:uid="{00000000-0005-0000-0000-0000E7070000}"/>
    <cellStyle name="20% - Accent4 2 6 3 2" xfId="2037" xr:uid="{00000000-0005-0000-0000-0000E8070000}"/>
    <cellStyle name="20% - Accent4 2 6 3 2 2" xfId="2038" xr:uid="{00000000-0005-0000-0000-0000E9070000}"/>
    <cellStyle name="20% - Accent4 2 6 3 3" xfId="2039" xr:uid="{00000000-0005-0000-0000-0000EA070000}"/>
    <cellStyle name="20% - Accent4 2 6 3 3 2" xfId="2040" xr:uid="{00000000-0005-0000-0000-0000EB070000}"/>
    <cellStyle name="20% - Accent4 2 6 3 4" xfId="2041" xr:uid="{00000000-0005-0000-0000-0000EC070000}"/>
    <cellStyle name="20% - Accent4 2 6 4" xfId="2042" xr:uid="{00000000-0005-0000-0000-0000ED070000}"/>
    <cellStyle name="20% - Accent4 2 6 4 2" xfId="2043" xr:uid="{00000000-0005-0000-0000-0000EE070000}"/>
    <cellStyle name="20% - Accent4 2 6 4 2 2" xfId="2044" xr:uid="{00000000-0005-0000-0000-0000EF070000}"/>
    <cellStyle name="20% - Accent4 2 6 4 3" xfId="2045" xr:uid="{00000000-0005-0000-0000-0000F0070000}"/>
    <cellStyle name="20% - Accent4 2 6 4 3 2" xfId="2046" xr:uid="{00000000-0005-0000-0000-0000F1070000}"/>
    <cellStyle name="20% - Accent4 2 6 4 4" xfId="2047" xr:uid="{00000000-0005-0000-0000-0000F2070000}"/>
    <cellStyle name="20% - Accent4 2 7" xfId="2048" xr:uid="{00000000-0005-0000-0000-0000F3070000}"/>
    <cellStyle name="20% - Accent4 2 7 2" xfId="2049" xr:uid="{00000000-0005-0000-0000-0000F4070000}"/>
    <cellStyle name="20% - Accent4 2 7 2 2" xfId="2050" xr:uid="{00000000-0005-0000-0000-0000F5070000}"/>
    <cellStyle name="20% - Accent4 2 7 2 2 2" xfId="2051" xr:uid="{00000000-0005-0000-0000-0000F6070000}"/>
    <cellStyle name="20% - Accent4 2 7 2 3" xfId="2052" xr:uid="{00000000-0005-0000-0000-0000F7070000}"/>
    <cellStyle name="20% - Accent4 2 7 2 3 2" xfId="2053" xr:uid="{00000000-0005-0000-0000-0000F8070000}"/>
    <cellStyle name="20% - Accent4 2 7 2 4" xfId="2054" xr:uid="{00000000-0005-0000-0000-0000F9070000}"/>
    <cellStyle name="20% - Accent4 2 8" xfId="2055" xr:uid="{00000000-0005-0000-0000-0000FA070000}"/>
    <cellStyle name="20% - Accent4 2 9" xfId="2056" xr:uid="{00000000-0005-0000-0000-0000FB070000}"/>
    <cellStyle name="20% - Accent4 2 9 2" xfId="2057" xr:uid="{00000000-0005-0000-0000-0000FC070000}"/>
    <cellStyle name="20% - Accent4 2 9 2 2" xfId="2058" xr:uid="{00000000-0005-0000-0000-0000FD070000}"/>
    <cellStyle name="20% - Accent4 2 9 3" xfId="2059" xr:uid="{00000000-0005-0000-0000-0000FE070000}"/>
    <cellStyle name="20% - Accent4 2 9 3 2" xfId="2060" xr:uid="{00000000-0005-0000-0000-0000FF070000}"/>
    <cellStyle name="20% - Accent4 2 9 4" xfId="2061" xr:uid="{00000000-0005-0000-0000-000000080000}"/>
    <cellStyle name="20% - Accent4 2_Active vs. Retiree" xfId="2062" xr:uid="{00000000-0005-0000-0000-000001080000}"/>
    <cellStyle name="20% - Accent4 3" xfId="2063" xr:uid="{00000000-0005-0000-0000-000002080000}"/>
    <cellStyle name="20% - Accent4 3 10" xfId="2064" xr:uid="{00000000-0005-0000-0000-000003080000}"/>
    <cellStyle name="20% - Accent4 3 2" xfId="2065" xr:uid="{00000000-0005-0000-0000-000004080000}"/>
    <cellStyle name="20% - Accent4 3 2 2" xfId="2066" xr:uid="{00000000-0005-0000-0000-000005080000}"/>
    <cellStyle name="20% - Accent4 3 2 2 2" xfId="2067" xr:uid="{00000000-0005-0000-0000-000006080000}"/>
    <cellStyle name="20% - Accent4 3 2 2 2 2" xfId="2068" xr:uid="{00000000-0005-0000-0000-000007080000}"/>
    <cellStyle name="20% - Accent4 3 2 2 2 2 2" xfId="2069" xr:uid="{00000000-0005-0000-0000-000008080000}"/>
    <cellStyle name="20% - Accent4 3 2 2 2 3" xfId="2070" xr:uid="{00000000-0005-0000-0000-000009080000}"/>
    <cellStyle name="20% - Accent4 3 2 2 2 3 2" xfId="2071" xr:uid="{00000000-0005-0000-0000-00000A080000}"/>
    <cellStyle name="20% - Accent4 3 2 2 2 4" xfId="2072" xr:uid="{00000000-0005-0000-0000-00000B080000}"/>
    <cellStyle name="20% - Accent4 3 2 2 3" xfId="2073" xr:uid="{00000000-0005-0000-0000-00000C080000}"/>
    <cellStyle name="20% - Accent4 3 2 2 3 2" xfId="2074" xr:uid="{00000000-0005-0000-0000-00000D080000}"/>
    <cellStyle name="20% - Accent4 3 2 2 4" xfId="2075" xr:uid="{00000000-0005-0000-0000-00000E080000}"/>
    <cellStyle name="20% - Accent4 3 2 2 4 2" xfId="2076" xr:uid="{00000000-0005-0000-0000-00000F080000}"/>
    <cellStyle name="20% - Accent4 3 2 2 5" xfId="2077" xr:uid="{00000000-0005-0000-0000-000010080000}"/>
    <cellStyle name="20% - Accent4 3 2 3" xfId="2078" xr:uid="{00000000-0005-0000-0000-000011080000}"/>
    <cellStyle name="20% - Accent4 3 2 3 2" xfId="2079" xr:uid="{00000000-0005-0000-0000-000012080000}"/>
    <cellStyle name="20% - Accent4 3 2 3 2 2" xfId="2080" xr:uid="{00000000-0005-0000-0000-000013080000}"/>
    <cellStyle name="20% - Accent4 3 2 3 2 2 2" xfId="2081" xr:uid="{00000000-0005-0000-0000-000014080000}"/>
    <cellStyle name="20% - Accent4 3 2 3 2 3" xfId="2082" xr:uid="{00000000-0005-0000-0000-000015080000}"/>
    <cellStyle name="20% - Accent4 3 2 3 2 3 2" xfId="2083" xr:uid="{00000000-0005-0000-0000-000016080000}"/>
    <cellStyle name="20% - Accent4 3 2 3 2 4" xfId="2084" xr:uid="{00000000-0005-0000-0000-000017080000}"/>
    <cellStyle name="20% - Accent4 3 2 3 3" xfId="2085" xr:uid="{00000000-0005-0000-0000-000018080000}"/>
    <cellStyle name="20% - Accent4 3 2 3 3 2" xfId="2086" xr:uid="{00000000-0005-0000-0000-000019080000}"/>
    <cellStyle name="20% - Accent4 3 2 3 4" xfId="2087" xr:uid="{00000000-0005-0000-0000-00001A080000}"/>
    <cellStyle name="20% - Accent4 3 2 3 4 2" xfId="2088" xr:uid="{00000000-0005-0000-0000-00001B080000}"/>
    <cellStyle name="20% - Accent4 3 2 3 5" xfId="2089" xr:uid="{00000000-0005-0000-0000-00001C080000}"/>
    <cellStyle name="20% - Accent4 3 2 4" xfId="2090" xr:uid="{00000000-0005-0000-0000-00001D080000}"/>
    <cellStyle name="20% - Accent4 3 2 4 2" xfId="2091" xr:uid="{00000000-0005-0000-0000-00001E080000}"/>
    <cellStyle name="20% - Accent4 3 2 4 2 2" xfId="2092" xr:uid="{00000000-0005-0000-0000-00001F080000}"/>
    <cellStyle name="20% - Accent4 3 2 4 3" xfId="2093" xr:uid="{00000000-0005-0000-0000-000020080000}"/>
    <cellStyle name="20% - Accent4 3 2 4 3 2" xfId="2094" xr:uid="{00000000-0005-0000-0000-000021080000}"/>
    <cellStyle name="20% - Accent4 3 2 4 4" xfId="2095" xr:uid="{00000000-0005-0000-0000-000022080000}"/>
    <cellStyle name="20% - Accent4 3 2 5" xfId="2096" xr:uid="{00000000-0005-0000-0000-000023080000}"/>
    <cellStyle name="20% - Accent4 3 2 5 2" xfId="2097" xr:uid="{00000000-0005-0000-0000-000024080000}"/>
    <cellStyle name="20% - Accent4 3 2 6" xfId="2098" xr:uid="{00000000-0005-0000-0000-000025080000}"/>
    <cellStyle name="20% - Accent4 3 2 6 2" xfId="2099" xr:uid="{00000000-0005-0000-0000-000026080000}"/>
    <cellStyle name="20% - Accent4 3 2 7" xfId="2100" xr:uid="{00000000-0005-0000-0000-000027080000}"/>
    <cellStyle name="20% - Accent4 3 2 7 2" xfId="2101" xr:uid="{00000000-0005-0000-0000-000028080000}"/>
    <cellStyle name="20% - Accent4 3 2 8" xfId="2102" xr:uid="{00000000-0005-0000-0000-000029080000}"/>
    <cellStyle name="20% - Accent4 3 2 9" xfId="2103" xr:uid="{00000000-0005-0000-0000-00002A080000}"/>
    <cellStyle name="20% - Accent4 3 3" xfId="2104" xr:uid="{00000000-0005-0000-0000-00002B080000}"/>
    <cellStyle name="20% - Accent4 3 3 2" xfId="2105" xr:uid="{00000000-0005-0000-0000-00002C080000}"/>
    <cellStyle name="20% - Accent4 3 3 2 2" xfId="2106" xr:uid="{00000000-0005-0000-0000-00002D080000}"/>
    <cellStyle name="20% - Accent4 3 3 2 2 2" xfId="2107" xr:uid="{00000000-0005-0000-0000-00002E080000}"/>
    <cellStyle name="20% - Accent4 3 3 2 3" xfId="2108" xr:uid="{00000000-0005-0000-0000-00002F080000}"/>
    <cellStyle name="20% - Accent4 3 3 2 3 2" xfId="2109" xr:uid="{00000000-0005-0000-0000-000030080000}"/>
    <cellStyle name="20% - Accent4 3 3 2 4" xfId="2110" xr:uid="{00000000-0005-0000-0000-000031080000}"/>
    <cellStyle name="20% - Accent4 3 3 3" xfId="2111" xr:uid="{00000000-0005-0000-0000-000032080000}"/>
    <cellStyle name="20% - Accent4 3 3 3 2" xfId="2112" xr:uid="{00000000-0005-0000-0000-000033080000}"/>
    <cellStyle name="20% - Accent4 3 3 4" xfId="2113" xr:uid="{00000000-0005-0000-0000-000034080000}"/>
    <cellStyle name="20% - Accent4 3 3 4 2" xfId="2114" xr:uid="{00000000-0005-0000-0000-000035080000}"/>
    <cellStyle name="20% - Accent4 3 3 5" xfId="2115" xr:uid="{00000000-0005-0000-0000-000036080000}"/>
    <cellStyle name="20% - Accent4 3 3 5 2" xfId="2116" xr:uid="{00000000-0005-0000-0000-000037080000}"/>
    <cellStyle name="20% - Accent4 3 3 6" xfId="2117" xr:uid="{00000000-0005-0000-0000-000038080000}"/>
    <cellStyle name="20% - Accent4 3 4" xfId="2118" xr:uid="{00000000-0005-0000-0000-000039080000}"/>
    <cellStyle name="20% - Accent4 3 4 2" xfId="2119" xr:uid="{00000000-0005-0000-0000-00003A080000}"/>
    <cellStyle name="20% - Accent4 3 4 2 2" xfId="2120" xr:uid="{00000000-0005-0000-0000-00003B080000}"/>
    <cellStyle name="20% - Accent4 3 4 2 2 2" xfId="2121" xr:uid="{00000000-0005-0000-0000-00003C080000}"/>
    <cellStyle name="20% - Accent4 3 4 2 3" xfId="2122" xr:uid="{00000000-0005-0000-0000-00003D080000}"/>
    <cellStyle name="20% - Accent4 3 4 2 3 2" xfId="2123" xr:uid="{00000000-0005-0000-0000-00003E080000}"/>
    <cellStyle name="20% - Accent4 3 4 2 4" xfId="2124" xr:uid="{00000000-0005-0000-0000-00003F080000}"/>
    <cellStyle name="20% - Accent4 3 4 3" xfId="2125" xr:uid="{00000000-0005-0000-0000-000040080000}"/>
    <cellStyle name="20% - Accent4 3 4 3 2" xfId="2126" xr:uid="{00000000-0005-0000-0000-000041080000}"/>
    <cellStyle name="20% - Accent4 3 4 4" xfId="2127" xr:uid="{00000000-0005-0000-0000-000042080000}"/>
    <cellStyle name="20% - Accent4 3 4 4 2" xfId="2128" xr:uid="{00000000-0005-0000-0000-000043080000}"/>
    <cellStyle name="20% - Accent4 3 4 5" xfId="2129" xr:uid="{00000000-0005-0000-0000-000044080000}"/>
    <cellStyle name="20% - Accent4 3 5" xfId="2130" xr:uid="{00000000-0005-0000-0000-000045080000}"/>
    <cellStyle name="20% - Accent4 3 5 2" xfId="2131" xr:uid="{00000000-0005-0000-0000-000046080000}"/>
    <cellStyle name="20% - Accent4 3 5 2 2" xfId="2132" xr:uid="{00000000-0005-0000-0000-000047080000}"/>
    <cellStyle name="20% - Accent4 3 5 3" xfId="2133" xr:uid="{00000000-0005-0000-0000-000048080000}"/>
    <cellStyle name="20% - Accent4 3 5 3 2" xfId="2134" xr:uid="{00000000-0005-0000-0000-000049080000}"/>
    <cellStyle name="20% - Accent4 3 5 4" xfId="2135" xr:uid="{00000000-0005-0000-0000-00004A080000}"/>
    <cellStyle name="20% - Accent4 3 6" xfId="2136" xr:uid="{00000000-0005-0000-0000-00004B080000}"/>
    <cellStyle name="20% - Accent4 3 6 2" xfId="2137" xr:uid="{00000000-0005-0000-0000-00004C080000}"/>
    <cellStyle name="20% - Accent4 3 6 2 2" xfId="2138" xr:uid="{00000000-0005-0000-0000-00004D080000}"/>
    <cellStyle name="20% - Accent4 3 6 3" xfId="2139" xr:uid="{00000000-0005-0000-0000-00004E080000}"/>
    <cellStyle name="20% - Accent4 3 6 3 2" xfId="2140" xr:uid="{00000000-0005-0000-0000-00004F080000}"/>
    <cellStyle name="20% - Accent4 3 6 4" xfId="2141" xr:uid="{00000000-0005-0000-0000-000050080000}"/>
    <cellStyle name="20% - Accent4 3 7" xfId="2142" xr:uid="{00000000-0005-0000-0000-000051080000}"/>
    <cellStyle name="20% - Accent4 3 8" xfId="2143" xr:uid="{00000000-0005-0000-0000-000052080000}"/>
    <cellStyle name="20% - Accent4 3 8 2" xfId="2144" xr:uid="{00000000-0005-0000-0000-000053080000}"/>
    <cellStyle name="20% - Accent4 3 9" xfId="2145" xr:uid="{00000000-0005-0000-0000-000054080000}"/>
    <cellStyle name="20% - Accent4 4" xfId="2146" xr:uid="{00000000-0005-0000-0000-000055080000}"/>
    <cellStyle name="20% - Accent4 4 10" xfId="2147" xr:uid="{00000000-0005-0000-0000-000056080000}"/>
    <cellStyle name="20% - Accent4 4 11" xfId="2148" xr:uid="{00000000-0005-0000-0000-000057080000}"/>
    <cellStyle name="20% - Accent4 4 11 2" xfId="2149" xr:uid="{00000000-0005-0000-0000-000058080000}"/>
    <cellStyle name="20% - Accent4 4 12" xfId="2150" xr:uid="{00000000-0005-0000-0000-000059080000}"/>
    <cellStyle name="20% - Accent4 4 12 2" xfId="2151" xr:uid="{00000000-0005-0000-0000-00005A080000}"/>
    <cellStyle name="20% - Accent4 4 13" xfId="2152" xr:uid="{00000000-0005-0000-0000-00005B080000}"/>
    <cellStyle name="20% - Accent4 4 13 2" xfId="2153" xr:uid="{00000000-0005-0000-0000-00005C080000}"/>
    <cellStyle name="20% - Accent4 4 2" xfId="2154" xr:uid="{00000000-0005-0000-0000-00005D080000}"/>
    <cellStyle name="20% - Accent4 4 2 2" xfId="2155" xr:uid="{00000000-0005-0000-0000-00005E080000}"/>
    <cellStyle name="20% - Accent4 4 2 2 2" xfId="2156" xr:uid="{00000000-0005-0000-0000-00005F080000}"/>
    <cellStyle name="20% - Accent4 4 2 2 2 2" xfId="2157" xr:uid="{00000000-0005-0000-0000-000060080000}"/>
    <cellStyle name="20% - Accent4 4 2 2 2 2 2" xfId="2158" xr:uid="{00000000-0005-0000-0000-000061080000}"/>
    <cellStyle name="20% - Accent4 4 2 2 2 2 2 2" xfId="2159" xr:uid="{00000000-0005-0000-0000-000062080000}"/>
    <cellStyle name="20% - Accent4 4 2 2 2 2 3" xfId="2160" xr:uid="{00000000-0005-0000-0000-000063080000}"/>
    <cellStyle name="20% - Accent4 4 2 2 2 2 3 2" xfId="2161" xr:uid="{00000000-0005-0000-0000-000064080000}"/>
    <cellStyle name="20% - Accent4 4 2 2 2 2 4" xfId="2162" xr:uid="{00000000-0005-0000-0000-000065080000}"/>
    <cellStyle name="20% - Accent4 4 2 2 2 3" xfId="2163" xr:uid="{00000000-0005-0000-0000-000066080000}"/>
    <cellStyle name="20% - Accent4 4 2 2 2 3 2" xfId="2164" xr:uid="{00000000-0005-0000-0000-000067080000}"/>
    <cellStyle name="20% - Accent4 4 2 2 2 3 2 2" xfId="2165" xr:uid="{00000000-0005-0000-0000-000068080000}"/>
    <cellStyle name="20% - Accent4 4 2 2 2 3 3" xfId="2166" xr:uid="{00000000-0005-0000-0000-000069080000}"/>
    <cellStyle name="20% - Accent4 4 2 2 2 3 3 2" xfId="2167" xr:uid="{00000000-0005-0000-0000-00006A080000}"/>
    <cellStyle name="20% - Accent4 4 2 2 2 3 4" xfId="2168" xr:uid="{00000000-0005-0000-0000-00006B080000}"/>
    <cellStyle name="20% - Accent4 4 2 2 2 4" xfId="2169" xr:uid="{00000000-0005-0000-0000-00006C080000}"/>
    <cellStyle name="20% - Accent4 4 2 2 2 4 2" xfId="2170" xr:uid="{00000000-0005-0000-0000-00006D080000}"/>
    <cellStyle name="20% - Accent4 4 2 2 2 5" xfId="2171" xr:uid="{00000000-0005-0000-0000-00006E080000}"/>
    <cellStyle name="20% - Accent4 4 2 2 2 5 2" xfId="2172" xr:uid="{00000000-0005-0000-0000-00006F080000}"/>
    <cellStyle name="20% - Accent4 4 2 2 2 6" xfId="2173" xr:uid="{00000000-0005-0000-0000-000070080000}"/>
    <cellStyle name="20% - Accent4 4 2 2 3" xfId="2174" xr:uid="{00000000-0005-0000-0000-000071080000}"/>
    <cellStyle name="20% - Accent4 4 2 2 3 2" xfId="2175" xr:uid="{00000000-0005-0000-0000-000072080000}"/>
    <cellStyle name="20% - Accent4 4 2 2 3 2 2" xfId="2176" xr:uid="{00000000-0005-0000-0000-000073080000}"/>
    <cellStyle name="20% - Accent4 4 2 2 3 3" xfId="2177" xr:uid="{00000000-0005-0000-0000-000074080000}"/>
    <cellStyle name="20% - Accent4 4 2 2 3 3 2" xfId="2178" xr:uid="{00000000-0005-0000-0000-000075080000}"/>
    <cellStyle name="20% - Accent4 4 2 2 3 4" xfId="2179" xr:uid="{00000000-0005-0000-0000-000076080000}"/>
    <cellStyle name="20% - Accent4 4 2 2 4" xfId="2180" xr:uid="{00000000-0005-0000-0000-000077080000}"/>
    <cellStyle name="20% - Accent4 4 2 2 4 2" xfId="2181" xr:uid="{00000000-0005-0000-0000-000078080000}"/>
    <cellStyle name="20% - Accent4 4 2 2 4 2 2" xfId="2182" xr:uid="{00000000-0005-0000-0000-000079080000}"/>
    <cellStyle name="20% - Accent4 4 2 2 4 3" xfId="2183" xr:uid="{00000000-0005-0000-0000-00007A080000}"/>
    <cellStyle name="20% - Accent4 4 2 2 4 3 2" xfId="2184" xr:uid="{00000000-0005-0000-0000-00007B080000}"/>
    <cellStyle name="20% - Accent4 4 2 2 4 4" xfId="2185" xr:uid="{00000000-0005-0000-0000-00007C080000}"/>
    <cellStyle name="20% - Accent4 4 2 2 5" xfId="2186" xr:uid="{00000000-0005-0000-0000-00007D080000}"/>
    <cellStyle name="20% - Accent4 4 2 2 5 2" xfId="2187" xr:uid="{00000000-0005-0000-0000-00007E080000}"/>
    <cellStyle name="20% - Accent4 4 2 2 6" xfId="2188" xr:uid="{00000000-0005-0000-0000-00007F080000}"/>
    <cellStyle name="20% - Accent4 4 2 2 6 2" xfId="2189" xr:uid="{00000000-0005-0000-0000-000080080000}"/>
    <cellStyle name="20% - Accent4 4 2 2 7" xfId="2190" xr:uid="{00000000-0005-0000-0000-000081080000}"/>
    <cellStyle name="20% - Accent4 4 2 2_Active vs. Retiree" xfId="2191" xr:uid="{00000000-0005-0000-0000-000082080000}"/>
    <cellStyle name="20% - Accent4 4 2 3" xfId="2192" xr:uid="{00000000-0005-0000-0000-000083080000}"/>
    <cellStyle name="20% - Accent4 4 2 3 2" xfId="2193" xr:uid="{00000000-0005-0000-0000-000084080000}"/>
    <cellStyle name="20% - Accent4 4 2 3 2 2" xfId="2194" xr:uid="{00000000-0005-0000-0000-000085080000}"/>
    <cellStyle name="20% - Accent4 4 2 3 2 2 2" xfId="2195" xr:uid="{00000000-0005-0000-0000-000086080000}"/>
    <cellStyle name="20% - Accent4 4 2 3 2 3" xfId="2196" xr:uid="{00000000-0005-0000-0000-000087080000}"/>
    <cellStyle name="20% - Accent4 4 2 3 2 3 2" xfId="2197" xr:uid="{00000000-0005-0000-0000-000088080000}"/>
    <cellStyle name="20% - Accent4 4 2 3 2 4" xfId="2198" xr:uid="{00000000-0005-0000-0000-000089080000}"/>
    <cellStyle name="20% - Accent4 4 2 3 3" xfId="2199" xr:uid="{00000000-0005-0000-0000-00008A080000}"/>
    <cellStyle name="20% - Accent4 4 2 3 3 2" xfId="2200" xr:uid="{00000000-0005-0000-0000-00008B080000}"/>
    <cellStyle name="20% - Accent4 4 2 3 3 2 2" xfId="2201" xr:uid="{00000000-0005-0000-0000-00008C080000}"/>
    <cellStyle name="20% - Accent4 4 2 3 3 3" xfId="2202" xr:uid="{00000000-0005-0000-0000-00008D080000}"/>
    <cellStyle name="20% - Accent4 4 2 3 3 3 2" xfId="2203" xr:uid="{00000000-0005-0000-0000-00008E080000}"/>
    <cellStyle name="20% - Accent4 4 2 3 3 4" xfId="2204" xr:uid="{00000000-0005-0000-0000-00008F080000}"/>
    <cellStyle name="20% - Accent4 4 2 3 4" xfId="2205" xr:uid="{00000000-0005-0000-0000-000090080000}"/>
    <cellStyle name="20% - Accent4 4 2 3 4 2" xfId="2206" xr:uid="{00000000-0005-0000-0000-000091080000}"/>
    <cellStyle name="20% - Accent4 4 2 3 5" xfId="2207" xr:uid="{00000000-0005-0000-0000-000092080000}"/>
    <cellStyle name="20% - Accent4 4 2 3 5 2" xfId="2208" xr:uid="{00000000-0005-0000-0000-000093080000}"/>
    <cellStyle name="20% - Accent4 4 2 3 6" xfId="2209" xr:uid="{00000000-0005-0000-0000-000094080000}"/>
    <cellStyle name="20% - Accent4 4 2 4" xfId="2210" xr:uid="{00000000-0005-0000-0000-000095080000}"/>
    <cellStyle name="20% - Accent4 4 2 4 2" xfId="2211" xr:uid="{00000000-0005-0000-0000-000096080000}"/>
    <cellStyle name="20% - Accent4 4 2 4 2 2" xfId="2212" xr:uid="{00000000-0005-0000-0000-000097080000}"/>
    <cellStyle name="20% - Accent4 4 2 4 3" xfId="2213" xr:uid="{00000000-0005-0000-0000-000098080000}"/>
    <cellStyle name="20% - Accent4 4 2 4 3 2" xfId="2214" xr:uid="{00000000-0005-0000-0000-000099080000}"/>
    <cellStyle name="20% - Accent4 4 2 4 4" xfId="2215" xr:uid="{00000000-0005-0000-0000-00009A080000}"/>
    <cellStyle name="20% - Accent4 4 2 5" xfId="2216" xr:uid="{00000000-0005-0000-0000-00009B080000}"/>
    <cellStyle name="20% - Accent4 4 2 5 2" xfId="2217" xr:uid="{00000000-0005-0000-0000-00009C080000}"/>
    <cellStyle name="20% - Accent4 4 2 5 2 2" xfId="2218" xr:uid="{00000000-0005-0000-0000-00009D080000}"/>
    <cellStyle name="20% - Accent4 4 2 5 3" xfId="2219" xr:uid="{00000000-0005-0000-0000-00009E080000}"/>
    <cellStyle name="20% - Accent4 4 2 5 3 2" xfId="2220" xr:uid="{00000000-0005-0000-0000-00009F080000}"/>
    <cellStyle name="20% - Accent4 4 2 5 4" xfId="2221" xr:uid="{00000000-0005-0000-0000-0000A0080000}"/>
    <cellStyle name="20% - Accent4 4 2 6" xfId="2222" xr:uid="{00000000-0005-0000-0000-0000A1080000}"/>
    <cellStyle name="20% - Accent4 4 2 6 2" xfId="2223" xr:uid="{00000000-0005-0000-0000-0000A2080000}"/>
    <cellStyle name="20% - Accent4 4 2 7" xfId="2224" xr:uid="{00000000-0005-0000-0000-0000A3080000}"/>
    <cellStyle name="20% - Accent4 4 2 7 2" xfId="2225" xr:uid="{00000000-0005-0000-0000-0000A4080000}"/>
    <cellStyle name="20% - Accent4 4 2 8" xfId="2226" xr:uid="{00000000-0005-0000-0000-0000A5080000}"/>
    <cellStyle name="20% - Accent4 4 2_Active vs. Retiree" xfId="2227" xr:uid="{00000000-0005-0000-0000-0000A6080000}"/>
    <cellStyle name="20% - Accent4 4 3" xfId="2228" xr:uid="{00000000-0005-0000-0000-0000A7080000}"/>
    <cellStyle name="20% - Accent4 4 3 2" xfId="2229" xr:uid="{00000000-0005-0000-0000-0000A8080000}"/>
    <cellStyle name="20% - Accent4 4 3 2 2" xfId="2230" xr:uid="{00000000-0005-0000-0000-0000A9080000}"/>
    <cellStyle name="20% - Accent4 4 3 2 2 2" xfId="2231" xr:uid="{00000000-0005-0000-0000-0000AA080000}"/>
    <cellStyle name="20% - Accent4 4 3 2 2 2 2" xfId="2232" xr:uid="{00000000-0005-0000-0000-0000AB080000}"/>
    <cellStyle name="20% - Accent4 4 3 2 2 3" xfId="2233" xr:uid="{00000000-0005-0000-0000-0000AC080000}"/>
    <cellStyle name="20% - Accent4 4 3 2 2 3 2" xfId="2234" xr:uid="{00000000-0005-0000-0000-0000AD080000}"/>
    <cellStyle name="20% - Accent4 4 3 2 2 4" xfId="2235" xr:uid="{00000000-0005-0000-0000-0000AE080000}"/>
    <cellStyle name="20% - Accent4 4 3 2 3" xfId="2236" xr:uid="{00000000-0005-0000-0000-0000AF080000}"/>
    <cellStyle name="20% - Accent4 4 3 2 3 2" xfId="2237" xr:uid="{00000000-0005-0000-0000-0000B0080000}"/>
    <cellStyle name="20% - Accent4 4 3 2 3 2 2" xfId="2238" xr:uid="{00000000-0005-0000-0000-0000B1080000}"/>
    <cellStyle name="20% - Accent4 4 3 2 3 3" xfId="2239" xr:uid="{00000000-0005-0000-0000-0000B2080000}"/>
    <cellStyle name="20% - Accent4 4 3 2 3 3 2" xfId="2240" xr:uid="{00000000-0005-0000-0000-0000B3080000}"/>
    <cellStyle name="20% - Accent4 4 3 2 3 4" xfId="2241" xr:uid="{00000000-0005-0000-0000-0000B4080000}"/>
    <cellStyle name="20% - Accent4 4 3 2 4" xfId="2242" xr:uid="{00000000-0005-0000-0000-0000B5080000}"/>
    <cellStyle name="20% - Accent4 4 3 2 4 2" xfId="2243" xr:uid="{00000000-0005-0000-0000-0000B6080000}"/>
    <cellStyle name="20% - Accent4 4 3 2 5" xfId="2244" xr:uid="{00000000-0005-0000-0000-0000B7080000}"/>
    <cellStyle name="20% - Accent4 4 3 2 5 2" xfId="2245" xr:uid="{00000000-0005-0000-0000-0000B8080000}"/>
    <cellStyle name="20% - Accent4 4 3 2 6" xfId="2246" xr:uid="{00000000-0005-0000-0000-0000B9080000}"/>
    <cellStyle name="20% - Accent4 4 3 3" xfId="2247" xr:uid="{00000000-0005-0000-0000-0000BA080000}"/>
    <cellStyle name="20% - Accent4 4 3 3 2" xfId="2248" xr:uid="{00000000-0005-0000-0000-0000BB080000}"/>
    <cellStyle name="20% - Accent4 4 3 3 2 2" xfId="2249" xr:uid="{00000000-0005-0000-0000-0000BC080000}"/>
    <cellStyle name="20% - Accent4 4 3 3 3" xfId="2250" xr:uid="{00000000-0005-0000-0000-0000BD080000}"/>
    <cellStyle name="20% - Accent4 4 3 3 3 2" xfId="2251" xr:uid="{00000000-0005-0000-0000-0000BE080000}"/>
    <cellStyle name="20% - Accent4 4 3 3 4" xfId="2252" xr:uid="{00000000-0005-0000-0000-0000BF080000}"/>
    <cellStyle name="20% - Accent4 4 3 4" xfId="2253" xr:uid="{00000000-0005-0000-0000-0000C0080000}"/>
    <cellStyle name="20% - Accent4 4 3 4 2" xfId="2254" xr:uid="{00000000-0005-0000-0000-0000C1080000}"/>
    <cellStyle name="20% - Accent4 4 3 4 2 2" xfId="2255" xr:uid="{00000000-0005-0000-0000-0000C2080000}"/>
    <cellStyle name="20% - Accent4 4 3 4 3" xfId="2256" xr:uid="{00000000-0005-0000-0000-0000C3080000}"/>
    <cellStyle name="20% - Accent4 4 3 4 3 2" xfId="2257" xr:uid="{00000000-0005-0000-0000-0000C4080000}"/>
    <cellStyle name="20% - Accent4 4 3 4 4" xfId="2258" xr:uid="{00000000-0005-0000-0000-0000C5080000}"/>
    <cellStyle name="20% - Accent4 4 3 5" xfId="2259" xr:uid="{00000000-0005-0000-0000-0000C6080000}"/>
    <cellStyle name="20% - Accent4 4 3 5 2" xfId="2260" xr:uid="{00000000-0005-0000-0000-0000C7080000}"/>
    <cellStyle name="20% - Accent4 4 3 6" xfId="2261" xr:uid="{00000000-0005-0000-0000-0000C8080000}"/>
    <cellStyle name="20% - Accent4 4 3 6 2" xfId="2262" xr:uid="{00000000-0005-0000-0000-0000C9080000}"/>
    <cellStyle name="20% - Accent4 4 3 7" xfId="2263" xr:uid="{00000000-0005-0000-0000-0000CA080000}"/>
    <cellStyle name="20% - Accent4 4 3_Active vs. Retiree" xfId="2264" xr:uid="{00000000-0005-0000-0000-0000CB080000}"/>
    <cellStyle name="20% - Accent4 4 4" xfId="2265" xr:uid="{00000000-0005-0000-0000-0000CC080000}"/>
    <cellStyle name="20% - Accent4 4 4 2" xfId="2266" xr:uid="{00000000-0005-0000-0000-0000CD080000}"/>
    <cellStyle name="20% - Accent4 4 4 2 2" xfId="2267" xr:uid="{00000000-0005-0000-0000-0000CE080000}"/>
    <cellStyle name="20% - Accent4 4 4 2 2 2" xfId="2268" xr:uid="{00000000-0005-0000-0000-0000CF080000}"/>
    <cellStyle name="20% - Accent4 4 4 2 2 2 2" xfId="2269" xr:uid="{00000000-0005-0000-0000-0000D0080000}"/>
    <cellStyle name="20% - Accent4 4 4 2 2 3" xfId="2270" xr:uid="{00000000-0005-0000-0000-0000D1080000}"/>
    <cellStyle name="20% - Accent4 4 4 2 2 3 2" xfId="2271" xr:uid="{00000000-0005-0000-0000-0000D2080000}"/>
    <cellStyle name="20% - Accent4 4 4 2 2 4" xfId="2272" xr:uid="{00000000-0005-0000-0000-0000D3080000}"/>
    <cellStyle name="20% - Accent4 4 4 2 3" xfId="2273" xr:uid="{00000000-0005-0000-0000-0000D4080000}"/>
    <cellStyle name="20% - Accent4 4 4 2 3 2" xfId="2274" xr:uid="{00000000-0005-0000-0000-0000D5080000}"/>
    <cellStyle name="20% - Accent4 4 4 2 3 2 2" xfId="2275" xr:uid="{00000000-0005-0000-0000-0000D6080000}"/>
    <cellStyle name="20% - Accent4 4 4 2 3 3" xfId="2276" xr:uid="{00000000-0005-0000-0000-0000D7080000}"/>
    <cellStyle name="20% - Accent4 4 4 2 3 3 2" xfId="2277" xr:uid="{00000000-0005-0000-0000-0000D8080000}"/>
    <cellStyle name="20% - Accent4 4 4 2 3 4" xfId="2278" xr:uid="{00000000-0005-0000-0000-0000D9080000}"/>
    <cellStyle name="20% - Accent4 4 4 2 4" xfId="2279" xr:uid="{00000000-0005-0000-0000-0000DA080000}"/>
    <cellStyle name="20% - Accent4 4 4 2 4 2" xfId="2280" xr:uid="{00000000-0005-0000-0000-0000DB080000}"/>
    <cellStyle name="20% - Accent4 4 4 2 5" xfId="2281" xr:uid="{00000000-0005-0000-0000-0000DC080000}"/>
    <cellStyle name="20% - Accent4 4 4 2 5 2" xfId="2282" xr:uid="{00000000-0005-0000-0000-0000DD080000}"/>
    <cellStyle name="20% - Accent4 4 4 2 6" xfId="2283" xr:uid="{00000000-0005-0000-0000-0000DE080000}"/>
    <cellStyle name="20% - Accent4 4 4 3" xfId="2284" xr:uid="{00000000-0005-0000-0000-0000DF080000}"/>
    <cellStyle name="20% - Accent4 4 4 3 2" xfId="2285" xr:uid="{00000000-0005-0000-0000-0000E0080000}"/>
    <cellStyle name="20% - Accent4 4 4 3 2 2" xfId="2286" xr:uid="{00000000-0005-0000-0000-0000E1080000}"/>
    <cellStyle name="20% - Accent4 4 4 3 3" xfId="2287" xr:uid="{00000000-0005-0000-0000-0000E2080000}"/>
    <cellStyle name="20% - Accent4 4 4 3 3 2" xfId="2288" xr:uid="{00000000-0005-0000-0000-0000E3080000}"/>
    <cellStyle name="20% - Accent4 4 4 3 4" xfId="2289" xr:uid="{00000000-0005-0000-0000-0000E4080000}"/>
    <cellStyle name="20% - Accent4 4 4 4" xfId="2290" xr:uid="{00000000-0005-0000-0000-0000E5080000}"/>
    <cellStyle name="20% - Accent4 4 4 4 2" xfId="2291" xr:uid="{00000000-0005-0000-0000-0000E6080000}"/>
    <cellStyle name="20% - Accent4 4 4 4 2 2" xfId="2292" xr:uid="{00000000-0005-0000-0000-0000E7080000}"/>
    <cellStyle name="20% - Accent4 4 4 4 3" xfId="2293" xr:uid="{00000000-0005-0000-0000-0000E8080000}"/>
    <cellStyle name="20% - Accent4 4 4 4 3 2" xfId="2294" xr:uid="{00000000-0005-0000-0000-0000E9080000}"/>
    <cellStyle name="20% - Accent4 4 4 4 4" xfId="2295" xr:uid="{00000000-0005-0000-0000-0000EA080000}"/>
    <cellStyle name="20% - Accent4 4 4 5" xfId="2296" xr:uid="{00000000-0005-0000-0000-0000EB080000}"/>
    <cellStyle name="20% - Accent4 4 4 5 2" xfId="2297" xr:uid="{00000000-0005-0000-0000-0000EC080000}"/>
    <cellStyle name="20% - Accent4 4 4 6" xfId="2298" xr:uid="{00000000-0005-0000-0000-0000ED080000}"/>
    <cellStyle name="20% - Accent4 4 4 6 2" xfId="2299" xr:uid="{00000000-0005-0000-0000-0000EE080000}"/>
    <cellStyle name="20% - Accent4 4 4 7" xfId="2300" xr:uid="{00000000-0005-0000-0000-0000EF080000}"/>
    <cellStyle name="20% - Accent4 4 4_Active vs. Retiree" xfId="2301" xr:uid="{00000000-0005-0000-0000-0000F0080000}"/>
    <cellStyle name="20% - Accent4 4 5" xfId="2302" xr:uid="{00000000-0005-0000-0000-0000F1080000}"/>
    <cellStyle name="20% - Accent4 4 5 2" xfId="2303" xr:uid="{00000000-0005-0000-0000-0000F2080000}"/>
    <cellStyle name="20% - Accent4 4 5 2 2" xfId="2304" xr:uid="{00000000-0005-0000-0000-0000F3080000}"/>
    <cellStyle name="20% - Accent4 4 5 2 2 2" xfId="2305" xr:uid="{00000000-0005-0000-0000-0000F4080000}"/>
    <cellStyle name="20% - Accent4 4 5 2 3" xfId="2306" xr:uid="{00000000-0005-0000-0000-0000F5080000}"/>
    <cellStyle name="20% - Accent4 4 5 2 3 2" xfId="2307" xr:uid="{00000000-0005-0000-0000-0000F6080000}"/>
    <cellStyle name="20% - Accent4 4 5 2 4" xfId="2308" xr:uid="{00000000-0005-0000-0000-0000F7080000}"/>
    <cellStyle name="20% - Accent4 4 5 3" xfId="2309" xr:uid="{00000000-0005-0000-0000-0000F8080000}"/>
    <cellStyle name="20% - Accent4 4 5 3 2" xfId="2310" xr:uid="{00000000-0005-0000-0000-0000F9080000}"/>
    <cellStyle name="20% - Accent4 4 5 3 2 2" xfId="2311" xr:uid="{00000000-0005-0000-0000-0000FA080000}"/>
    <cellStyle name="20% - Accent4 4 5 3 3" xfId="2312" xr:uid="{00000000-0005-0000-0000-0000FB080000}"/>
    <cellStyle name="20% - Accent4 4 5 3 3 2" xfId="2313" xr:uid="{00000000-0005-0000-0000-0000FC080000}"/>
    <cellStyle name="20% - Accent4 4 5 3 4" xfId="2314" xr:uid="{00000000-0005-0000-0000-0000FD080000}"/>
    <cellStyle name="20% - Accent4 4 5 4" xfId="2315" xr:uid="{00000000-0005-0000-0000-0000FE080000}"/>
    <cellStyle name="20% - Accent4 4 5 4 2" xfId="2316" xr:uid="{00000000-0005-0000-0000-0000FF080000}"/>
    <cellStyle name="20% - Accent4 4 5 4 2 2" xfId="2317" xr:uid="{00000000-0005-0000-0000-000000090000}"/>
    <cellStyle name="20% - Accent4 4 5 4 3" xfId="2318" xr:uid="{00000000-0005-0000-0000-000001090000}"/>
    <cellStyle name="20% - Accent4 4 5 4 3 2" xfId="2319" xr:uid="{00000000-0005-0000-0000-000002090000}"/>
    <cellStyle name="20% - Accent4 4 5 4 4" xfId="2320" xr:uid="{00000000-0005-0000-0000-000003090000}"/>
    <cellStyle name="20% - Accent4 4 6" xfId="2321" xr:uid="{00000000-0005-0000-0000-000004090000}"/>
    <cellStyle name="20% - Accent4 4 6 2" xfId="2322" xr:uid="{00000000-0005-0000-0000-000005090000}"/>
    <cellStyle name="20% - Accent4 4 6 2 2" xfId="2323" xr:uid="{00000000-0005-0000-0000-000006090000}"/>
    <cellStyle name="20% - Accent4 4 6 2 2 2" xfId="2324" xr:uid="{00000000-0005-0000-0000-000007090000}"/>
    <cellStyle name="20% - Accent4 4 6 2 3" xfId="2325" xr:uid="{00000000-0005-0000-0000-000008090000}"/>
    <cellStyle name="20% - Accent4 4 6 2 3 2" xfId="2326" xr:uid="{00000000-0005-0000-0000-000009090000}"/>
    <cellStyle name="20% - Accent4 4 6 2 4" xfId="2327" xr:uid="{00000000-0005-0000-0000-00000A090000}"/>
    <cellStyle name="20% - Accent4 4 6 3" xfId="2328" xr:uid="{00000000-0005-0000-0000-00000B090000}"/>
    <cellStyle name="20% - Accent4 4 6 3 2" xfId="2329" xr:uid="{00000000-0005-0000-0000-00000C090000}"/>
    <cellStyle name="20% - Accent4 4 6 3 2 2" xfId="2330" xr:uid="{00000000-0005-0000-0000-00000D090000}"/>
    <cellStyle name="20% - Accent4 4 6 3 3" xfId="2331" xr:uid="{00000000-0005-0000-0000-00000E090000}"/>
    <cellStyle name="20% - Accent4 4 6 3 3 2" xfId="2332" xr:uid="{00000000-0005-0000-0000-00000F090000}"/>
    <cellStyle name="20% - Accent4 4 6 3 4" xfId="2333" xr:uid="{00000000-0005-0000-0000-000010090000}"/>
    <cellStyle name="20% - Accent4 4 6 4" xfId="2334" xr:uid="{00000000-0005-0000-0000-000011090000}"/>
    <cellStyle name="20% - Accent4 4 6 4 2" xfId="2335" xr:uid="{00000000-0005-0000-0000-000012090000}"/>
    <cellStyle name="20% - Accent4 4 6 5" xfId="2336" xr:uid="{00000000-0005-0000-0000-000013090000}"/>
    <cellStyle name="20% - Accent4 4 6 5 2" xfId="2337" xr:uid="{00000000-0005-0000-0000-000014090000}"/>
    <cellStyle name="20% - Accent4 4 6 6" xfId="2338" xr:uid="{00000000-0005-0000-0000-000015090000}"/>
    <cellStyle name="20% - Accent4 4 7" xfId="2339" xr:uid="{00000000-0005-0000-0000-000016090000}"/>
    <cellStyle name="20% - Accent4 4 7 2" xfId="2340" xr:uid="{00000000-0005-0000-0000-000017090000}"/>
    <cellStyle name="20% - Accent4 4 7 2 2" xfId="2341" xr:uid="{00000000-0005-0000-0000-000018090000}"/>
    <cellStyle name="20% - Accent4 4 7 3" xfId="2342" xr:uid="{00000000-0005-0000-0000-000019090000}"/>
    <cellStyle name="20% - Accent4 4 7 3 2" xfId="2343" xr:uid="{00000000-0005-0000-0000-00001A090000}"/>
    <cellStyle name="20% - Accent4 4 7 4" xfId="2344" xr:uid="{00000000-0005-0000-0000-00001B090000}"/>
    <cellStyle name="20% - Accent4 4 8" xfId="2345" xr:uid="{00000000-0005-0000-0000-00001C090000}"/>
    <cellStyle name="20% - Accent4 4 8 2" xfId="2346" xr:uid="{00000000-0005-0000-0000-00001D090000}"/>
    <cellStyle name="20% - Accent4 4 8 2 2" xfId="2347" xr:uid="{00000000-0005-0000-0000-00001E090000}"/>
    <cellStyle name="20% - Accent4 4 8 3" xfId="2348" xr:uid="{00000000-0005-0000-0000-00001F090000}"/>
    <cellStyle name="20% - Accent4 4 8 3 2" xfId="2349" xr:uid="{00000000-0005-0000-0000-000020090000}"/>
    <cellStyle name="20% - Accent4 4 8 4" xfId="2350" xr:uid="{00000000-0005-0000-0000-000021090000}"/>
    <cellStyle name="20% - Accent4 4 9" xfId="2351" xr:uid="{00000000-0005-0000-0000-000022090000}"/>
    <cellStyle name="20% - Accent4 4_Active vs. Retiree" xfId="2352" xr:uid="{00000000-0005-0000-0000-000023090000}"/>
    <cellStyle name="20% - Accent4 5" xfId="2353" xr:uid="{00000000-0005-0000-0000-000024090000}"/>
    <cellStyle name="20% - Accent4 6" xfId="2354" xr:uid="{00000000-0005-0000-0000-000025090000}"/>
    <cellStyle name="20% - Accent4 6 2" xfId="2355" xr:uid="{00000000-0005-0000-0000-000026090000}"/>
    <cellStyle name="20% - Accent4 6 2 2" xfId="2356" xr:uid="{00000000-0005-0000-0000-000027090000}"/>
    <cellStyle name="20% - Accent4 6 2 2 2" xfId="2357" xr:uid="{00000000-0005-0000-0000-000028090000}"/>
    <cellStyle name="20% - Accent4 6 2 2 2 2" xfId="2358" xr:uid="{00000000-0005-0000-0000-000029090000}"/>
    <cellStyle name="20% - Accent4 6 2 2 3" xfId="2359" xr:uid="{00000000-0005-0000-0000-00002A090000}"/>
    <cellStyle name="20% - Accent4 6 2 2 3 2" xfId="2360" xr:uid="{00000000-0005-0000-0000-00002B090000}"/>
    <cellStyle name="20% - Accent4 6 2 2 4" xfId="2361" xr:uid="{00000000-0005-0000-0000-00002C090000}"/>
    <cellStyle name="20% - Accent4 6 2 3" xfId="2362" xr:uid="{00000000-0005-0000-0000-00002D090000}"/>
    <cellStyle name="20% - Accent4 6 2 3 2" xfId="2363" xr:uid="{00000000-0005-0000-0000-00002E090000}"/>
    <cellStyle name="20% - Accent4 6 2 3 2 2" xfId="2364" xr:uid="{00000000-0005-0000-0000-00002F090000}"/>
    <cellStyle name="20% - Accent4 6 2 3 3" xfId="2365" xr:uid="{00000000-0005-0000-0000-000030090000}"/>
    <cellStyle name="20% - Accent4 6 2 3 3 2" xfId="2366" xr:uid="{00000000-0005-0000-0000-000031090000}"/>
    <cellStyle name="20% - Accent4 6 2 3 4" xfId="2367" xr:uid="{00000000-0005-0000-0000-000032090000}"/>
    <cellStyle name="20% - Accent4 6 2 4" xfId="2368" xr:uid="{00000000-0005-0000-0000-000033090000}"/>
    <cellStyle name="20% - Accent4 6 2 4 2" xfId="2369" xr:uid="{00000000-0005-0000-0000-000034090000}"/>
    <cellStyle name="20% - Accent4 6 2 5" xfId="2370" xr:uid="{00000000-0005-0000-0000-000035090000}"/>
    <cellStyle name="20% - Accent4 6 2 5 2" xfId="2371" xr:uid="{00000000-0005-0000-0000-000036090000}"/>
    <cellStyle name="20% - Accent4 6 2 6" xfId="2372" xr:uid="{00000000-0005-0000-0000-000037090000}"/>
    <cellStyle name="20% - Accent4 6 3" xfId="2373" xr:uid="{00000000-0005-0000-0000-000038090000}"/>
    <cellStyle name="20% - Accent4 6 3 2" xfId="2374" xr:uid="{00000000-0005-0000-0000-000039090000}"/>
    <cellStyle name="20% - Accent4 6 3 2 2" xfId="2375" xr:uid="{00000000-0005-0000-0000-00003A090000}"/>
    <cellStyle name="20% - Accent4 6 3 3" xfId="2376" xr:uid="{00000000-0005-0000-0000-00003B090000}"/>
    <cellStyle name="20% - Accent4 6 3 3 2" xfId="2377" xr:uid="{00000000-0005-0000-0000-00003C090000}"/>
    <cellStyle name="20% - Accent4 6 3 4" xfId="2378" xr:uid="{00000000-0005-0000-0000-00003D090000}"/>
    <cellStyle name="20% - Accent4 6 4" xfId="2379" xr:uid="{00000000-0005-0000-0000-00003E090000}"/>
    <cellStyle name="20% - Accent4 6 4 2" xfId="2380" xr:uid="{00000000-0005-0000-0000-00003F090000}"/>
    <cellStyle name="20% - Accent4 6 4 2 2" xfId="2381" xr:uid="{00000000-0005-0000-0000-000040090000}"/>
    <cellStyle name="20% - Accent4 6 4 3" xfId="2382" xr:uid="{00000000-0005-0000-0000-000041090000}"/>
    <cellStyle name="20% - Accent4 6 4 3 2" xfId="2383" xr:uid="{00000000-0005-0000-0000-000042090000}"/>
    <cellStyle name="20% - Accent4 6 4 4" xfId="2384" xr:uid="{00000000-0005-0000-0000-000043090000}"/>
    <cellStyle name="20% - Accent4 6 5" xfId="2385" xr:uid="{00000000-0005-0000-0000-000044090000}"/>
    <cellStyle name="20% - Accent4 6 5 2" xfId="2386" xr:uid="{00000000-0005-0000-0000-000045090000}"/>
    <cellStyle name="20% - Accent4 6 5 2 2" xfId="2387" xr:uid="{00000000-0005-0000-0000-000046090000}"/>
    <cellStyle name="20% - Accent4 6 5 3" xfId="2388" xr:uid="{00000000-0005-0000-0000-000047090000}"/>
    <cellStyle name="20% - Accent4 6 5 3 2" xfId="2389" xr:uid="{00000000-0005-0000-0000-000048090000}"/>
    <cellStyle name="20% - Accent4 6 5 4" xfId="2390" xr:uid="{00000000-0005-0000-0000-000049090000}"/>
    <cellStyle name="20% - Accent4 6_Active vs. Retiree" xfId="2391" xr:uid="{00000000-0005-0000-0000-00004A090000}"/>
    <cellStyle name="20% - Accent4 7" xfId="2392" xr:uid="{00000000-0005-0000-0000-00004B090000}"/>
    <cellStyle name="20% - Accent4 7 2" xfId="2393" xr:uid="{00000000-0005-0000-0000-00004C090000}"/>
    <cellStyle name="20% - Accent4 7 2 2" xfId="2394" xr:uid="{00000000-0005-0000-0000-00004D090000}"/>
    <cellStyle name="20% - Accent4 7 2 2 2" xfId="2395" xr:uid="{00000000-0005-0000-0000-00004E090000}"/>
    <cellStyle name="20% - Accent4 7 2 3" xfId="2396" xr:uid="{00000000-0005-0000-0000-00004F090000}"/>
    <cellStyle name="20% - Accent4 7 2 3 2" xfId="2397" xr:uid="{00000000-0005-0000-0000-000050090000}"/>
    <cellStyle name="20% - Accent4 7 2 4" xfId="2398" xr:uid="{00000000-0005-0000-0000-000051090000}"/>
    <cellStyle name="20% - Accent4 7 3" xfId="2399" xr:uid="{00000000-0005-0000-0000-000052090000}"/>
    <cellStyle name="20% - Accent4 7 3 2" xfId="2400" xr:uid="{00000000-0005-0000-0000-000053090000}"/>
    <cellStyle name="20% - Accent4 7 3 2 2" xfId="2401" xr:uid="{00000000-0005-0000-0000-000054090000}"/>
    <cellStyle name="20% - Accent4 7 3 3" xfId="2402" xr:uid="{00000000-0005-0000-0000-000055090000}"/>
    <cellStyle name="20% - Accent4 7 3 3 2" xfId="2403" xr:uid="{00000000-0005-0000-0000-000056090000}"/>
    <cellStyle name="20% - Accent4 7 3 4" xfId="2404" xr:uid="{00000000-0005-0000-0000-000057090000}"/>
    <cellStyle name="20% - Accent4 7 4" xfId="2405" xr:uid="{00000000-0005-0000-0000-000058090000}"/>
    <cellStyle name="20% - Accent4 7 4 2" xfId="2406" xr:uid="{00000000-0005-0000-0000-000059090000}"/>
    <cellStyle name="20% - Accent4 7 4 2 2" xfId="2407" xr:uid="{00000000-0005-0000-0000-00005A090000}"/>
    <cellStyle name="20% - Accent4 7 4 3" xfId="2408" xr:uid="{00000000-0005-0000-0000-00005B090000}"/>
    <cellStyle name="20% - Accent4 7 4 3 2" xfId="2409" xr:uid="{00000000-0005-0000-0000-00005C090000}"/>
    <cellStyle name="20% - Accent4 7 4 4" xfId="2410" xr:uid="{00000000-0005-0000-0000-00005D090000}"/>
    <cellStyle name="20% - Accent4 8" xfId="2411" xr:uid="{00000000-0005-0000-0000-00005E090000}"/>
    <cellStyle name="20% - Accent4 8 2" xfId="2412" xr:uid="{00000000-0005-0000-0000-00005F090000}"/>
    <cellStyle name="20% - Accent4 8 2 2" xfId="2413" xr:uid="{00000000-0005-0000-0000-000060090000}"/>
    <cellStyle name="20% - Accent4 8 2 2 2" xfId="2414" xr:uid="{00000000-0005-0000-0000-000061090000}"/>
    <cellStyle name="20% - Accent4 8 2 3" xfId="2415" xr:uid="{00000000-0005-0000-0000-000062090000}"/>
    <cellStyle name="20% - Accent4 8 2 3 2" xfId="2416" xr:uid="{00000000-0005-0000-0000-000063090000}"/>
    <cellStyle name="20% - Accent4 8 2 4" xfId="2417" xr:uid="{00000000-0005-0000-0000-000064090000}"/>
    <cellStyle name="20% - Accent4 8 3" xfId="2418" xr:uid="{00000000-0005-0000-0000-000065090000}"/>
    <cellStyle name="20% - Accent4 8 3 2" xfId="2419" xr:uid="{00000000-0005-0000-0000-000066090000}"/>
    <cellStyle name="20% - Accent4 8 3 2 2" xfId="2420" xr:uid="{00000000-0005-0000-0000-000067090000}"/>
    <cellStyle name="20% - Accent4 8 3 3" xfId="2421" xr:uid="{00000000-0005-0000-0000-000068090000}"/>
    <cellStyle name="20% - Accent4 8 3 3 2" xfId="2422" xr:uid="{00000000-0005-0000-0000-000069090000}"/>
    <cellStyle name="20% - Accent4 8 3 4" xfId="2423" xr:uid="{00000000-0005-0000-0000-00006A090000}"/>
    <cellStyle name="20% - Accent4 8 4" xfId="2424" xr:uid="{00000000-0005-0000-0000-00006B090000}"/>
    <cellStyle name="20% - Accent4 8 4 2" xfId="2425" xr:uid="{00000000-0005-0000-0000-00006C090000}"/>
    <cellStyle name="20% - Accent4 8 5" xfId="2426" xr:uid="{00000000-0005-0000-0000-00006D090000}"/>
    <cellStyle name="20% - Accent4 8 5 2" xfId="2427" xr:uid="{00000000-0005-0000-0000-00006E090000}"/>
    <cellStyle name="20% - Accent4 8 6" xfId="2428" xr:uid="{00000000-0005-0000-0000-00006F090000}"/>
    <cellStyle name="20% - Accent4 9" xfId="2429" xr:uid="{00000000-0005-0000-0000-000070090000}"/>
    <cellStyle name="20% - Accent5 10" xfId="2430" xr:uid="{00000000-0005-0000-0000-000071090000}"/>
    <cellStyle name="20% - Accent5 11" xfId="2431" xr:uid="{00000000-0005-0000-0000-000072090000}"/>
    <cellStyle name="20% - Accent5 11 2" xfId="2432" xr:uid="{00000000-0005-0000-0000-000073090000}"/>
    <cellStyle name="20% - Accent5 11 2 2" xfId="2433" xr:uid="{00000000-0005-0000-0000-000074090000}"/>
    <cellStyle name="20% - Accent5 11 3" xfId="2434" xr:uid="{00000000-0005-0000-0000-000075090000}"/>
    <cellStyle name="20% - Accent5 11 3 2" xfId="2435" xr:uid="{00000000-0005-0000-0000-000076090000}"/>
    <cellStyle name="20% - Accent5 11 4" xfId="2436" xr:uid="{00000000-0005-0000-0000-000077090000}"/>
    <cellStyle name="20% - Accent5 12" xfId="2437" xr:uid="{00000000-0005-0000-0000-000078090000}"/>
    <cellStyle name="20% - Accent5 13" xfId="2438" xr:uid="{00000000-0005-0000-0000-000079090000}"/>
    <cellStyle name="20% - Accent5 13 2" xfId="2439" xr:uid="{00000000-0005-0000-0000-00007A090000}"/>
    <cellStyle name="20% - Accent5 13 2 2" xfId="2440" xr:uid="{00000000-0005-0000-0000-00007B090000}"/>
    <cellStyle name="20% - Accent5 13 3" xfId="2441" xr:uid="{00000000-0005-0000-0000-00007C090000}"/>
    <cellStyle name="20% - Accent5 14" xfId="2442" xr:uid="{00000000-0005-0000-0000-00007D090000}"/>
    <cellStyle name="20% - Accent5 14 2" xfId="2443" xr:uid="{00000000-0005-0000-0000-00007E090000}"/>
    <cellStyle name="20% - Accent5 14 2 2" xfId="2444" xr:uid="{00000000-0005-0000-0000-00007F090000}"/>
    <cellStyle name="20% - Accent5 14 3" xfId="2445" xr:uid="{00000000-0005-0000-0000-000080090000}"/>
    <cellStyle name="20% - Accent5 15" xfId="2446" xr:uid="{00000000-0005-0000-0000-000081090000}"/>
    <cellStyle name="20% - Accent5 15 2" xfId="2447" xr:uid="{00000000-0005-0000-0000-000082090000}"/>
    <cellStyle name="20% - Accent5 16" xfId="2448" xr:uid="{00000000-0005-0000-0000-000083090000}"/>
    <cellStyle name="20% - Accent5 16 2" xfId="2449" xr:uid="{00000000-0005-0000-0000-000084090000}"/>
    <cellStyle name="20% - Accent5 17" xfId="2450" xr:uid="{00000000-0005-0000-0000-000085090000}"/>
    <cellStyle name="20% - Accent5 2" xfId="2451" xr:uid="{00000000-0005-0000-0000-000086090000}"/>
    <cellStyle name="20% - Accent5 2 10" xfId="2452" xr:uid="{00000000-0005-0000-0000-000087090000}"/>
    <cellStyle name="20% - Accent5 2 11" xfId="2453" xr:uid="{00000000-0005-0000-0000-000088090000}"/>
    <cellStyle name="20% - Accent5 2 12" xfId="2454" xr:uid="{00000000-0005-0000-0000-000089090000}"/>
    <cellStyle name="20% - Accent5 2 2" xfId="2455" xr:uid="{00000000-0005-0000-0000-00008A090000}"/>
    <cellStyle name="20% - Accent5 2 2 10" xfId="2456" xr:uid="{00000000-0005-0000-0000-00008B090000}"/>
    <cellStyle name="20% - Accent5 2 2 10 2" xfId="2457" xr:uid="{00000000-0005-0000-0000-00008C090000}"/>
    <cellStyle name="20% - Accent5 2 2 11" xfId="2458" xr:uid="{00000000-0005-0000-0000-00008D090000}"/>
    <cellStyle name="20% - Accent5 2 2 11 2" xfId="2459" xr:uid="{00000000-0005-0000-0000-00008E090000}"/>
    <cellStyle name="20% - Accent5 2 2 12" xfId="2460" xr:uid="{00000000-0005-0000-0000-00008F090000}"/>
    <cellStyle name="20% - Accent5 2 2 12 2" xfId="2461" xr:uid="{00000000-0005-0000-0000-000090090000}"/>
    <cellStyle name="20% - Accent5 2 2 2" xfId="2462" xr:uid="{00000000-0005-0000-0000-000091090000}"/>
    <cellStyle name="20% - Accent5 2 2 2 2" xfId="2463" xr:uid="{00000000-0005-0000-0000-000092090000}"/>
    <cellStyle name="20% - Accent5 2 2 2 2 2" xfId="2464" xr:uid="{00000000-0005-0000-0000-000093090000}"/>
    <cellStyle name="20% - Accent5 2 2 2 2 2 2" xfId="2465" xr:uid="{00000000-0005-0000-0000-000094090000}"/>
    <cellStyle name="20% - Accent5 2 2 2 2 2 2 2" xfId="2466" xr:uid="{00000000-0005-0000-0000-000095090000}"/>
    <cellStyle name="20% - Accent5 2 2 2 2 2 3" xfId="2467" xr:uid="{00000000-0005-0000-0000-000096090000}"/>
    <cellStyle name="20% - Accent5 2 2 2 2 2 3 2" xfId="2468" xr:uid="{00000000-0005-0000-0000-000097090000}"/>
    <cellStyle name="20% - Accent5 2 2 2 2 2 4" xfId="2469" xr:uid="{00000000-0005-0000-0000-000098090000}"/>
    <cellStyle name="20% - Accent5 2 2 2 2 3" xfId="2470" xr:uid="{00000000-0005-0000-0000-000099090000}"/>
    <cellStyle name="20% - Accent5 2 2 2 2 3 2" xfId="2471" xr:uid="{00000000-0005-0000-0000-00009A090000}"/>
    <cellStyle name="20% - Accent5 2 2 2 2 3 2 2" xfId="2472" xr:uid="{00000000-0005-0000-0000-00009B090000}"/>
    <cellStyle name="20% - Accent5 2 2 2 2 3 3" xfId="2473" xr:uid="{00000000-0005-0000-0000-00009C090000}"/>
    <cellStyle name="20% - Accent5 2 2 2 2 3 3 2" xfId="2474" xr:uid="{00000000-0005-0000-0000-00009D090000}"/>
    <cellStyle name="20% - Accent5 2 2 2 2 3 4" xfId="2475" xr:uid="{00000000-0005-0000-0000-00009E090000}"/>
    <cellStyle name="20% - Accent5 2 2 2 2 4" xfId="2476" xr:uid="{00000000-0005-0000-0000-00009F090000}"/>
    <cellStyle name="20% - Accent5 2 2 2 2 4 2" xfId="2477" xr:uid="{00000000-0005-0000-0000-0000A0090000}"/>
    <cellStyle name="20% - Accent5 2 2 2 2 5" xfId="2478" xr:uid="{00000000-0005-0000-0000-0000A1090000}"/>
    <cellStyle name="20% - Accent5 2 2 2 2 5 2" xfId="2479" xr:uid="{00000000-0005-0000-0000-0000A2090000}"/>
    <cellStyle name="20% - Accent5 2 2 2 2 6" xfId="2480" xr:uid="{00000000-0005-0000-0000-0000A3090000}"/>
    <cellStyle name="20% - Accent5 2 2 2 3" xfId="2481" xr:uid="{00000000-0005-0000-0000-0000A4090000}"/>
    <cellStyle name="20% - Accent5 2 2 2 3 2" xfId="2482" xr:uid="{00000000-0005-0000-0000-0000A5090000}"/>
    <cellStyle name="20% - Accent5 2 2 2 3 2 2" xfId="2483" xr:uid="{00000000-0005-0000-0000-0000A6090000}"/>
    <cellStyle name="20% - Accent5 2 2 2 3 3" xfId="2484" xr:uid="{00000000-0005-0000-0000-0000A7090000}"/>
    <cellStyle name="20% - Accent5 2 2 2 3 3 2" xfId="2485" xr:uid="{00000000-0005-0000-0000-0000A8090000}"/>
    <cellStyle name="20% - Accent5 2 2 2 3 4" xfId="2486" xr:uid="{00000000-0005-0000-0000-0000A9090000}"/>
    <cellStyle name="20% - Accent5 2 2 2 4" xfId="2487" xr:uid="{00000000-0005-0000-0000-0000AA090000}"/>
    <cellStyle name="20% - Accent5 2 2 2 4 2" xfId="2488" xr:uid="{00000000-0005-0000-0000-0000AB090000}"/>
    <cellStyle name="20% - Accent5 2 2 2 4 2 2" xfId="2489" xr:uid="{00000000-0005-0000-0000-0000AC090000}"/>
    <cellStyle name="20% - Accent5 2 2 2 4 3" xfId="2490" xr:uid="{00000000-0005-0000-0000-0000AD090000}"/>
    <cellStyle name="20% - Accent5 2 2 2 4 3 2" xfId="2491" xr:uid="{00000000-0005-0000-0000-0000AE090000}"/>
    <cellStyle name="20% - Accent5 2 2 2 4 4" xfId="2492" xr:uid="{00000000-0005-0000-0000-0000AF090000}"/>
    <cellStyle name="20% - Accent5 2 2 2 5" xfId="2493" xr:uid="{00000000-0005-0000-0000-0000B0090000}"/>
    <cellStyle name="20% - Accent5 2 2 2 5 2" xfId="2494" xr:uid="{00000000-0005-0000-0000-0000B1090000}"/>
    <cellStyle name="20% - Accent5 2 2 2 6" xfId="2495" xr:uid="{00000000-0005-0000-0000-0000B2090000}"/>
    <cellStyle name="20% - Accent5 2 2 2 6 2" xfId="2496" xr:uid="{00000000-0005-0000-0000-0000B3090000}"/>
    <cellStyle name="20% - Accent5 2 2 2 7" xfId="2497" xr:uid="{00000000-0005-0000-0000-0000B4090000}"/>
    <cellStyle name="20% - Accent5 2 2 2_Active vs. Retiree" xfId="2498" xr:uid="{00000000-0005-0000-0000-0000B5090000}"/>
    <cellStyle name="20% - Accent5 2 2 3" xfId="2499" xr:uid="{00000000-0005-0000-0000-0000B6090000}"/>
    <cellStyle name="20% - Accent5 2 2 3 2" xfId="2500" xr:uid="{00000000-0005-0000-0000-0000B7090000}"/>
    <cellStyle name="20% - Accent5 2 2 3 2 2" xfId="2501" xr:uid="{00000000-0005-0000-0000-0000B8090000}"/>
    <cellStyle name="20% - Accent5 2 2 3 2 2 2" xfId="2502" xr:uid="{00000000-0005-0000-0000-0000B9090000}"/>
    <cellStyle name="20% - Accent5 2 2 3 2 3" xfId="2503" xr:uid="{00000000-0005-0000-0000-0000BA090000}"/>
    <cellStyle name="20% - Accent5 2 2 3 2 3 2" xfId="2504" xr:uid="{00000000-0005-0000-0000-0000BB090000}"/>
    <cellStyle name="20% - Accent5 2 2 3 2 4" xfId="2505" xr:uid="{00000000-0005-0000-0000-0000BC090000}"/>
    <cellStyle name="20% - Accent5 2 2 3 3" xfId="2506" xr:uid="{00000000-0005-0000-0000-0000BD090000}"/>
    <cellStyle name="20% - Accent5 2 2 3 3 2" xfId="2507" xr:uid="{00000000-0005-0000-0000-0000BE090000}"/>
    <cellStyle name="20% - Accent5 2 2 3 3 2 2" xfId="2508" xr:uid="{00000000-0005-0000-0000-0000BF090000}"/>
    <cellStyle name="20% - Accent5 2 2 3 3 3" xfId="2509" xr:uid="{00000000-0005-0000-0000-0000C0090000}"/>
    <cellStyle name="20% - Accent5 2 2 3 3 3 2" xfId="2510" xr:uid="{00000000-0005-0000-0000-0000C1090000}"/>
    <cellStyle name="20% - Accent5 2 2 3 3 4" xfId="2511" xr:uid="{00000000-0005-0000-0000-0000C2090000}"/>
    <cellStyle name="20% - Accent5 2 2 3 4" xfId="2512" xr:uid="{00000000-0005-0000-0000-0000C3090000}"/>
    <cellStyle name="20% - Accent5 2 2 3 4 2" xfId="2513" xr:uid="{00000000-0005-0000-0000-0000C4090000}"/>
    <cellStyle name="20% - Accent5 2 2 3 4 2 2" xfId="2514" xr:uid="{00000000-0005-0000-0000-0000C5090000}"/>
    <cellStyle name="20% - Accent5 2 2 3 4 3" xfId="2515" xr:uid="{00000000-0005-0000-0000-0000C6090000}"/>
    <cellStyle name="20% - Accent5 2 2 3 4 3 2" xfId="2516" xr:uid="{00000000-0005-0000-0000-0000C7090000}"/>
    <cellStyle name="20% - Accent5 2 2 3 4 4" xfId="2517" xr:uid="{00000000-0005-0000-0000-0000C8090000}"/>
    <cellStyle name="20% - Accent5 2 2 4" xfId="2518" xr:uid="{00000000-0005-0000-0000-0000C9090000}"/>
    <cellStyle name="20% - Accent5 2 2 4 2" xfId="2519" xr:uid="{00000000-0005-0000-0000-0000CA090000}"/>
    <cellStyle name="20% - Accent5 2 2 4 2 2" xfId="2520" xr:uid="{00000000-0005-0000-0000-0000CB090000}"/>
    <cellStyle name="20% - Accent5 2 2 4 3" xfId="2521" xr:uid="{00000000-0005-0000-0000-0000CC090000}"/>
    <cellStyle name="20% - Accent5 2 2 4 3 2" xfId="2522" xr:uid="{00000000-0005-0000-0000-0000CD090000}"/>
    <cellStyle name="20% - Accent5 2 2 4 4" xfId="2523" xr:uid="{00000000-0005-0000-0000-0000CE090000}"/>
    <cellStyle name="20% - Accent5 2 2 5" xfId="2524" xr:uid="{00000000-0005-0000-0000-0000CF090000}"/>
    <cellStyle name="20% - Accent5 2 2 5 2" xfId="2525" xr:uid="{00000000-0005-0000-0000-0000D0090000}"/>
    <cellStyle name="20% - Accent5 2 2 5 2 2" xfId="2526" xr:uid="{00000000-0005-0000-0000-0000D1090000}"/>
    <cellStyle name="20% - Accent5 2 2 5 3" xfId="2527" xr:uid="{00000000-0005-0000-0000-0000D2090000}"/>
    <cellStyle name="20% - Accent5 2 2 5 3 2" xfId="2528" xr:uid="{00000000-0005-0000-0000-0000D3090000}"/>
    <cellStyle name="20% - Accent5 2 2 5 4" xfId="2529" xr:uid="{00000000-0005-0000-0000-0000D4090000}"/>
    <cellStyle name="20% - Accent5 2 2 6" xfId="2530" xr:uid="{00000000-0005-0000-0000-0000D5090000}"/>
    <cellStyle name="20% - Accent5 2 2 7" xfId="2531" xr:uid="{00000000-0005-0000-0000-0000D6090000}"/>
    <cellStyle name="20% - Accent5 2 2 8" xfId="2532" xr:uid="{00000000-0005-0000-0000-0000D7090000}"/>
    <cellStyle name="20% - Accent5 2 2 9" xfId="2533" xr:uid="{00000000-0005-0000-0000-0000D8090000}"/>
    <cellStyle name="20% - Accent5 2 2_Active vs. Retiree" xfId="2534" xr:uid="{00000000-0005-0000-0000-0000D9090000}"/>
    <cellStyle name="20% - Accent5 2 3" xfId="2535" xr:uid="{00000000-0005-0000-0000-0000DA090000}"/>
    <cellStyle name="20% - Accent5 2 3 2" xfId="2536" xr:uid="{00000000-0005-0000-0000-0000DB090000}"/>
    <cellStyle name="20% - Accent5 2 3 2 2" xfId="2537" xr:uid="{00000000-0005-0000-0000-0000DC090000}"/>
    <cellStyle name="20% - Accent5 2 3 2 2 2" xfId="2538" xr:uid="{00000000-0005-0000-0000-0000DD090000}"/>
    <cellStyle name="20% - Accent5 2 3 2 2 2 2" xfId="2539" xr:uid="{00000000-0005-0000-0000-0000DE090000}"/>
    <cellStyle name="20% - Accent5 2 3 2 2 3" xfId="2540" xr:uid="{00000000-0005-0000-0000-0000DF090000}"/>
    <cellStyle name="20% - Accent5 2 3 2 2 3 2" xfId="2541" xr:uid="{00000000-0005-0000-0000-0000E0090000}"/>
    <cellStyle name="20% - Accent5 2 3 2 2 4" xfId="2542" xr:uid="{00000000-0005-0000-0000-0000E1090000}"/>
    <cellStyle name="20% - Accent5 2 3 2 3" xfId="2543" xr:uid="{00000000-0005-0000-0000-0000E2090000}"/>
    <cellStyle name="20% - Accent5 2 3 2 3 2" xfId="2544" xr:uid="{00000000-0005-0000-0000-0000E3090000}"/>
    <cellStyle name="20% - Accent5 2 3 2 3 2 2" xfId="2545" xr:uid="{00000000-0005-0000-0000-0000E4090000}"/>
    <cellStyle name="20% - Accent5 2 3 2 3 3" xfId="2546" xr:uid="{00000000-0005-0000-0000-0000E5090000}"/>
    <cellStyle name="20% - Accent5 2 3 2 3 3 2" xfId="2547" xr:uid="{00000000-0005-0000-0000-0000E6090000}"/>
    <cellStyle name="20% - Accent5 2 3 2 3 4" xfId="2548" xr:uid="{00000000-0005-0000-0000-0000E7090000}"/>
    <cellStyle name="20% - Accent5 2 3 2 4" xfId="2549" xr:uid="{00000000-0005-0000-0000-0000E8090000}"/>
    <cellStyle name="20% - Accent5 2 3 2 4 2" xfId="2550" xr:uid="{00000000-0005-0000-0000-0000E9090000}"/>
    <cellStyle name="20% - Accent5 2 3 2 4 2 2" xfId="2551" xr:uid="{00000000-0005-0000-0000-0000EA090000}"/>
    <cellStyle name="20% - Accent5 2 3 2 4 3" xfId="2552" xr:uid="{00000000-0005-0000-0000-0000EB090000}"/>
    <cellStyle name="20% - Accent5 2 3 2 4 3 2" xfId="2553" xr:uid="{00000000-0005-0000-0000-0000EC090000}"/>
    <cellStyle name="20% - Accent5 2 3 2 4 4" xfId="2554" xr:uid="{00000000-0005-0000-0000-0000ED090000}"/>
    <cellStyle name="20% - Accent5 2 3 3" xfId="2555" xr:uid="{00000000-0005-0000-0000-0000EE090000}"/>
    <cellStyle name="20% - Accent5 2 3 3 2" xfId="2556" xr:uid="{00000000-0005-0000-0000-0000EF090000}"/>
    <cellStyle name="20% - Accent5 2 3 3 2 2" xfId="2557" xr:uid="{00000000-0005-0000-0000-0000F0090000}"/>
    <cellStyle name="20% - Accent5 2 3 3 3" xfId="2558" xr:uid="{00000000-0005-0000-0000-0000F1090000}"/>
    <cellStyle name="20% - Accent5 2 3 3 3 2" xfId="2559" xr:uid="{00000000-0005-0000-0000-0000F2090000}"/>
    <cellStyle name="20% - Accent5 2 3 3 4" xfId="2560" xr:uid="{00000000-0005-0000-0000-0000F3090000}"/>
    <cellStyle name="20% - Accent5 2 3 4" xfId="2561" xr:uid="{00000000-0005-0000-0000-0000F4090000}"/>
    <cellStyle name="20% - Accent5 2 3 4 2" xfId="2562" xr:uid="{00000000-0005-0000-0000-0000F5090000}"/>
    <cellStyle name="20% - Accent5 2 3 4 2 2" xfId="2563" xr:uid="{00000000-0005-0000-0000-0000F6090000}"/>
    <cellStyle name="20% - Accent5 2 3 4 3" xfId="2564" xr:uid="{00000000-0005-0000-0000-0000F7090000}"/>
    <cellStyle name="20% - Accent5 2 3 4 3 2" xfId="2565" xr:uid="{00000000-0005-0000-0000-0000F8090000}"/>
    <cellStyle name="20% - Accent5 2 3 4 4" xfId="2566" xr:uid="{00000000-0005-0000-0000-0000F9090000}"/>
    <cellStyle name="20% - Accent5 2 3 5" xfId="2567" xr:uid="{00000000-0005-0000-0000-0000FA090000}"/>
    <cellStyle name="20% - Accent5 2 3 6" xfId="2568" xr:uid="{00000000-0005-0000-0000-0000FB090000}"/>
    <cellStyle name="20% - Accent5 2 3 6 2" xfId="2569" xr:uid="{00000000-0005-0000-0000-0000FC090000}"/>
    <cellStyle name="20% - Accent5 2 3 7" xfId="2570" xr:uid="{00000000-0005-0000-0000-0000FD090000}"/>
    <cellStyle name="20% - Accent5 2 3 7 2" xfId="2571" xr:uid="{00000000-0005-0000-0000-0000FE090000}"/>
    <cellStyle name="20% - Accent5 2 3 8" xfId="2572" xr:uid="{00000000-0005-0000-0000-0000FF090000}"/>
    <cellStyle name="20% - Accent5 2 3 8 2" xfId="2573" xr:uid="{00000000-0005-0000-0000-0000000A0000}"/>
    <cellStyle name="20% - Accent5 2 3_Active vs. Retiree" xfId="2574" xr:uid="{00000000-0005-0000-0000-0000010A0000}"/>
    <cellStyle name="20% - Accent5 2 4" xfId="2575" xr:uid="{00000000-0005-0000-0000-0000020A0000}"/>
    <cellStyle name="20% - Accent5 2 4 2" xfId="2576" xr:uid="{00000000-0005-0000-0000-0000030A0000}"/>
    <cellStyle name="20% - Accent5 2 4 2 2" xfId="2577" xr:uid="{00000000-0005-0000-0000-0000040A0000}"/>
    <cellStyle name="20% - Accent5 2 4 2 2 2" xfId="2578" xr:uid="{00000000-0005-0000-0000-0000050A0000}"/>
    <cellStyle name="20% - Accent5 2 4 2 2 2 2" xfId="2579" xr:uid="{00000000-0005-0000-0000-0000060A0000}"/>
    <cellStyle name="20% - Accent5 2 4 2 2 3" xfId="2580" xr:uid="{00000000-0005-0000-0000-0000070A0000}"/>
    <cellStyle name="20% - Accent5 2 4 2 2 3 2" xfId="2581" xr:uid="{00000000-0005-0000-0000-0000080A0000}"/>
    <cellStyle name="20% - Accent5 2 4 2 2 4" xfId="2582" xr:uid="{00000000-0005-0000-0000-0000090A0000}"/>
    <cellStyle name="20% - Accent5 2 4 2 3" xfId="2583" xr:uid="{00000000-0005-0000-0000-00000A0A0000}"/>
    <cellStyle name="20% - Accent5 2 4 2 3 2" xfId="2584" xr:uid="{00000000-0005-0000-0000-00000B0A0000}"/>
    <cellStyle name="20% - Accent5 2 4 2 3 2 2" xfId="2585" xr:uid="{00000000-0005-0000-0000-00000C0A0000}"/>
    <cellStyle name="20% - Accent5 2 4 2 3 3" xfId="2586" xr:uid="{00000000-0005-0000-0000-00000D0A0000}"/>
    <cellStyle name="20% - Accent5 2 4 2 3 3 2" xfId="2587" xr:uid="{00000000-0005-0000-0000-00000E0A0000}"/>
    <cellStyle name="20% - Accent5 2 4 2 3 4" xfId="2588" xr:uid="{00000000-0005-0000-0000-00000F0A0000}"/>
    <cellStyle name="20% - Accent5 2 4 2 4" xfId="2589" xr:uid="{00000000-0005-0000-0000-0000100A0000}"/>
    <cellStyle name="20% - Accent5 2 4 2 4 2" xfId="2590" xr:uid="{00000000-0005-0000-0000-0000110A0000}"/>
    <cellStyle name="20% - Accent5 2 4 2 5" xfId="2591" xr:uid="{00000000-0005-0000-0000-0000120A0000}"/>
    <cellStyle name="20% - Accent5 2 4 2 5 2" xfId="2592" xr:uid="{00000000-0005-0000-0000-0000130A0000}"/>
    <cellStyle name="20% - Accent5 2 4 2 6" xfId="2593" xr:uid="{00000000-0005-0000-0000-0000140A0000}"/>
    <cellStyle name="20% - Accent5 2 4 3" xfId="2594" xr:uid="{00000000-0005-0000-0000-0000150A0000}"/>
    <cellStyle name="20% - Accent5 2 4 3 2" xfId="2595" xr:uid="{00000000-0005-0000-0000-0000160A0000}"/>
    <cellStyle name="20% - Accent5 2 4 3 2 2" xfId="2596" xr:uid="{00000000-0005-0000-0000-0000170A0000}"/>
    <cellStyle name="20% - Accent5 2 4 3 3" xfId="2597" xr:uid="{00000000-0005-0000-0000-0000180A0000}"/>
    <cellStyle name="20% - Accent5 2 4 3 3 2" xfId="2598" xr:uid="{00000000-0005-0000-0000-0000190A0000}"/>
    <cellStyle name="20% - Accent5 2 4 3 4" xfId="2599" xr:uid="{00000000-0005-0000-0000-00001A0A0000}"/>
    <cellStyle name="20% - Accent5 2 4 4" xfId="2600" xr:uid="{00000000-0005-0000-0000-00001B0A0000}"/>
    <cellStyle name="20% - Accent5 2 4 4 2" xfId="2601" xr:uid="{00000000-0005-0000-0000-00001C0A0000}"/>
    <cellStyle name="20% - Accent5 2 4 4 2 2" xfId="2602" xr:uid="{00000000-0005-0000-0000-00001D0A0000}"/>
    <cellStyle name="20% - Accent5 2 4 4 3" xfId="2603" xr:uid="{00000000-0005-0000-0000-00001E0A0000}"/>
    <cellStyle name="20% - Accent5 2 4 4 3 2" xfId="2604" xr:uid="{00000000-0005-0000-0000-00001F0A0000}"/>
    <cellStyle name="20% - Accent5 2 4 4 4" xfId="2605" xr:uid="{00000000-0005-0000-0000-0000200A0000}"/>
    <cellStyle name="20% - Accent5 2 4 5" xfId="2606" xr:uid="{00000000-0005-0000-0000-0000210A0000}"/>
    <cellStyle name="20% - Accent5 2 4 5 2" xfId="2607" xr:uid="{00000000-0005-0000-0000-0000220A0000}"/>
    <cellStyle name="20% - Accent5 2 4 6" xfId="2608" xr:uid="{00000000-0005-0000-0000-0000230A0000}"/>
    <cellStyle name="20% - Accent5 2 4 6 2" xfId="2609" xr:uid="{00000000-0005-0000-0000-0000240A0000}"/>
    <cellStyle name="20% - Accent5 2 4 7" xfId="2610" xr:uid="{00000000-0005-0000-0000-0000250A0000}"/>
    <cellStyle name="20% - Accent5 2 4_Active vs. Retiree" xfId="2611" xr:uid="{00000000-0005-0000-0000-0000260A0000}"/>
    <cellStyle name="20% - Accent5 2 5" xfId="2612" xr:uid="{00000000-0005-0000-0000-0000270A0000}"/>
    <cellStyle name="20% - Accent5 2 5 2" xfId="2613" xr:uid="{00000000-0005-0000-0000-0000280A0000}"/>
    <cellStyle name="20% - Accent5 2 5 2 2" xfId="2614" xr:uid="{00000000-0005-0000-0000-0000290A0000}"/>
    <cellStyle name="20% - Accent5 2 5 2 2 2" xfId="2615" xr:uid="{00000000-0005-0000-0000-00002A0A0000}"/>
    <cellStyle name="20% - Accent5 2 5 2 3" xfId="2616" xr:uid="{00000000-0005-0000-0000-00002B0A0000}"/>
    <cellStyle name="20% - Accent5 2 5 2 3 2" xfId="2617" xr:uid="{00000000-0005-0000-0000-00002C0A0000}"/>
    <cellStyle name="20% - Accent5 2 5 2 4" xfId="2618" xr:uid="{00000000-0005-0000-0000-00002D0A0000}"/>
    <cellStyle name="20% - Accent5 2 5 3" xfId="2619" xr:uid="{00000000-0005-0000-0000-00002E0A0000}"/>
    <cellStyle name="20% - Accent5 2 5 3 2" xfId="2620" xr:uid="{00000000-0005-0000-0000-00002F0A0000}"/>
    <cellStyle name="20% - Accent5 2 5 3 2 2" xfId="2621" xr:uid="{00000000-0005-0000-0000-0000300A0000}"/>
    <cellStyle name="20% - Accent5 2 5 3 3" xfId="2622" xr:uid="{00000000-0005-0000-0000-0000310A0000}"/>
    <cellStyle name="20% - Accent5 2 5 3 3 2" xfId="2623" xr:uid="{00000000-0005-0000-0000-0000320A0000}"/>
    <cellStyle name="20% - Accent5 2 5 3 4" xfId="2624" xr:uid="{00000000-0005-0000-0000-0000330A0000}"/>
    <cellStyle name="20% - Accent5 2 5 4" xfId="2625" xr:uid="{00000000-0005-0000-0000-0000340A0000}"/>
    <cellStyle name="20% - Accent5 2 5 4 2" xfId="2626" xr:uid="{00000000-0005-0000-0000-0000350A0000}"/>
    <cellStyle name="20% - Accent5 2 5 5" xfId="2627" xr:uid="{00000000-0005-0000-0000-0000360A0000}"/>
    <cellStyle name="20% - Accent5 2 5 5 2" xfId="2628" xr:uid="{00000000-0005-0000-0000-0000370A0000}"/>
    <cellStyle name="20% - Accent5 2 5 6" xfId="2629" xr:uid="{00000000-0005-0000-0000-0000380A0000}"/>
    <cellStyle name="20% - Accent5 2 6" xfId="2630" xr:uid="{00000000-0005-0000-0000-0000390A0000}"/>
    <cellStyle name="20% - Accent5 2 6 2" xfId="2631" xr:uid="{00000000-0005-0000-0000-00003A0A0000}"/>
    <cellStyle name="20% - Accent5 2 6 2 2" xfId="2632" xr:uid="{00000000-0005-0000-0000-00003B0A0000}"/>
    <cellStyle name="20% - Accent5 2 6 2 2 2" xfId="2633" xr:uid="{00000000-0005-0000-0000-00003C0A0000}"/>
    <cellStyle name="20% - Accent5 2 6 2 3" xfId="2634" xr:uid="{00000000-0005-0000-0000-00003D0A0000}"/>
    <cellStyle name="20% - Accent5 2 6 2 3 2" xfId="2635" xr:uid="{00000000-0005-0000-0000-00003E0A0000}"/>
    <cellStyle name="20% - Accent5 2 6 2 4" xfId="2636" xr:uid="{00000000-0005-0000-0000-00003F0A0000}"/>
    <cellStyle name="20% - Accent5 2 6 3" xfId="2637" xr:uid="{00000000-0005-0000-0000-0000400A0000}"/>
    <cellStyle name="20% - Accent5 2 6 3 2" xfId="2638" xr:uid="{00000000-0005-0000-0000-0000410A0000}"/>
    <cellStyle name="20% - Accent5 2 6 3 2 2" xfId="2639" xr:uid="{00000000-0005-0000-0000-0000420A0000}"/>
    <cellStyle name="20% - Accent5 2 6 3 3" xfId="2640" xr:uid="{00000000-0005-0000-0000-0000430A0000}"/>
    <cellStyle name="20% - Accent5 2 6 3 3 2" xfId="2641" xr:uid="{00000000-0005-0000-0000-0000440A0000}"/>
    <cellStyle name="20% - Accent5 2 6 3 4" xfId="2642" xr:uid="{00000000-0005-0000-0000-0000450A0000}"/>
    <cellStyle name="20% - Accent5 2 6 4" xfId="2643" xr:uid="{00000000-0005-0000-0000-0000460A0000}"/>
    <cellStyle name="20% - Accent5 2 6 4 2" xfId="2644" xr:uid="{00000000-0005-0000-0000-0000470A0000}"/>
    <cellStyle name="20% - Accent5 2 6 4 2 2" xfId="2645" xr:uid="{00000000-0005-0000-0000-0000480A0000}"/>
    <cellStyle name="20% - Accent5 2 6 4 3" xfId="2646" xr:uid="{00000000-0005-0000-0000-0000490A0000}"/>
    <cellStyle name="20% - Accent5 2 6 4 3 2" xfId="2647" xr:uid="{00000000-0005-0000-0000-00004A0A0000}"/>
    <cellStyle name="20% - Accent5 2 6 4 4" xfId="2648" xr:uid="{00000000-0005-0000-0000-00004B0A0000}"/>
    <cellStyle name="20% - Accent5 2 7" xfId="2649" xr:uid="{00000000-0005-0000-0000-00004C0A0000}"/>
    <cellStyle name="20% - Accent5 2 7 2" xfId="2650" xr:uid="{00000000-0005-0000-0000-00004D0A0000}"/>
    <cellStyle name="20% - Accent5 2 7 2 2" xfId="2651" xr:uid="{00000000-0005-0000-0000-00004E0A0000}"/>
    <cellStyle name="20% - Accent5 2 7 2 2 2" xfId="2652" xr:uid="{00000000-0005-0000-0000-00004F0A0000}"/>
    <cellStyle name="20% - Accent5 2 7 2 3" xfId="2653" xr:uid="{00000000-0005-0000-0000-0000500A0000}"/>
    <cellStyle name="20% - Accent5 2 7 2 3 2" xfId="2654" xr:uid="{00000000-0005-0000-0000-0000510A0000}"/>
    <cellStyle name="20% - Accent5 2 7 2 4" xfId="2655" xr:uid="{00000000-0005-0000-0000-0000520A0000}"/>
    <cellStyle name="20% - Accent5 2 8" xfId="2656" xr:uid="{00000000-0005-0000-0000-0000530A0000}"/>
    <cellStyle name="20% - Accent5 2 9" xfId="2657" xr:uid="{00000000-0005-0000-0000-0000540A0000}"/>
    <cellStyle name="20% - Accent5 2 9 2" xfId="2658" xr:uid="{00000000-0005-0000-0000-0000550A0000}"/>
    <cellStyle name="20% - Accent5 2 9 2 2" xfId="2659" xr:uid="{00000000-0005-0000-0000-0000560A0000}"/>
    <cellStyle name="20% - Accent5 2 9 3" xfId="2660" xr:uid="{00000000-0005-0000-0000-0000570A0000}"/>
    <cellStyle name="20% - Accent5 2 9 3 2" xfId="2661" xr:uid="{00000000-0005-0000-0000-0000580A0000}"/>
    <cellStyle name="20% - Accent5 2 9 4" xfId="2662" xr:uid="{00000000-0005-0000-0000-0000590A0000}"/>
    <cellStyle name="20% - Accent5 2_Active vs. Retiree" xfId="2663" xr:uid="{00000000-0005-0000-0000-00005A0A0000}"/>
    <cellStyle name="20% - Accent5 3" xfId="2664" xr:uid="{00000000-0005-0000-0000-00005B0A0000}"/>
    <cellStyle name="20% - Accent5 3 10" xfId="2665" xr:uid="{00000000-0005-0000-0000-00005C0A0000}"/>
    <cellStyle name="20% - Accent5 3 2" xfId="2666" xr:uid="{00000000-0005-0000-0000-00005D0A0000}"/>
    <cellStyle name="20% - Accent5 3 2 2" xfId="2667" xr:uid="{00000000-0005-0000-0000-00005E0A0000}"/>
    <cellStyle name="20% - Accent5 3 2 2 2" xfId="2668" xr:uid="{00000000-0005-0000-0000-00005F0A0000}"/>
    <cellStyle name="20% - Accent5 3 2 2 2 2" xfId="2669" xr:uid="{00000000-0005-0000-0000-0000600A0000}"/>
    <cellStyle name="20% - Accent5 3 2 2 2 2 2" xfId="2670" xr:uid="{00000000-0005-0000-0000-0000610A0000}"/>
    <cellStyle name="20% - Accent5 3 2 2 2 3" xfId="2671" xr:uid="{00000000-0005-0000-0000-0000620A0000}"/>
    <cellStyle name="20% - Accent5 3 2 2 2 3 2" xfId="2672" xr:uid="{00000000-0005-0000-0000-0000630A0000}"/>
    <cellStyle name="20% - Accent5 3 2 2 2 4" xfId="2673" xr:uid="{00000000-0005-0000-0000-0000640A0000}"/>
    <cellStyle name="20% - Accent5 3 2 2 3" xfId="2674" xr:uid="{00000000-0005-0000-0000-0000650A0000}"/>
    <cellStyle name="20% - Accent5 3 2 2 3 2" xfId="2675" xr:uid="{00000000-0005-0000-0000-0000660A0000}"/>
    <cellStyle name="20% - Accent5 3 2 2 4" xfId="2676" xr:uid="{00000000-0005-0000-0000-0000670A0000}"/>
    <cellStyle name="20% - Accent5 3 2 2 4 2" xfId="2677" xr:uid="{00000000-0005-0000-0000-0000680A0000}"/>
    <cellStyle name="20% - Accent5 3 2 2 5" xfId="2678" xr:uid="{00000000-0005-0000-0000-0000690A0000}"/>
    <cellStyle name="20% - Accent5 3 2 3" xfId="2679" xr:uid="{00000000-0005-0000-0000-00006A0A0000}"/>
    <cellStyle name="20% - Accent5 3 2 3 2" xfId="2680" xr:uid="{00000000-0005-0000-0000-00006B0A0000}"/>
    <cellStyle name="20% - Accent5 3 2 3 2 2" xfId="2681" xr:uid="{00000000-0005-0000-0000-00006C0A0000}"/>
    <cellStyle name="20% - Accent5 3 2 3 2 2 2" xfId="2682" xr:uid="{00000000-0005-0000-0000-00006D0A0000}"/>
    <cellStyle name="20% - Accent5 3 2 3 2 3" xfId="2683" xr:uid="{00000000-0005-0000-0000-00006E0A0000}"/>
    <cellStyle name="20% - Accent5 3 2 3 2 3 2" xfId="2684" xr:uid="{00000000-0005-0000-0000-00006F0A0000}"/>
    <cellStyle name="20% - Accent5 3 2 3 2 4" xfId="2685" xr:uid="{00000000-0005-0000-0000-0000700A0000}"/>
    <cellStyle name="20% - Accent5 3 2 3 3" xfId="2686" xr:uid="{00000000-0005-0000-0000-0000710A0000}"/>
    <cellStyle name="20% - Accent5 3 2 3 3 2" xfId="2687" xr:uid="{00000000-0005-0000-0000-0000720A0000}"/>
    <cellStyle name="20% - Accent5 3 2 3 4" xfId="2688" xr:uid="{00000000-0005-0000-0000-0000730A0000}"/>
    <cellStyle name="20% - Accent5 3 2 3 4 2" xfId="2689" xr:uid="{00000000-0005-0000-0000-0000740A0000}"/>
    <cellStyle name="20% - Accent5 3 2 3 5" xfId="2690" xr:uid="{00000000-0005-0000-0000-0000750A0000}"/>
    <cellStyle name="20% - Accent5 3 2 4" xfId="2691" xr:uid="{00000000-0005-0000-0000-0000760A0000}"/>
    <cellStyle name="20% - Accent5 3 2 4 2" xfId="2692" xr:uid="{00000000-0005-0000-0000-0000770A0000}"/>
    <cellStyle name="20% - Accent5 3 2 4 2 2" xfId="2693" xr:uid="{00000000-0005-0000-0000-0000780A0000}"/>
    <cellStyle name="20% - Accent5 3 2 4 3" xfId="2694" xr:uid="{00000000-0005-0000-0000-0000790A0000}"/>
    <cellStyle name="20% - Accent5 3 2 4 3 2" xfId="2695" xr:uid="{00000000-0005-0000-0000-00007A0A0000}"/>
    <cellStyle name="20% - Accent5 3 2 4 4" xfId="2696" xr:uid="{00000000-0005-0000-0000-00007B0A0000}"/>
    <cellStyle name="20% - Accent5 3 2 5" xfId="2697" xr:uid="{00000000-0005-0000-0000-00007C0A0000}"/>
    <cellStyle name="20% - Accent5 3 2 5 2" xfId="2698" xr:uid="{00000000-0005-0000-0000-00007D0A0000}"/>
    <cellStyle name="20% - Accent5 3 2 6" xfId="2699" xr:uid="{00000000-0005-0000-0000-00007E0A0000}"/>
    <cellStyle name="20% - Accent5 3 2 6 2" xfId="2700" xr:uid="{00000000-0005-0000-0000-00007F0A0000}"/>
    <cellStyle name="20% - Accent5 3 2 7" xfId="2701" xr:uid="{00000000-0005-0000-0000-0000800A0000}"/>
    <cellStyle name="20% - Accent5 3 2 7 2" xfId="2702" xr:uid="{00000000-0005-0000-0000-0000810A0000}"/>
    <cellStyle name="20% - Accent5 3 2 8" xfId="2703" xr:uid="{00000000-0005-0000-0000-0000820A0000}"/>
    <cellStyle name="20% - Accent5 3 2 9" xfId="2704" xr:uid="{00000000-0005-0000-0000-0000830A0000}"/>
    <cellStyle name="20% - Accent5 3 3" xfId="2705" xr:uid="{00000000-0005-0000-0000-0000840A0000}"/>
    <cellStyle name="20% - Accent5 3 3 2" xfId="2706" xr:uid="{00000000-0005-0000-0000-0000850A0000}"/>
    <cellStyle name="20% - Accent5 3 3 2 2" xfId="2707" xr:uid="{00000000-0005-0000-0000-0000860A0000}"/>
    <cellStyle name="20% - Accent5 3 3 2 2 2" xfId="2708" xr:uid="{00000000-0005-0000-0000-0000870A0000}"/>
    <cellStyle name="20% - Accent5 3 3 2 3" xfId="2709" xr:uid="{00000000-0005-0000-0000-0000880A0000}"/>
    <cellStyle name="20% - Accent5 3 3 2 3 2" xfId="2710" xr:uid="{00000000-0005-0000-0000-0000890A0000}"/>
    <cellStyle name="20% - Accent5 3 3 2 4" xfId="2711" xr:uid="{00000000-0005-0000-0000-00008A0A0000}"/>
    <cellStyle name="20% - Accent5 3 3 3" xfId="2712" xr:uid="{00000000-0005-0000-0000-00008B0A0000}"/>
    <cellStyle name="20% - Accent5 3 3 3 2" xfId="2713" xr:uid="{00000000-0005-0000-0000-00008C0A0000}"/>
    <cellStyle name="20% - Accent5 3 3 4" xfId="2714" xr:uid="{00000000-0005-0000-0000-00008D0A0000}"/>
    <cellStyle name="20% - Accent5 3 3 4 2" xfId="2715" xr:uid="{00000000-0005-0000-0000-00008E0A0000}"/>
    <cellStyle name="20% - Accent5 3 3 5" xfId="2716" xr:uid="{00000000-0005-0000-0000-00008F0A0000}"/>
    <cellStyle name="20% - Accent5 3 3 5 2" xfId="2717" xr:uid="{00000000-0005-0000-0000-0000900A0000}"/>
    <cellStyle name="20% - Accent5 3 3 6" xfId="2718" xr:uid="{00000000-0005-0000-0000-0000910A0000}"/>
    <cellStyle name="20% - Accent5 3 4" xfId="2719" xr:uid="{00000000-0005-0000-0000-0000920A0000}"/>
    <cellStyle name="20% - Accent5 3 4 2" xfId="2720" xr:uid="{00000000-0005-0000-0000-0000930A0000}"/>
    <cellStyle name="20% - Accent5 3 4 2 2" xfId="2721" xr:uid="{00000000-0005-0000-0000-0000940A0000}"/>
    <cellStyle name="20% - Accent5 3 4 2 2 2" xfId="2722" xr:uid="{00000000-0005-0000-0000-0000950A0000}"/>
    <cellStyle name="20% - Accent5 3 4 2 3" xfId="2723" xr:uid="{00000000-0005-0000-0000-0000960A0000}"/>
    <cellStyle name="20% - Accent5 3 4 2 3 2" xfId="2724" xr:uid="{00000000-0005-0000-0000-0000970A0000}"/>
    <cellStyle name="20% - Accent5 3 4 2 4" xfId="2725" xr:uid="{00000000-0005-0000-0000-0000980A0000}"/>
    <cellStyle name="20% - Accent5 3 4 3" xfId="2726" xr:uid="{00000000-0005-0000-0000-0000990A0000}"/>
    <cellStyle name="20% - Accent5 3 4 3 2" xfId="2727" xr:uid="{00000000-0005-0000-0000-00009A0A0000}"/>
    <cellStyle name="20% - Accent5 3 4 4" xfId="2728" xr:uid="{00000000-0005-0000-0000-00009B0A0000}"/>
    <cellStyle name="20% - Accent5 3 4 4 2" xfId="2729" xr:uid="{00000000-0005-0000-0000-00009C0A0000}"/>
    <cellStyle name="20% - Accent5 3 4 5" xfId="2730" xr:uid="{00000000-0005-0000-0000-00009D0A0000}"/>
    <cellStyle name="20% - Accent5 3 5" xfId="2731" xr:uid="{00000000-0005-0000-0000-00009E0A0000}"/>
    <cellStyle name="20% - Accent5 3 5 2" xfId="2732" xr:uid="{00000000-0005-0000-0000-00009F0A0000}"/>
    <cellStyle name="20% - Accent5 3 5 2 2" xfId="2733" xr:uid="{00000000-0005-0000-0000-0000A00A0000}"/>
    <cellStyle name="20% - Accent5 3 5 3" xfId="2734" xr:uid="{00000000-0005-0000-0000-0000A10A0000}"/>
    <cellStyle name="20% - Accent5 3 5 3 2" xfId="2735" xr:uid="{00000000-0005-0000-0000-0000A20A0000}"/>
    <cellStyle name="20% - Accent5 3 5 4" xfId="2736" xr:uid="{00000000-0005-0000-0000-0000A30A0000}"/>
    <cellStyle name="20% - Accent5 3 6" xfId="2737" xr:uid="{00000000-0005-0000-0000-0000A40A0000}"/>
    <cellStyle name="20% - Accent5 3 6 2" xfId="2738" xr:uid="{00000000-0005-0000-0000-0000A50A0000}"/>
    <cellStyle name="20% - Accent5 3 6 2 2" xfId="2739" xr:uid="{00000000-0005-0000-0000-0000A60A0000}"/>
    <cellStyle name="20% - Accent5 3 6 3" xfId="2740" xr:uid="{00000000-0005-0000-0000-0000A70A0000}"/>
    <cellStyle name="20% - Accent5 3 6 3 2" xfId="2741" xr:uid="{00000000-0005-0000-0000-0000A80A0000}"/>
    <cellStyle name="20% - Accent5 3 6 4" xfId="2742" xr:uid="{00000000-0005-0000-0000-0000A90A0000}"/>
    <cellStyle name="20% - Accent5 3 7" xfId="2743" xr:uid="{00000000-0005-0000-0000-0000AA0A0000}"/>
    <cellStyle name="20% - Accent5 3 8" xfId="2744" xr:uid="{00000000-0005-0000-0000-0000AB0A0000}"/>
    <cellStyle name="20% - Accent5 3 8 2" xfId="2745" xr:uid="{00000000-0005-0000-0000-0000AC0A0000}"/>
    <cellStyle name="20% - Accent5 3 9" xfId="2746" xr:uid="{00000000-0005-0000-0000-0000AD0A0000}"/>
    <cellStyle name="20% - Accent5 4" xfId="2747" xr:uid="{00000000-0005-0000-0000-0000AE0A0000}"/>
    <cellStyle name="20% - Accent5 4 10" xfId="2748" xr:uid="{00000000-0005-0000-0000-0000AF0A0000}"/>
    <cellStyle name="20% - Accent5 4 11" xfId="2749" xr:uid="{00000000-0005-0000-0000-0000B00A0000}"/>
    <cellStyle name="20% - Accent5 4 11 2" xfId="2750" xr:uid="{00000000-0005-0000-0000-0000B10A0000}"/>
    <cellStyle name="20% - Accent5 4 12" xfId="2751" xr:uid="{00000000-0005-0000-0000-0000B20A0000}"/>
    <cellStyle name="20% - Accent5 4 12 2" xfId="2752" xr:uid="{00000000-0005-0000-0000-0000B30A0000}"/>
    <cellStyle name="20% - Accent5 4 13" xfId="2753" xr:uid="{00000000-0005-0000-0000-0000B40A0000}"/>
    <cellStyle name="20% - Accent5 4 13 2" xfId="2754" xr:uid="{00000000-0005-0000-0000-0000B50A0000}"/>
    <cellStyle name="20% - Accent5 4 2" xfId="2755" xr:uid="{00000000-0005-0000-0000-0000B60A0000}"/>
    <cellStyle name="20% - Accent5 4 2 2" xfId="2756" xr:uid="{00000000-0005-0000-0000-0000B70A0000}"/>
    <cellStyle name="20% - Accent5 4 2 2 2" xfId="2757" xr:uid="{00000000-0005-0000-0000-0000B80A0000}"/>
    <cellStyle name="20% - Accent5 4 2 2 2 2" xfId="2758" xr:uid="{00000000-0005-0000-0000-0000B90A0000}"/>
    <cellStyle name="20% - Accent5 4 2 2 2 2 2" xfId="2759" xr:uid="{00000000-0005-0000-0000-0000BA0A0000}"/>
    <cellStyle name="20% - Accent5 4 2 2 2 2 2 2" xfId="2760" xr:uid="{00000000-0005-0000-0000-0000BB0A0000}"/>
    <cellStyle name="20% - Accent5 4 2 2 2 2 3" xfId="2761" xr:uid="{00000000-0005-0000-0000-0000BC0A0000}"/>
    <cellStyle name="20% - Accent5 4 2 2 2 2 3 2" xfId="2762" xr:uid="{00000000-0005-0000-0000-0000BD0A0000}"/>
    <cellStyle name="20% - Accent5 4 2 2 2 2 4" xfId="2763" xr:uid="{00000000-0005-0000-0000-0000BE0A0000}"/>
    <cellStyle name="20% - Accent5 4 2 2 2 3" xfId="2764" xr:uid="{00000000-0005-0000-0000-0000BF0A0000}"/>
    <cellStyle name="20% - Accent5 4 2 2 2 3 2" xfId="2765" xr:uid="{00000000-0005-0000-0000-0000C00A0000}"/>
    <cellStyle name="20% - Accent5 4 2 2 2 3 2 2" xfId="2766" xr:uid="{00000000-0005-0000-0000-0000C10A0000}"/>
    <cellStyle name="20% - Accent5 4 2 2 2 3 3" xfId="2767" xr:uid="{00000000-0005-0000-0000-0000C20A0000}"/>
    <cellStyle name="20% - Accent5 4 2 2 2 3 3 2" xfId="2768" xr:uid="{00000000-0005-0000-0000-0000C30A0000}"/>
    <cellStyle name="20% - Accent5 4 2 2 2 3 4" xfId="2769" xr:uid="{00000000-0005-0000-0000-0000C40A0000}"/>
    <cellStyle name="20% - Accent5 4 2 2 2 4" xfId="2770" xr:uid="{00000000-0005-0000-0000-0000C50A0000}"/>
    <cellStyle name="20% - Accent5 4 2 2 2 4 2" xfId="2771" xr:uid="{00000000-0005-0000-0000-0000C60A0000}"/>
    <cellStyle name="20% - Accent5 4 2 2 2 5" xfId="2772" xr:uid="{00000000-0005-0000-0000-0000C70A0000}"/>
    <cellStyle name="20% - Accent5 4 2 2 2 5 2" xfId="2773" xr:uid="{00000000-0005-0000-0000-0000C80A0000}"/>
    <cellStyle name="20% - Accent5 4 2 2 2 6" xfId="2774" xr:uid="{00000000-0005-0000-0000-0000C90A0000}"/>
    <cellStyle name="20% - Accent5 4 2 2 3" xfId="2775" xr:uid="{00000000-0005-0000-0000-0000CA0A0000}"/>
    <cellStyle name="20% - Accent5 4 2 2 3 2" xfId="2776" xr:uid="{00000000-0005-0000-0000-0000CB0A0000}"/>
    <cellStyle name="20% - Accent5 4 2 2 3 2 2" xfId="2777" xr:uid="{00000000-0005-0000-0000-0000CC0A0000}"/>
    <cellStyle name="20% - Accent5 4 2 2 3 3" xfId="2778" xr:uid="{00000000-0005-0000-0000-0000CD0A0000}"/>
    <cellStyle name="20% - Accent5 4 2 2 3 3 2" xfId="2779" xr:uid="{00000000-0005-0000-0000-0000CE0A0000}"/>
    <cellStyle name="20% - Accent5 4 2 2 3 4" xfId="2780" xr:uid="{00000000-0005-0000-0000-0000CF0A0000}"/>
    <cellStyle name="20% - Accent5 4 2 2 4" xfId="2781" xr:uid="{00000000-0005-0000-0000-0000D00A0000}"/>
    <cellStyle name="20% - Accent5 4 2 2 4 2" xfId="2782" xr:uid="{00000000-0005-0000-0000-0000D10A0000}"/>
    <cellStyle name="20% - Accent5 4 2 2 4 2 2" xfId="2783" xr:uid="{00000000-0005-0000-0000-0000D20A0000}"/>
    <cellStyle name="20% - Accent5 4 2 2 4 3" xfId="2784" xr:uid="{00000000-0005-0000-0000-0000D30A0000}"/>
    <cellStyle name="20% - Accent5 4 2 2 4 3 2" xfId="2785" xr:uid="{00000000-0005-0000-0000-0000D40A0000}"/>
    <cellStyle name="20% - Accent5 4 2 2 4 4" xfId="2786" xr:uid="{00000000-0005-0000-0000-0000D50A0000}"/>
    <cellStyle name="20% - Accent5 4 2 2 5" xfId="2787" xr:uid="{00000000-0005-0000-0000-0000D60A0000}"/>
    <cellStyle name="20% - Accent5 4 2 2 5 2" xfId="2788" xr:uid="{00000000-0005-0000-0000-0000D70A0000}"/>
    <cellStyle name="20% - Accent5 4 2 2 6" xfId="2789" xr:uid="{00000000-0005-0000-0000-0000D80A0000}"/>
    <cellStyle name="20% - Accent5 4 2 2 6 2" xfId="2790" xr:uid="{00000000-0005-0000-0000-0000D90A0000}"/>
    <cellStyle name="20% - Accent5 4 2 2 7" xfId="2791" xr:uid="{00000000-0005-0000-0000-0000DA0A0000}"/>
    <cellStyle name="20% - Accent5 4 2 2_Active vs. Retiree" xfId="2792" xr:uid="{00000000-0005-0000-0000-0000DB0A0000}"/>
    <cellStyle name="20% - Accent5 4 2 3" xfId="2793" xr:uid="{00000000-0005-0000-0000-0000DC0A0000}"/>
    <cellStyle name="20% - Accent5 4 2 3 2" xfId="2794" xr:uid="{00000000-0005-0000-0000-0000DD0A0000}"/>
    <cellStyle name="20% - Accent5 4 2 3 2 2" xfId="2795" xr:uid="{00000000-0005-0000-0000-0000DE0A0000}"/>
    <cellStyle name="20% - Accent5 4 2 3 2 2 2" xfId="2796" xr:uid="{00000000-0005-0000-0000-0000DF0A0000}"/>
    <cellStyle name="20% - Accent5 4 2 3 2 3" xfId="2797" xr:uid="{00000000-0005-0000-0000-0000E00A0000}"/>
    <cellStyle name="20% - Accent5 4 2 3 2 3 2" xfId="2798" xr:uid="{00000000-0005-0000-0000-0000E10A0000}"/>
    <cellStyle name="20% - Accent5 4 2 3 2 4" xfId="2799" xr:uid="{00000000-0005-0000-0000-0000E20A0000}"/>
    <cellStyle name="20% - Accent5 4 2 3 3" xfId="2800" xr:uid="{00000000-0005-0000-0000-0000E30A0000}"/>
    <cellStyle name="20% - Accent5 4 2 3 3 2" xfId="2801" xr:uid="{00000000-0005-0000-0000-0000E40A0000}"/>
    <cellStyle name="20% - Accent5 4 2 3 3 2 2" xfId="2802" xr:uid="{00000000-0005-0000-0000-0000E50A0000}"/>
    <cellStyle name="20% - Accent5 4 2 3 3 3" xfId="2803" xr:uid="{00000000-0005-0000-0000-0000E60A0000}"/>
    <cellStyle name="20% - Accent5 4 2 3 3 3 2" xfId="2804" xr:uid="{00000000-0005-0000-0000-0000E70A0000}"/>
    <cellStyle name="20% - Accent5 4 2 3 3 4" xfId="2805" xr:uid="{00000000-0005-0000-0000-0000E80A0000}"/>
    <cellStyle name="20% - Accent5 4 2 3 4" xfId="2806" xr:uid="{00000000-0005-0000-0000-0000E90A0000}"/>
    <cellStyle name="20% - Accent5 4 2 3 4 2" xfId="2807" xr:uid="{00000000-0005-0000-0000-0000EA0A0000}"/>
    <cellStyle name="20% - Accent5 4 2 3 5" xfId="2808" xr:uid="{00000000-0005-0000-0000-0000EB0A0000}"/>
    <cellStyle name="20% - Accent5 4 2 3 5 2" xfId="2809" xr:uid="{00000000-0005-0000-0000-0000EC0A0000}"/>
    <cellStyle name="20% - Accent5 4 2 3 6" xfId="2810" xr:uid="{00000000-0005-0000-0000-0000ED0A0000}"/>
    <cellStyle name="20% - Accent5 4 2 4" xfId="2811" xr:uid="{00000000-0005-0000-0000-0000EE0A0000}"/>
    <cellStyle name="20% - Accent5 4 2 4 2" xfId="2812" xr:uid="{00000000-0005-0000-0000-0000EF0A0000}"/>
    <cellStyle name="20% - Accent5 4 2 4 2 2" xfId="2813" xr:uid="{00000000-0005-0000-0000-0000F00A0000}"/>
    <cellStyle name="20% - Accent5 4 2 4 3" xfId="2814" xr:uid="{00000000-0005-0000-0000-0000F10A0000}"/>
    <cellStyle name="20% - Accent5 4 2 4 3 2" xfId="2815" xr:uid="{00000000-0005-0000-0000-0000F20A0000}"/>
    <cellStyle name="20% - Accent5 4 2 4 4" xfId="2816" xr:uid="{00000000-0005-0000-0000-0000F30A0000}"/>
    <cellStyle name="20% - Accent5 4 2 5" xfId="2817" xr:uid="{00000000-0005-0000-0000-0000F40A0000}"/>
    <cellStyle name="20% - Accent5 4 2 5 2" xfId="2818" xr:uid="{00000000-0005-0000-0000-0000F50A0000}"/>
    <cellStyle name="20% - Accent5 4 2 5 2 2" xfId="2819" xr:uid="{00000000-0005-0000-0000-0000F60A0000}"/>
    <cellStyle name="20% - Accent5 4 2 5 3" xfId="2820" xr:uid="{00000000-0005-0000-0000-0000F70A0000}"/>
    <cellStyle name="20% - Accent5 4 2 5 3 2" xfId="2821" xr:uid="{00000000-0005-0000-0000-0000F80A0000}"/>
    <cellStyle name="20% - Accent5 4 2 5 4" xfId="2822" xr:uid="{00000000-0005-0000-0000-0000F90A0000}"/>
    <cellStyle name="20% - Accent5 4 2 6" xfId="2823" xr:uid="{00000000-0005-0000-0000-0000FA0A0000}"/>
    <cellStyle name="20% - Accent5 4 2 6 2" xfId="2824" xr:uid="{00000000-0005-0000-0000-0000FB0A0000}"/>
    <cellStyle name="20% - Accent5 4 2 7" xfId="2825" xr:uid="{00000000-0005-0000-0000-0000FC0A0000}"/>
    <cellStyle name="20% - Accent5 4 2 7 2" xfId="2826" xr:uid="{00000000-0005-0000-0000-0000FD0A0000}"/>
    <cellStyle name="20% - Accent5 4 2 8" xfId="2827" xr:uid="{00000000-0005-0000-0000-0000FE0A0000}"/>
    <cellStyle name="20% - Accent5 4 2_Active vs. Retiree" xfId="2828" xr:uid="{00000000-0005-0000-0000-0000FF0A0000}"/>
    <cellStyle name="20% - Accent5 4 3" xfId="2829" xr:uid="{00000000-0005-0000-0000-0000000B0000}"/>
    <cellStyle name="20% - Accent5 4 3 2" xfId="2830" xr:uid="{00000000-0005-0000-0000-0000010B0000}"/>
    <cellStyle name="20% - Accent5 4 3 2 2" xfId="2831" xr:uid="{00000000-0005-0000-0000-0000020B0000}"/>
    <cellStyle name="20% - Accent5 4 3 2 2 2" xfId="2832" xr:uid="{00000000-0005-0000-0000-0000030B0000}"/>
    <cellStyle name="20% - Accent5 4 3 2 2 2 2" xfId="2833" xr:uid="{00000000-0005-0000-0000-0000040B0000}"/>
    <cellStyle name="20% - Accent5 4 3 2 2 3" xfId="2834" xr:uid="{00000000-0005-0000-0000-0000050B0000}"/>
    <cellStyle name="20% - Accent5 4 3 2 2 3 2" xfId="2835" xr:uid="{00000000-0005-0000-0000-0000060B0000}"/>
    <cellStyle name="20% - Accent5 4 3 2 2 4" xfId="2836" xr:uid="{00000000-0005-0000-0000-0000070B0000}"/>
    <cellStyle name="20% - Accent5 4 3 2 3" xfId="2837" xr:uid="{00000000-0005-0000-0000-0000080B0000}"/>
    <cellStyle name="20% - Accent5 4 3 2 3 2" xfId="2838" xr:uid="{00000000-0005-0000-0000-0000090B0000}"/>
    <cellStyle name="20% - Accent5 4 3 2 3 2 2" xfId="2839" xr:uid="{00000000-0005-0000-0000-00000A0B0000}"/>
    <cellStyle name="20% - Accent5 4 3 2 3 3" xfId="2840" xr:uid="{00000000-0005-0000-0000-00000B0B0000}"/>
    <cellStyle name="20% - Accent5 4 3 2 3 3 2" xfId="2841" xr:uid="{00000000-0005-0000-0000-00000C0B0000}"/>
    <cellStyle name="20% - Accent5 4 3 2 3 4" xfId="2842" xr:uid="{00000000-0005-0000-0000-00000D0B0000}"/>
    <cellStyle name="20% - Accent5 4 3 2 4" xfId="2843" xr:uid="{00000000-0005-0000-0000-00000E0B0000}"/>
    <cellStyle name="20% - Accent5 4 3 2 4 2" xfId="2844" xr:uid="{00000000-0005-0000-0000-00000F0B0000}"/>
    <cellStyle name="20% - Accent5 4 3 2 5" xfId="2845" xr:uid="{00000000-0005-0000-0000-0000100B0000}"/>
    <cellStyle name="20% - Accent5 4 3 2 5 2" xfId="2846" xr:uid="{00000000-0005-0000-0000-0000110B0000}"/>
    <cellStyle name="20% - Accent5 4 3 2 6" xfId="2847" xr:uid="{00000000-0005-0000-0000-0000120B0000}"/>
    <cellStyle name="20% - Accent5 4 3 3" xfId="2848" xr:uid="{00000000-0005-0000-0000-0000130B0000}"/>
    <cellStyle name="20% - Accent5 4 3 3 2" xfId="2849" xr:uid="{00000000-0005-0000-0000-0000140B0000}"/>
    <cellStyle name="20% - Accent5 4 3 3 2 2" xfId="2850" xr:uid="{00000000-0005-0000-0000-0000150B0000}"/>
    <cellStyle name="20% - Accent5 4 3 3 3" xfId="2851" xr:uid="{00000000-0005-0000-0000-0000160B0000}"/>
    <cellStyle name="20% - Accent5 4 3 3 3 2" xfId="2852" xr:uid="{00000000-0005-0000-0000-0000170B0000}"/>
    <cellStyle name="20% - Accent5 4 3 3 4" xfId="2853" xr:uid="{00000000-0005-0000-0000-0000180B0000}"/>
    <cellStyle name="20% - Accent5 4 3 4" xfId="2854" xr:uid="{00000000-0005-0000-0000-0000190B0000}"/>
    <cellStyle name="20% - Accent5 4 3 4 2" xfId="2855" xr:uid="{00000000-0005-0000-0000-00001A0B0000}"/>
    <cellStyle name="20% - Accent5 4 3 4 2 2" xfId="2856" xr:uid="{00000000-0005-0000-0000-00001B0B0000}"/>
    <cellStyle name="20% - Accent5 4 3 4 3" xfId="2857" xr:uid="{00000000-0005-0000-0000-00001C0B0000}"/>
    <cellStyle name="20% - Accent5 4 3 4 3 2" xfId="2858" xr:uid="{00000000-0005-0000-0000-00001D0B0000}"/>
    <cellStyle name="20% - Accent5 4 3 4 4" xfId="2859" xr:uid="{00000000-0005-0000-0000-00001E0B0000}"/>
    <cellStyle name="20% - Accent5 4 3 5" xfId="2860" xr:uid="{00000000-0005-0000-0000-00001F0B0000}"/>
    <cellStyle name="20% - Accent5 4 3 5 2" xfId="2861" xr:uid="{00000000-0005-0000-0000-0000200B0000}"/>
    <cellStyle name="20% - Accent5 4 3 6" xfId="2862" xr:uid="{00000000-0005-0000-0000-0000210B0000}"/>
    <cellStyle name="20% - Accent5 4 3 6 2" xfId="2863" xr:uid="{00000000-0005-0000-0000-0000220B0000}"/>
    <cellStyle name="20% - Accent5 4 3 7" xfId="2864" xr:uid="{00000000-0005-0000-0000-0000230B0000}"/>
    <cellStyle name="20% - Accent5 4 3_Active vs. Retiree" xfId="2865" xr:uid="{00000000-0005-0000-0000-0000240B0000}"/>
    <cellStyle name="20% - Accent5 4 4" xfId="2866" xr:uid="{00000000-0005-0000-0000-0000250B0000}"/>
    <cellStyle name="20% - Accent5 4 4 2" xfId="2867" xr:uid="{00000000-0005-0000-0000-0000260B0000}"/>
    <cellStyle name="20% - Accent5 4 4 2 2" xfId="2868" xr:uid="{00000000-0005-0000-0000-0000270B0000}"/>
    <cellStyle name="20% - Accent5 4 4 2 2 2" xfId="2869" xr:uid="{00000000-0005-0000-0000-0000280B0000}"/>
    <cellStyle name="20% - Accent5 4 4 2 2 2 2" xfId="2870" xr:uid="{00000000-0005-0000-0000-0000290B0000}"/>
    <cellStyle name="20% - Accent5 4 4 2 2 3" xfId="2871" xr:uid="{00000000-0005-0000-0000-00002A0B0000}"/>
    <cellStyle name="20% - Accent5 4 4 2 2 3 2" xfId="2872" xr:uid="{00000000-0005-0000-0000-00002B0B0000}"/>
    <cellStyle name="20% - Accent5 4 4 2 2 4" xfId="2873" xr:uid="{00000000-0005-0000-0000-00002C0B0000}"/>
    <cellStyle name="20% - Accent5 4 4 2 3" xfId="2874" xr:uid="{00000000-0005-0000-0000-00002D0B0000}"/>
    <cellStyle name="20% - Accent5 4 4 2 3 2" xfId="2875" xr:uid="{00000000-0005-0000-0000-00002E0B0000}"/>
    <cellStyle name="20% - Accent5 4 4 2 3 2 2" xfId="2876" xr:uid="{00000000-0005-0000-0000-00002F0B0000}"/>
    <cellStyle name="20% - Accent5 4 4 2 3 3" xfId="2877" xr:uid="{00000000-0005-0000-0000-0000300B0000}"/>
    <cellStyle name="20% - Accent5 4 4 2 3 3 2" xfId="2878" xr:uid="{00000000-0005-0000-0000-0000310B0000}"/>
    <cellStyle name="20% - Accent5 4 4 2 3 4" xfId="2879" xr:uid="{00000000-0005-0000-0000-0000320B0000}"/>
    <cellStyle name="20% - Accent5 4 4 2 4" xfId="2880" xr:uid="{00000000-0005-0000-0000-0000330B0000}"/>
    <cellStyle name="20% - Accent5 4 4 2 4 2" xfId="2881" xr:uid="{00000000-0005-0000-0000-0000340B0000}"/>
    <cellStyle name="20% - Accent5 4 4 2 5" xfId="2882" xr:uid="{00000000-0005-0000-0000-0000350B0000}"/>
    <cellStyle name="20% - Accent5 4 4 2 5 2" xfId="2883" xr:uid="{00000000-0005-0000-0000-0000360B0000}"/>
    <cellStyle name="20% - Accent5 4 4 2 6" xfId="2884" xr:uid="{00000000-0005-0000-0000-0000370B0000}"/>
    <cellStyle name="20% - Accent5 4 4 3" xfId="2885" xr:uid="{00000000-0005-0000-0000-0000380B0000}"/>
    <cellStyle name="20% - Accent5 4 4 3 2" xfId="2886" xr:uid="{00000000-0005-0000-0000-0000390B0000}"/>
    <cellStyle name="20% - Accent5 4 4 3 2 2" xfId="2887" xr:uid="{00000000-0005-0000-0000-00003A0B0000}"/>
    <cellStyle name="20% - Accent5 4 4 3 3" xfId="2888" xr:uid="{00000000-0005-0000-0000-00003B0B0000}"/>
    <cellStyle name="20% - Accent5 4 4 3 3 2" xfId="2889" xr:uid="{00000000-0005-0000-0000-00003C0B0000}"/>
    <cellStyle name="20% - Accent5 4 4 3 4" xfId="2890" xr:uid="{00000000-0005-0000-0000-00003D0B0000}"/>
    <cellStyle name="20% - Accent5 4 4 4" xfId="2891" xr:uid="{00000000-0005-0000-0000-00003E0B0000}"/>
    <cellStyle name="20% - Accent5 4 4 4 2" xfId="2892" xr:uid="{00000000-0005-0000-0000-00003F0B0000}"/>
    <cellStyle name="20% - Accent5 4 4 4 2 2" xfId="2893" xr:uid="{00000000-0005-0000-0000-0000400B0000}"/>
    <cellStyle name="20% - Accent5 4 4 4 3" xfId="2894" xr:uid="{00000000-0005-0000-0000-0000410B0000}"/>
    <cellStyle name="20% - Accent5 4 4 4 3 2" xfId="2895" xr:uid="{00000000-0005-0000-0000-0000420B0000}"/>
    <cellStyle name="20% - Accent5 4 4 4 4" xfId="2896" xr:uid="{00000000-0005-0000-0000-0000430B0000}"/>
    <cellStyle name="20% - Accent5 4 4 5" xfId="2897" xr:uid="{00000000-0005-0000-0000-0000440B0000}"/>
    <cellStyle name="20% - Accent5 4 4 5 2" xfId="2898" xr:uid="{00000000-0005-0000-0000-0000450B0000}"/>
    <cellStyle name="20% - Accent5 4 4 6" xfId="2899" xr:uid="{00000000-0005-0000-0000-0000460B0000}"/>
    <cellStyle name="20% - Accent5 4 4 6 2" xfId="2900" xr:uid="{00000000-0005-0000-0000-0000470B0000}"/>
    <cellStyle name="20% - Accent5 4 4 7" xfId="2901" xr:uid="{00000000-0005-0000-0000-0000480B0000}"/>
    <cellStyle name="20% - Accent5 4 4_Active vs. Retiree" xfId="2902" xr:uid="{00000000-0005-0000-0000-0000490B0000}"/>
    <cellStyle name="20% - Accent5 4 5" xfId="2903" xr:uid="{00000000-0005-0000-0000-00004A0B0000}"/>
    <cellStyle name="20% - Accent5 4 5 2" xfId="2904" xr:uid="{00000000-0005-0000-0000-00004B0B0000}"/>
    <cellStyle name="20% - Accent5 4 5 2 2" xfId="2905" xr:uid="{00000000-0005-0000-0000-00004C0B0000}"/>
    <cellStyle name="20% - Accent5 4 5 2 2 2" xfId="2906" xr:uid="{00000000-0005-0000-0000-00004D0B0000}"/>
    <cellStyle name="20% - Accent5 4 5 2 3" xfId="2907" xr:uid="{00000000-0005-0000-0000-00004E0B0000}"/>
    <cellStyle name="20% - Accent5 4 5 2 3 2" xfId="2908" xr:uid="{00000000-0005-0000-0000-00004F0B0000}"/>
    <cellStyle name="20% - Accent5 4 5 2 4" xfId="2909" xr:uid="{00000000-0005-0000-0000-0000500B0000}"/>
    <cellStyle name="20% - Accent5 4 5 3" xfId="2910" xr:uid="{00000000-0005-0000-0000-0000510B0000}"/>
    <cellStyle name="20% - Accent5 4 5 3 2" xfId="2911" xr:uid="{00000000-0005-0000-0000-0000520B0000}"/>
    <cellStyle name="20% - Accent5 4 5 3 2 2" xfId="2912" xr:uid="{00000000-0005-0000-0000-0000530B0000}"/>
    <cellStyle name="20% - Accent5 4 5 3 3" xfId="2913" xr:uid="{00000000-0005-0000-0000-0000540B0000}"/>
    <cellStyle name="20% - Accent5 4 5 3 3 2" xfId="2914" xr:uid="{00000000-0005-0000-0000-0000550B0000}"/>
    <cellStyle name="20% - Accent5 4 5 3 4" xfId="2915" xr:uid="{00000000-0005-0000-0000-0000560B0000}"/>
    <cellStyle name="20% - Accent5 4 5 4" xfId="2916" xr:uid="{00000000-0005-0000-0000-0000570B0000}"/>
    <cellStyle name="20% - Accent5 4 5 4 2" xfId="2917" xr:uid="{00000000-0005-0000-0000-0000580B0000}"/>
    <cellStyle name="20% - Accent5 4 5 4 2 2" xfId="2918" xr:uid="{00000000-0005-0000-0000-0000590B0000}"/>
    <cellStyle name="20% - Accent5 4 5 4 3" xfId="2919" xr:uid="{00000000-0005-0000-0000-00005A0B0000}"/>
    <cellStyle name="20% - Accent5 4 5 4 3 2" xfId="2920" xr:uid="{00000000-0005-0000-0000-00005B0B0000}"/>
    <cellStyle name="20% - Accent5 4 5 4 4" xfId="2921" xr:uid="{00000000-0005-0000-0000-00005C0B0000}"/>
    <cellStyle name="20% - Accent5 4 6" xfId="2922" xr:uid="{00000000-0005-0000-0000-00005D0B0000}"/>
    <cellStyle name="20% - Accent5 4 6 2" xfId="2923" xr:uid="{00000000-0005-0000-0000-00005E0B0000}"/>
    <cellStyle name="20% - Accent5 4 6 2 2" xfId="2924" xr:uid="{00000000-0005-0000-0000-00005F0B0000}"/>
    <cellStyle name="20% - Accent5 4 6 2 2 2" xfId="2925" xr:uid="{00000000-0005-0000-0000-0000600B0000}"/>
    <cellStyle name="20% - Accent5 4 6 2 3" xfId="2926" xr:uid="{00000000-0005-0000-0000-0000610B0000}"/>
    <cellStyle name="20% - Accent5 4 6 2 3 2" xfId="2927" xr:uid="{00000000-0005-0000-0000-0000620B0000}"/>
    <cellStyle name="20% - Accent5 4 6 2 4" xfId="2928" xr:uid="{00000000-0005-0000-0000-0000630B0000}"/>
    <cellStyle name="20% - Accent5 4 6 3" xfId="2929" xr:uid="{00000000-0005-0000-0000-0000640B0000}"/>
    <cellStyle name="20% - Accent5 4 6 3 2" xfId="2930" xr:uid="{00000000-0005-0000-0000-0000650B0000}"/>
    <cellStyle name="20% - Accent5 4 6 3 2 2" xfId="2931" xr:uid="{00000000-0005-0000-0000-0000660B0000}"/>
    <cellStyle name="20% - Accent5 4 6 3 3" xfId="2932" xr:uid="{00000000-0005-0000-0000-0000670B0000}"/>
    <cellStyle name="20% - Accent5 4 6 3 3 2" xfId="2933" xr:uid="{00000000-0005-0000-0000-0000680B0000}"/>
    <cellStyle name="20% - Accent5 4 6 3 4" xfId="2934" xr:uid="{00000000-0005-0000-0000-0000690B0000}"/>
    <cellStyle name="20% - Accent5 4 6 4" xfId="2935" xr:uid="{00000000-0005-0000-0000-00006A0B0000}"/>
    <cellStyle name="20% - Accent5 4 6 4 2" xfId="2936" xr:uid="{00000000-0005-0000-0000-00006B0B0000}"/>
    <cellStyle name="20% - Accent5 4 6 5" xfId="2937" xr:uid="{00000000-0005-0000-0000-00006C0B0000}"/>
    <cellStyle name="20% - Accent5 4 6 5 2" xfId="2938" xr:uid="{00000000-0005-0000-0000-00006D0B0000}"/>
    <cellStyle name="20% - Accent5 4 6 6" xfId="2939" xr:uid="{00000000-0005-0000-0000-00006E0B0000}"/>
    <cellStyle name="20% - Accent5 4 7" xfId="2940" xr:uid="{00000000-0005-0000-0000-00006F0B0000}"/>
    <cellStyle name="20% - Accent5 4 7 2" xfId="2941" xr:uid="{00000000-0005-0000-0000-0000700B0000}"/>
    <cellStyle name="20% - Accent5 4 7 2 2" xfId="2942" xr:uid="{00000000-0005-0000-0000-0000710B0000}"/>
    <cellStyle name="20% - Accent5 4 7 3" xfId="2943" xr:uid="{00000000-0005-0000-0000-0000720B0000}"/>
    <cellStyle name="20% - Accent5 4 7 3 2" xfId="2944" xr:uid="{00000000-0005-0000-0000-0000730B0000}"/>
    <cellStyle name="20% - Accent5 4 7 4" xfId="2945" xr:uid="{00000000-0005-0000-0000-0000740B0000}"/>
    <cellStyle name="20% - Accent5 4 8" xfId="2946" xr:uid="{00000000-0005-0000-0000-0000750B0000}"/>
    <cellStyle name="20% - Accent5 4 8 2" xfId="2947" xr:uid="{00000000-0005-0000-0000-0000760B0000}"/>
    <cellStyle name="20% - Accent5 4 8 2 2" xfId="2948" xr:uid="{00000000-0005-0000-0000-0000770B0000}"/>
    <cellStyle name="20% - Accent5 4 8 3" xfId="2949" xr:uid="{00000000-0005-0000-0000-0000780B0000}"/>
    <cellStyle name="20% - Accent5 4 8 3 2" xfId="2950" xr:uid="{00000000-0005-0000-0000-0000790B0000}"/>
    <cellStyle name="20% - Accent5 4 8 4" xfId="2951" xr:uid="{00000000-0005-0000-0000-00007A0B0000}"/>
    <cellStyle name="20% - Accent5 4 9" xfId="2952" xr:uid="{00000000-0005-0000-0000-00007B0B0000}"/>
    <cellStyle name="20% - Accent5 4_Active vs. Retiree" xfId="2953" xr:uid="{00000000-0005-0000-0000-00007C0B0000}"/>
    <cellStyle name="20% - Accent5 5" xfId="2954" xr:uid="{00000000-0005-0000-0000-00007D0B0000}"/>
    <cellStyle name="20% - Accent5 6" xfId="2955" xr:uid="{00000000-0005-0000-0000-00007E0B0000}"/>
    <cellStyle name="20% - Accent5 6 2" xfId="2956" xr:uid="{00000000-0005-0000-0000-00007F0B0000}"/>
    <cellStyle name="20% - Accent5 6 2 2" xfId="2957" xr:uid="{00000000-0005-0000-0000-0000800B0000}"/>
    <cellStyle name="20% - Accent5 6 2 2 2" xfId="2958" xr:uid="{00000000-0005-0000-0000-0000810B0000}"/>
    <cellStyle name="20% - Accent5 6 2 2 2 2" xfId="2959" xr:uid="{00000000-0005-0000-0000-0000820B0000}"/>
    <cellStyle name="20% - Accent5 6 2 2 3" xfId="2960" xr:uid="{00000000-0005-0000-0000-0000830B0000}"/>
    <cellStyle name="20% - Accent5 6 2 2 3 2" xfId="2961" xr:uid="{00000000-0005-0000-0000-0000840B0000}"/>
    <cellStyle name="20% - Accent5 6 2 2 4" xfId="2962" xr:uid="{00000000-0005-0000-0000-0000850B0000}"/>
    <cellStyle name="20% - Accent5 6 2 3" xfId="2963" xr:uid="{00000000-0005-0000-0000-0000860B0000}"/>
    <cellStyle name="20% - Accent5 6 2 3 2" xfId="2964" xr:uid="{00000000-0005-0000-0000-0000870B0000}"/>
    <cellStyle name="20% - Accent5 6 2 3 2 2" xfId="2965" xr:uid="{00000000-0005-0000-0000-0000880B0000}"/>
    <cellStyle name="20% - Accent5 6 2 3 3" xfId="2966" xr:uid="{00000000-0005-0000-0000-0000890B0000}"/>
    <cellStyle name="20% - Accent5 6 2 3 3 2" xfId="2967" xr:uid="{00000000-0005-0000-0000-00008A0B0000}"/>
    <cellStyle name="20% - Accent5 6 2 3 4" xfId="2968" xr:uid="{00000000-0005-0000-0000-00008B0B0000}"/>
    <cellStyle name="20% - Accent5 6 2 4" xfId="2969" xr:uid="{00000000-0005-0000-0000-00008C0B0000}"/>
    <cellStyle name="20% - Accent5 6 2 4 2" xfId="2970" xr:uid="{00000000-0005-0000-0000-00008D0B0000}"/>
    <cellStyle name="20% - Accent5 6 2 5" xfId="2971" xr:uid="{00000000-0005-0000-0000-00008E0B0000}"/>
    <cellStyle name="20% - Accent5 6 2 5 2" xfId="2972" xr:uid="{00000000-0005-0000-0000-00008F0B0000}"/>
    <cellStyle name="20% - Accent5 6 2 6" xfId="2973" xr:uid="{00000000-0005-0000-0000-0000900B0000}"/>
    <cellStyle name="20% - Accent5 6 3" xfId="2974" xr:uid="{00000000-0005-0000-0000-0000910B0000}"/>
    <cellStyle name="20% - Accent5 6 3 2" xfId="2975" xr:uid="{00000000-0005-0000-0000-0000920B0000}"/>
    <cellStyle name="20% - Accent5 6 3 2 2" xfId="2976" xr:uid="{00000000-0005-0000-0000-0000930B0000}"/>
    <cellStyle name="20% - Accent5 6 3 3" xfId="2977" xr:uid="{00000000-0005-0000-0000-0000940B0000}"/>
    <cellStyle name="20% - Accent5 6 3 3 2" xfId="2978" xr:uid="{00000000-0005-0000-0000-0000950B0000}"/>
    <cellStyle name="20% - Accent5 6 3 4" xfId="2979" xr:uid="{00000000-0005-0000-0000-0000960B0000}"/>
    <cellStyle name="20% - Accent5 6 4" xfId="2980" xr:uid="{00000000-0005-0000-0000-0000970B0000}"/>
    <cellStyle name="20% - Accent5 6 4 2" xfId="2981" xr:uid="{00000000-0005-0000-0000-0000980B0000}"/>
    <cellStyle name="20% - Accent5 6 4 2 2" xfId="2982" xr:uid="{00000000-0005-0000-0000-0000990B0000}"/>
    <cellStyle name="20% - Accent5 6 4 3" xfId="2983" xr:uid="{00000000-0005-0000-0000-00009A0B0000}"/>
    <cellStyle name="20% - Accent5 6 4 3 2" xfId="2984" xr:uid="{00000000-0005-0000-0000-00009B0B0000}"/>
    <cellStyle name="20% - Accent5 6 4 4" xfId="2985" xr:uid="{00000000-0005-0000-0000-00009C0B0000}"/>
    <cellStyle name="20% - Accent5 6 5" xfId="2986" xr:uid="{00000000-0005-0000-0000-00009D0B0000}"/>
    <cellStyle name="20% - Accent5 6 5 2" xfId="2987" xr:uid="{00000000-0005-0000-0000-00009E0B0000}"/>
    <cellStyle name="20% - Accent5 6 5 2 2" xfId="2988" xr:uid="{00000000-0005-0000-0000-00009F0B0000}"/>
    <cellStyle name="20% - Accent5 6 5 3" xfId="2989" xr:uid="{00000000-0005-0000-0000-0000A00B0000}"/>
    <cellStyle name="20% - Accent5 6 5 3 2" xfId="2990" xr:uid="{00000000-0005-0000-0000-0000A10B0000}"/>
    <cellStyle name="20% - Accent5 6 5 4" xfId="2991" xr:uid="{00000000-0005-0000-0000-0000A20B0000}"/>
    <cellStyle name="20% - Accent5 6_Active vs. Retiree" xfId="2992" xr:uid="{00000000-0005-0000-0000-0000A30B0000}"/>
    <cellStyle name="20% - Accent5 7" xfId="2993" xr:uid="{00000000-0005-0000-0000-0000A40B0000}"/>
    <cellStyle name="20% - Accent5 7 2" xfId="2994" xr:uid="{00000000-0005-0000-0000-0000A50B0000}"/>
    <cellStyle name="20% - Accent5 7 2 2" xfId="2995" xr:uid="{00000000-0005-0000-0000-0000A60B0000}"/>
    <cellStyle name="20% - Accent5 7 2 2 2" xfId="2996" xr:uid="{00000000-0005-0000-0000-0000A70B0000}"/>
    <cellStyle name="20% - Accent5 7 2 3" xfId="2997" xr:uid="{00000000-0005-0000-0000-0000A80B0000}"/>
    <cellStyle name="20% - Accent5 7 2 3 2" xfId="2998" xr:uid="{00000000-0005-0000-0000-0000A90B0000}"/>
    <cellStyle name="20% - Accent5 7 2 4" xfId="2999" xr:uid="{00000000-0005-0000-0000-0000AA0B0000}"/>
    <cellStyle name="20% - Accent5 7 3" xfId="3000" xr:uid="{00000000-0005-0000-0000-0000AB0B0000}"/>
    <cellStyle name="20% - Accent5 7 3 2" xfId="3001" xr:uid="{00000000-0005-0000-0000-0000AC0B0000}"/>
    <cellStyle name="20% - Accent5 7 3 2 2" xfId="3002" xr:uid="{00000000-0005-0000-0000-0000AD0B0000}"/>
    <cellStyle name="20% - Accent5 7 3 3" xfId="3003" xr:uid="{00000000-0005-0000-0000-0000AE0B0000}"/>
    <cellStyle name="20% - Accent5 7 3 3 2" xfId="3004" xr:uid="{00000000-0005-0000-0000-0000AF0B0000}"/>
    <cellStyle name="20% - Accent5 7 3 4" xfId="3005" xr:uid="{00000000-0005-0000-0000-0000B00B0000}"/>
    <cellStyle name="20% - Accent5 7 4" xfId="3006" xr:uid="{00000000-0005-0000-0000-0000B10B0000}"/>
    <cellStyle name="20% - Accent5 7 4 2" xfId="3007" xr:uid="{00000000-0005-0000-0000-0000B20B0000}"/>
    <cellStyle name="20% - Accent5 7 4 2 2" xfId="3008" xr:uid="{00000000-0005-0000-0000-0000B30B0000}"/>
    <cellStyle name="20% - Accent5 7 4 3" xfId="3009" xr:uid="{00000000-0005-0000-0000-0000B40B0000}"/>
    <cellStyle name="20% - Accent5 7 4 3 2" xfId="3010" xr:uid="{00000000-0005-0000-0000-0000B50B0000}"/>
    <cellStyle name="20% - Accent5 7 4 4" xfId="3011" xr:uid="{00000000-0005-0000-0000-0000B60B0000}"/>
    <cellStyle name="20% - Accent5 8" xfId="3012" xr:uid="{00000000-0005-0000-0000-0000B70B0000}"/>
    <cellStyle name="20% - Accent5 8 2" xfId="3013" xr:uid="{00000000-0005-0000-0000-0000B80B0000}"/>
    <cellStyle name="20% - Accent5 8 2 2" xfId="3014" xr:uid="{00000000-0005-0000-0000-0000B90B0000}"/>
    <cellStyle name="20% - Accent5 8 2 2 2" xfId="3015" xr:uid="{00000000-0005-0000-0000-0000BA0B0000}"/>
    <cellStyle name="20% - Accent5 8 2 3" xfId="3016" xr:uid="{00000000-0005-0000-0000-0000BB0B0000}"/>
    <cellStyle name="20% - Accent5 8 2 3 2" xfId="3017" xr:uid="{00000000-0005-0000-0000-0000BC0B0000}"/>
    <cellStyle name="20% - Accent5 8 2 4" xfId="3018" xr:uid="{00000000-0005-0000-0000-0000BD0B0000}"/>
    <cellStyle name="20% - Accent5 8 3" xfId="3019" xr:uid="{00000000-0005-0000-0000-0000BE0B0000}"/>
    <cellStyle name="20% - Accent5 8 3 2" xfId="3020" xr:uid="{00000000-0005-0000-0000-0000BF0B0000}"/>
    <cellStyle name="20% - Accent5 8 3 2 2" xfId="3021" xr:uid="{00000000-0005-0000-0000-0000C00B0000}"/>
    <cellStyle name="20% - Accent5 8 3 3" xfId="3022" xr:uid="{00000000-0005-0000-0000-0000C10B0000}"/>
    <cellStyle name="20% - Accent5 8 3 3 2" xfId="3023" xr:uid="{00000000-0005-0000-0000-0000C20B0000}"/>
    <cellStyle name="20% - Accent5 8 3 4" xfId="3024" xr:uid="{00000000-0005-0000-0000-0000C30B0000}"/>
    <cellStyle name="20% - Accent5 8 4" xfId="3025" xr:uid="{00000000-0005-0000-0000-0000C40B0000}"/>
    <cellStyle name="20% - Accent5 8 4 2" xfId="3026" xr:uid="{00000000-0005-0000-0000-0000C50B0000}"/>
    <cellStyle name="20% - Accent5 8 5" xfId="3027" xr:uid="{00000000-0005-0000-0000-0000C60B0000}"/>
    <cellStyle name="20% - Accent5 8 5 2" xfId="3028" xr:uid="{00000000-0005-0000-0000-0000C70B0000}"/>
    <cellStyle name="20% - Accent5 8 6" xfId="3029" xr:uid="{00000000-0005-0000-0000-0000C80B0000}"/>
    <cellStyle name="20% - Accent5 9" xfId="3030" xr:uid="{00000000-0005-0000-0000-0000C90B0000}"/>
    <cellStyle name="20% - Accent6 10" xfId="3031" xr:uid="{00000000-0005-0000-0000-0000CA0B0000}"/>
    <cellStyle name="20% - Accent6 11" xfId="3032" xr:uid="{00000000-0005-0000-0000-0000CB0B0000}"/>
    <cellStyle name="20% - Accent6 11 2" xfId="3033" xr:uid="{00000000-0005-0000-0000-0000CC0B0000}"/>
    <cellStyle name="20% - Accent6 11 2 2" xfId="3034" xr:uid="{00000000-0005-0000-0000-0000CD0B0000}"/>
    <cellStyle name="20% - Accent6 11 3" xfId="3035" xr:uid="{00000000-0005-0000-0000-0000CE0B0000}"/>
    <cellStyle name="20% - Accent6 11 3 2" xfId="3036" xr:uid="{00000000-0005-0000-0000-0000CF0B0000}"/>
    <cellStyle name="20% - Accent6 11 4" xfId="3037" xr:uid="{00000000-0005-0000-0000-0000D00B0000}"/>
    <cellStyle name="20% - Accent6 12" xfId="3038" xr:uid="{00000000-0005-0000-0000-0000D10B0000}"/>
    <cellStyle name="20% - Accent6 13" xfId="3039" xr:uid="{00000000-0005-0000-0000-0000D20B0000}"/>
    <cellStyle name="20% - Accent6 13 2" xfId="3040" xr:uid="{00000000-0005-0000-0000-0000D30B0000}"/>
    <cellStyle name="20% - Accent6 13 2 2" xfId="3041" xr:uid="{00000000-0005-0000-0000-0000D40B0000}"/>
    <cellStyle name="20% - Accent6 13 3" xfId="3042" xr:uid="{00000000-0005-0000-0000-0000D50B0000}"/>
    <cellStyle name="20% - Accent6 14" xfId="3043" xr:uid="{00000000-0005-0000-0000-0000D60B0000}"/>
    <cellStyle name="20% - Accent6 14 2" xfId="3044" xr:uid="{00000000-0005-0000-0000-0000D70B0000}"/>
    <cellStyle name="20% - Accent6 14 2 2" xfId="3045" xr:uid="{00000000-0005-0000-0000-0000D80B0000}"/>
    <cellStyle name="20% - Accent6 14 3" xfId="3046" xr:uid="{00000000-0005-0000-0000-0000D90B0000}"/>
    <cellStyle name="20% - Accent6 15" xfId="3047" xr:uid="{00000000-0005-0000-0000-0000DA0B0000}"/>
    <cellStyle name="20% - Accent6 15 2" xfId="3048" xr:uid="{00000000-0005-0000-0000-0000DB0B0000}"/>
    <cellStyle name="20% - Accent6 16" xfId="3049" xr:uid="{00000000-0005-0000-0000-0000DC0B0000}"/>
    <cellStyle name="20% - Accent6 16 2" xfId="3050" xr:uid="{00000000-0005-0000-0000-0000DD0B0000}"/>
    <cellStyle name="20% - Accent6 17" xfId="3051" xr:uid="{00000000-0005-0000-0000-0000DE0B0000}"/>
    <cellStyle name="20% - Accent6 2" xfId="3052" xr:uid="{00000000-0005-0000-0000-0000DF0B0000}"/>
    <cellStyle name="20% - Accent6 2 10" xfId="3053" xr:uid="{00000000-0005-0000-0000-0000E00B0000}"/>
    <cellStyle name="20% - Accent6 2 11" xfId="3054" xr:uid="{00000000-0005-0000-0000-0000E10B0000}"/>
    <cellStyle name="20% - Accent6 2 12" xfId="3055" xr:uid="{00000000-0005-0000-0000-0000E20B0000}"/>
    <cellStyle name="20% - Accent6 2 2" xfId="3056" xr:uid="{00000000-0005-0000-0000-0000E30B0000}"/>
    <cellStyle name="20% - Accent6 2 2 10" xfId="3057" xr:uid="{00000000-0005-0000-0000-0000E40B0000}"/>
    <cellStyle name="20% - Accent6 2 2 10 2" xfId="3058" xr:uid="{00000000-0005-0000-0000-0000E50B0000}"/>
    <cellStyle name="20% - Accent6 2 2 11" xfId="3059" xr:uid="{00000000-0005-0000-0000-0000E60B0000}"/>
    <cellStyle name="20% - Accent6 2 2 11 2" xfId="3060" xr:uid="{00000000-0005-0000-0000-0000E70B0000}"/>
    <cellStyle name="20% - Accent6 2 2 12" xfId="3061" xr:uid="{00000000-0005-0000-0000-0000E80B0000}"/>
    <cellStyle name="20% - Accent6 2 2 12 2" xfId="3062" xr:uid="{00000000-0005-0000-0000-0000E90B0000}"/>
    <cellStyle name="20% - Accent6 2 2 2" xfId="3063" xr:uid="{00000000-0005-0000-0000-0000EA0B0000}"/>
    <cellStyle name="20% - Accent6 2 2 2 2" xfId="3064" xr:uid="{00000000-0005-0000-0000-0000EB0B0000}"/>
    <cellStyle name="20% - Accent6 2 2 2 2 2" xfId="3065" xr:uid="{00000000-0005-0000-0000-0000EC0B0000}"/>
    <cellStyle name="20% - Accent6 2 2 2 2 2 2" xfId="3066" xr:uid="{00000000-0005-0000-0000-0000ED0B0000}"/>
    <cellStyle name="20% - Accent6 2 2 2 2 2 2 2" xfId="3067" xr:uid="{00000000-0005-0000-0000-0000EE0B0000}"/>
    <cellStyle name="20% - Accent6 2 2 2 2 2 3" xfId="3068" xr:uid="{00000000-0005-0000-0000-0000EF0B0000}"/>
    <cellStyle name="20% - Accent6 2 2 2 2 2 3 2" xfId="3069" xr:uid="{00000000-0005-0000-0000-0000F00B0000}"/>
    <cellStyle name="20% - Accent6 2 2 2 2 2 4" xfId="3070" xr:uid="{00000000-0005-0000-0000-0000F10B0000}"/>
    <cellStyle name="20% - Accent6 2 2 2 2 3" xfId="3071" xr:uid="{00000000-0005-0000-0000-0000F20B0000}"/>
    <cellStyle name="20% - Accent6 2 2 2 2 3 2" xfId="3072" xr:uid="{00000000-0005-0000-0000-0000F30B0000}"/>
    <cellStyle name="20% - Accent6 2 2 2 2 3 2 2" xfId="3073" xr:uid="{00000000-0005-0000-0000-0000F40B0000}"/>
    <cellStyle name="20% - Accent6 2 2 2 2 3 3" xfId="3074" xr:uid="{00000000-0005-0000-0000-0000F50B0000}"/>
    <cellStyle name="20% - Accent6 2 2 2 2 3 3 2" xfId="3075" xr:uid="{00000000-0005-0000-0000-0000F60B0000}"/>
    <cellStyle name="20% - Accent6 2 2 2 2 3 4" xfId="3076" xr:uid="{00000000-0005-0000-0000-0000F70B0000}"/>
    <cellStyle name="20% - Accent6 2 2 2 2 4" xfId="3077" xr:uid="{00000000-0005-0000-0000-0000F80B0000}"/>
    <cellStyle name="20% - Accent6 2 2 2 2 4 2" xfId="3078" xr:uid="{00000000-0005-0000-0000-0000F90B0000}"/>
    <cellStyle name="20% - Accent6 2 2 2 2 5" xfId="3079" xr:uid="{00000000-0005-0000-0000-0000FA0B0000}"/>
    <cellStyle name="20% - Accent6 2 2 2 2 5 2" xfId="3080" xr:uid="{00000000-0005-0000-0000-0000FB0B0000}"/>
    <cellStyle name="20% - Accent6 2 2 2 2 6" xfId="3081" xr:uid="{00000000-0005-0000-0000-0000FC0B0000}"/>
    <cellStyle name="20% - Accent6 2 2 2 3" xfId="3082" xr:uid="{00000000-0005-0000-0000-0000FD0B0000}"/>
    <cellStyle name="20% - Accent6 2 2 2 3 2" xfId="3083" xr:uid="{00000000-0005-0000-0000-0000FE0B0000}"/>
    <cellStyle name="20% - Accent6 2 2 2 3 2 2" xfId="3084" xr:uid="{00000000-0005-0000-0000-0000FF0B0000}"/>
    <cellStyle name="20% - Accent6 2 2 2 3 3" xfId="3085" xr:uid="{00000000-0005-0000-0000-0000000C0000}"/>
    <cellStyle name="20% - Accent6 2 2 2 3 3 2" xfId="3086" xr:uid="{00000000-0005-0000-0000-0000010C0000}"/>
    <cellStyle name="20% - Accent6 2 2 2 3 4" xfId="3087" xr:uid="{00000000-0005-0000-0000-0000020C0000}"/>
    <cellStyle name="20% - Accent6 2 2 2 4" xfId="3088" xr:uid="{00000000-0005-0000-0000-0000030C0000}"/>
    <cellStyle name="20% - Accent6 2 2 2 4 2" xfId="3089" xr:uid="{00000000-0005-0000-0000-0000040C0000}"/>
    <cellStyle name="20% - Accent6 2 2 2 4 2 2" xfId="3090" xr:uid="{00000000-0005-0000-0000-0000050C0000}"/>
    <cellStyle name="20% - Accent6 2 2 2 4 3" xfId="3091" xr:uid="{00000000-0005-0000-0000-0000060C0000}"/>
    <cellStyle name="20% - Accent6 2 2 2 4 3 2" xfId="3092" xr:uid="{00000000-0005-0000-0000-0000070C0000}"/>
    <cellStyle name="20% - Accent6 2 2 2 4 4" xfId="3093" xr:uid="{00000000-0005-0000-0000-0000080C0000}"/>
    <cellStyle name="20% - Accent6 2 2 2 5" xfId="3094" xr:uid="{00000000-0005-0000-0000-0000090C0000}"/>
    <cellStyle name="20% - Accent6 2 2 2 5 2" xfId="3095" xr:uid="{00000000-0005-0000-0000-00000A0C0000}"/>
    <cellStyle name="20% - Accent6 2 2 2 6" xfId="3096" xr:uid="{00000000-0005-0000-0000-00000B0C0000}"/>
    <cellStyle name="20% - Accent6 2 2 2 6 2" xfId="3097" xr:uid="{00000000-0005-0000-0000-00000C0C0000}"/>
    <cellStyle name="20% - Accent6 2 2 2 7" xfId="3098" xr:uid="{00000000-0005-0000-0000-00000D0C0000}"/>
    <cellStyle name="20% - Accent6 2 2 2_Active vs. Retiree" xfId="3099" xr:uid="{00000000-0005-0000-0000-00000E0C0000}"/>
    <cellStyle name="20% - Accent6 2 2 3" xfId="3100" xr:uid="{00000000-0005-0000-0000-00000F0C0000}"/>
    <cellStyle name="20% - Accent6 2 2 3 2" xfId="3101" xr:uid="{00000000-0005-0000-0000-0000100C0000}"/>
    <cellStyle name="20% - Accent6 2 2 3 2 2" xfId="3102" xr:uid="{00000000-0005-0000-0000-0000110C0000}"/>
    <cellStyle name="20% - Accent6 2 2 3 2 2 2" xfId="3103" xr:uid="{00000000-0005-0000-0000-0000120C0000}"/>
    <cellStyle name="20% - Accent6 2 2 3 2 3" xfId="3104" xr:uid="{00000000-0005-0000-0000-0000130C0000}"/>
    <cellStyle name="20% - Accent6 2 2 3 2 3 2" xfId="3105" xr:uid="{00000000-0005-0000-0000-0000140C0000}"/>
    <cellStyle name="20% - Accent6 2 2 3 2 4" xfId="3106" xr:uid="{00000000-0005-0000-0000-0000150C0000}"/>
    <cellStyle name="20% - Accent6 2 2 3 3" xfId="3107" xr:uid="{00000000-0005-0000-0000-0000160C0000}"/>
    <cellStyle name="20% - Accent6 2 2 3 3 2" xfId="3108" xr:uid="{00000000-0005-0000-0000-0000170C0000}"/>
    <cellStyle name="20% - Accent6 2 2 3 3 2 2" xfId="3109" xr:uid="{00000000-0005-0000-0000-0000180C0000}"/>
    <cellStyle name="20% - Accent6 2 2 3 3 3" xfId="3110" xr:uid="{00000000-0005-0000-0000-0000190C0000}"/>
    <cellStyle name="20% - Accent6 2 2 3 3 3 2" xfId="3111" xr:uid="{00000000-0005-0000-0000-00001A0C0000}"/>
    <cellStyle name="20% - Accent6 2 2 3 3 4" xfId="3112" xr:uid="{00000000-0005-0000-0000-00001B0C0000}"/>
    <cellStyle name="20% - Accent6 2 2 3 4" xfId="3113" xr:uid="{00000000-0005-0000-0000-00001C0C0000}"/>
    <cellStyle name="20% - Accent6 2 2 3 4 2" xfId="3114" xr:uid="{00000000-0005-0000-0000-00001D0C0000}"/>
    <cellStyle name="20% - Accent6 2 2 3 4 2 2" xfId="3115" xr:uid="{00000000-0005-0000-0000-00001E0C0000}"/>
    <cellStyle name="20% - Accent6 2 2 3 4 3" xfId="3116" xr:uid="{00000000-0005-0000-0000-00001F0C0000}"/>
    <cellStyle name="20% - Accent6 2 2 3 4 3 2" xfId="3117" xr:uid="{00000000-0005-0000-0000-0000200C0000}"/>
    <cellStyle name="20% - Accent6 2 2 3 4 4" xfId="3118" xr:uid="{00000000-0005-0000-0000-0000210C0000}"/>
    <cellStyle name="20% - Accent6 2 2 4" xfId="3119" xr:uid="{00000000-0005-0000-0000-0000220C0000}"/>
    <cellStyle name="20% - Accent6 2 2 4 2" xfId="3120" xr:uid="{00000000-0005-0000-0000-0000230C0000}"/>
    <cellStyle name="20% - Accent6 2 2 4 2 2" xfId="3121" xr:uid="{00000000-0005-0000-0000-0000240C0000}"/>
    <cellStyle name="20% - Accent6 2 2 4 3" xfId="3122" xr:uid="{00000000-0005-0000-0000-0000250C0000}"/>
    <cellStyle name="20% - Accent6 2 2 4 3 2" xfId="3123" xr:uid="{00000000-0005-0000-0000-0000260C0000}"/>
    <cellStyle name="20% - Accent6 2 2 4 4" xfId="3124" xr:uid="{00000000-0005-0000-0000-0000270C0000}"/>
    <cellStyle name="20% - Accent6 2 2 5" xfId="3125" xr:uid="{00000000-0005-0000-0000-0000280C0000}"/>
    <cellStyle name="20% - Accent6 2 2 5 2" xfId="3126" xr:uid="{00000000-0005-0000-0000-0000290C0000}"/>
    <cellStyle name="20% - Accent6 2 2 5 2 2" xfId="3127" xr:uid="{00000000-0005-0000-0000-00002A0C0000}"/>
    <cellStyle name="20% - Accent6 2 2 5 3" xfId="3128" xr:uid="{00000000-0005-0000-0000-00002B0C0000}"/>
    <cellStyle name="20% - Accent6 2 2 5 3 2" xfId="3129" xr:uid="{00000000-0005-0000-0000-00002C0C0000}"/>
    <cellStyle name="20% - Accent6 2 2 5 4" xfId="3130" xr:uid="{00000000-0005-0000-0000-00002D0C0000}"/>
    <cellStyle name="20% - Accent6 2 2 6" xfId="3131" xr:uid="{00000000-0005-0000-0000-00002E0C0000}"/>
    <cellStyle name="20% - Accent6 2 2 7" xfId="3132" xr:uid="{00000000-0005-0000-0000-00002F0C0000}"/>
    <cellStyle name="20% - Accent6 2 2 8" xfId="3133" xr:uid="{00000000-0005-0000-0000-0000300C0000}"/>
    <cellStyle name="20% - Accent6 2 2 9" xfId="3134" xr:uid="{00000000-0005-0000-0000-0000310C0000}"/>
    <cellStyle name="20% - Accent6 2 2_Active vs. Retiree" xfId="3135" xr:uid="{00000000-0005-0000-0000-0000320C0000}"/>
    <cellStyle name="20% - Accent6 2 3" xfId="3136" xr:uid="{00000000-0005-0000-0000-0000330C0000}"/>
    <cellStyle name="20% - Accent6 2 3 2" xfId="3137" xr:uid="{00000000-0005-0000-0000-0000340C0000}"/>
    <cellStyle name="20% - Accent6 2 3 2 2" xfId="3138" xr:uid="{00000000-0005-0000-0000-0000350C0000}"/>
    <cellStyle name="20% - Accent6 2 3 2 2 2" xfId="3139" xr:uid="{00000000-0005-0000-0000-0000360C0000}"/>
    <cellStyle name="20% - Accent6 2 3 2 2 2 2" xfId="3140" xr:uid="{00000000-0005-0000-0000-0000370C0000}"/>
    <cellStyle name="20% - Accent6 2 3 2 2 3" xfId="3141" xr:uid="{00000000-0005-0000-0000-0000380C0000}"/>
    <cellStyle name="20% - Accent6 2 3 2 2 3 2" xfId="3142" xr:uid="{00000000-0005-0000-0000-0000390C0000}"/>
    <cellStyle name="20% - Accent6 2 3 2 2 4" xfId="3143" xr:uid="{00000000-0005-0000-0000-00003A0C0000}"/>
    <cellStyle name="20% - Accent6 2 3 2 3" xfId="3144" xr:uid="{00000000-0005-0000-0000-00003B0C0000}"/>
    <cellStyle name="20% - Accent6 2 3 2 3 2" xfId="3145" xr:uid="{00000000-0005-0000-0000-00003C0C0000}"/>
    <cellStyle name="20% - Accent6 2 3 2 3 2 2" xfId="3146" xr:uid="{00000000-0005-0000-0000-00003D0C0000}"/>
    <cellStyle name="20% - Accent6 2 3 2 3 3" xfId="3147" xr:uid="{00000000-0005-0000-0000-00003E0C0000}"/>
    <cellStyle name="20% - Accent6 2 3 2 3 3 2" xfId="3148" xr:uid="{00000000-0005-0000-0000-00003F0C0000}"/>
    <cellStyle name="20% - Accent6 2 3 2 3 4" xfId="3149" xr:uid="{00000000-0005-0000-0000-0000400C0000}"/>
    <cellStyle name="20% - Accent6 2 3 2 4" xfId="3150" xr:uid="{00000000-0005-0000-0000-0000410C0000}"/>
    <cellStyle name="20% - Accent6 2 3 2 4 2" xfId="3151" xr:uid="{00000000-0005-0000-0000-0000420C0000}"/>
    <cellStyle name="20% - Accent6 2 3 2 4 2 2" xfId="3152" xr:uid="{00000000-0005-0000-0000-0000430C0000}"/>
    <cellStyle name="20% - Accent6 2 3 2 4 3" xfId="3153" xr:uid="{00000000-0005-0000-0000-0000440C0000}"/>
    <cellStyle name="20% - Accent6 2 3 2 4 3 2" xfId="3154" xr:uid="{00000000-0005-0000-0000-0000450C0000}"/>
    <cellStyle name="20% - Accent6 2 3 2 4 4" xfId="3155" xr:uid="{00000000-0005-0000-0000-0000460C0000}"/>
    <cellStyle name="20% - Accent6 2 3 3" xfId="3156" xr:uid="{00000000-0005-0000-0000-0000470C0000}"/>
    <cellStyle name="20% - Accent6 2 3 3 2" xfId="3157" xr:uid="{00000000-0005-0000-0000-0000480C0000}"/>
    <cellStyle name="20% - Accent6 2 3 3 2 2" xfId="3158" xr:uid="{00000000-0005-0000-0000-0000490C0000}"/>
    <cellStyle name="20% - Accent6 2 3 3 3" xfId="3159" xr:uid="{00000000-0005-0000-0000-00004A0C0000}"/>
    <cellStyle name="20% - Accent6 2 3 3 3 2" xfId="3160" xr:uid="{00000000-0005-0000-0000-00004B0C0000}"/>
    <cellStyle name="20% - Accent6 2 3 3 4" xfId="3161" xr:uid="{00000000-0005-0000-0000-00004C0C0000}"/>
    <cellStyle name="20% - Accent6 2 3 4" xfId="3162" xr:uid="{00000000-0005-0000-0000-00004D0C0000}"/>
    <cellStyle name="20% - Accent6 2 3 4 2" xfId="3163" xr:uid="{00000000-0005-0000-0000-00004E0C0000}"/>
    <cellStyle name="20% - Accent6 2 3 4 2 2" xfId="3164" xr:uid="{00000000-0005-0000-0000-00004F0C0000}"/>
    <cellStyle name="20% - Accent6 2 3 4 3" xfId="3165" xr:uid="{00000000-0005-0000-0000-0000500C0000}"/>
    <cellStyle name="20% - Accent6 2 3 4 3 2" xfId="3166" xr:uid="{00000000-0005-0000-0000-0000510C0000}"/>
    <cellStyle name="20% - Accent6 2 3 4 4" xfId="3167" xr:uid="{00000000-0005-0000-0000-0000520C0000}"/>
    <cellStyle name="20% - Accent6 2 3 5" xfId="3168" xr:uid="{00000000-0005-0000-0000-0000530C0000}"/>
    <cellStyle name="20% - Accent6 2 3 6" xfId="3169" xr:uid="{00000000-0005-0000-0000-0000540C0000}"/>
    <cellStyle name="20% - Accent6 2 3 6 2" xfId="3170" xr:uid="{00000000-0005-0000-0000-0000550C0000}"/>
    <cellStyle name="20% - Accent6 2 3 7" xfId="3171" xr:uid="{00000000-0005-0000-0000-0000560C0000}"/>
    <cellStyle name="20% - Accent6 2 3 7 2" xfId="3172" xr:uid="{00000000-0005-0000-0000-0000570C0000}"/>
    <cellStyle name="20% - Accent6 2 3 8" xfId="3173" xr:uid="{00000000-0005-0000-0000-0000580C0000}"/>
    <cellStyle name="20% - Accent6 2 3 8 2" xfId="3174" xr:uid="{00000000-0005-0000-0000-0000590C0000}"/>
    <cellStyle name="20% - Accent6 2 3_Active vs. Retiree" xfId="3175" xr:uid="{00000000-0005-0000-0000-00005A0C0000}"/>
    <cellStyle name="20% - Accent6 2 4" xfId="3176" xr:uid="{00000000-0005-0000-0000-00005B0C0000}"/>
    <cellStyle name="20% - Accent6 2 4 2" xfId="3177" xr:uid="{00000000-0005-0000-0000-00005C0C0000}"/>
    <cellStyle name="20% - Accent6 2 4 2 2" xfId="3178" xr:uid="{00000000-0005-0000-0000-00005D0C0000}"/>
    <cellStyle name="20% - Accent6 2 4 2 2 2" xfId="3179" xr:uid="{00000000-0005-0000-0000-00005E0C0000}"/>
    <cellStyle name="20% - Accent6 2 4 2 2 2 2" xfId="3180" xr:uid="{00000000-0005-0000-0000-00005F0C0000}"/>
    <cellStyle name="20% - Accent6 2 4 2 2 3" xfId="3181" xr:uid="{00000000-0005-0000-0000-0000600C0000}"/>
    <cellStyle name="20% - Accent6 2 4 2 2 3 2" xfId="3182" xr:uid="{00000000-0005-0000-0000-0000610C0000}"/>
    <cellStyle name="20% - Accent6 2 4 2 2 4" xfId="3183" xr:uid="{00000000-0005-0000-0000-0000620C0000}"/>
    <cellStyle name="20% - Accent6 2 4 2 3" xfId="3184" xr:uid="{00000000-0005-0000-0000-0000630C0000}"/>
    <cellStyle name="20% - Accent6 2 4 2 3 2" xfId="3185" xr:uid="{00000000-0005-0000-0000-0000640C0000}"/>
    <cellStyle name="20% - Accent6 2 4 2 3 2 2" xfId="3186" xr:uid="{00000000-0005-0000-0000-0000650C0000}"/>
    <cellStyle name="20% - Accent6 2 4 2 3 3" xfId="3187" xr:uid="{00000000-0005-0000-0000-0000660C0000}"/>
    <cellStyle name="20% - Accent6 2 4 2 3 3 2" xfId="3188" xr:uid="{00000000-0005-0000-0000-0000670C0000}"/>
    <cellStyle name="20% - Accent6 2 4 2 3 4" xfId="3189" xr:uid="{00000000-0005-0000-0000-0000680C0000}"/>
    <cellStyle name="20% - Accent6 2 4 2 4" xfId="3190" xr:uid="{00000000-0005-0000-0000-0000690C0000}"/>
    <cellStyle name="20% - Accent6 2 4 2 4 2" xfId="3191" xr:uid="{00000000-0005-0000-0000-00006A0C0000}"/>
    <cellStyle name="20% - Accent6 2 4 2 5" xfId="3192" xr:uid="{00000000-0005-0000-0000-00006B0C0000}"/>
    <cellStyle name="20% - Accent6 2 4 2 5 2" xfId="3193" xr:uid="{00000000-0005-0000-0000-00006C0C0000}"/>
    <cellStyle name="20% - Accent6 2 4 2 6" xfId="3194" xr:uid="{00000000-0005-0000-0000-00006D0C0000}"/>
    <cellStyle name="20% - Accent6 2 4 3" xfId="3195" xr:uid="{00000000-0005-0000-0000-00006E0C0000}"/>
    <cellStyle name="20% - Accent6 2 4 3 2" xfId="3196" xr:uid="{00000000-0005-0000-0000-00006F0C0000}"/>
    <cellStyle name="20% - Accent6 2 4 3 2 2" xfId="3197" xr:uid="{00000000-0005-0000-0000-0000700C0000}"/>
    <cellStyle name="20% - Accent6 2 4 3 3" xfId="3198" xr:uid="{00000000-0005-0000-0000-0000710C0000}"/>
    <cellStyle name="20% - Accent6 2 4 3 3 2" xfId="3199" xr:uid="{00000000-0005-0000-0000-0000720C0000}"/>
    <cellStyle name="20% - Accent6 2 4 3 4" xfId="3200" xr:uid="{00000000-0005-0000-0000-0000730C0000}"/>
    <cellStyle name="20% - Accent6 2 4 4" xfId="3201" xr:uid="{00000000-0005-0000-0000-0000740C0000}"/>
    <cellStyle name="20% - Accent6 2 4 4 2" xfId="3202" xr:uid="{00000000-0005-0000-0000-0000750C0000}"/>
    <cellStyle name="20% - Accent6 2 4 4 2 2" xfId="3203" xr:uid="{00000000-0005-0000-0000-0000760C0000}"/>
    <cellStyle name="20% - Accent6 2 4 4 3" xfId="3204" xr:uid="{00000000-0005-0000-0000-0000770C0000}"/>
    <cellStyle name="20% - Accent6 2 4 4 3 2" xfId="3205" xr:uid="{00000000-0005-0000-0000-0000780C0000}"/>
    <cellStyle name="20% - Accent6 2 4 4 4" xfId="3206" xr:uid="{00000000-0005-0000-0000-0000790C0000}"/>
    <cellStyle name="20% - Accent6 2 4 5" xfId="3207" xr:uid="{00000000-0005-0000-0000-00007A0C0000}"/>
    <cellStyle name="20% - Accent6 2 4 5 2" xfId="3208" xr:uid="{00000000-0005-0000-0000-00007B0C0000}"/>
    <cellStyle name="20% - Accent6 2 4 6" xfId="3209" xr:uid="{00000000-0005-0000-0000-00007C0C0000}"/>
    <cellStyle name="20% - Accent6 2 4 6 2" xfId="3210" xr:uid="{00000000-0005-0000-0000-00007D0C0000}"/>
    <cellStyle name="20% - Accent6 2 4 7" xfId="3211" xr:uid="{00000000-0005-0000-0000-00007E0C0000}"/>
    <cellStyle name="20% - Accent6 2 4_Active vs. Retiree" xfId="3212" xr:uid="{00000000-0005-0000-0000-00007F0C0000}"/>
    <cellStyle name="20% - Accent6 2 5" xfId="3213" xr:uid="{00000000-0005-0000-0000-0000800C0000}"/>
    <cellStyle name="20% - Accent6 2 5 2" xfId="3214" xr:uid="{00000000-0005-0000-0000-0000810C0000}"/>
    <cellStyle name="20% - Accent6 2 5 2 2" xfId="3215" xr:uid="{00000000-0005-0000-0000-0000820C0000}"/>
    <cellStyle name="20% - Accent6 2 5 2 2 2" xfId="3216" xr:uid="{00000000-0005-0000-0000-0000830C0000}"/>
    <cellStyle name="20% - Accent6 2 5 2 3" xfId="3217" xr:uid="{00000000-0005-0000-0000-0000840C0000}"/>
    <cellStyle name="20% - Accent6 2 5 2 3 2" xfId="3218" xr:uid="{00000000-0005-0000-0000-0000850C0000}"/>
    <cellStyle name="20% - Accent6 2 5 2 4" xfId="3219" xr:uid="{00000000-0005-0000-0000-0000860C0000}"/>
    <cellStyle name="20% - Accent6 2 5 3" xfId="3220" xr:uid="{00000000-0005-0000-0000-0000870C0000}"/>
    <cellStyle name="20% - Accent6 2 5 3 2" xfId="3221" xr:uid="{00000000-0005-0000-0000-0000880C0000}"/>
    <cellStyle name="20% - Accent6 2 5 3 2 2" xfId="3222" xr:uid="{00000000-0005-0000-0000-0000890C0000}"/>
    <cellStyle name="20% - Accent6 2 5 3 3" xfId="3223" xr:uid="{00000000-0005-0000-0000-00008A0C0000}"/>
    <cellStyle name="20% - Accent6 2 5 3 3 2" xfId="3224" xr:uid="{00000000-0005-0000-0000-00008B0C0000}"/>
    <cellStyle name="20% - Accent6 2 5 3 4" xfId="3225" xr:uid="{00000000-0005-0000-0000-00008C0C0000}"/>
    <cellStyle name="20% - Accent6 2 5 4" xfId="3226" xr:uid="{00000000-0005-0000-0000-00008D0C0000}"/>
    <cellStyle name="20% - Accent6 2 5 4 2" xfId="3227" xr:uid="{00000000-0005-0000-0000-00008E0C0000}"/>
    <cellStyle name="20% - Accent6 2 5 5" xfId="3228" xr:uid="{00000000-0005-0000-0000-00008F0C0000}"/>
    <cellStyle name="20% - Accent6 2 5 5 2" xfId="3229" xr:uid="{00000000-0005-0000-0000-0000900C0000}"/>
    <cellStyle name="20% - Accent6 2 5 6" xfId="3230" xr:uid="{00000000-0005-0000-0000-0000910C0000}"/>
    <cellStyle name="20% - Accent6 2 6" xfId="3231" xr:uid="{00000000-0005-0000-0000-0000920C0000}"/>
    <cellStyle name="20% - Accent6 2 6 2" xfId="3232" xr:uid="{00000000-0005-0000-0000-0000930C0000}"/>
    <cellStyle name="20% - Accent6 2 6 2 2" xfId="3233" xr:uid="{00000000-0005-0000-0000-0000940C0000}"/>
    <cellStyle name="20% - Accent6 2 6 2 2 2" xfId="3234" xr:uid="{00000000-0005-0000-0000-0000950C0000}"/>
    <cellStyle name="20% - Accent6 2 6 2 3" xfId="3235" xr:uid="{00000000-0005-0000-0000-0000960C0000}"/>
    <cellStyle name="20% - Accent6 2 6 2 3 2" xfId="3236" xr:uid="{00000000-0005-0000-0000-0000970C0000}"/>
    <cellStyle name="20% - Accent6 2 6 2 4" xfId="3237" xr:uid="{00000000-0005-0000-0000-0000980C0000}"/>
    <cellStyle name="20% - Accent6 2 6 3" xfId="3238" xr:uid="{00000000-0005-0000-0000-0000990C0000}"/>
    <cellStyle name="20% - Accent6 2 6 3 2" xfId="3239" xr:uid="{00000000-0005-0000-0000-00009A0C0000}"/>
    <cellStyle name="20% - Accent6 2 6 3 2 2" xfId="3240" xr:uid="{00000000-0005-0000-0000-00009B0C0000}"/>
    <cellStyle name="20% - Accent6 2 6 3 3" xfId="3241" xr:uid="{00000000-0005-0000-0000-00009C0C0000}"/>
    <cellStyle name="20% - Accent6 2 6 3 3 2" xfId="3242" xr:uid="{00000000-0005-0000-0000-00009D0C0000}"/>
    <cellStyle name="20% - Accent6 2 6 3 4" xfId="3243" xr:uid="{00000000-0005-0000-0000-00009E0C0000}"/>
    <cellStyle name="20% - Accent6 2 6 4" xfId="3244" xr:uid="{00000000-0005-0000-0000-00009F0C0000}"/>
    <cellStyle name="20% - Accent6 2 6 4 2" xfId="3245" xr:uid="{00000000-0005-0000-0000-0000A00C0000}"/>
    <cellStyle name="20% - Accent6 2 6 4 2 2" xfId="3246" xr:uid="{00000000-0005-0000-0000-0000A10C0000}"/>
    <cellStyle name="20% - Accent6 2 6 4 3" xfId="3247" xr:uid="{00000000-0005-0000-0000-0000A20C0000}"/>
    <cellStyle name="20% - Accent6 2 6 4 3 2" xfId="3248" xr:uid="{00000000-0005-0000-0000-0000A30C0000}"/>
    <cellStyle name="20% - Accent6 2 6 4 4" xfId="3249" xr:uid="{00000000-0005-0000-0000-0000A40C0000}"/>
    <cellStyle name="20% - Accent6 2 7" xfId="3250" xr:uid="{00000000-0005-0000-0000-0000A50C0000}"/>
    <cellStyle name="20% - Accent6 2 7 2" xfId="3251" xr:uid="{00000000-0005-0000-0000-0000A60C0000}"/>
    <cellStyle name="20% - Accent6 2 7 2 2" xfId="3252" xr:uid="{00000000-0005-0000-0000-0000A70C0000}"/>
    <cellStyle name="20% - Accent6 2 7 2 2 2" xfId="3253" xr:uid="{00000000-0005-0000-0000-0000A80C0000}"/>
    <cellStyle name="20% - Accent6 2 7 2 3" xfId="3254" xr:uid="{00000000-0005-0000-0000-0000A90C0000}"/>
    <cellStyle name="20% - Accent6 2 7 2 3 2" xfId="3255" xr:uid="{00000000-0005-0000-0000-0000AA0C0000}"/>
    <cellStyle name="20% - Accent6 2 7 2 4" xfId="3256" xr:uid="{00000000-0005-0000-0000-0000AB0C0000}"/>
    <cellStyle name="20% - Accent6 2 8" xfId="3257" xr:uid="{00000000-0005-0000-0000-0000AC0C0000}"/>
    <cellStyle name="20% - Accent6 2 9" xfId="3258" xr:uid="{00000000-0005-0000-0000-0000AD0C0000}"/>
    <cellStyle name="20% - Accent6 2 9 2" xfId="3259" xr:uid="{00000000-0005-0000-0000-0000AE0C0000}"/>
    <cellStyle name="20% - Accent6 2 9 2 2" xfId="3260" xr:uid="{00000000-0005-0000-0000-0000AF0C0000}"/>
    <cellStyle name="20% - Accent6 2 9 3" xfId="3261" xr:uid="{00000000-0005-0000-0000-0000B00C0000}"/>
    <cellStyle name="20% - Accent6 2 9 3 2" xfId="3262" xr:uid="{00000000-0005-0000-0000-0000B10C0000}"/>
    <cellStyle name="20% - Accent6 2 9 4" xfId="3263" xr:uid="{00000000-0005-0000-0000-0000B20C0000}"/>
    <cellStyle name="20% - Accent6 2_Active vs. Retiree" xfId="3264" xr:uid="{00000000-0005-0000-0000-0000B30C0000}"/>
    <cellStyle name="20% - Accent6 3" xfId="3265" xr:uid="{00000000-0005-0000-0000-0000B40C0000}"/>
    <cellStyle name="20% - Accent6 3 10" xfId="3266" xr:uid="{00000000-0005-0000-0000-0000B50C0000}"/>
    <cellStyle name="20% - Accent6 3 2" xfId="3267" xr:uid="{00000000-0005-0000-0000-0000B60C0000}"/>
    <cellStyle name="20% - Accent6 3 2 2" xfId="3268" xr:uid="{00000000-0005-0000-0000-0000B70C0000}"/>
    <cellStyle name="20% - Accent6 3 2 2 2" xfId="3269" xr:uid="{00000000-0005-0000-0000-0000B80C0000}"/>
    <cellStyle name="20% - Accent6 3 2 2 2 2" xfId="3270" xr:uid="{00000000-0005-0000-0000-0000B90C0000}"/>
    <cellStyle name="20% - Accent6 3 2 2 2 2 2" xfId="3271" xr:uid="{00000000-0005-0000-0000-0000BA0C0000}"/>
    <cellStyle name="20% - Accent6 3 2 2 2 3" xfId="3272" xr:uid="{00000000-0005-0000-0000-0000BB0C0000}"/>
    <cellStyle name="20% - Accent6 3 2 2 2 3 2" xfId="3273" xr:uid="{00000000-0005-0000-0000-0000BC0C0000}"/>
    <cellStyle name="20% - Accent6 3 2 2 2 4" xfId="3274" xr:uid="{00000000-0005-0000-0000-0000BD0C0000}"/>
    <cellStyle name="20% - Accent6 3 2 2 3" xfId="3275" xr:uid="{00000000-0005-0000-0000-0000BE0C0000}"/>
    <cellStyle name="20% - Accent6 3 2 2 3 2" xfId="3276" xr:uid="{00000000-0005-0000-0000-0000BF0C0000}"/>
    <cellStyle name="20% - Accent6 3 2 2 4" xfId="3277" xr:uid="{00000000-0005-0000-0000-0000C00C0000}"/>
    <cellStyle name="20% - Accent6 3 2 2 4 2" xfId="3278" xr:uid="{00000000-0005-0000-0000-0000C10C0000}"/>
    <cellStyle name="20% - Accent6 3 2 2 5" xfId="3279" xr:uid="{00000000-0005-0000-0000-0000C20C0000}"/>
    <cellStyle name="20% - Accent6 3 2 3" xfId="3280" xr:uid="{00000000-0005-0000-0000-0000C30C0000}"/>
    <cellStyle name="20% - Accent6 3 2 3 2" xfId="3281" xr:uid="{00000000-0005-0000-0000-0000C40C0000}"/>
    <cellStyle name="20% - Accent6 3 2 3 2 2" xfId="3282" xr:uid="{00000000-0005-0000-0000-0000C50C0000}"/>
    <cellStyle name="20% - Accent6 3 2 3 2 2 2" xfId="3283" xr:uid="{00000000-0005-0000-0000-0000C60C0000}"/>
    <cellStyle name="20% - Accent6 3 2 3 2 3" xfId="3284" xr:uid="{00000000-0005-0000-0000-0000C70C0000}"/>
    <cellStyle name="20% - Accent6 3 2 3 2 3 2" xfId="3285" xr:uid="{00000000-0005-0000-0000-0000C80C0000}"/>
    <cellStyle name="20% - Accent6 3 2 3 2 4" xfId="3286" xr:uid="{00000000-0005-0000-0000-0000C90C0000}"/>
    <cellStyle name="20% - Accent6 3 2 3 3" xfId="3287" xr:uid="{00000000-0005-0000-0000-0000CA0C0000}"/>
    <cellStyle name="20% - Accent6 3 2 3 3 2" xfId="3288" xr:uid="{00000000-0005-0000-0000-0000CB0C0000}"/>
    <cellStyle name="20% - Accent6 3 2 3 4" xfId="3289" xr:uid="{00000000-0005-0000-0000-0000CC0C0000}"/>
    <cellStyle name="20% - Accent6 3 2 3 4 2" xfId="3290" xr:uid="{00000000-0005-0000-0000-0000CD0C0000}"/>
    <cellStyle name="20% - Accent6 3 2 3 5" xfId="3291" xr:uid="{00000000-0005-0000-0000-0000CE0C0000}"/>
    <cellStyle name="20% - Accent6 3 2 4" xfId="3292" xr:uid="{00000000-0005-0000-0000-0000CF0C0000}"/>
    <cellStyle name="20% - Accent6 3 2 4 2" xfId="3293" xr:uid="{00000000-0005-0000-0000-0000D00C0000}"/>
    <cellStyle name="20% - Accent6 3 2 4 2 2" xfId="3294" xr:uid="{00000000-0005-0000-0000-0000D10C0000}"/>
    <cellStyle name="20% - Accent6 3 2 4 3" xfId="3295" xr:uid="{00000000-0005-0000-0000-0000D20C0000}"/>
    <cellStyle name="20% - Accent6 3 2 4 3 2" xfId="3296" xr:uid="{00000000-0005-0000-0000-0000D30C0000}"/>
    <cellStyle name="20% - Accent6 3 2 4 4" xfId="3297" xr:uid="{00000000-0005-0000-0000-0000D40C0000}"/>
    <cellStyle name="20% - Accent6 3 2 5" xfId="3298" xr:uid="{00000000-0005-0000-0000-0000D50C0000}"/>
    <cellStyle name="20% - Accent6 3 2 5 2" xfId="3299" xr:uid="{00000000-0005-0000-0000-0000D60C0000}"/>
    <cellStyle name="20% - Accent6 3 2 6" xfId="3300" xr:uid="{00000000-0005-0000-0000-0000D70C0000}"/>
    <cellStyle name="20% - Accent6 3 2 6 2" xfId="3301" xr:uid="{00000000-0005-0000-0000-0000D80C0000}"/>
    <cellStyle name="20% - Accent6 3 2 7" xfId="3302" xr:uid="{00000000-0005-0000-0000-0000D90C0000}"/>
    <cellStyle name="20% - Accent6 3 2 7 2" xfId="3303" xr:uid="{00000000-0005-0000-0000-0000DA0C0000}"/>
    <cellStyle name="20% - Accent6 3 2 8" xfId="3304" xr:uid="{00000000-0005-0000-0000-0000DB0C0000}"/>
    <cellStyle name="20% - Accent6 3 2 9" xfId="3305" xr:uid="{00000000-0005-0000-0000-0000DC0C0000}"/>
    <cellStyle name="20% - Accent6 3 3" xfId="3306" xr:uid="{00000000-0005-0000-0000-0000DD0C0000}"/>
    <cellStyle name="20% - Accent6 3 3 2" xfId="3307" xr:uid="{00000000-0005-0000-0000-0000DE0C0000}"/>
    <cellStyle name="20% - Accent6 3 3 2 2" xfId="3308" xr:uid="{00000000-0005-0000-0000-0000DF0C0000}"/>
    <cellStyle name="20% - Accent6 3 3 2 2 2" xfId="3309" xr:uid="{00000000-0005-0000-0000-0000E00C0000}"/>
    <cellStyle name="20% - Accent6 3 3 2 3" xfId="3310" xr:uid="{00000000-0005-0000-0000-0000E10C0000}"/>
    <cellStyle name="20% - Accent6 3 3 2 3 2" xfId="3311" xr:uid="{00000000-0005-0000-0000-0000E20C0000}"/>
    <cellStyle name="20% - Accent6 3 3 2 4" xfId="3312" xr:uid="{00000000-0005-0000-0000-0000E30C0000}"/>
    <cellStyle name="20% - Accent6 3 3 3" xfId="3313" xr:uid="{00000000-0005-0000-0000-0000E40C0000}"/>
    <cellStyle name="20% - Accent6 3 3 3 2" xfId="3314" xr:uid="{00000000-0005-0000-0000-0000E50C0000}"/>
    <cellStyle name="20% - Accent6 3 3 4" xfId="3315" xr:uid="{00000000-0005-0000-0000-0000E60C0000}"/>
    <cellStyle name="20% - Accent6 3 3 4 2" xfId="3316" xr:uid="{00000000-0005-0000-0000-0000E70C0000}"/>
    <cellStyle name="20% - Accent6 3 3 5" xfId="3317" xr:uid="{00000000-0005-0000-0000-0000E80C0000}"/>
    <cellStyle name="20% - Accent6 3 3 5 2" xfId="3318" xr:uid="{00000000-0005-0000-0000-0000E90C0000}"/>
    <cellStyle name="20% - Accent6 3 3 6" xfId="3319" xr:uid="{00000000-0005-0000-0000-0000EA0C0000}"/>
    <cellStyle name="20% - Accent6 3 4" xfId="3320" xr:uid="{00000000-0005-0000-0000-0000EB0C0000}"/>
    <cellStyle name="20% - Accent6 3 4 2" xfId="3321" xr:uid="{00000000-0005-0000-0000-0000EC0C0000}"/>
    <cellStyle name="20% - Accent6 3 4 2 2" xfId="3322" xr:uid="{00000000-0005-0000-0000-0000ED0C0000}"/>
    <cellStyle name="20% - Accent6 3 4 2 2 2" xfId="3323" xr:uid="{00000000-0005-0000-0000-0000EE0C0000}"/>
    <cellStyle name="20% - Accent6 3 4 2 3" xfId="3324" xr:uid="{00000000-0005-0000-0000-0000EF0C0000}"/>
    <cellStyle name="20% - Accent6 3 4 2 3 2" xfId="3325" xr:uid="{00000000-0005-0000-0000-0000F00C0000}"/>
    <cellStyle name="20% - Accent6 3 4 2 4" xfId="3326" xr:uid="{00000000-0005-0000-0000-0000F10C0000}"/>
    <cellStyle name="20% - Accent6 3 4 3" xfId="3327" xr:uid="{00000000-0005-0000-0000-0000F20C0000}"/>
    <cellStyle name="20% - Accent6 3 4 3 2" xfId="3328" xr:uid="{00000000-0005-0000-0000-0000F30C0000}"/>
    <cellStyle name="20% - Accent6 3 4 4" xfId="3329" xr:uid="{00000000-0005-0000-0000-0000F40C0000}"/>
    <cellStyle name="20% - Accent6 3 4 4 2" xfId="3330" xr:uid="{00000000-0005-0000-0000-0000F50C0000}"/>
    <cellStyle name="20% - Accent6 3 4 5" xfId="3331" xr:uid="{00000000-0005-0000-0000-0000F60C0000}"/>
    <cellStyle name="20% - Accent6 3 5" xfId="3332" xr:uid="{00000000-0005-0000-0000-0000F70C0000}"/>
    <cellStyle name="20% - Accent6 3 5 2" xfId="3333" xr:uid="{00000000-0005-0000-0000-0000F80C0000}"/>
    <cellStyle name="20% - Accent6 3 5 2 2" xfId="3334" xr:uid="{00000000-0005-0000-0000-0000F90C0000}"/>
    <cellStyle name="20% - Accent6 3 5 3" xfId="3335" xr:uid="{00000000-0005-0000-0000-0000FA0C0000}"/>
    <cellStyle name="20% - Accent6 3 5 3 2" xfId="3336" xr:uid="{00000000-0005-0000-0000-0000FB0C0000}"/>
    <cellStyle name="20% - Accent6 3 5 4" xfId="3337" xr:uid="{00000000-0005-0000-0000-0000FC0C0000}"/>
    <cellStyle name="20% - Accent6 3 6" xfId="3338" xr:uid="{00000000-0005-0000-0000-0000FD0C0000}"/>
    <cellStyle name="20% - Accent6 3 6 2" xfId="3339" xr:uid="{00000000-0005-0000-0000-0000FE0C0000}"/>
    <cellStyle name="20% - Accent6 3 6 2 2" xfId="3340" xr:uid="{00000000-0005-0000-0000-0000FF0C0000}"/>
    <cellStyle name="20% - Accent6 3 6 3" xfId="3341" xr:uid="{00000000-0005-0000-0000-0000000D0000}"/>
    <cellStyle name="20% - Accent6 3 6 3 2" xfId="3342" xr:uid="{00000000-0005-0000-0000-0000010D0000}"/>
    <cellStyle name="20% - Accent6 3 6 4" xfId="3343" xr:uid="{00000000-0005-0000-0000-0000020D0000}"/>
    <cellStyle name="20% - Accent6 3 7" xfId="3344" xr:uid="{00000000-0005-0000-0000-0000030D0000}"/>
    <cellStyle name="20% - Accent6 3 8" xfId="3345" xr:uid="{00000000-0005-0000-0000-0000040D0000}"/>
    <cellStyle name="20% - Accent6 3 8 2" xfId="3346" xr:uid="{00000000-0005-0000-0000-0000050D0000}"/>
    <cellStyle name="20% - Accent6 3 9" xfId="3347" xr:uid="{00000000-0005-0000-0000-0000060D0000}"/>
    <cellStyle name="20% - Accent6 4" xfId="3348" xr:uid="{00000000-0005-0000-0000-0000070D0000}"/>
    <cellStyle name="20% - Accent6 4 10" xfId="3349" xr:uid="{00000000-0005-0000-0000-0000080D0000}"/>
    <cellStyle name="20% - Accent6 4 11" xfId="3350" xr:uid="{00000000-0005-0000-0000-0000090D0000}"/>
    <cellStyle name="20% - Accent6 4 11 2" xfId="3351" xr:uid="{00000000-0005-0000-0000-00000A0D0000}"/>
    <cellStyle name="20% - Accent6 4 12" xfId="3352" xr:uid="{00000000-0005-0000-0000-00000B0D0000}"/>
    <cellStyle name="20% - Accent6 4 12 2" xfId="3353" xr:uid="{00000000-0005-0000-0000-00000C0D0000}"/>
    <cellStyle name="20% - Accent6 4 13" xfId="3354" xr:uid="{00000000-0005-0000-0000-00000D0D0000}"/>
    <cellStyle name="20% - Accent6 4 13 2" xfId="3355" xr:uid="{00000000-0005-0000-0000-00000E0D0000}"/>
    <cellStyle name="20% - Accent6 4 2" xfId="3356" xr:uid="{00000000-0005-0000-0000-00000F0D0000}"/>
    <cellStyle name="20% - Accent6 4 2 2" xfId="3357" xr:uid="{00000000-0005-0000-0000-0000100D0000}"/>
    <cellStyle name="20% - Accent6 4 2 2 2" xfId="3358" xr:uid="{00000000-0005-0000-0000-0000110D0000}"/>
    <cellStyle name="20% - Accent6 4 2 2 2 2" xfId="3359" xr:uid="{00000000-0005-0000-0000-0000120D0000}"/>
    <cellStyle name="20% - Accent6 4 2 2 2 2 2" xfId="3360" xr:uid="{00000000-0005-0000-0000-0000130D0000}"/>
    <cellStyle name="20% - Accent6 4 2 2 2 2 2 2" xfId="3361" xr:uid="{00000000-0005-0000-0000-0000140D0000}"/>
    <cellStyle name="20% - Accent6 4 2 2 2 2 3" xfId="3362" xr:uid="{00000000-0005-0000-0000-0000150D0000}"/>
    <cellStyle name="20% - Accent6 4 2 2 2 2 3 2" xfId="3363" xr:uid="{00000000-0005-0000-0000-0000160D0000}"/>
    <cellStyle name="20% - Accent6 4 2 2 2 2 4" xfId="3364" xr:uid="{00000000-0005-0000-0000-0000170D0000}"/>
    <cellStyle name="20% - Accent6 4 2 2 2 3" xfId="3365" xr:uid="{00000000-0005-0000-0000-0000180D0000}"/>
    <cellStyle name="20% - Accent6 4 2 2 2 3 2" xfId="3366" xr:uid="{00000000-0005-0000-0000-0000190D0000}"/>
    <cellStyle name="20% - Accent6 4 2 2 2 3 2 2" xfId="3367" xr:uid="{00000000-0005-0000-0000-00001A0D0000}"/>
    <cellStyle name="20% - Accent6 4 2 2 2 3 3" xfId="3368" xr:uid="{00000000-0005-0000-0000-00001B0D0000}"/>
    <cellStyle name="20% - Accent6 4 2 2 2 3 3 2" xfId="3369" xr:uid="{00000000-0005-0000-0000-00001C0D0000}"/>
    <cellStyle name="20% - Accent6 4 2 2 2 3 4" xfId="3370" xr:uid="{00000000-0005-0000-0000-00001D0D0000}"/>
    <cellStyle name="20% - Accent6 4 2 2 2 4" xfId="3371" xr:uid="{00000000-0005-0000-0000-00001E0D0000}"/>
    <cellStyle name="20% - Accent6 4 2 2 2 4 2" xfId="3372" xr:uid="{00000000-0005-0000-0000-00001F0D0000}"/>
    <cellStyle name="20% - Accent6 4 2 2 2 5" xfId="3373" xr:uid="{00000000-0005-0000-0000-0000200D0000}"/>
    <cellStyle name="20% - Accent6 4 2 2 2 5 2" xfId="3374" xr:uid="{00000000-0005-0000-0000-0000210D0000}"/>
    <cellStyle name="20% - Accent6 4 2 2 2 6" xfId="3375" xr:uid="{00000000-0005-0000-0000-0000220D0000}"/>
    <cellStyle name="20% - Accent6 4 2 2 3" xfId="3376" xr:uid="{00000000-0005-0000-0000-0000230D0000}"/>
    <cellStyle name="20% - Accent6 4 2 2 3 2" xfId="3377" xr:uid="{00000000-0005-0000-0000-0000240D0000}"/>
    <cellStyle name="20% - Accent6 4 2 2 3 2 2" xfId="3378" xr:uid="{00000000-0005-0000-0000-0000250D0000}"/>
    <cellStyle name="20% - Accent6 4 2 2 3 3" xfId="3379" xr:uid="{00000000-0005-0000-0000-0000260D0000}"/>
    <cellStyle name="20% - Accent6 4 2 2 3 3 2" xfId="3380" xr:uid="{00000000-0005-0000-0000-0000270D0000}"/>
    <cellStyle name="20% - Accent6 4 2 2 3 4" xfId="3381" xr:uid="{00000000-0005-0000-0000-0000280D0000}"/>
    <cellStyle name="20% - Accent6 4 2 2 4" xfId="3382" xr:uid="{00000000-0005-0000-0000-0000290D0000}"/>
    <cellStyle name="20% - Accent6 4 2 2 4 2" xfId="3383" xr:uid="{00000000-0005-0000-0000-00002A0D0000}"/>
    <cellStyle name="20% - Accent6 4 2 2 4 2 2" xfId="3384" xr:uid="{00000000-0005-0000-0000-00002B0D0000}"/>
    <cellStyle name="20% - Accent6 4 2 2 4 3" xfId="3385" xr:uid="{00000000-0005-0000-0000-00002C0D0000}"/>
    <cellStyle name="20% - Accent6 4 2 2 4 3 2" xfId="3386" xr:uid="{00000000-0005-0000-0000-00002D0D0000}"/>
    <cellStyle name="20% - Accent6 4 2 2 4 4" xfId="3387" xr:uid="{00000000-0005-0000-0000-00002E0D0000}"/>
    <cellStyle name="20% - Accent6 4 2 2 5" xfId="3388" xr:uid="{00000000-0005-0000-0000-00002F0D0000}"/>
    <cellStyle name="20% - Accent6 4 2 2 5 2" xfId="3389" xr:uid="{00000000-0005-0000-0000-0000300D0000}"/>
    <cellStyle name="20% - Accent6 4 2 2 6" xfId="3390" xr:uid="{00000000-0005-0000-0000-0000310D0000}"/>
    <cellStyle name="20% - Accent6 4 2 2 6 2" xfId="3391" xr:uid="{00000000-0005-0000-0000-0000320D0000}"/>
    <cellStyle name="20% - Accent6 4 2 2 7" xfId="3392" xr:uid="{00000000-0005-0000-0000-0000330D0000}"/>
    <cellStyle name="20% - Accent6 4 2 2_Active vs. Retiree" xfId="3393" xr:uid="{00000000-0005-0000-0000-0000340D0000}"/>
    <cellStyle name="20% - Accent6 4 2 3" xfId="3394" xr:uid="{00000000-0005-0000-0000-0000350D0000}"/>
    <cellStyle name="20% - Accent6 4 2 3 2" xfId="3395" xr:uid="{00000000-0005-0000-0000-0000360D0000}"/>
    <cellStyle name="20% - Accent6 4 2 3 2 2" xfId="3396" xr:uid="{00000000-0005-0000-0000-0000370D0000}"/>
    <cellStyle name="20% - Accent6 4 2 3 2 2 2" xfId="3397" xr:uid="{00000000-0005-0000-0000-0000380D0000}"/>
    <cellStyle name="20% - Accent6 4 2 3 2 3" xfId="3398" xr:uid="{00000000-0005-0000-0000-0000390D0000}"/>
    <cellStyle name="20% - Accent6 4 2 3 2 3 2" xfId="3399" xr:uid="{00000000-0005-0000-0000-00003A0D0000}"/>
    <cellStyle name="20% - Accent6 4 2 3 2 4" xfId="3400" xr:uid="{00000000-0005-0000-0000-00003B0D0000}"/>
    <cellStyle name="20% - Accent6 4 2 3 3" xfId="3401" xr:uid="{00000000-0005-0000-0000-00003C0D0000}"/>
    <cellStyle name="20% - Accent6 4 2 3 3 2" xfId="3402" xr:uid="{00000000-0005-0000-0000-00003D0D0000}"/>
    <cellStyle name="20% - Accent6 4 2 3 3 2 2" xfId="3403" xr:uid="{00000000-0005-0000-0000-00003E0D0000}"/>
    <cellStyle name="20% - Accent6 4 2 3 3 3" xfId="3404" xr:uid="{00000000-0005-0000-0000-00003F0D0000}"/>
    <cellStyle name="20% - Accent6 4 2 3 3 3 2" xfId="3405" xr:uid="{00000000-0005-0000-0000-0000400D0000}"/>
    <cellStyle name="20% - Accent6 4 2 3 3 4" xfId="3406" xr:uid="{00000000-0005-0000-0000-0000410D0000}"/>
    <cellStyle name="20% - Accent6 4 2 3 4" xfId="3407" xr:uid="{00000000-0005-0000-0000-0000420D0000}"/>
    <cellStyle name="20% - Accent6 4 2 3 4 2" xfId="3408" xr:uid="{00000000-0005-0000-0000-0000430D0000}"/>
    <cellStyle name="20% - Accent6 4 2 3 5" xfId="3409" xr:uid="{00000000-0005-0000-0000-0000440D0000}"/>
    <cellStyle name="20% - Accent6 4 2 3 5 2" xfId="3410" xr:uid="{00000000-0005-0000-0000-0000450D0000}"/>
    <cellStyle name="20% - Accent6 4 2 3 6" xfId="3411" xr:uid="{00000000-0005-0000-0000-0000460D0000}"/>
    <cellStyle name="20% - Accent6 4 2 4" xfId="3412" xr:uid="{00000000-0005-0000-0000-0000470D0000}"/>
    <cellStyle name="20% - Accent6 4 2 4 2" xfId="3413" xr:uid="{00000000-0005-0000-0000-0000480D0000}"/>
    <cellStyle name="20% - Accent6 4 2 4 2 2" xfId="3414" xr:uid="{00000000-0005-0000-0000-0000490D0000}"/>
    <cellStyle name="20% - Accent6 4 2 4 3" xfId="3415" xr:uid="{00000000-0005-0000-0000-00004A0D0000}"/>
    <cellStyle name="20% - Accent6 4 2 4 3 2" xfId="3416" xr:uid="{00000000-0005-0000-0000-00004B0D0000}"/>
    <cellStyle name="20% - Accent6 4 2 4 4" xfId="3417" xr:uid="{00000000-0005-0000-0000-00004C0D0000}"/>
    <cellStyle name="20% - Accent6 4 2 5" xfId="3418" xr:uid="{00000000-0005-0000-0000-00004D0D0000}"/>
    <cellStyle name="20% - Accent6 4 2 5 2" xfId="3419" xr:uid="{00000000-0005-0000-0000-00004E0D0000}"/>
    <cellStyle name="20% - Accent6 4 2 5 2 2" xfId="3420" xr:uid="{00000000-0005-0000-0000-00004F0D0000}"/>
    <cellStyle name="20% - Accent6 4 2 5 3" xfId="3421" xr:uid="{00000000-0005-0000-0000-0000500D0000}"/>
    <cellStyle name="20% - Accent6 4 2 5 3 2" xfId="3422" xr:uid="{00000000-0005-0000-0000-0000510D0000}"/>
    <cellStyle name="20% - Accent6 4 2 5 4" xfId="3423" xr:uid="{00000000-0005-0000-0000-0000520D0000}"/>
    <cellStyle name="20% - Accent6 4 2 6" xfId="3424" xr:uid="{00000000-0005-0000-0000-0000530D0000}"/>
    <cellStyle name="20% - Accent6 4 2 6 2" xfId="3425" xr:uid="{00000000-0005-0000-0000-0000540D0000}"/>
    <cellStyle name="20% - Accent6 4 2 7" xfId="3426" xr:uid="{00000000-0005-0000-0000-0000550D0000}"/>
    <cellStyle name="20% - Accent6 4 2 7 2" xfId="3427" xr:uid="{00000000-0005-0000-0000-0000560D0000}"/>
    <cellStyle name="20% - Accent6 4 2 8" xfId="3428" xr:uid="{00000000-0005-0000-0000-0000570D0000}"/>
    <cellStyle name="20% - Accent6 4 2_Active vs. Retiree" xfId="3429" xr:uid="{00000000-0005-0000-0000-0000580D0000}"/>
    <cellStyle name="20% - Accent6 4 3" xfId="3430" xr:uid="{00000000-0005-0000-0000-0000590D0000}"/>
    <cellStyle name="20% - Accent6 4 3 2" xfId="3431" xr:uid="{00000000-0005-0000-0000-00005A0D0000}"/>
    <cellStyle name="20% - Accent6 4 3 2 2" xfId="3432" xr:uid="{00000000-0005-0000-0000-00005B0D0000}"/>
    <cellStyle name="20% - Accent6 4 3 2 2 2" xfId="3433" xr:uid="{00000000-0005-0000-0000-00005C0D0000}"/>
    <cellStyle name="20% - Accent6 4 3 2 2 2 2" xfId="3434" xr:uid="{00000000-0005-0000-0000-00005D0D0000}"/>
    <cellStyle name="20% - Accent6 4 3 2 2 3" xfId="3435" xr:uid="{00000000-0005-0000-0000-00005E0D0000}"/>
    <cellStyle name="20% - Accent6 4 3 2 2 3 2" xfId="3436" xr:uid="{00000000-0005-0000-0000-00005F0D0000}"/>
    <cellStyle name="20% - Accent6 4 3 2 2 4" xfId="3437" xr:uid="{00000000-0005-0000-0000-0000600D0000}"/>
    <cellStyle name="20% - Accent6 4 3 2 3" xfId="3438" xr:uid="{00000000-0005-0000-0000-0000610D0000}"/>
    <cellStyle name="20% - Accent6 4 3 2 3 2" xfId="3439" xr:uid="{00000000-0005-0000-0000-0000620D0000}"/>
    <cellStyle name="20% - Accent6 4 3 2 3 2 2" xfId="3440" xr:uid="{00000000-0005-0000-0000-0000630D0000}"/>
    <cellStyle name="20% - Accent6 4 3 2 3 3" xfId="3441" xr:uid="{00000000-0005-0000-0000-0000640D0000}"/>
    <cellStyle name="20% - Accent6 4 3 2 3 3 2" xfId="3442" xr:uid="{00000000-0005-0000-0000-0000650D0000}"/>
    <cellStyle name="20% - Accent6 4 3 2 3 4" xfId="3443" xr:uid="{00000000-0005-0000-0000-0000660D0000}"/>
    <cellStyle name="20% - Accent6 4 3 2 4" xfId="3444" xr:uid="{00000000-0005-0000-0000-0000670D0000}"/>
    <cellStyle name="20% - Accent6 4 3 2 4 2" xfId="3445" xr:uid="{00000000-0005-0000-0000-0000680D0000}"/>
    <cellStyle name="20% - Accent6 4 3 2 5" xfId="3446" xr:uid="{00000000-0005-0000-0000-0000690D0000}"/>
    <cellStyle name="20% - Accent6 4 3 2 5 2" xfId="3447" xr:uid="{00000000-0005-0000-0000-00006A0D0000}"/>
    <cellStyle name="20% - Accent6 4 3 2 6" xfId="3448" xr:uid="{00000000-0005-0000-0000-00006B0D0000}"/>
    <cellStyle name="20% - Accent6 4 3 3" xfId="3449" xr:uid="{00000000-0005-0000-0000-00006C0D0000}"/>
    <cellStyle name="20% - Accent6 4 3 3 2" xfId="3450" xr:uid="{00000000-0005-0000-0000-00006D0D0000}"/>
    <cellStyle name="20% - Accent6 4 3 3 2 2" xfId="3451" xr:uid="{00000000-0005-0000-0000-00006E0D0000}"/>
    <cellStyle name="20% - Accent6 4 3 3 3" xfId="3452" xr:uid="{00000000-0005-0000-0000-00006F0D0000}"/>
    <cellStyle name="20% - Accent6 4 3 3 3 2" xfId="3453" xr:uid="{00000000-0005-0000-0000-0000700D0000}"/>
    <cellStyle name="20% - Accent6 4 3 3 4" xfId="3454" xr:uid="{00000000-0005-0000-0000-0000710D0000}"/>
    <cellStyle name="20% - Accent6 4 3 4" xfId="3455" xr:uid="{00000000-0005-0000-0000-0000720D0000}"/>
    <cellStyle name="20% - Accent6 4 3 4 2" xfId="3456" xr:uid="{00000000-0005-0000-0000-0000730D0000}"/>
    <cellStyle name="20% - Accent6 4 3 4 2 2" xfId="3457" xr:uid="{00000000-0005-0000-0000-0000740D0000}"/>
    <cellStyle name="20% - Accent6 4 3 4 3" xfId="3458" xr:uid="{00000000-0005-0000-0000-0000750D0000}"/>
    <cellStyle name="20% - Accent6 4 3 4 3 2" xfId="3459" xr:uid="{00000000-0005-0000-0000-0000760D0000}"/>
    <cellStyle name="20% - Accent6 4 3 4 4" xfId="3460" xr:uid="{00000000-0005-0000-0000-0000770D0000}"/>
    <cellStyle name="20% - Accent6 4 3 5" xfId="3461" xr:uid="{00000000-0005-0000-0000-0000780D0000}"/>
    <cellStyle name="20% - Accent6 4 3 5 2" xfId="3462" xr:uid="{00000000-0005-0000-0000-0000790D0000}"/>
    <cellStyle name="20% - Accent6 4 3 6" xfId="3463" xr:uid="{00000000-0005-0000-0000-00007A0D0000}"/>
    <cellStyle name="20% - Accent6 4 3 6 2" xfId="3464" xr:uid="{00000000-0005-0000-0000-00007B0D0000}"/>
    <cellStyle name="20% - Accent6 4 3 7" xfId="3465" xr:uid="{00000000-0005-0000-0000-00007C0D0000}"/>
    <cellStyle name="20% - Accent6 4 3_Active vs. Retiree" xfId="3466" xr:uid="{00000000-0005-0000-0000-00007D0D0000}"/>
    <cellStyle name="20% - Accent6 4 4" xfId="3467" xr:uid="{00000000-0005-0000-0000-00007E0D0000}"/>
    <cellStyle name="20% - Accent6 4 4 2" xfId="3468" xr:uid="{00000000-0005-0000-0000-00007F0D0000}"/>
    <cellStyle name="20% - Accent6 4 4 2 2" xfId="3469" xr:uid="{00000000-0005-0000-0000-0000800D0000}"/>
    <cellStyle name="20% - Accent6 4 4 2 2 2" xfId="3470" xr:uid="{00000000-0005-0000-0000-0000810D0000}"/>
    <cellStyle name="20% - Accent6 4 4 2 2 2 2" xfId="3471" xr:uid="{00000000-0005-0000-0000-0000820D0000}"/>
    <cellStyle name="20% - Accent6 4 4 2 2 3" xfId="3472" xr:uid="{00000000-0005-0000-0000-0000830D0000}"/>
    <cellStyle name="20% - Accent6 4 4 2 2 3 2" xfId="3473" xr:uid="{00000000-0005-0000-0000-0000840D0000}"/>
    <cellStyle name="20% - Accent6 4 4 2 2 4" xfId="3474" xr:uid="{00000000-0005-0000-0000-0000850D0000}"/>
    <cellStyle name="20% - Accent6 4 4 2 3" xfId="3475" xr:uid="{00000000-0005-0000-0000-0000860D0000}"/>
    <cellStyle name="20% - Accent6 4 4 2 3 2" xfId="3476" xr:uid="{00000000-0005-0000-0000-0000870D0000}"/>
    <cellStyle name="20% - Accent6 4 4 2 3 2 2" xfId="3477" xr:uid="{00000000-0005-0000-0000-0000880D0000}"/>
    <cellStyle name="20% - Accent6 4 4 2 3 3" xfId="3478" xr:uid="{00000000-0005-0000-0000-0000890D0000}"/>
    <cellStyle name="20% - Accent6 4 4 2 3 3 2" xfId="3479" xr:uid="{00000000-0005-0000-0000-00008A0D0000}"/>
    <cellStyle name="20% - Accent6 4 4 2 3 4" xfId="3480" xr:uid="{00000000-0005-0000-0000-00008B0D0000}"/>
    <cellStyle name="20% - Accent6 4 4 2 4" xfId="3481" xr:uid="{00000000-0005-0000-0000-00008C0D0000}"/>
    <cellStyle name="20% - Accent6 4 4 2 4 2" xfId="3482" xr:uid="{00000000-0005-0000-0000-00008D0D0000}"/>
    <cellStyle name="20% - Accent6 4 4 2 5" xfId="3483" xr:uid="{00000000-0005-0000-0000-00008E0D0000}"/>
    <cellStyle name="20% - Accent6 4 4 2 5 2" xfId="3484" xr:uid="{00000000-0005-0000-0000-00008F0D0000}"/>
    <cellStyle name="20% - Accent6 4 4 2 6" xfId="3485" xr:uid="{00000000-0005-0000-0000-0000900D0000}"/>
    <cellStyle name="20% - Accent6 4 4 3" xfId="3486" xr:uid="{00000000-0005-0000-0000-0000910D0000}"/>
    <cellStyle name="20% - Accent6 4 4 3 2" xfId="3487" xr:uid="{00000000-0005-0000-0000-0000920D0000}"/>
    <cellStyle name="20% - Accent6 4 4 3 2 2" xfId="3488" xr:uid="{00000000-0005-0000-0000-0000930D0000}"/>
    <cellStyle name="20% - Accent6 4 4 3 3" xfId="3489" xr:uid="{00000000-0005-0000-0000-0000940D0000}"/>
    <cellStyle name="20% - Accent6 4 4 3 3 2" xfId="3490" xr:uid="{00000000-0005-0000-0000-0000950D0000}"/>
    <cellStyle name="20% - Accent6 4 4 3 4" xfId="3491" xr:uid="{00000000-0005-0000-0000-0000960D0000}"/>
    <cellStyle name="20% - Accent6 4 4 4" xfId="3492" xr:uid="{00000000-0005-0000-0000-0000970D0000}"/>
    <cellStyle name="20% - Accent6 4 4 4 2" xfId="3493" xr:uid="{00000000-0005-0000-0000-0000980D0000}"/>
    <cellStyle name="20% - Accent6 4 4 4 2 2" xfId="3494" xr:uid="{00000000-0005-0000-0000-0000990D0000}"/>
    <cellStyle name="20% - Accent6 4 4 4 3" xfId="3495" xr:uid="{00000000-0005-0000-0000-00009A0D0000}"/>
    <cellStyle name="20% - Accent6 4 4 4 3 2" xfId="3496" xr:uid="{00000000-0005-0000-0000-00009B0D0000}"/>
    <cellStyle name="20% - Accent6 4 4 4 4" xfId="3497" xr:uid="{00000000-0005-0000-0000-00009C0D0000}"/>
    <cellStyle name="20% - Accent6 4 4 5" xfId="3498" xr:uid="{00000000-0005-0000-0000-00009D0D0000}"/>
    <cellStyle name="20% - Accent6 4 4 5 2" xfId="3499" xr:uid="{00000000-0005-0000-0000-00009E0D0000}"/>
    <cellStyle name="20% - Accent6 4 4 6" xfId="3500" xr:uid="{00000000-0005-0000-0000-00009F0D0000}"/>
    <cellStyle name="20% - Accent6 4 4 6 2" xfId="3501" xr:uid="{00000000-0005-0000-0000-0000A00D0000}"/>
    <cellStyle name="20% - Accent6 4 4 7" xfId="3502" xr:uid="{00000000-0005-0000-0000-0000A10D0000}"/>
    <cellStyle name="20% - Accent6 4 4_Active vs. Retiree" xfId="3503" xr:uid="{00000000-0005-0000-0000-0000A20D0000}"/>
    <cellStyle name="20% - Accent6 4 5" xfId="3504" xr:uid="{00000000-0005-0000-0000-0000A30D0000}"/>
    <cellStyle name="20% - Accent6 4 5 2" xfId="3505" xr:uid="{00000000-0005-0000-0000-0000A40D0000}"/>
    <cellStyle name="20% - Accent6 4 5 2 2" xfId="3506" xr:uid="{00000000-0005-0000-0000-0000A50D0000}"/>
    <cellStyle name="20% - Accent6 4 5 2 2 2" xfId="3507" xr:uid="{00000000-0005-0000-0000-0000A60D0000}"/>
    <cellStyle name="20% - Accent6 4 5 2 3" xfId="3508" xr:uid="{00000000-0005-0000-0000-0000A70D0000}"/>
    <cellStyle name="20% - Accent6 4 5 2 3 2" xfId="3509" xr:uid="{00000000-0005-0000-0000-0000A80D0000}"/>
    <cellStyle name="20% - Accent6 4 5 2 4" xfId="3510" xr:uid="{00000000-0005-0000-0000-0000A90D0000}"/>
    <cellStyle name="20% - Accent6 4 5 3" xfId="3511" xr:uid="{00000000-0005-0000-0000-0000AA0D0000}"/>
    <cellStyle name="20% - Accent6 4 5 3 2" xfId="3512" xr:uid="{00000000-0005-0000-0000-0000AB0D0000}"/>
    <cellStyle name="20% - Accent6 4 5 3 2 2" xfId="3513" xr:uid="{00000000-0005-0000-0000-0000AC0D0000}"/>
    <cellStyle name="20% - Accent6 4 5 3 3" xfId="3514" xr:uid="{00000000-0005-0000-0000-0000AD0D0000}"/>
    <cellStyle name="20% - Accent6 4 5 3 3 2" xfId="3515" xr:uid="{00000000-0005-0000-0000-0000AE0D0000}"/>
    <cellStyle name="20% - Accent6 4 5 3 4" xfId="3516" xr:uid="{00000000-0005-0000-0000-0000AF0D0000}"/>
    <cellStyle name="20% - Accent6 4 5 4" xfId="3517" xr:uid="{00000000-0005-0000-0000-0000B00D0000}"/>
    <cellStyle name="20% - Accent6 4 5 4 2" xfId="3518" xr:uid="{00000000-0005-0000-0000-0000B10D0000}"/>
    <cellStyle name="20% - Accent6 4 5 4 2 2" xfId="3519" xr:uid="{00000000-0005-0000-0000-0000B20D0000}"/>
    <cellStyle name="20% - Accent6 4 5 4 3" xfId="3520" xr:uid="{00000000-0005-0000-0000-0000B30D0000}"/>
    <cellStyle name="20% - Accent6 4 5 4 3 2" xfId="3521" xr:uid="{00000000-0005-0000-0000-0000B40D0000}"/>
    <cellStyle name="20% - Accent6 4 5 4 4" xfId="3522" xr:uid="{00000000-0005-0000-0000-0000B50D0000}"/>
    <cellStyle name="20% - Accent6 4 6" xfId="3523" xr:uid="{00000000-0005-0000-0000-0000B60D0000}"/>
    <cellStyle name="20% - Accent6 4 6 2" xfId="3524" xr:uid="{00000000-0005-0000-0000-0000B70D0000}"/>
    <cellStyle name="20% - Accent6 4 6 2 2" xfId="3525" xr:uid="{00000000-0005-0000-0000-0000B80D0000}"/>
    <cellStyle name="20% - Accent6 4 6 2 2 2" xfId="3526" xr:uid="{00000000-0005-0000-0000-0000B90D0000}"/>
    <cellStyle name="20% - Accent6 4 6 2 3" xfId="3527" xr:uid="{00000000-0005-0000-0000-0000BA0D0000}"/>
    <cellStyle name="20% - Accent6 4 6 2 3 2" xfId="3528" xr:uid="{00000000-0005-0000-0000-0000BB0D0000}"/>
    <cellStyle name="20% - Accent6 4 6 2 4" xfId="3529" xr:uid="{00000000-0005-0000-0000-0000BC0D0000}"/>
    <cellStyle name="20% - Accent6 4 6 3" xfId="3530" xr:uid="{00000000-0005-0000-0000-0000BD0D0000}"/>
    <cellStyle name="20% - Accent6 4 6 3 2" xfId="3531" xr:uid="{00000000-0005-0000-0000-0000BE0D0000}"/>
    <cellStyle name="20% - Accent6 4 6 3 2 2" xfId="3532" xr:uid="{00000000-0005-0000-0000-0000BF0D0000}"/>
    <cellStyle name="20% - Accent6 4 6 3 3" xfId="3533" xr:uid="{00000000-0005-0000-0000-0000C00D0000}"/>
    <cellStyle name="20% - Accent6 4 6 3 3 2" xfId="3534" xr:uid="{00000000-0005-0000-0000-0000C10D0000}"/>
    <cellStyle name="20% - Accent6 4 6 3 4" xfId="3535" xr:uid="{00000000-0005-0000-0000-0000C20D0000}"/>
    <cellStyle name="20% - Accent6 4 6 4" xfId="3536" xr:uid="{00000000-0005-0000-0000-0000C30D0000}"/>
    <cellStyle name="20% - Accent6 4 6 4 2" xfId="3537" xr:uid="{00000000-0005-0000-0000-0000C40D0000}"/>
    <cellStyle name="20% - Accent6 4 6 5" xfId="3538" xr:uid="{00000000-0005-0000-0000-0000C50D0000}"/>
    <cellStyle name="20% - Accent6 4 6 5 2" xfId="3539" xr:uid="{00000000-0005-0000-0000-0000C60D0000}"/>
    <cellStyle name="20% - Accent6 4 6 6" xfId="3540" xr:uid="{00000000-0005-0000-0000-0000C70D0000}"/>
    <cellStyle name="20% - Accent6 4 7" xfId="3541" xr:uid="{00000000-0005-0000-0000-0000C80D0000}"/>
    <cellStyle name="20% - Accent6 4 7 2" xfId="3542" xr:uid="{00000000-0005-0000-0000-0000C90D0000}"/>
    <cellStyle name="20% - Accent6 4 7 2 2" xfId="3543" xr:uid="{00000000-0005-0000-0000-0000CA0D0000}"/>
    <cellStyle name="20% - Accent6 4 7 3" xfId="3544" xr:uid="{00000000-0005-0000-0000-0000CB0D0000}"/>
    <cellStyle name="20% - Accent6 4 7 3 2" xfId="3545" xr:uid="{00000000-0005-0000-0000-0000CC0D0000}"/>
    <cellStyle name="20% - Accent6 4 7 4" xfId="3546" xr:uid="{00000000-0005-0000-0000-0000CD0D0000}"/>
    <cellStyle name="20% - Accent6 4 8" xfId="3547" xr:uid="{00000000-0005-0000-0000-0000CE0D0000}"/>
    <cellStyle name="20% - Accent6 4 8 2" xfId="3548" xr:uid="{00000000-0005-0000-0000-0000CF0D0000}"/>
    <cellStyle name="20% - Accent6 4 8 2 2" xfId="3549" xr:uid="{00000000-0005-0000-0000-0000D00D0000}"/>
    <cellStyle name="20% - Accent6 4 8 3" xfId="3550" xr:uid="{00000000-0005-0000-0000-0000D10D0000}"/>
    <cellStyle name="20% - Accent6 4 8 3 2" xfId="3551" xr:uid="{00000000-0005-0000-0000-0000D20D0000}"/>
    <cellStyle name="20% - Accent6 4 8 4" xfId="3552" xr:uid="{00000000-0005-0000-0000-0000D30D0000}"/>
    <cellStyle name="20% - Accent6 4 9" xfId="3553" xr:uid="{00000000-0005-0000-0000-0000D40D0000}"/>
    <cellStyle name="20% - Accent6 4_Active vs. Retiree" xfId="3554" xr:uid="{00000000-0005-0000-0000-0000D50D0000}"/>
    <cellStyle name="20% - Accent6 5" xfId="3555" xr:uid="{00000000-0005-0000-0000-0000D60D0000}"/>
    <cellStyle name="20% - Accent6 6" xfId="3556" xr:uid="{00000000-0005-0000-0000-0000D70D0000}"/>
    <cellStyle name="20% - Accent6 6 2" xfId="3557" xr:uid="{00000000-0005-0000-0000-0000D80D0000}"/>
    <cellStyle name="20% - Accent6 6 2 2" xfId="3558" xr:uid="{00000000-0005-0000-0000-0000D90D0000}"/>
    <cellStyle name="20% - Accent6 6 2 2 2" xfId="3559" xr:uid="{00000000-0005-0000-0000-0000DA0D0000}"/>
    <cellStyle name="20% - Accent6 6 2 2 2 2" xfId="3560" xr:uid="{00000000-0005-0000-0000-0000DB0D0000}"/>
    <cellStyle name="20% - Accent6 6 2 2 3" xfId="3561" xr:uid="{00000000-0005-0000-0000-0000DC0D0000}"/>
    <cellStyle name="20% - Accent6 6 2 2 3 2" xfId="3562" xr:uid="{00000000-0005-0000-0000-0000DD0D0000}"/>
    <cellStyle name="20% - Accent6 6 2 2 4" xfId="3563" xr:uid="{00000000-0005-0000-0000-0000DE0D0000}"/>
    <cellStyle name="20% - Accent6 6 2 3" xfId="3564" xr:uid="{00000000-0005-0000-0000-0000DF0D0000}"/>
    <cellStyle name="20% - Accent6 6 2 3 2" xfId="3565" xr:uid="{00000000-0005-0000-0000-0000E00D0000}"/>
    <cellStyle name="20% - Accent6 6 2 3 2 2" xfId="3566" xr:uid="{00000000-0005-0000-0000-0000E10D0000}"/>
    <cellStyle name="20% - Accent6 6 2 3 3" xfId="3567" xr:uid="{00000000-0005-0000-0000-0000E20D0000}"/>
    <cellStyle name="20% - Accent6 6 2 3 3 2" xfId="3568" xr:uid="{00000000-0005-0000-0000-0000E30D0000}"/>
    <cellStyle name="20% - Accent6 6 2 3 4" xfId="3569" xr:uid="{00000000-0005-0000-0000-0000E40D0000}"/>
    <cellStyle name="20% - Accent6 6 2 4" xfId="3570" xr:uid="{00000000-0005-0000-0000-0000E50D0000}"/>
    <cellStyle name="20% - Accent6 6 2 4 2" xfId="3571" xr:uid="{00000000-0005-0000-0000-0000E60D0000}"/>
    <cellStyle name="20% - Accent6 6 2 5" xfId="3572" xr:uid="{00000000-0005-0000-0000-0000E70D0000}"/>
    <cellStyle name="20% - Accent6 6 2 5 2" xfId="3573" xr:uid="{00000000-0005-0000-0000-0000E80D0000}"/>
    <cellStyle name="20% - Accent6 6 2 6" xfId="3574" xr:uid="{00000000-0005-0000-0000-0000E90D0000}"/>
    <cellStyle name="20% - Accent6 6 3" xfId="3575" xr:uid="{00000000-0005-0000-0000-0000EA0D0000}"/>
    <cellStyle name="20% - Accent6 6 3 2" xfId="3576" xr:uid="{00000000-0005-0000-0000-0000EB0D0000}"/>
    <cellStyle name="20% - Accent6 6 3 2 2" xfId="3577" xr:uid="{00000000-0005-0000-0000-0000EC0D0000}"/>
    <cellStyle name="20% - Accent6 6 3 3" xfId="3578" xr:uid="{00000000-0005-0000-0000-0000ED0D0000}"/>
    <cellStyle name="20% - Accent6 6 3 3 2" xfId="3579" xr:uid="{00000000-0005-0000-0000-0000EE0D0000}"/>
    <cellStyle name="20% - Accent6 6 3 4" xfId="3580" xr:uid="{00000000-0005-0000-0000-0000EF0D0000}"/>
    <cellStyle name="20% - Accent6 6 4" xfId="3581" xr:uid="{00000000-0005-0000-0000-0000F00D0000}"/>
    <cellStyle name="20% - Accent6 6 4 2" xfId="3582" xr:uid="{00000000-0005-0000-0000-0000F10D0000}"/>
    <cellStyle name="20% - Accent6 6 4 2 2" xfId="3583" xr:uid="{00000000-0005-0000-0000-0000F20D0000}"/>
    <cellStyle name="20% - Accent6 6 4 3" xfId="3584" xr:uid="{00000000-0005-0000-0000-0000F30D0000}"/>
    <cellStyle name="20% - Accent6 6 4 3 2" xfId="3585" xr:uid="{00000000-0005-0000-0000-0000F40D0000}"/>
    <cellStyle name="20% - Accent6 6 4 4" xfId="3586" xr:uid="{00000000-0005-0000-0000-0000F50D0000}"/>
    <cellStyle name="20% - Accent6 6 5" xfId="3587" xr:uid="{00000000-0005-0000-0000-0000F60D0000}"/>
    <cellStyle name="20% - Accent6 6 5 2" xfId="3588" xr:uid="{00000000-0005-0000-0000-0000F70D0000}"/>
    <cellStyle name="20% - Accent6 6 5 2 2" xfId="3589" xr:uid="{00000000-0005-0000-0000-0000F80D0000}"/>
    <cellStyle name="20% - Accent6 6 5 3" xfId="3590" xr:uid="{00000000-0005-0000-0000-0000F90D0000}"/>
    <cellStyle name="20% - Accent6 6 5 3 2" xfId="3591" xr:uid="{00000000-0005-0000-0000-0000FA0D0000}"/>
    <cellStyle name="20% - Accent6 6 5 4" xfId="3592" xr:uid="{00000000-0005-0000-0000-0000FB0D0000}"/>
    <cellStyle name="20% - Accent6 6_Active vs. Retiree" xfId="3593" xr:uid="{00000000-0005-0000-0000-0000FC0D0000}"/>
    <cellStyle name="20% - Accent6 7" xfId="3594" xr:uid="{00000000-0005-0000-0000-0000FD0D0000}"/>
    <cellStyle name="20% - Accent6 7 2" xfId="3595" xr:uid="{00000000-0005-0000-0000-0000FE0D0000}"/>
    <cellStyle name="20% - Accent6 7 2 2" xfId="3596" xr:uid="{00000000-0005-0000-0000-0000FF0D0000}"/>
    <cellStyle name="20% - Accent6 7 2 2 2" xfId="3597" xr:uid="{00000000-0005-0000-0000-0000000E0000}"/>
    <cellStyle name="20% - Accent6 7 2 3" xfId="3598" xr:uid="{00000000-0005-0000-0000-0000010E0000}"/>
    <cellStyle name="20% - Accent6 7 2 3 2" xfId="3599" xr:uid="{00000000-0005-0000-0000-0000020E0000}"/>
    <cellStyle name="20% - Accent6 7 2 4" xfId="3600" xr:uid="{00000000-0005-0000-0000-0000030E0000}"/>
    <cellStyle name="20% - Accent6 7 3" xfId="3601" xr:uid="{00000000-0005-0000-0000-0000040E0000}"/>
    <cellStyle name="20% - Accent6 7 3 2" xfId="3602" xr:uid="{00000000-0005-0000-0000-0000050E0000}"/>
    <cellStyle name="20% - Accent6 7 3 2 2" xfId="3603" xr:uid="{00000000-0005-0000-0000-0000060E0000}"/>
    <cellStyle name="20% - Accent6 7 3 3" xfId="3604" xr:uid="{00000000-0005-0000-0000-0000070E0000}"/>
    <cellStyle name="20% - Accent6 7 3 3 2" xfId="3605" xr:uid="{00000000-0005-0000-0000-0000080E0000}"/>
    <cellStyle name="20% - Accent6 7 3 4" xfId="3606" xr:uid="{00000000-0005-0000-0000-0000090E0000}"/>
    <cellStyle name="20% - Accent6 7 4" xfId="3607" xr:uid="{00000000-0005-0000-0000-00000A0E0000}"/>
    <cellStyle name="20% - Accent6 7 4 2" xfId="3608" xr:uid="{00000000-0005-0000-0000-00000B0E0000}"/>
    <cellStyle name="20% - Accent6 7 4 2 2" xfId="3609" xr:uid="{00000000-0005-0000-0000-00000C0E0000}"/>
    <cellStyle name="20% - Accent6 7 4 3" xfId="3610" xr:uid="{00000000-0005-0000-0000-00000D0E0000}"/>
    <cellStyle name="20% - Accent6 7 4 3 2" xfId="3611" xr:uid="{00000000-0005-0000-0000-00000E0E0000}"/>
    <cellStyle name="20% - Accent6 7 4 4" xfId="3612" xr:uid="{00000000-0005-0000-0000-00000F0E0000}"/>
    <cellStyle name="20% - Accent6 8" xfId="3613" xr:uid="{00000000-0005-0000-0000-0000100E0000}"/>
    <cellStyle name="20% - Accent6 8 2" xfId="3614" xr:uid="{00000000-0005-0000-0000-0000110E0000}"/>
    <cellStyle name="20% - Accent6 8 2 2" xfId="3615" xr:uid="{00000000-0005-0000-0000-0000120E0000}"/>
    <cellStyle name="20% - Accent6 8 2 2 2" xfId="3616" xr:uid="{00000000-0005-0000-0000-0000130E0000}"/>
    <cellStyle name="20% - Accent6 8 2 3" xfId="3617" xr:uid="{00000000-0005-0000-0000-0000140E0000}"/>
    <cellStyle name="20% - Accent6 8 2 3 2" xfId="3618" xr:uid="{00000000-0005-0000-0000-0000150E0000}"/>
    <cellStyle name="20% - Accent6 8 2 4" xfId="3619" xr:uid="{00000000-0005-0000-0000-0000160E0000}"/>
    <cellStyle name="20% - Accent6 8 3" xfId="3620" xr:uid="{00000000-0005-0000-0000-0000170E0000}"/>
    <cellStyle name="20% - Accent6 8 3 2" xfId="3621" xr:uid="{00000000-0005-0000-0000-0000180E0000}"/>
    <cellStyle name="20% - Accent6 8 3 2 2" xfId="3622" xr:uid="{00000000-0005-0000-0000-0000190E0000}"/>
    <cellStyle name="20% - Accent6 8 3 3" xfId="3623" xr:uid="{00000000-0005-0000-0000-00001A0E0000}"/>
    <cellStyle name="20% - Accent6 8 3 3 2" xfId="3624" xr:uid="{00000000-0005-0000-0000-00001B0E0000}"/>
    <cellStyle name="20% - Accent6 8 3 4" xfId="3625" xr:uid="{00000000-0005-0000-0000-00001C0E0000}"/>
    <cellStyle name="20% - Accent6 8 4" xfId="3626" xr:uid="{00000000-0005-0000-0000-00001D0E0000}"/>
    <cellStyle name="20% - Accent6 8 4 2" xfId="3627" xr:uid="{00000000-0005-0000-0000-00001E0E0000}"/>
    <cellStyle name="20% - Accent6 8 5" xfId="3628" xr:uid="{00000000-0005-0000-0000-00001F0E0000}"/>
    <cellStyle name="20% - Accent6 8 5 2" xfId="3629" xr:uid="{00000000-0005-0000-0000-0000200E0000}"/>
    <cellStyle name="20% - Accent6 8 6" xfId="3630" xr:uid="{00000000-0005-0000-0000-0000210E0000}"/>
    <cellStyle name="20% - Accent6 9" xfId="3631" xr:uid="{00000000-0005-0000-0000-0000220E0000}"/>
    <cellStyle name="40% - Accent1 10" xfId="3632" xr:uid="{00000000-0005-0000-0000-0000230E0000}"/>
    <cellStyle name="40% - Accent1 11" xfId="3633" xr:uid="{00000000-0005-0000-0000-0000240E0000}"/>
    <cellStyle name="40% - Accent1 11 2" xfId="3634" xr:uid="{00000000-0005-0000-0000-0000250E0000}"/>
    <cellStyle name="40% - Accent1 11 2 2" xfId="3635" xr:uid="{00000000-0005-0000-0000-0000260E0000}"/>
    <cellStyle name="40% - Accent1 11 3" xfId="3636" xr:uid="{00000000-0005-0000-0000-0000270E0000}"/>
    <cellStyle name="40% - Accent1 11 3 2" xfId="3637" xr:uid="{00000000-0005-0000-0000-0000280E0000}"/>
    <cellStyle name="40% - Accent1 11 4" xfId="3638" xr:uid="{00000000-0005-0000-0000-0000290E0000}"/>
    <cellStyle name="40% - Accent1 12" xfId="3639" xr:uid="{00000000-0005-0000-0000-00002A0E0000}"/>
    <cellStyle name="40% - Accent1 13" xfId="3640" xr:uid="{00000000-0005-0000-0000-00002B0E0000}"/>
    <cellStyle name="40% - Accent1 13 2" xfId="3641" xr:uid="{00000000-0005-0000-0000-00002C0E0000}"/>
    <cellStyle name="40% - Accent1 13 2 2" xfId="3642" xr:uid="{00000000-0005-0000-0000-00002D0E0000}"/>
    <cellStyle name="40% - Accent1 13 3" xfId="3643" xr:uid="{00000000-0005-0000-0000-00002E0E0000}"/>
    <cellStyle name="40% - Accent1 14" xfId="3644" xr:uid="{00000000-0005-0000-0000-00002F0E0000}"/>
    <cellStyle name="40% - Accent1 14 2" xfId="3645" xr:uid="{00000000-0005-0000-0000-0000300E0000}"/>
    <cellStyle name="40% - Accent1 14 2 2" xfId="3646" xr:uid="{00000000-0005-0000-0000-0000310E0000}"/>
    <cellStyle name="40% - Accent1 14 3" xfId="3647" xr:uid="{00000000-0005-0000-0000-0000320E0000}"/>
    <cellStyle name="40% - Accent1 15" xfId="3648" xr:uid="{00000000-0005-0000-0000-0000330E0000}"/>
    <cellStyle name="40% - Accent1 15 2" xfId="3649" xr:uid="{00000000-0005-0000-0000-0000340E0000}"/>
    <cellStyle name="40% - Accent1 16" xfId="3650" xr:uid="{00000000-0005-0000-0000-0000350E0000}"/>
    <cellStyle name="40% - Accent1 16 2" xfId="3651" xr:uid="{00000000-0005-0000-0000-0000360E0000}"/>
    <cellStyle name="40% - Accent1 17" xfId="3652" xr:uid="{00000000-0005-0000-0000-0000370E0000}"/>
    <cellStyle name="40% - Accent1 2" xfId="3653" xr:uid="{00000000-0005-0000-0000-0000380E0000}"/>
    <cellStyle name="40% - Accent1 2 10" xfId="3654" xr:uid="{00000000-0005-0000-0000-0000390E0000}"/>
    <cellStyle name="40% - Accent1 2 11" xfId="3655" xr:uid="{00000000-0005-0000-0000-00003A0E0000}"/>
    <cellStyle name="40% - Accent1 2 12" xfId="3656" xr:uid="{00000000-0005-0000-0000-00003B0E0000}"/>
    <cellStyle name="40% - Accent1 2 13" xfId="3657" xr:uid="{00000000-0005-0000-0000-00003C0E0000}"/>
    <cellStyle name="40% - Accent1 2 2" xfId="3658" xr:uid="{00000000-0005-0000-0000-00003D0E0000}"/>
    <cellStyle name="40% - Accent1 2 2 10" xfId="3659" xr:uid="{00000000-0005-0000-0000-00003E0E0000}"/>
    <cellStyle name="40% - Accent1 2 2 10 2" xfId="3660" xr:uid="{00000000-0005-0000-0000-00003F0E0000}"/>
    <cellStyle name="40% - Accent1 2 2 11" xfId="3661" xr:uid="{00000000-0005-0000-0000-0000400E0000}"/>
    <cellStyle name="40% - Accent1 2 2 11 2" xfId="3662" xr:uid="{00000000-0005-0000-0000-0000410E0000}"/>
    <cellStyle name="40% - Accent1 2 2 12" xfId="3663" xr:uid="{00000000-0005-0000-0000-0000420E0000}"/>
    <cellStyle name="40% - Accent1 2 2 12 2" xfId="3664" xr:uid="{00000000-0005-0000-0000-0000430E0000}"/>
    <cellStyle name="40% - Accent1 2 2 2" xfId="3665" xr:uid="{00000000-0005-0000-0000-0000440E0000}"/>
    <cellStyle name="40% - Accent1 2 2 2 2" xfId="3666" xr:uid="{00000000-0005-0000-0000-0000450E0000}"/>
    <cellStyle name="40% - Accent1 2 2 2 2 2" xfId="3667" xr:uid="{00000000-0005-0000-0000-0000460E0000}"/>
    <cellStyle name="40% - Accent1 2 2 2 2 2 2" xfId="3668" xr:uid="{00000000-0005-0000-0000-0000470E0000}"/>
    <cellStyle name="40% - Accent1 2 2 2 2 2 2 2" xfId="3669" xr:uid="{00000000-0005-0000-0000-0000480E0000}"/>
    <cellStyle name="40% - Accent1 2 2 2 2 2 3" xfId="3670" xr:uid="{00000000-0005-0000-0000-0000490E0000}"/>
    <cellStyle name="40% - Accent1 2 2 2 2 2 3 2" xfId="3671" xr:uid="{00000000-0005-0000-0000-00004A0E0000}"/>
    <cellStyle name="40% - Accent1 2 2 2 2 2 4" xfId="3672" xr:uid="{00000000-0005-0000-0000-00004B0E0000}"/>
    <cellStyle name="40% - Accent1 2 2 2 2 3" xfId="3673" xr:uid="{00000000-0005-0000-0000-00004C0E0000}"/>
    <cellStyle name="40% - Accent1 2 2 2 2 3 2" xfId="3674" xr:uid="{00000000-0005-0000-0000-00004D0E0000}"/>
    <cellStyle name="40% - Accent1 2 2 2 2 3 2 2" xfId="3675" xr:uid="{00000000-0005-0000-0000-00004E0E0000}"/>
    <cellStyle name="40% - Accent1 2 2 2 2 3 3" xfId="3676" xr:uid="{00000000-0005-0000-0000-00004F0E0000}"/>
    <cellStyle name="40% - Accent1 2 2 2 2 3 3 2" xfId="3677" xr:uid="{00000000-0005-0000-0000-0000500E0000}"/>
    <cellStyle name="40% - Accent1 2 2 2 2 3 4" xfId="3678" xr:uid="{00000000-0005-0000-0000-0000510E0000}"/>
    <cellStyle name="40% - Accent1 2 2 2 2 4" xfId="3679" xr:uid="{00000000-0005-0000-0000-0000520E0000}"/>
    <cellStyle name="40% - Accent1 2 2 2 2 4 2" xfId="3680" xr:uid="{00000000-0005-0000-0000-0000530E0000}"/>
    <cellStyle name="40% - Accent1 2 2 2 2 5" xfId="3681" xr:uid="{00000000-0005-0000-0000-0000540E0000}"/>
    <cellStyle name="40% - Accent1 2 2 2 2 5 2" xfId="3682" xr:uid="{00000000-0005-0000-0000-0000550E0000}"/>
    <cellStyle name="40% - Accent1 2 2 2 2 6" xfId="3683" xr:uid="{00000000-0005-0000-0000-0000560E0000}"/>
    <cellStyle name="40% - Accent1 2 2 2 3" xfId="3684" xr:uid="{00000000-0005-0000-0000-0000570E0000}"/>
    <cellStyle name="40% - Accent1 2 2 2 3 2" xfId="3685" xr:uid="{00000000-0005-0000-0000-0000580E0000}"/>
    <cellStyle name="40% - Accent1 2 2 2 3 2 2" xfId="3686" xr:uid="{00000000-0005-0000-0000-0000590E0000}"/>
    <cellStyle name="40% - Accent1 2 2 2 3 3" xfId="3687" xr:uid="{00000000-0005-0000-0000-00005A0E0000}"/>
    <cellStyle name="40% - Accent1 2 2 2 3 3 2" xfId="3688" xr:uid="{00000000-0005-0000-0000-00005B0E0000}"/>
    <cellStyle name="40% - Accent1 2 2 2 3 4" xfId="3689" xr:uid="{00000000-0005-0000-0000-00005C0E0000}"/>
    <cellStyle name="40% - Accent1 2 2 2 4" xfId="3690" xr:uid="{00000000-0005-0000-0000-00005D0E0000}"/>
    <cellStyle name="40% - Accent1 2 2 2 4 2" xfId="3691" xr:uid="{00000000-0005-0000-0000-00005E0E0000}"/>
    <cellStyle name="40% - Accent1 2 2 2 4 2 2" xfId="3692" xr:uid="{00000000-0005-0000-0000-00005F0E0000}"/>
    <cellStyle name="40% - Accent1 2 2 2 4 3" xfId="3693" xr:uid="{00000000-0005-0000-0000-0000600E0000}"/>
    <cellStyle name="40% - Accent1 2 2 2 4 3 2" xfId="3694" xr:uid="{00000000-0005-0000-0000-0000610E0000}"/>
    <cellStyle name="40% - Accent1 2 2 2 4 4" xfId="3695" xr:uid="{00000000-0005-0000-0000-0000620E0000}"/>
    <cellStyle name="40% - Accent1 2 2 2 5" xfId="3696" xr:uid="{00000000-0005-0000-0000-0000630E0000}"/>
    <cellStyle name="40% - Accent1 2 2 2 5 2" xfId="3697" xr:uid="{00000000-0005-0000-0000-0000640E0000}"/>
    <cellStyle name="40% - Accent1 2 2 2 6" xfId="3698" xr:uid="{00000000-0005-0000-0000-0000650E0000}"/>
    <cellStyle name="40% - Accent1 2 2 2 6 2" xfId="3699" xr:uid="{00000000-0005-0000-0000-0000660E0000}"/>
    <cellStyle name="40% - Accent1 2 2 2 7" xfId="3700" xr:uid="{00000000-0005-0000-0000-0000670E0000}"/>
    <cellStyle name="40% - Accent1 2 2 2_Active vs. Retiree" xfId="3701" xr:uid="{00000000-0005-0000-0000-0000680E0000}"/>
    <cellStyle name="40% - Accent1 2 2 3" xfId="3702" xr:uid="{00000000-0005-0000-0000-0000690E0000}"/>
    <cellStyle name="40% - Accent1 2 2 3 2" xfId="3703" xr:uid="{00000000-0005-0000-0000-00006A0E0000}"/>
    <cellStyle name="40% - Accent1 2 2 3 2 2" xfId="3704" xr:uid="{00000000-0005-0000-0000-00006B0E0000}"/>
    <cellStyle name="40% - Accent1 2 2 3 2 2 2" xfId="3705" xr:uid="{00000000-0005-0000-0000-00006C0E0000}"/>
    <cellStyle name="40% - Accent1 2 2 3 2 3" xfId="3706" xr:uid="{00000000-0005-0000-0000-00006D0E0000}"/>
    <cellStyle name="40% - Accent1 2 2 3 2 3 2" xfId="3707" xr:uid="{00000000-0005-0000-0000-00006E0E0000}"/>
    <cellStyle name="40% - Accent1 2 2 3 2 4" xfId="3708" xr:uid="{00000000-0005-0000-0000-00006F0E0000}"/>
    <cellStyle name="40% - Accent1 2 2 3 3" xfId="3709" xr:uid="{00000000-0005-0000-0000-0000700E0000}"/>
    <cellStyle name="40% - Accent1 2 2 3 3 2" xfId="3710" xr:uid="{00000000-0005-0000-0000-0000710E0000}"/>
    <cellStyle name="40% - Accent1 2 2 3 3 2 2" xfId="3711" xr:uid="{00000000-0005-0000-0000-0000720E0000}"/>
    <cellStyle name="40% - Accent1 2 2 3 3 3" xfId="3712" xr:uid="{00000000-0005-0000-0000-0000730E0000}"/>
    <cellStyle name="40% - Accent1 2 2 3 3 3 2" xfId="3713" xr:uid="{00000000-0005-0000-0000-0000740E0000}"/>
    <cellStyle name="40% - Accent1 2 2 3 3 4" xfId="3714" xr:uid="{00000000-0005-0000-0000-0000750E0000}"/>
    <cellStyle name="40% - Accent1 2 2 3 4" xfId="3715" xr:uid="{00000000-0005-0000-0000-0000760E0000}"/>
    <cellStyle name="40% - Accent1 2 2 3 4 2" xfId="3716" xr:uid="{00000000-0005-0000-0000-0000770E0000}"/>
    <cellStyle name="40% - Accent1 2 2 3 4 2 2" xfId="3717" xr:uid="{00000000-0005-0000-0000-0000780E0000}"/>
    <cellStyle name="40% - Accent1 2 2 3 4 3" xfId="3718" xr:uid="{00000000-0005-0000-0000-0000790E0000}"/>
    <cellStyle name="40% - Accent1 2 2 3 4 3 2" xfId="3719" xr:uid="{00000000-0005-0000-0000-00007A0E0000}"/>
    <cellStyle name="40% - Accent1 2 2 3 4 4" xfId="3720" xr:uid="{00000000-0005-0000-0000-00007B0E0000}"/>
    <cellStyle name="40% - Accent1 2 2 4" xfId="3721" xr:uid="{00000000-0005-0000-0000-00007C0E0000}"/>
    <cellStyle name="40% - Accent1 2 2 4 2" xfId="3722" xr:uid="{00000000-0005-0000-0000-00007D0E0000}"/>
    <cellStyle name="40% - Accent1 2 2 4 2 2" xfId="3723" xr:uid="{00000000-0005-0000-0000-00007E0E0000}"/>
    <cellStyle name="40% - Accent1 2 2 4 3" xfId="3724" xr:uid="{00000000-0005-0000-0000-00007F0E0000}"/>
    <cellStyle name="40% - Accent1 2 2 4 3 2" xfId="3725" xr:uid="{00000000-0005-0000-0000-0000800E0000}"/>
    <cellStyle name="40% - Accent1 2 2 4 4" xfId="3726" xr:uid="{00000000-0005-0000-0000-0000810E0000}"/>
    <cellStyle name="40% - Accent1 2 2 5" xfId="3727" xr:uid="{00000000-0005-0000-0000-0000820E0000}"/>
    <cellStyle name="40% - Accent1 2 2 5 2" xfId="3728" xr:uid="{00000000-0005-0000-0000-0000830E0000}"/>
    <cellStyle name="40% - Accent1 2 2 5 2 2" xfId="3729" xr:uid="{00000000-0005-0000-0000-0000840E0000}"/>
    <cellStyle name="40% - Accent1 2 2 5 3" xfId="3730" xr:uid="{00000000-0005-0000-0000-0000850E0000}"/>
    <cellStyle name="40% - Accent1 2 2 5 3 2" xfId="3731" xr:uid="{00000000-0005-0000-0000-0000860E0000}"/>
    <cellStyle name="40% - Accent1 2 2 5 4" xfId="3732" xr:uid="{00000000-0005-0000-0000-0000870E0000}"/>
    <cellStyle name="40% - Accent1 2 2 6" xfId="3733" xr:uid="{00000000-0005-0000-0000-0000880E0000}"/>
    <cellStyle name="40% - Accent1 2 2 7" xfId="3734" xr:uid="{00000000-0005-0000-0000-0000890E0000}"/>
    <cellStyle name="40% - Accent1 2 2 8" xfId="3735" xr:uid="{00000000-0005-0000-0000-00008A0E0000}"/>
    <cellStyle name="40% - Accent1 2 2 9" xfId="3736" xr:uid="{00000000-0005-0000-0000-00008B0E0000}"/>
    <cellStyle name="40% - Accent1 2 2_Active vs. Retiree" xfId="3737" xr:uid="{00000000-0005-0000-0000-00008C0E0000}"/>
    <cellStyle name="40% - Accent1 2 3" xfId="3738" xr:uid="{00000000-0005-0000-0000-00008D0E0000}"/>
    <cellStyle name="40% - Accent1 2 3 2" xfId="3739" xr:uid="{00000000-0005-0000-0000-00008E0E0000}"/>
    <cellStyle name="40% - Accent1 2 3 2 2" xfId="3740" xr:uid="{00000000-0005-0000-0000-00008F0E0000}"/>
    <cellStyle name="40% - Accent1 2 3 2 2 2" xfId="3741" xr:uid="{00000000-0005-0000-0000-0000900E0000}"/>
    <cellStyle name="40% - Accent1 2 3 2 2 2 2" xfId="3742" xr:uid="{00000000-0005-0000-0000-0000910E0000}"/>
    <cellStyle name="40% - Accent1 2 3 2 2 3" xfId="3743" xr:uid="{00000000-0005-0000-0000-0000920E0000}"/>
    <cellStyle name="40% - Accent1 2 3 2 2 3 2" xfId="3744" xr:uid="{00000000-0005-0000-0000-0000930E0000}"/>
    <cellStyle name="40% - Accent1 2 3 2 2 4" xfId="3745" xr:uid="{00000000-0005-0000-0000-0000940E0000}"/>
    <cellStyle name="40% - Accent1 2 3 2 3" xfId="3746" xr:uid="{00000000-0005-0000-0000-0000950E0000}"/>
    <cellStyle name="40% - Accent1 2 3 2 3 2" xfId="3747" xr:uid="{00000000-0005-0000-0000-0000960E0000}"/>
    <cellStyle name="40% - Accent1 2 3 2 3 2 2" xfId="3748" xr:uid="{00000000-0005-0000-0000-0000970E0000}"/>
    <cellStyle name="40% - Accent1 2 3 2 3 3" xfId="3749" xr:uid="{00000000-0005-0000-0000-0000980E0000}"/>
    <cellStyle name="40% - Accent1 2 3 2 3 3 2" xfId="3750" xr:uid="{00000000-0005-0000-0000-0000990E0000}"/>
    <cellStyle name="40% - Accent1 2 3 2 3 4" xfId="3751" xr:uid="{00000000-0005-0000-0000-00009A0E0000}"/>
    <cellStyle name="40% - Accent1 2 3 2 4" xfId="3752" xr:uid="{00000000-0005-0000-0000-00009B0E0000}"/>
    <cellStyle name="40% - Accent1 2 3 2 4 2" xfId="3753" xr:uid="{00000000-0005-0000-0000-00009C0E0000}"/>
    <cellStyle name="40% - Accent1 2 3 2 4 2 2" xfId="3754" xr:uid="{00000000-0005-0000-0000-00009D0E0000}"/>
    <cellStyle name="40% - Accent1 2 3 2 4 3" xfId="3755" xr:uid="{00000000-0005-0000-0000-00009E0E0000}"/>
    <cellStyle name="40% - Accent1 2 3 2 4 3 2" xfId="3756" xr:uid="{00000000-0005-0000-0000-00009F0E0000}"/>
    <cellStyle name="40% - Accent1 2 3 2 4 4" xfId="3757" xr:uid="{00000000-0005-0000-0000-0000A00E0000}"/>
    <cellStyle name="40% - Accent1 2 3 3" xfId="3758" xr:uid="{00000000-0005-0000-0000-0000A10E0000}"/>
    <cellStyle name="40% - Accent1 2 3 3 2" xfId="3759" xr:uid="{00000000-0005-0000-0000-0000A20E0000}"/>
    <cellStyle name="40% - Accent1 2 3 3 2 2" xfId="3760" xr:uid="{00000000-0005-0000-0000-0000A30E0000}"/>
    <cellStyle name="40% - Accent1 2 3 3 3" xfId="3761" xr:uid="{00000000-0005-0000-0000-0000A40E0000}"/>
    <cellStyle name="40% - Accent1 2 3 3 3 2" xfId="3762" xr:uid="{00000000-0005-0000-0000-0000A50E0000}"/>
    <cellStyle name="40% - Accent1 2 3 3 4" xfId="3763" xr:uid="{00000000-0005-0000-0000-0000A60E0000}"/>
    <cellStyle name="40% - Accent1 2 3 4" xfId="3764" xr:uid="{00000000-0005-0000-0000-0000A70E0000}"/>
    <cellStyle name="40% - Accent1 2 3 4 2" xfId="3765" xr:uid="{00000000-0005-0000-0000-0000A80E0000}"/>
    <cellStyle name="40% - Accent1 2 3 4 2 2" xfId="3766" xr:uid="{00000000-0005-0000-0000-0000A90E0000}"/>
    <cellStyle name="40% - Accent1 2 3 4 3" xfId="3767" xr:uid="{00000000-0005-0000-0000-0000AA0E0000}"/>
    <cellStyle name="40% - Accent1 2 3 4 3 2" xfId="3768" xr:uid="{00000000-0005-0000-0000-0000AB0E0000}"/>
    <cellStyle name="40% - Accent1 2 3 4 4" xfId="3769" xr:uid="{00000000-0005-0000-0000-0000AC0E0000}"/>
    <cellStyle name="40% - Accent1 2 3 5" xfId="3770" xr:uid="{00000000-0005-0000-0000-0000AD0E0000}"/>
    <cellStyle name="40% - Accent1 2 3 6" xfId="3771" xr:uid="{00000000-0005-0000-0000-0000AE0E0000}"/>
    <cellStyle name="40% - Accent1 2 3 6 2" xfId="3772" xr:uid="{00000000-0005-0000-0000-0000AF0E0000}"/>
    <cellStyle name="40% - Accent1 2 3 7" xfId="3773" xr:uid="{00000000-0005-0000-0000-0000B00E0000}"/>
    <cellStyle name="40% - Accent1 2 3 7 2" xfId="3774" xr:uid="{00000000-0005-0000-0000-0000B10E0000}"/>
    <cellStyle name="40% - Accent1 2 3 8" xfId="3775" xr:uid="{00000000-0005-0000-0000-0000B20E0000}"/>
    <cellStyle name="40% - Accent1 2 3 8 2" xfId="3776" xr:uid="{00000000-0005-0000-0000-0000B30E0000}"/>
    <cellStyle name="40% - Accent1 2 3_Active vs. Retiree" xfId="3777" xr:uid="{00000000-0005-0000-0000-0000B40E0000}"/>
    <cellStyle name="40% - Accent1 2 4" xfId="3778" xr:uid="{00000000-0005-0000-0000-0000B50E0000}"/>
    <cellStyle name="40% - Accent1 2 4 2" xfId="3779" xr:uid="{00000000-0005-0000-0000-0000B60E0000}"/>
    <cellStyle name="40% - Accent1 2 4 2 2" xfId="3780" xr:uid="{00000000-0005-0000-0000-0000B70E0000}"/>
    <cellStyle name="40% - Accent1 2 4 2 2 2" xfId="3781" xr:uid="{00000000-0005-0000-0000-0000B80E0000}"/>
    <cellStyle name="40% - Accent1 2 4 2 2 2 2" xfId="3782" xr:uid="{00000000-0005-0000-0000-0000B90E0000}"/>
    <cellStyle name="40% - Accent1 2 4 2 2 3" xfId="3783" xr:uid="{00000000-0005-0000-0000-0000BA0E0000}"/>
    <cellStyle name="40% - Accent1 2 4 2 2 3 2" xfId="3784" xr:uid="{00000000-0005-0000-0000-0000BB0E0000}"/>
    <cellStyle name="40% - Accent1 2 4 2 2 4" xfId="3785" xr:uid="{00000000-0005-0000-0000-0000BC0E0000}"/>
    <cellStyle name="40% - Accent1 2 4 2 3" xfId="3786" xr:uid="{00000000-0005-0000-0000-0000BD0E0000}"/>
    <cellStyle name="40% - Accent1 2 4 2 3 2" xfId="3787" xr:uid="{00000000-0005-0000-0000-0000BE0E0000}"/>
    <cellStyle name="40% - Accent1 2 4 2 3 2 2" xfId="3788" xr:uid="{00000000-0005-0000-0000-0000BF0E0000}"/>
    <cellStyle name="40% - Accent1 2 4 2 3 3" xfId="3789" xr:uid="{00000000-0005-0000-0000-0000C00E0000}"/>
    <cellStyle name="40% - Accent1 2 4 2 3 3 2" xfId="3790" xr:uid="{00000000-0005-0000-0000-0000C10E0000}"/>
    <cellStyle name="40% - Accent1 2 4 2 3 4" xfId="3791" xr:uid="{00000000-0005-0000-0000-0000C20E0000}"/>
    <cellStyle name="40% - Accent1 2 4 2 4" xfId="3792" xr:uid="{00000000-0005-0000-0000-0000C30E0000}"/>
    <cellStyle name="40% - Accent1 2 4 2 4 2" xfId="3793" xr:uid="{00000000-0005-0000-0000-0000C40E0000}"/>
    <cellStyle name="40% - Accent1 2 4 2 4 2 2" xfId="3794" xr:uid="{00000000-0005-0000-0000-0000C50E0000}"/>
    <cellStyle name="40% - Accent1 2 4 2 4 3" xfId="3795" xr:uid="{00000000-0005-0000-0000-0000C60E0000}"/>
    <cellStyle name="40% - Accent1 2 4 2 4 3 2" xfId="3796" xr:uid="{00000000-0005-0000-0000-0000C70E0000}"/>
    <cellStyle name="40% - Accent1 2 4 2 4 4" xfId="3797" xr:uid="{00000000-0005-0000-0000-0000C80E0000}"/>
    <cellStyle name="40% - Accent1 2 4 3" xfId="3798" xr:uid="{00000000-0005-0000-0000-0000C90E0000}"/>
    <cellStyle name="40% - Accent1 2 4 3 2" xfId="3799" xr:uid="{00000000-0005-0000-0000-0000CA0E0000}"/>
    <cellStyle name="40% - Accent1 2 4 3 2 2" xfId="3800" xr:uid="{00000000-0005-0000-0000-0000CB0E0000}"/>
    <cellStyle name="40% - Accent1 2 4 3 3" xfId="3801" xr:uid="{00000000-0005-0000-0000-0000CC0E0000}"/>
    <cellStyle name="40% - Accent1 2 4 3 3 2" xfId="3802" xr:uid="{00000000-0005-0000-0000-0000CD0E0000}"/>
    <cellStyle name="40% - Accent1 2 4 3 4" xfId="3803" xr:uid="{00000000-0005-0000-0000-0000CE0E0000}"/>
    <cellStyle name="40% - Accent1 2 4 4" xfId="3804" xr:uid="{00000000-0005-0000-0000-0000CF0E0000}"/>
    <cellStyle name="40% - Accent1 2 4 4 2" xfId="3805" xr:uid="{00000000-0005-0000-0000-0000D00E0000}"/>
    <cellStyle name="40% - Accent1 2 4 4 2 2" xfId="3806" xr:uid="{00000000-0005-0000-0000-0000D10E0000}"/>
    <cellStyle name="40% - Accent1 2 4 4 3" xfId="3807" xr:uid="{00000000-0005-0000-0000-0000D20E0000}"/>
    <cellStyle name="40% - Accent1 2 4 4 3 2" xfId="3808" xr:uid="{00000000-0005-0000-0000-0000D30E0000}"/>
    <cellStyle name="40% - Accent1 2 4 4 4" xfId="3809" xr:uid="{00000000-0005-0000-0000-0000D40E0000}"/>
    <cellStyle name="40% - Accent1 2 4 5" xfId="3810" xr:uid="{00000000-0005-0000-0000-0000D50E0000}"/>
    <cellStyle name="40% - Accent1 2 4 5 2" xfId="3811" xr:uid="{00000000-0005-0000-0000-0000D60E0000}"/>
    <cellStyle name="40% - Accent1 2 4 6" xfId="3812" xr:uid="{00000000-0005-0000-0000-0000D70E0000}"/>
    <cellStyle name="40% - Accent1 2 4 6 2" xfId="3813" xr:uid="{00000000-0005-0000-0000-0000D80E0000}"/>
    <cellStyle name="40% - Accent1 2 4 7" xfId="3814" xr:uid="{00000000-0005-0000-0000-0000D90E0000}"/>
    <cellStyle name="40% - Accent1 2 4 7 2" xfId="3815" xr:uid="{00000000-0005-0000-0000-0000DA0E0000}"/>
    <cellStyle name="40% - Accent1 2 4_Active vs. Retiree" xfId="3816" xr:uid="{00000000-0005-0000-0000-0000DB0E0000}"/>
    <cellStyle name="40% - Accent1 2 5" xfId="3817" xr:uid="{00000000-0005-0000-0000-0000DC0E0000}"/>
    <cellStyle name="40% - Accent1 2 5 2" xfId="3818" xr:uid="{00000000-0005-0000-0000-0000DD0E0000}"/>
    <cellStyle name="40% - Accent1 2 5 2 2" xfId="3819" xr:uid="{00000000-0005-0000-0000-0000DE0E0000}"/>
    <cellStyle name="40% - Accent1 2 5 2 2 2" xfId="3820" xr:uid="{00000000-0005-0000-0000-0000DF0E0000}"/>
    <cellStyle name="40% - Accent1 2 5 2 3" xfId="3821" xr:uid="{00000000-0005-0000-0000-0000E00E0000}"/>
    <cellStyle name="40% - Accent1 2 5 2 3 2" xfId="3822" xr:uid="{00000000-0005-0000-0000-0000E10E0000}"/>
    <cellStyle name="40% - Accent1 2 5 2 4" xfId="3823" xr:uid="{00000000-0005-0000-0000-0000E20E0000}"/>
    <cellStyle name="40% - Accent1 2 5 3" xfId="3824" xr:uid="{00000000-0005-0000-0000-0000E30E0000}"/>
    <cellStyle name="40% - Accent1 2 5 3 2" xfId="3825" xr:uid="{00000000-0005-0000-0000-0000E40E0000}"/>
    <cellStyle name="40% - Accent1 2 5 3 2 2" xfId="3826" xr:uid="{00000000-0005-0000-0000-0000E50E0000}"/>
    <cellStyle name="40% - Accent1 2 5 3 3" xfId="3827" xr:uid="{00000000-0005-0000-0000-0000E60E0000}"/>
    <cellStyle name="40% - Accent1 2 5 3 3 2" xfId="3828" xr:uid="{00000000-0005-0000-0000-0000E70E0000}"/>
    <cellStyle name="40% - Accent1 2 5 3 4" xfId="3829" xr:uid="{00000000-0005-0000-0000-0000E80E0000}"/>
    <cellStyle name="40% - Accent1 2 5 4" xfId="3830" xr:uid="{00000000-0005-0000-0000-0000E90E0000}"/>
    <cellStyle name="40% - Accent1 2 5 4 2" xfId="3831" xr:uid="{00000000-0005-0000-0000-0000EA0E0000}"/>
    <cellStyle name="40% - Accent1 2 5 5" xfId="3832" xr:uid="{00000000-0005-0000-0000-0000EB0E0000}"/>
    <cellStyle name="40% - Accent1 2 5 5 2" xfId="3833" xr:uid="{00000000-0005-0000-0000-0000EC0E0000}"/>
    <cellStyle name="40% - Accent1 2 5 6" xfId="3834" xr:uid="{00000000-0005-0000-0000-0000ED0E0000}"/>
    <cellStyle name="40% - Accent1 2 6" xfId="3835" xr:uid="{00000000-0005-0000-0000-0000EE0E0000}"/>
    <cellStyle name="40% - Accent1 2 6 2" xfId="3836" xr:uid="{00000000-0005-0000-0000-0000EF0E0000}"/>
    <cellStyle name="40% - Accent1 2 6 2 2" xfId="3837" xr:uid="{00000000-0005-0000-0000-0000F00E0000}"/>
    <cellStyle name="40% - Accent1 2 6 2 2 2" xfId="3838" xr:uid="{00000000-0005-0000-0000-0000F10E0000}"/>
    <cellStyle name="40% - Accent1 2 6 2 3" xfId="3839" xr:uid="{00000000-0005-0000-0000-0000F20E0000}"/>
    <cellStyle name="40% - Accent1 2 6 2 3 2" xfId="3840" xr:uid="{00000000-0005-0000-0000-0000F30E0000}"/>
    <cellStyle name="40% - Accent1 2 6 2 4" xfId="3841" xr:uid="{00000000-0005-0000-0000-0000F40E0000}"/>
    <cellStyle name="40% - Accent1 2 6 3" xfId="3842" xr:uid="{00000000-0005-0000-0000-0000F50E0000}"/>
    <cellStyle name="40% - Accent1 2 6 3 2" xfId="3843" xr:uid="{00000000-0005-0000-0000-0000F60E0000}"/>
    <cellStyle name="40% - Accent1 2 6 3 2 2" xfId="3844" xr:uid="{00000000-0005-0000-0000-0000F70E0000}"/>
    <cellStyle name="40% - Accent1 2 6 3 3" xfId="3845" xr:uid="{00000000-0005-0000-0000-0000F80E0000}"/>
    <cellStyle name="40% - Accent1 2 6 3 3 2" xfId="3846" xr:uid="{00000000-0005-0000-0000-0000F90E0000}"/>
    <cellStyle name="40% - Accent1 2 6 3 4" xfId="3847" xr:uid="{00000000-0005-0000-0000-0000FA0E0000}"/>
    <cellStyle name="40% - Accent1 2 6 4" xfId="3848" xr:uid="{00000000-0005-0000-0000-0000FB0E0000}"/>
    <cellStyle name="40% - Accent1 2 6 4 2" xfId="3849" xr:uid="{00000000-0005-0000-0000-0000FC0E0000}"/>
    <cellStyle name="40% - Accent1 2 6 4 2 2" xfId="3850" xr:uid="{00000000-0005-0000-0000-0000FD0E0000}"/>
    <cellStyle name="40% - Accent1 2 6 4 3" xfId="3851" xr:uid="{00000000-0005-0000-0000-0000FE0E0000}"/>
    <cellStyle name="40% - Accent1 2 6 4 3 2" xfId="3852" xr:uid="{00000000-0005-0000-0000-0000FF0E0000}"/>
    <cellStyle name="40% - Accent1 2 6 4 4" xfId="3853" xr:uid="{00000000-0005-0000-0000-0000000F0000}"/>
    <cellStyle name="40% - Accent1 2 7" xfId="3854" xr:uid="{00000000-0005-0000-0000-0000010F0000}"/>
    <cellStyle name="40% - Accent1 2 7 2" xfId="3855" xr:uid="{00000000-0005-0000-0000-0000020F0000}"/>
    <cellStyle name="40% - Accent1 2 7 2 2" xfId="3856" xr:uid="{00000000-0005-0000-0000-0000030F0000}"/>
    <cellStyle name="40% - Accent1 2 7 2 2 2" xfId="3857" xr:uid="{00000000-0005-0000-0000-0000040F0000}"/>
    <cellStyle name="40% - Accent1 2 7 2 3" xfId="3858" xr:uid="{00000000-0005-0000-0000-0000050F0000}"/>
    <cellStyle name="40% - Accent1 2 7 2 3 2" xfId="3859" xr:uid="{00000000-0005-0000-0000-0000060F0000}"/>
    <cellStyle name="40% - Accent1 2 7 2 4" xfId="3860" xr:uid="{00000000-0005-0000-0000-0000070F0000}"/>
    <cellStyle name="40% - Accent1 2 8" xfId="3861" xr:uid="{00000000-0005-0000-0000-0000080F0000}"/>
    <cellStyle name="40% - Accent1 2 9" xfId="3862" xr:uid="{00000000-0005-0000-0000-0000090F0000}"/>
    <cellStyle name="40% - Accent1 2 9 2" xfId="3863" xr:uid="{00000000-0005-0000-0000-00000A0F0000}"/>
    <cellStyle name="40% - Accent1 2 9 2 2" xfId="3864" xr:uid="{00000000-0005-0000-0000-00000B0F0000}"/>
    <cellStyle name="40% - Accent1 2 9 3" xfId="3865" xr:uid="{00000000-0005-0000-0000-00000C0F0000}"/>
    <cellStyle name="40% - Accent1 2 9 3 2" xfId="3866" xr:uid="{00000000-0005-0000-0000-00000D0F0000}"/>
    <cellStyle name="40% - Accent1 2 9 4" xfId="3867" xr:uid="{00000000-0005-0000-0000-00000E0F0000}"/>
    <cellStyle name="40% - Accent1 2_Active vs. Retiree" xfId="3868" xr:uid="{00000000-0005-0000-0000-00000F0F0000}"/>
    <cellStyle name="40% - Accent1 3" xfId="3869" xr:uid="{00000000-0005-0000-0000-0000100F0000}"/>
    <cellStyle name="40% - Accent1 3 10" xfId="3870" xr:uid="{00000000-0005-0000-0000-0000110F0000}"/>
    <cellStyle name="40% - Accent1 3 2" xfId="3871" xr:uid="{00000000-0005-0000-0000-0000120F0000}"/>
    <cellStyle name="40% - Accent1 3 2 2" xfId="3872" xr:uid="{00000000-0005-0000-0000-0000130F0000}"/>
    <cellStyle name="40% - Accent1 3 2 2 2" xfId="3873" xr:uid="{00000000-0005-0000-0000-0000140F0000}"/>
    <cellStyle name="40% - Accent1 3 2 2 2 2" xfId="3874" xr:uid="{00000000-0005-0000-0000-0000150F0000}"/>
    <cellStyle name="40% - Accent1 3 2 2 2 2 2" xfId="3875" xr:uid="{00000000-0005-0000-0000-0000160F0000}"/>
    <cellStyle name="40% - Accent1 3 2 2 2 3" xfId="3876" xr:uid="{00000000-0005-0000-0000-0000170F0000}"/>
    <cellStyle name="40% - Accent1 3 2 2 2 3 2" xfId="3877" xr:uid="{00000000-0005-0000-0000-0000180F0000}"/>
    <cellStyle name="40% - Accent1 3 2 2 2 4" xfId="3878" xr:uid="{00000000-0005-0000-0000-0000190F0000}"/>
    <cellStyle name="40% - Accent1 3 2 2 3" xfId="3879" xr:uid="{00000000-0005-0000-0000-00001A0F0000}"/>
    <cellStyle name="40% - Accent1 3 2 2 3 2" xfId="3880" xr:uid="{00000000-0005-0000-0000-00001B0F0000}"/>
    <cellStyle name="40% - Accent1 3 2 2 4" xfId="3881" xr:uid="{00000000-0005-0000-0000-00001C0F0000}"/>
    <cellStyle name="40% - Accent1 3 2 2 4 2" xfId="3882" xr:uid="{00000000-0005-0000-0000-00001D0F0000}"/>
    <cellStyle name="40% - Accent1 3 2 2 5" xfId="3883" xr:uid="{00000000-0005-0000-0000-00001E0F0000}"/>
    <cellStyle name="40% - Accent1 3 2 3" xfId="3884" xr:uid="{00000000-0005-0000-0000-00001F0F0000}"/>
    <cellStyle name="40% - Accent1 3 2 3 2" xfId="3885" xr:uid="{00000000-0005-0000-0000-0000200F0000}"/>
    <cellStyle name="40% - Accent1 3 2 3 2 2" xfId="3886" xr:uid="{00000000-0005-0000-0000-0000210F0000}"/>
    <cellStyle name="40% - Accent1 3 2 3 2 2 2" xfId="3887" xr:uid="{00000000-0005-0000-0000-0000220F0000}"/>
    <cellStyle name="40% - Accent1 3 2 3 2 3" xfId="3888" xr:uid="{00000000-0005-0000-0000-0000230F0000}"/>
    <cellStyle name="40% - Accent1 3 2 3 2 3 2" xfId="3889" xr:uid="{00000000-0005-0000-0000-0000240F0000}"/>
    <cellStyle name="40% - Accent1 3 2 3 2 4" xfId="3890" xr:uid="{00000000-0005-0000-0000-0000250F0000}"/>
    <cellStyle name="40% - Accent1 3 2 3 3" xfId="3891" xr:uid="{00000000-0005-0000-0000-0000260F0000}"/>
    <cellStyle name="40% - Accent1 3 2 3 3 2" xfId="3892" xr:uid="{00000000-0005-0000-0000-0000270F0000}"/>
    <cellStyle name="40% - Accent1 3 2 3 4" xfId="3893" xr:uid="{00000000-0005-0000-0000-0000280F0000}"/>
    <cellStyle name="40% - Accent1 3 2 3 4 2" xfId="3894" xr:uid="{00000000-0005-0000-0000-0000290F0000}"/>
    <cellStyle name="40% - Accent1 3 2 3 5" xfId="3895" xr:uid="{00000000-0005-0000-0000-00002A0F0000}"/>
    <cellStyle name="40% - Accent1 3 2 4" xfId="3896" xr:uid="{00000000-0005-0000-0000-00002B0F0000}"/>
    <cellStyle name="40% - Accent1 3 2 4 2" xfId="3897" xr:uid="{00000000-0005-0000-0000-00002C0F0000}"/>
    <cellStyle name="40% - Accent1 3 2 4 2 2" xfId="3898" xr:uid="{00000000-0005-0000-0000-00002D0F0000}"/>
    <cellStyle name="40% - Accent1 3 2 4 3" xfId="3899" xr:uid="{00000000-0005-0000-0000-00002E0F0000}"/>
    <cellStyle name="40% - Accent1 3 2 4 3 2" xfId="3900" xr:uid="{00000000-0005-0000-0000-00002F0F0000}"/>
    <cellStyle name="40% - Accent1 3 2 4 4" xfId="3901" xr:uid="{00000000-0005-0000-0000-0000300F0000}"/>
    <cellStyle name="40% - Accent1 3 2 5" xfId="3902" xr:uid="{00000000-0005-0000-0000-0000310F0000}"/>
    <cellStyle name="40% - Accent1 3 2 5 2" xfId="3903" xr:uid="{00000000-0005-0000-0000-0000320F0000}"/>
    <cellStyle name="40% - Accent1 3 2 6" xfId="3904" xr:uid="{00000000-0005-0000-0000-0000330F0000}"/>
    <cellStyle name="40% - Accent1 3 2 6 2" xfId="3905" xr:uid="{00000000-0005-0000-0000-0000340F0000}"/>
    <cellStyle name="40% - Accent1 3 2 7" xfId="3906" xr:uid="{00000000-0005-0000-0000-0000350F0000}"/>
    <cellStyle name="40% - Accent1 3 2 7 2" xfId="3907" xr:uid="{00000000-0005-0000-0000-0000360F0000}"/>
    <cellStyle name="40% - Accent1 3 2 8" xfId="3908" xr:uid="{00000000-0005-0000-0000-0000370F0000}"/>
    <cellStyle name="40% - Accent1 3 2 9" xfId="3909" xr:uid="{00000000-0005-0000-0000-0000380F0000}"/>
    <cellStyle name="40% - Accent1 3 3" xfId="3910" xr:uid="{00000000-0005-0000-0000-0000390F0000}"/>
    <cellStyle name="40% - Accent1 3 3 2" xfId="3911" xr:uid="{00000000-0005-0000-0000-00003A0F0000}"/>
    <cellStyle name="40% - Accent1 3 3 2 2" xfId="3912" xr:uid="{00000000-0005-0000-0000-00003B0F0000}"/>
    <cellStyle name="40% - Accent1 3 3 2 2 2" xfId="3913" xr:uid="{00000000-0005-0000-0000-00003C0F0000}"/>
    <cellStyle name="40% - Accent1 3 3 2 3" xfId="3914" xr:uid="{00000000-0005-0000-0000-00003D0F0000}"/>
    <cellStyle name="40% - Accent1 3 3 2 3 2" xfId="3915" xr:uid="{00000000-0005-0000-0000-00003E0F0000}"/>
    <cellStyle name="40% - Accent1 3 3 2 4" xfId="3916" xr:uid="{00000000-0005-0000-0000-00003F0F0000}"/>
    <cellStyle name="40% - Accent1 3 3 3" xfId="3917" xr:uid="{00000000-0005-0000-0000-0000400F0000}"/>
    <cellStyle name="40% - Accent1 3 3 3 2" xfId="3918" xr:uid="{00000000-0005-0000-0000-0000410F0000}"/>
    <cellStyle name="40% - Accent1 3 3 4" xfId="3919" xr:uid="{00000000-0005-0000-0000-0000420F0000}"/>
    <cellStyle name="40% - Accent1 3 3 4 2" xfId="3920" xr:uid="{00000000-0005-0000-0000-0000430F0000}"/>
    <cellStyle name="40% - Accent1 3 3 5" xfId="3921" xr:uid="{00000000-0005-0000-0000-0000440F0000}"/>
    <cellStyle name="40% - Accent1 3 3 5 2" xfId="3922" xr:uid="{00000000-0005-0000-0000-0000450F0000}"/>
    <cellStyle name="40% - Accent1 3 3 6" xfId="3923" xr:uid="{00000000-0005-0000-0000-0000460F0000}"/>
    <cellStyle name="40% - Accent1 3 4" xfId="3924" xr:uid="{00000000-0005-0000-0000-0000470F0000}"/>
    <cellStyle name="40% - Accent1 3 4 2" xfId="3925" xr:uid="{00000000-0005-0000-0000-0000480F0000}"/>
    <cellStyle name="40% - Accent1 3 4 2 2" xfId="3926" xr:uid="{00000000-0005-0000-0000-0000490F0000}"/>
    <cellStyle name="40% - Accent1 3 4 2 2 2" xfId="3927" xr:uid="{00000000-0005-0000-0000-00004A0F0000}"/>
    <cellStyle name="40% - Accent1 3 4 2 3" xfId="3928" xr:uid="{00000000-0005-0000-0000-00004B0F0000}"/>
    <cellStyle name="40% - Accent1 3 4 2 3 2" xfId="3929" xr:uid="{00000000-0005-0000-0000-00004C0F0000}"/>
    <cellStyle name="40% - Accent1 3 4 2 4" xfId="3930" xr:uid="{00000000-0005-0000-0000-00004D0F0000}"/>
    <cellStyle name="40% - Accent1 3 4 3" xfId="3931" xr:uid="{00000000-0005-0000-0000-00004E0F0000}"/>
    <cellStyle name="40% - Accent1 3 4 3 2" xfId="3932" xr:uid="{00000000-0005-0000-0000-00004F0F0000}"/>
    <cellStyle name="40% - Accent1 3 4 4" xfId="3933" xr:uid="{00000000-0005-0000-0000-0000500F0000}"/>
    <cellStyle name="40% - Accent1 3 4 4 2" xfId="3934" xr:uid="{00000000-0005-0000-0000-0000510F0000}"/>
    <cellStyle name="40% - Accent1 3 4 5" xfId="3935" xr:uid="{00000000-0005-0000-0000-0000520F0000}"/>
    <cellStyle name="40% - Accent1 3 5" xfId="3936" xr:uid="{00000000-0005-0000-0000-0000530F0000}"/>
    <cellStyle name="40% - Accent1 3 5 2" xfId="3937" xr:uid="{00000000-0005-0000-0000-0000540F0000}"/>
    <cellStyle name="40% - Accent1 3 5 2 2" xfId="3938" xr:uid="{00000000-0005-0000-0000-0000550F0000}"/>
    <cellStyle name="40% - Accent1 3 5 3" xfId="3939" xr:uid="{00000000-0005-0000-0000-0000560F0000}"/>
    <cellStyle name="40% - Accent1 3 5 3 2" xfId="3940" xr:uid="{00000000-0005-0000-0000-0000570F0000}"/>
    <cellStyle name="40% - Accent1 3 5 4" xfId="3941" xr:uid="{00000000-0005-0000-0000-0000580F0000}"/>
    <cellStyle name="40% - Accent1 3 6" xfId="3942" xr:uid="{00000000-0005-0000-0000-0000590F0000}"/>
    <cellStyle name="40% - Accent1 3 6 2" xfId="3943" xr:uid="{00000000-0005-0000-0000-00005A0F0000}"/>
    <cellStyle name="40% - Accent1 3 6 2 2" xfId="3944" xr:uid="{00000000-0005-0000-0000-00005B0F0000}"/>
    <cellStyle name="40% - Accent1 3 6 3" xfId="3945" xr:uid="{00000000-0005-0000-0000-00005C0F0000}"/>
    <cellStyle name="40% - Accent1 3 6 3 2" xfId="3946" xr:uid="{00000000-0005-0000-0000-00005D0F0000}"/>
    <cellStyle name="40% - Accent1 3 6 4" xfId="3947" xr:uid="{00000000-0005-0000-0000-00005E0F0000}"/>
    <cellStyle name="40% - Accent1 3 7" xfId="3948" xr:uid="{00000000-0005-0000-0000-00005F0F0000}"/>
    <cellStyle name="40% - Accent1 3 8" xfId="3949" xr:uid="{00000000-0005-0000-0000-0000600F0000}"/>
    <cellStyle name="40% - Accent1 3 8 2" xfId="3950" xr:uid="{00000000-0005-0000-0000-0000610F0000}"/>
    <cellStyle name="40% - Accent1 3 9" xfId="3951" xr:uid="{00000000-0005-0000-0000-0000620F0000}"/>
    <cellStyle name="40% - Accent1 4" xfId="3952" xr:uid="{00000000-0005-0000-0000-0000630F0000}"/>
    <cellStyle name="40% - Accent1 4 10" xfId="3953" xr:uid="{00000000-0005-0000-0000-0000640F0000}"/>
    <cellStyle name="40% - Accent1 4 11" xfId="3954" xr:uid="{00000000-0005-0000-0000-0000650F0000}"/>
    <cellStyle name="40% - Accent1 4 11 2" xfId="3955" xr:uid="{00000000-0005-0000-0000-0000660F0000}"/>
    <cellStyle name="40% - Accent1 4 12" xfId="3956" xr:uid="{00000000-0005-0000-0000-0000670F0000}"/>
    <cellStyle name="40% - Accent1 4 12 2" xfId="3957" xr:uid="{00000000-0005-0000-0000-0000680F0000}"/>
    <cellStyle name="40% - Accent1 4 13" xfId="3958" xr:uid="{00000000-0005-0000-0000-0000690F0000}"/>
    <cellStyle name="40% - Accent1 4 13 2" xfId="3959" xr:uid="{00000000-0005-0000-0000-00006A0F0000}"/>
    <cellStyle name="40% - Accent1 4 2" xfId="3960" xr:uid="{00000000-0005-0000-0000-00006B0F0000}"/>
    <cellStyle name="40% - Accent1 4 2 2" xfId="3961" xr:uid="{00000000-0005-0000-0000-00006C0F0000}"/>
    <cellStyle name="40% - Accent1 4 2 2 2" xfId="3962" xr:uid="{00000000-0005-0000-0000-00006D0F0000}"/>
    <cellStyle name="40% - Accent1 4 2 2 2 2" xfId="3963" xr:uid="{00000000-0005-0000-0000-00006E0F0000}"/>
    <cellStyle name="40% - Accent1 4 2 2 2 2 2" xfId="3964" xr:uid="{00000000-0005-0000-0000-00006F0F0000}"/>
    <cellStyle name="40% - Accent1 4 2 2 2 2 2 2" xfId="3965" xr:uid="{00000000-0005-0000-0000-0000700F0000}"/>
    <cellStyle name="40% - Accent1 4 2 2 2 2 3" xfId="3966" xr:uid="{00000000-0005-0000-0000-0000710F0000}"/>
    <cellStyle name="40% - Accent1 4 2 2 2 2 3 2" xfId="3967" xr:uid="{00000000-0005-0000-0000-0000720F0000}"/>
    <cellStyle name="40% - Accent1 4 2 2 2 2 4" xfId="3968" xr:uid="{00000000-0005-0000-0000-0000730F0000}"/>
    <cellStyle name="40% - Accent1 4 2 2 2 3" xfId="3969" xr:uid="{00000000-0005-0000-0000-0000740F0000}"/>
    <cellStyle name="40% - Accent1 4 2 2 2 3 2" xfId="3970" xr:uid="{00000000-0005-0000-0000-0000750F0000}"/>
    <cellStyle name="40% - Accent1 4 2 2 2 3 2 2" xfId="3971" xr:uid="{00000000-0005-0000-0000-0000760F0000}"/>
    <cellStyle name="40% - Accent1 4 2 2 2 3 3" xfId="3972" xr:uid="{00000000-0005-0000-0000-0000770F0000}"/>
    <cellStyle name="40% - Accent1 4 2 2 2 3 3 2" xfId="3973" xr:uid="{00000000-0005-0000-0000-0000780F0000}"/>
    <cellStyle name="40% - Accent1 4 2 2 2 3 4" xfId="3974" xr:uid="{00000000-0005-0000-0000-0000790F0000}"/>
    <cellStyle name="40% - Accent1 4 2 2 2 4" xfId="3975" xr:uid="{00000000-0005-0000-0000-00007A0F0000}"/>
    <cellStyle name="40% - Accent1 4 2 2 2 4 2" xfId="3976" xr:uid="{00000000-0005-0000-0000-00007B0F0000}"/>
    <cellStyle name="40% - Accent1 4 2 2 2 5" xfId="3977" xr:uid="{00000000-0005-0000-0000-00007C0F0000}"/>
    <cellStyle name="40% - Accent1 4 2 2 2 5 2" xfId="3978" xr:uid="{00000000-0005-0000-0000-00007D0F0000}"/>
    <cellStyle name="40% - Accent1 4 2 2 2 6" xfId="3979" xr:uid="{00000000-0005-0000-0000-00007E0F0000}"/>
    <cellStyle name="40% - Accent1 4 2 2 3" xfId="3980" xr:uid="{00000000-0005-0000-0000-00007F0F0000}"/>
    <cellStyle name="40% - Accent1 4 2 2 3 2" xfId="3981" xr:uid="{00000000-0005-0000-0000-0000800F0000}"/>
    <cellStyle name="40% - Accent1 4 2 2 3 2 2" xfId="3982" xr:uid="{00000000-0005-0000-0000-0000810F0000}"/>
    <cellStyle name="40% - Accent1 4 2 2 3 3" xfId="3983" xr:uid="{00000000-0005-0000-0000-0000820F0000}"/>
    <cellStyle name="40% - Accent1 4 2 2 3 3 2" xfId="3984" xr:uid="{00000000-0005-0000-0000-0000830F0000}"/>
    <cellStyle name="40% - Accent1 4 2 2 3 4" xfId="3985" xr:uid="{00000000-0005-0000-0000-0000840F0000}"/>
    <cellStyle name="40% - Accent1 4 2 2 4" xfId="3986" xr:uid="{00000000-0005-0000-0000-0000850F0000}"/>
    <cellStyle name="40% - Accent1 4 2 2 4 2" xfId="3987" xr:uid="{00000000-0005-0000-0000-0000860F0000}"/>
    <cellStyle name="40% - Accent1 4 2 2 4 2 2" xfId="3988" xr:uid="{00000000-0005-0000-0000-0000870F0000}"/>
    <cellStyle name="40% - Accent1 4 2 2 4 3" xfId="3989" xr:uid="{00000000-0005-0000-0000-0000880F0000}"/>
    <cellStyle name="40% - Accent1 4 2 2 4 3 2" xfId="3990" xr:uid="{00000000-0005-0000-0000-0000890F0000}"/>
    <cellStyle name="40% - Accent1 4 2 2 4 4" xfId="3991" xr:uid="{00000000-0005-0000-0000-00008A0F0000}"/>
    <cellStyle name="40% - Accent1 4 2 2 5" xfId="3992" xr:uid="{00000000-0005-0000-0000-00008B0F0000}"/>
    <cellStyle name="40% - Accent1 4 2 2 5 2" xfId="3993" xr:uid="{00000000-0005-0000-0000-00008C0F0000}"/>
    <cellStyle name="40% - Accent1 4 2 2 6" xfId="3994" xr:uid="{00000000-0005-0000-0000-00008D0F0000}"/>
    <cellStyle name="40% - Accent1 4 2 2 6 2" xfId="3995" xr:uid="{00000000-0005-0000-0000-00008E0F0000}"/>
    <cellStyle name="40% - Accent1 4 2 2 7" xfId="3996" xr:uid="{00000000-0005-0000-0000-00008F0F0000}"/>
    <cellStyle name="40% - Accent1 4 2 2_Active vs. Retiree" xfId="3997" xr:uid="{00000000-0005-0000-0000-0000900F0000}"/>
    <cellStyle name="40% - Accent1 4 2 3" xfId="3998" xr:uid="{00000000-0005-0000-0000-0000910F0000}"/>
    <cellStyle name="40% - Accent1 4 2 3 2" xfId="3999" xr:uid="{00000000-0005-0000-0000-0000920F0000}"/>
    <cellStyle name="40% - Accent1 4 2 3 2 2" xfId="4000" xr:uid="{00000000-0005-0000-0000-0000930F0000}"/>
    <cellStyle name="40% - Accent1 4 2 3 2 2 2" xfId="4001" xr:uid="{00000000-0005-0000-0000-0000940F0000}"/>
    <cellStyle name="40% - Accent1 4 2 3 2 3" xfId="4002" xr:uid="{00000000-0005-0000-0000-0000950F0000}"/>
    <cellStyle name="40% - Accent1 4 2 3 2 3 2" xfId="4003" xr:uid="{00000000-0005-0000-0000-0000960F0000}"/>
    <cellStyle name="40% - Accent1 4 2 3 2 4" xfId="4004" xr:uid="{00000000-0005-0000-0000-0000970F0000}"/>
    <cellStyle name="40% - Accent1 4 2 3 3" xfId="4005" xr:uid="{00000000-0005-0000-0000-0000980F0000}"/>
    <cellStyle name="40% - Accent1 4 2 3 3 2" xfId="4006" xr:uid="{00000000-0005-0000-0000-0000990F0000}"/>
    <cellStyle name="40% - Accent1 4 2 3 3 2 2" xfId="4007" xr:uid="{00000000-0005-0000-0000-00009A0F0000}"/>
    <cellStyle name="40% - Accent1 4 2 3 3 3" xfId="4008" xr:uid="{00000000-0005-0000-0000-00009B0F0000}"/>
    <cellStyle name="40% - Accent1 4 2 3 3 3 2" xfId="4009" xr:uid="{00000000-0005-0000-0000-00009C0F0000}"/>
    <cellStyle name="40% - Accent1 4 2 3 3 4" xfId="4010" xr:uid="{00000000-0005-0000-0000-00009D0F0000}"/>
    <cellStyle name="40% - Accent1 4 2 3 4" xfId="4011" xr:uid="{00000000-0005-0000-0000-00009E0F0000}"/>
    <cellStyle name="40% - Accent1 4 2 3 4 2" xfId="4012" xr:uid="{00000000-0005-0000-0000-00009F0F0000}"/>
    <cellStyle name="40% - Accent1 4 2 3 5" xfId="4013" xr:uid="{00000000-0005-0000-0000-0000A00F0000}"/>
    <cellStyle name="40% - Accent1 4 2 3 5 2" xfId="4014" xr:uid="{00000000-0005-0000-0000-0000A10F0000}"/>
    <cellStyle name="40% - Accent1 4 2 3 6" xfId="4015" xr:uid="{00000000-0005-0000-0000-0000A20F0000}"/>
    <cellStyle name="40% - Accent1 4 2 4" xfId="4016" xr:uid="{00000000-0005-0000-0000-0000A30F0000}"/>
    <cellStyle name="40% - Accent1 4 2 4 2" xfId="4017" xr:uid="{00000000-0005-0000-0000-0000A40F0000}"/>
    <cellStyle name="40% - Accent1 4 2 4 2 2" xfId="4018" xr:uid="{00000000-0005-0000-0000-0000A50F0000}"/>
    <cellStyle name="40% - Accent1 4 2 4 3" xfId="4019" xr:uid="{00000000-0005-0000-0000-0000A60F0000}"/>
    <cellStyle name="40% - Accent1 4 2 4 3 2" xfId="4020" xr:uid="{00000000-0005-0000-0000-0000A70F0000}"/>
    <cellStyle name="40% - Accent1 4 2 4 4" xfId="4021" xr:uid="{00000000-0005-0000-0000-0000A80F0000}"/>
    <cellStyle name="40% - Accent1 4 2 5" xfId="4022" xr:uid="{00000000-0005-0000-0000-0000A90F0000}"/>
    <cellStyle name="40% - Accent1 4 2 5 2" xfId="4023" xr:uid="{00000000-0005-0000-0000-0000AA0F0000}"/>
    <cellStyle name="40% - Accent1 4 2 5 2 2" xfId="4024" xr:uid="{00000000-0005-0000-0000-0000AB0F0000}"/>
    <cellStyle name="40% - Accent1 4 2 5 3" xfId="4025" xr:uid="{00000000-0005-0000-0000-0000AC0F0000}"/>
    <cellStyle name="40% - Accent1 4 2 5 3 2" xfId="4026" xr:uid="{00000000-0005-0000-0000-0000AD0F0000}"/>
    <cellStyle name="40% - Accent1 4 2 5 4" xfId="4027" xr:uid="{00000000-0005-0000-0000-0000AE0F0000}"/>
    <cellStyle name="40% - Accent1 4 2 6" xfId="4028" xr:uid="{00000000-0005-0000-0000-0000AF0F0000}"/>
    <cellStyle name="40% - Accent1 4 2 6 2" xfId="4029" xr:uid="{00000000-0005-0000-0000-0000B00F0000}"/>
    <cellStyle name="40% - Accent1 4 2 7" xfId="4030" xr:uid="{00000000-0005-0000-0000-0000B10F0000}"/>
    <cellStyle name="40% - Accent1 4 2 7 2" xfId="4031" xr:uid="{00000000-0005-0000-0000-0000B20F0000}"/>
    <cellStyle name="40% - Accent1 4 2 8" xfId="4032" xr:uid="{00000000-0005-0000-0000-0000B30F0000}"/>
    <cellStyle name="40% - Accent1 4 2_Active vs. Retiree" xfId="4033" xr:uid="{00000000-0005-0000-0000-0000B40F0000}"/>
    <cellStyle name="40% - Accent1 4 3" xfId="4034" xr:uid="{00000000-0005-0000-0000-0000B50F0000}"/>
    <cellStyle name="40% - Accent1 4 3 2" xfId="4035" xr:uid="{00000000-0005-0000-0000-0000B60F0000}"/>
    <cellStyle name="40% - Accent1 4 3 2 2" xfId="4036" xr:uid="{00000000-0005-0000-0000-0000B70F0000}"/>
    <cellStyle name="40% - Accent1 4 3 2 2 2" xfId="4037" xr:uid="{00000000-0005-0000-0000-0000B80F0000}"/>
    <cellStyle name="40% - Accent1 4 3 2 2 2 2" xfId="4038" xr:uid="{00000000-0005-0000-0000-0000B90F0000}"/>
    <cellStyle name="40% - Accent1 4 3 2 2 3" xfId="4039" xr:uid="{00000000-0005-0000-0000-0000BA0F0000}"/>
    <cellStyle name="40% - Accent1 4 3 2 2 3 2" xfId="4040" xr:uid="{00000000-0005-0000-0000-0000BB0F0000}"/>
    <cellStyle name="40% - Accent1 4 3 2 2 4" xfId="4041" xr:uid="{00000000-0005-0000-0000-0000BC0F0000}"/>
    <cellStyle name="40% - Accent1 4 3 2 3" xfId="4042" xr:uid="{00000000-0005-0000-0000-0000BD0F0000}"/>
    <cellStyle name="40% - Accent1 4 3 2 3 2" xfId="4043" xr:uid="{00000000-0005-0000-0000-0000BE0F0000}"/>
    <cellStyle name="40% - Accent1 4 3 2 3 2 2" xfId="4044" xr:uid="{00000000-0005-0000-0000-0000BF0F0000}"/>
    <cellStyle name="40% - Accent1 4 3 2 3 3" xfId="4045" xr:uid="{00000000-0005-0000-0000-0000C00F0000}"/>
    <cellStyle name="40% - Accent1 4 3 2 3 3 2" xfId="4046" xr:uid="{00000000-0005-0000-0000-0000C10F0000}"/>
    <cellStyle name="40% - Accent1 4 3 2 3 4" xfId="4047" xr:uid="{00000000-0005-0000-0000-0000C20F0000}"/>
    <cellStyle name="40% - Accent1 4 3 2 4" xfId="4048" xr:uid="{00000000-0005-0000-0000-0000C30F0000}"/>
    <cellStyle name="40% - Accent1 4 3 2 4 2" xfId="4049" xr:uid="{00000000-0005-0000-0000-0000C40F0000}"/>
    <cellStyle name="40% - Accent1 4 3 2 5" xfId="4050" xr:uid="{00000000-0005-0000-0000-0000C50F0000}"/>
    <cellStyle name="40% - Accent1 4 3 2 5 2" xfId="4051" xr:uid="{00000000-0005-0000-0000-0000C60F0000}"/>
    <cellStyle name="40% - Accent1 4 3 2 6" xfId="4052" xr:uid="{00000000-0005-0000-0000-0000C70F0000}"/>
    <cellStyle name="40% - Accent1 4 3 3" xfId="4053" xr:uid="{00000000-0005-0000-0000-0000C80F0000}"/>
    <cellStyle name="40% - Accent1 4 3 3 2" xfId="4054" xr:uid="{00000000-0005-0000-0000-0000C90F0000}"/>
    <cellStyle name="40% - Accent1 4 3 3 2 2" xfId="4055" xr:uid="{00000000-0005-0000-0000-0000CA0F0000}"/>
    <cellStyle name="40% - Accent1 4 3 3 3" xfId="4056" xr:uid="{00000000-0005-0000-0000-0000CB0F0000}"/>
    <cellStyle name="40% - Accent1 4 3 3 3 2" xfId="4057" xr:uid="{00000000-0005-0000-0000-0000CC0F0000}"/>
    <cellStyle name="40% - Accent1 4 3 3 4" xfId="4058" xr:uid="{00000000-0005-0000-0000-0000CD0F0000}"/>
    <cellStyle name="40% - Accent1 4 3 4" xfId="4059" xr:uid="{00000000-0005-0000-0000-0000CE0F0000}"/>
    <cellStyle name="40% - Accent1 4 3 4 2" xfId="4060" xr:uid="{00000000-0005-0000-0000-0000CF0F0000}"/>
    <cellStyle name="40% - Accent1 4 3 4 2 2" xfId="4061" xr:uid="{00000000-0005-0000-0000-0000D00F0000}"/>
    <cellStyle name="40% - Accent1 4 3 4 3" xfId="4062" xr:uid="{00000000-0005-0000-0000-0000D10F0000}"/>
    <cellStyle name="40% - Accent1 4 3 4 3 2" xfId="4063" xr:uid="{00000000-0005-0000-0000-0000D20F0000}"/>
    <cellStyle name="40% - Accent1 4 3 4 4" xfId="4064" xr:uid="{00000000-0005-0000-0000-0000D30F0000}"/>
    <cellStyle name="40% - Accent1 4 3 5" xfId="4065" xr:uid="{00000000-0005-0000-0000-0000D40F0000}"/>
    <cellStyle name="40% - Accent1 4 3 5 2" xfId="4066" xr:uid="{00000000-0005-0000-0000-0000D50F0000}"/>
    <cellStyle name="40% - Accent1 4 3 6" xfId="4067" xr:uid="{00000000-0005-0000-0000-0000D60F0000}"/>
    <cellStyle name="40% - Accent1 4 3 6 2" xfId="4068" xr:uid="{00000000-0005-0000-0000-0000D70F0000}"/>
    <cellStyle name="40% - Accent1 4 3 7" xfId="4069" xr:uid="{00000000-0005-0000-0000-0000D80F0000}"/>
    <cellStyle name="40% - Accent1 4 3_Active vs. Retiree" xfId="4070" xr:uid="{00000000-0005-0000-0000-0000D90F0000}"/>
    <cellStyle name="40% - Accent1 4 4" xfId="4071" xr:uid="{00000000-0005-0000-0000-0000DA0F0000}"/>
    <cellStyle name="40% - Accent1 4 4 2" xfId="4072" xr:uid="{00000000-0005-0000-0000-0000DB0F0000}"/>
    <cellStyle name="40% - Accent1 4 4 2 2" xfId="4073" xr:uid="{00000000-0005-0000-0000-0000DC0F0000}"/>
    <cellStyle name="40% - Accent1 4 4 2 2 2" xfId="4074" xr:uid="{00000000-0005-0000-0000-0000DD0F0000}"/>
    <cellStyle name="40% - Accent1 4 4 2 2 2 2" xfId="4075" xr:uid="{00000000-0005-0000-0000-0000DE0F0000}"/>
    <cellStyle name="40% - Accent1 4 4 2 2 3" xfId="4076" xr:uid="{00000000-0005-0000-0000-0000DF0F0000}"/>
    <cellStyle name="40% - Accent1 4 4 2 2 3 2" xfId="4077" xr:uid="{00000000-0005-0000-0000-0000E00F0000}"/>
    <cellStyle name="40% - Accent1 4 4 2 2 4" xfId="4078" xr:uid="{00000000-0005-0000-0000-0000E10F0000}"/>
    <cellStyle name="40% - Accent1 4 4 2 3" xfId="4079" xr:uid="{00000000-0005-0000-0000-0000E20F0000}"/>
    <cellStyle name="40% - Accent1 4 4 2 3 2" xfId="4080" xr:uid="{00000000-0005-0000-0000-0000E30F0000}"/>
    <cellStyle name="40% - Accent1 4 4 2 3 2 2" xfId="4081" xr:uid="{00000000-0005-0000-0000-0000E40F0000}"/>
    <cellStyle name="40% - Accent1 4 4 2 3 3" xfId="4082" xr:uid="{00000000-0005-0000-0000-0000E50F0000}"/>
    <cellStyle name="40% - Accent1 4 4 2 3 3 2" xfId="4083" xr:uid="{00000000-0005-0000-0000-0000E60F0000}"/>
    <cellStyle name="40% - Accent1 4 4 2 3 4" xfId="4084" xr:uid="{00000000-0005-0000-0000-0000E70F0000}"/>
    <cellStyle name="40% - Accent1 4 4 2 4" xfId="4085" xr:uid="{00000000-0005-0000-0000-0000E80F0000}"/>
    <cellStyle name="40% - Accent1 4 4 2 4 2" xfId="4086" xr:uid="{00000000-0005-0000-0000-0000E90F0000}"/>
    <cellStyle name="40% - Accent1 4 4 2 5" xfId="4087" xr:uid="{00000000-0005-0000-0000-0000EA0F0000}"/>
    <cellStyle name="40% - Accent1 4 4 2 5 2" xfId="4088" xr:uid="{00000000-0005-0000-0000-0000EB0F0000}"/>
    <cellStyle name="40% - Accent1 4 4 2 6" xfId="4089" xr:uid="{00000000-0005-0000-0000-0000EC0F0000}"/>
    <cellStyle name="40% - Accent1 4 4 3" xfId="4090" xr:uid="{00000000-0005-0000-0000-0000ED0F0000}"/>
    <cellStyle name="40% - Accent1 4 4 3 2" xfId="4091" xr:uid="{00000000-0005-0000-0000-0000EE0F0000}"/>
    <cellStyle name="40% - Accent1 4 4 3 2 2" xfId="4092" xr:uid="{00000000-0005-0000-0000-0000EF0F0000}"/>
    <cellStyle name="40% - Accent1 4 4 3 3" xfId="4093" xr:uid="{00000000-0005-0000-0000-0000F00F0000}"/>
    <cellStyle name="40% - Accent1 4 4 3 3 2" xfId="4094" xr:uid="{00000000-0005-0000-0000-0000F10F0000}"/>
    <cellStyle name="40% - Accent1 4 4 3 4" xfId="4095" xr:uid="{00000000-0005-0000-0000-0000F20F0000}"/>
    <cellStyle name="40% - Accent1 4 4 4" xfId="4096" xr:uid="{00000000-0005-0000-0000-0000F30F0000}"/>
    <cellStyle name="40% - Accent1 4 4 4 2" xfId="4097" xr:uid="{00000000-0005-0000-0000-0000F40F0000}"/>
    <cellStyle name="40% - Accent1 4 4 4 2 2" xfId="4098" xr:uid="{00000000-0005-0000-0000-0000F50F0000}"/>
    <cellStyle name="40% - Accent1 4 4 4 3" xfId="4099" xr:uid="{00000000-0005-0000-0000-0000F60F0000}"/>
    <cellStyle name="40% - Accent1 4 4 4 3 2" xfId="4100" xr:uid="{00000000-0005-0000-0000-0000F70F0000}"/>
    <cellStyle name="40% - Accent1 4 4 4 4" xfId="4101" xr:uid="{00000000-0005-0000-0000-0000F80F0000}"/>
    <cellStyle name="40% - Accent1 4 4 5" xfId="4102" xr:uid="{00000000-0005-0000-0000-0000F90F0000}"/>
    <cellStyle name="40% - Accent1 4 4 5 2" xfId="4103" xr:uid="{00000000-0005-0000-0000-0000FA0F0000}"/>
    <cellStyle name="40% - Accent1 4 4 6" xfId="4104" xr:uid="{00000000-0005-0000-0000-0000FB0F0000}"/>
    <cellStyle name="40% - Accent1 4 4 6 2" xfId="4105" xr:uid="{00000000-0005-0000-0000-0000FC0F0000}"/>
    <cellStyle name="40% - Accent1 4 4 7" xfId="4106" xr:uid="{00000000-0005-0000-0000-0000FD0F0000}"/>
    <cellStyle name="40% - Accent1 4 4_Active vs. Retiree" xfId="4107" xr:uid="{00000000-0005-0000-0000-0000FE0F0000}"/>
    <cellStyle name="40% - Accent1 4 5" xfId="4108" xr:uid="{00000000-0005-0000-0000-0000FF0F0000}"/>
    <cellStyle name="40% - Accent1 4 5 2" xfId="4109" xr:uid="{00000000-0005-0000-0000-000000100000}"/>
    <cellStyle name="40% - Accent1 4 5 2 2" xfId="4110" xr:uid="{00000000-0005-0000-0000-000001100000}"/>
    <cellStyle name="40% - Accent1 4 5 2 2 2" xfId="4111" xr:uid="{00000000-0005-0000-0000-000002100000}"/>
    <cellStyle name="40% - Accent1 4 5 2 3" xfId="4112" xr:uid="{00000000-0005-0000-0000-000003100000}"/>
    <cellStyle name="40% - Accent1 4 5 2 3 2" xfId="4113" xr:uid="{00000000-0005-0000-0000-000004100000}"/>
    <cellStyle name="40% - Accent1 4 5 2 4" xfId="4114" xr:uid="{00000000-0005-0000-0000-000005100000}"/>
    <cellStyle name="40% - Accent1 4 5 3" xfId="4115" xr:uid="{00000000-0005-0000-0000-000006100000}"/>
    <cellStyle name="40% - Accent1 4 5 3 2" xfId="4116" xr:uid="{00000000-0005-0000-0000-000007100000}"/>
    <cellStyle name="40% - Accent1 4 5 3 2 2" xfId="4117" xr:uid="{00000000-0005-0000-0000-000008100000}"/>
    <cellStyle name="40% - Accent1 4 5 3 3" xfId="4118" xr:uid="{00000000-0005-0000-0000-000009100000}"/>
    <cellStyle name="40% - Accent1 4 5 3 3 2" xfId="4119" xr:uid="{00000000-0005-0000-0000-00000A100000}"/>
    <cellStyle name="40% - Accent1 4 5 3 4" xfId="4120" xr:uid="{00000000-0005-0000-0000-00000B100000}"/>
    <cellStyle name="40% - Accent1 4 5 4" xfId="4121" xr:uid="{00000000-0005-0000-0000-00000C100000}"/>
    <cellStyle name="40% - Accent1 4 5 4 2" xfId="4122" xr:uid="{00000000-0005-0000-0000-00000D100000}"/>
    <cellStyle name="40% - Accent1 4 5 4 2 2" xfId="4123" xr:uid="{00000000-0005-0000-0000-00000E100000}"/>
    <cellStyle name="40% - Accent1 4 5 4 3" xfId="4124" xr:uid="{00000000-0005-0000-0000-00000F100000}"/>
    <cellStyle name="40% - Accent1 4 5 4 3 2" xfId="4125" xr:uid="{00000000-0005-0000-0000-000010100000}"/>
    <cellStyle name="40% - Accent1 4 5 4 4" xfId="4126" xr:uid="{00000000-0005-0000-0000-000011100000}"/>
    <cellStyle name="40% - Accent1 4 6" xfId="4127" xr:uid="{00000000-0005-0000-0000-000012100000}"/>
    <cellStyle name="40% - Accent1 4 6 2" xfId="4128" xr:uid="{00000000-0005-0000-0000-000013100000}"/>
    <cellStyle name="40% - Accent1 4 6 2 2" xfId="4129" xr:uid="{00000000-0005-0000-0000-000014100000}"/>
    <cellStyle name="40% - Accent1 4 6 2 2 2" xfId="4130" xr:uid="{00000000-0005-0000-0000-000015100000}"/>
    <cellStyle name="40% - Accent1 4 6 2 3" xfId="4131" xr:uid="{00000000-0005-0000-0000-000016100000}"/>
    <cellStyle name="40% - Accent1 4 6 2 3 2" xfId="4132" xr:uid="{00000000-0005-0000-0000-000017100000}"/>
    <cellStyle name="40% - Accent1 4 6 2 4" xfId="4133" xr:uid="{00000000-0005-0000-0000-000018100000}"/>
    <cellStyle name="40% - Accent1 4 6 3" xfId="4134" xr:uid="{00000000-0005-0000-0000-000019100000}"/>
    <cellStyle name="40% - Accent1 4 6 3 2" xfId="4135" xr:uid="{00000000-0005-0000-0000-00001A100000}"/>
    <cellStyle name="40% - Accent1 4 6 3 2 2" xfId="4136" xr:uid="{00000000-0005-0000-0000-00001B100000}"/>
    <cellStyle name="40% - Accent1 4 6 3 3" xfId="4137" xr:uid="{00000000-0005-0000-0000-00001C100000}"/>
    <cellStyle name="40% - Accent1 4 6 3 3 2" xfId="4138" xr:uid="{00000000-0005-0000-0000-00001D100000}"/>
    <cellStyle name="40% - Accent1 4 6 3 4" xfId="4139" xr:uid="{00000000-0005-0000-0000-00001E100000}"/>
    <cellStyle name="40% - Accent1 4 6 4" xfId="4140" xr:uid="{00000000-0005-0000-0000-00001F100000}"/>
    <cellStyle name="40% - Accent1 4 6 4 2" xfId="4141" xr:uid="{00000000-0005-0000-0000-000020100000}"/>
    <cellStyle name="40% - Accent1 4 6 5" xfId="4142" xr:uid="{00000000-0005-0000-0000-000021100000}"/>
    <cellStyle name="40% - Accent1 4 6 5 2" xfId="4143" xr:uid="{00000000-0005-0000-0000-000022100000}"/>
    <cellStyle name="40% - Accent1 4 6 6" xfId="4144" xr:uid="{00000000-0005-0000-0000-000023100000}"/>
    <cellStyle name="40% - Accent1 4 7" xfId="4145" xr:uid="{00000000-0005-0000-0000-000024100000}"/>
    <cellStyle name="40% - Accent1 4 7 2" xfId="4146" xr:uid="{00000000-0005-0000-0000-000025100000}"/>
    <cellStyle name="40% - Accent1 4 7 2 2" xfId="4147" xr:uid="{00000000-0005-0000-0000-000026100000}"/>
    <cellStyle name="40% - Accent1 4 7 3" xfId="4148" xr:uid="{00000000-0005-0000-0000-000027100000}"/>
    <cellStyle name="40% - Accent1 4 7 3 2" xfId="4149" xr:uid="{00000000-0005-0000-0000-000028100000}"/>
    <cellStyle name="40% - Accent1 4 7 4" xfId="4150" xr:uid="{00000000-0005-0000-0000-000029100000}"/>
    <cellStyle name="40% - Accent1 4 8" xfId="4151" xr:uid="{00000000-0005-0000-0000-00002A100000}"/>
    <cellStyle name="40% - Accent1 4 8 2" xfId="4152" xr:uid="{00000000-0005-0000-0000-00002B100000}"/>
    <cellStyle name="40% - Accent1 4 8 2 2" xfId="4153" xr:uid="{00000000-0005-0000-0000-00002C100000}"/>
    <cellStyle name="40% - Accent1 4 8 3" xfId="4154" xr:uid="{00000000-0005-0000-0000-00002D100000}"/>
    <cellStyle name="40% - Accent1 4 8 3 2" xfId="4155" xr:uid="{00000000-0005-0000-0000-00002E100000}"/>
    <cellStyle name="40% - Accent1 4 8 4" xfId="4156" xr:uid="{00000000-0005-0000-0000-00002F100000}"/>
    <cellStyle name="40% - Accent1 4 9" xfId="4157" xr:uid="{00000000-0005-0000-0000-000030100000}"/>
    <cellStyle name="40% - Accent1 4_Active vs. Retiree" xfId="4158" xr:uid="{00000000-0005-0000-0000-000031100000}"/>
    <cellStyle name="40% - Accent1 5" xfId="4159" xr:uid="{00000000-0005-0000-0000-000032100000}"/>
    <cellStyle name="40% - Accent1 6" xfId="4160" xr:uid="{00000000-0005-0000-0000-000033100000}"/>
    <cellStyle name="40% - Accent1 6 2" xfId="4161" xr:uid="{00000000-0005-0000-0000-000034100000}"/>
    <cellStyle name="40% - Accent1 6 2 2" xfId="4162" xr:uid="{00000000-0005-0000-0000-000035100000}"/>
    <cellStyle name="40% - Accent1 6 2 2 2" xfId="4163" xr:uid="{00000000-0005-0000-0000-000036100000}"/>
    <cellStyle name="40% - Accent1 6 2 2 2 2" xfId="4164" xr:uid="{00000000-0005-0000-0000-000037100000}"/>
    <cellStyle name="40% - Accent1 6 2 2 3" xfId="4165" xr:uid="{00000000-0005-0000-0000-000038100000}"/>
    <cellStyle name="40% - Accent1 6 2 2 3 2" xfId="4166" xr:uid="{00000000-0005-0000-0000-000039100000}"/>
    <cellStyle name="40% - Accent1 6 2 2 4" xfId="4167" xr:uid="{00000000-0005-0000-0000-00003A100000}"/>
    <cellStyle name="40% - Accent1 6 2 3" xfId="4168" xr:uid="{00000000-0005-0000-0000-00003B100000}"/>
    <cellStyle name="40% - Accent1 6 2 3 2" xfId="4169" xr:uid="{00000000-0005-0000-0000-00003C100000}"/>
    <cellStyle name="40% - Accent1 6 2 3 2 2" xfId="4170" xr:uid="{00000000-0005-0000-0000-00003D100000}"/>
    <cellStyle name="40% - Accent1 6 2 3 3" xfId="4171" xr:uid="{00000000-0005-0000-0000-00003E100000}"/>
    <cellStyle name="40% - Accent1 6 2 3 3 2" xfId="4172" xr:uid="{00000000-0005-0000-0000-00003F100000}"/>
    <cellStyle name="40% - Accent1 6 2 3 4" xfId="4173" xr:uid="{00000000-0005-0000-0000-000040100000}"/>
    <cellStyle name="40% - Accent1 6 2 4" xfId="4174" xr:uid="{00000000-0005-0000-0000-000041100000}"/>
    <cellStyle name="40% - Accent1 6 2 4 2" xfId="4175" xr:uid="{00000000-0005-0000-0000-000042100000}"/>
    <cellStyle name="40% - Accent1 6 2 5" xfId="4176" xr:uid="{00000000-0005-0000-0000-000043100000}"/>
    <cellStyle name="40% - Accent1 6 2 5 2" xfId="4177" xr:uid="{00000000-0005-0000-0000-000044100000}"/>
    <cellStyle name="40% - Accent1 6 2 6" xfId="4178" xr:uid="{00000000-0005-0000-0000-000045100000}"/>
    <cellStyle name="40% - Accent1 6 3" xfId="4179" xr:uid="{00000000-0005-0000-0000-000046100000}"/>
    <cellStyle name="40% - Accent1 6 3 2" xfId="4180" xr:uid="{00000000-0005-0000-0000-000047100000}"/>
    <cellStyle name="40% - Accent1 6 3 2 2" xfId="4181" xr:uid="{00000000-0005-0000-0000-000048100000}"/>
    <cellStyle name="40% - Accent1 6 3 3" xfId="4182" xr:uid="{00000000-0005-0000-0000-000049100000}"/>
    <cellStyle name="40% - Accent1 6 3 3 2" xfId="4183" xr:uid="{00000000-0005-0000-0000-00004A100000}"/>
    <cellStyle name="40% - Accent1 6 3 4" xfId="4184" xr:uid="{00000000-0005-0000-0000-00004B100000}"/>
    <cellStyle name="40% - Accent1 6 4" xfId="4185" xr:uid="{00000000-0005-0000-0000-00004C100000}"/>
    <cellStyle name="40% - Accent1 6 4 2" xfId="4186" xr:uid="{00000000-0005-0000-0000-00004D100000}"/>
    <cellStyle name="40% - Accent1 6 4 2 2" xfId="4187" xr:uid="{00000000-0005-0000-0000-00004E100000}"/>
    <cellStyle name="40% - Accent1 6 4 3" xfId="4188" xr:uid="{00000000-0005-0000-0000-00004F100000}"/>
    <cellStyle name="40% - Accent1 6 4 3 2" xfId="4189" xr:uid="{00000000-0005-0000-0000-000050100000}"/>
    <cellStyle name="40% - Accent1 6 4 4" xfId="4190" xr:uid="{00000000-0005-0000-0000-000051100000}"/>
    <cellStyle name="40% - Accent1 6 5" xfId="4191" xr:uid="{00000000-0005-0000-0000-000052100000}"/>
    <cellStyle name="40% - Accent1 6 5 2" xfId="4192" xr:uid="{00000000-0005-0000-0000-000053100000}"/>
    <cellStyle name="40% - Accent1 6 5 2 2" xfId="4193" xr:uid="{00000000-0005-0000-0000-000054100000}"/>
    <cellStyle name="40% - Accent1 6 5 3" xfId="4194" xr:uid="{00000000-0005-0000-0000-000055100000}"/>
    <cellStyle name="40% - Accent1 6 5 3 2" xfId="4195" xr:uid="{00000000-0005-0000-0000-000056100000}"/>
    <cellStyle name="40% - Accent1 6 5 4" xfId="4196" xr:uid="{00000000-0005-0000-0000-000057100000}"/>
    <cellStyle name="40% - Accent1 6_Active vs. Retiree" xfId="4197" xr:uid="{00000000-0005-0000-0000-000058100000}"/>
    <cellStyle name="40% - Accent1 7" xfId="4198" xr:uid="{00000000-0005-0000-0000-000059100000}"/>
    <cellStyle name="40% - Accent1 7 2" xfId="4199" xr:uid="{00000000-0005-0000-0000-00005A100000}"/>
    <cellStyle name="40% - Accent1 7 2 2" xfId="4200" xr:uid="{00000000-0005-0000-0000-00005B100000}"/>
    <cellStyle name="40% - Accent1 7 2 2 2" xfId="4201" xr:uid="{00000000-0005-0000-0000-00005C100000}"/>
    <cellStyle name="40% - Accent1 7 2 3" xfId="4202" xr:uid="{00000000-0005-0000-0000-00005D100000}"/>
    <cellStyle name="40% - Accent1 7 2 3 2" xfId="4203" xr:uid="{00000000-0005-0000-0000-00005E100000}"/>
    <cellStyle name="40% - Accent1 7 2 4" xfId="4204" xr:uid="{00000000-0005-0000-0000-00005F100000}"/>
    <cellStyle name="40% - Accent1 7 3" xfId="4205" xr:uid="{00000000-0005-0000-0000-000060100000}"/>
    <cellStyle name="40% - Accent1 7 3 2" xfId="4206" xr:uid="{00000000-0005-0000-0000-000061100000}"/>
    <cellStyle name="40% - Accent1 7 3 2 2" xfId="4207" xr:uid="{00000000-0005-0000-0000-000062100000}"/>
    <cellStyle name="40% - Accent1 7 3 3" xfId="4208" xr:uid="{00000000-0005-0000-0000-000063100000}"/>
    <cellStyle name="40% - Accent1 7 3 3 2" xfId="4209" xr:uid="{00000000-0005-0000-0000-000064100000}"/>
    <cellStyle name="40% - Accent1 7 3 4" xfId="4210" xr:uid="{00000000-0005-0000-0000-000065100000}"/>
    <cellStyle name="40% - Accent1 7 4" xfId="4211" xr:uid="{00000000-0005-0000-0000-000066100000}"/>
    <cellStyle name="40% - Accent1 7 4 2" xfId="4212" xr:uid="{00000000-0005-0000-0000-000067100000}"/>
    <cellStyle name="40% - Accent1 7 4 2 2" xfId="4213" xr:uid="{00000000-0005-0000-0000-000068100000}"/>
    <cellStyle name="40% - Accent1 7 4 3" xfId="4214" xr:uid="{00000000-0005-0000-0000-000069100000}"/>
    <cellStyle name="40% - Accent1 7 4 3 2" xfId="4215" xr:uid="{00000000-0005-0000-0000-00006A100000}"/>
    <cellStyle name="40% - Accent1 7 4 4" xfId="4216" xr:uid="{00000000-0005-0000-0000-00006B100000}"/>
    <cellStyle name="40% - Accent1 8" xfId="4217" xr:uid="{00000000-0005-0000-0000-00006C100000}"/>
    <cellStyle name="40% - Accent1 8 2" xfId="4218" xr:uid="{00000000-0005-0000-0000-00006D100000}"/>
    <cellStyle name="40% - Accent1 8 2 2" xfId="4219" xr:uid="{00000000-0005-0000-0000-00006E100000}"/>
    <cellStyle name="40% - Accent1 8 2 2 2" xfId="4220" xr:uid="{00000000-0005-0000-0000-00006F100000}"/>
    <cellStyle name="40% - Accent1 8 2 3" xfId="4221" xr:uid="{00000000-0005-0000-0000-000070100000}"/>
    <cellStyle name="40% - Accent1 8 2 3 2" xfId="4222" xr:uid="{00000000-0005-0000-0000-000071100000}"/>
    <cellStyle name="40% - Accent1 8 2 4" xfId="4223" xr:uid="{00000000-0005-0000-0000-000072100000}"/>
    <cellStyle name="40% - Accent1 8 3" xfId="4224" xr:uid="{00000000-0005-0000-0000-000073100000}"/>
    <cellStyle name="40% - Accent1 8 3 2" xfId="4225" xr:uid="{00000000-0005-0000-0000-000074100000}"/>
    <cellStyle name="40% - Accent1 8 3 2 2" xfId="4226" xr:uid="{00000000-0005-0000-0000-000075100000}"/>
    <cellStyle name="40% - Accent1 8 3 3" xfId="4227" xr:uid="{00000000-0005-0000-0000-000076100000}"/>
    <cellStyle name="40% - Accent1 8 3 3 2" xfId="4228" xr:uid="{00000000-0005-0000-0000-000077100000}"/>
    <cellStyle name="40% - Accent1 8 3 4" xfId="4229" xr:uid="{00000000-0005-0000-0000-000078100000}"/>
    <cellStyle name="40% - Accent1 8 4" xfId="4230" xr:uid="{00000000-0005-0000-0000-000079100000}"/>
    <cellStyle name="40% - Accent1 8 4 2" xfId="4231" xr:uid="{00000000-0005-0000-0000-00007A100000}"/>
    <cellStyle name="40% - Accent1 8 5" xfId="4232" xr:uid="{00000000-0005-0000-0000-00007B100000}"/>
    <cellStyle name="40% - Accent1 8 5 2" xfId="4233" xr:uid="{00000000-0005-0000-0000-00007C100000}"/>
    <cellStyle name="40% - Accent1 8 6" xfId="4234" xr:uid="{00000000-0005-0000-0000-00007D100000}"/>
    <cellStyle name="40% - Accent1 9" xfId="4235" xr:uid="{00000000-0005-0000-0000-00007E100000}"/>
    <cellStyle name="40% - Accent2 10" xfId="4236" xr:uid="{00000000-0005-0000-0000-00007F100000}"/>
    <cellStyle name="40% - Accent2 11" xfId="4237" xr:uid="{00000000-0005-0000-0000-000080100000}"/>
    <cellStyle name="40% - Accent2 11 2" xfId="4238" xr:uid="{00000000-0005-0000-0000-000081100000}"/>
    <cellStyle name="40% - Accent2 11 2 2" xfId="4239" xr:uid="{00000000-0005-0000-0000-000082100000}"/>
    <cellStyle name="40% - Accent2 11 3" xfId="4240" xr:uid="{00000000-0005-0000-0000-000083100000}"/>
    <cellStyle name="40% - Accent2 11 3 2" xfId="4241" xr:uid="{00000000-0005-0000-0000-000084100000}"/>
    <cellStyle name="40% - Accent2 11 4" xfId="4242" xr:uid="{00000000-0005-0000-0000-000085100000}"/>
    <cellStyle name="40% - Accent2 12" xfId="4243" xr:uid="{00000000-0005-0000-0000-000086100000}"/>
    <cellStyle name="40% - Accent2 13" xfId="4244" xr:uid="{00000000-0005-0000-0000-000087100000}"/>
    <cellStyle name="40% - Accent2 13 2" xfId="4245" xr:uid="{00000000-0005-0000-0000-000088100000}"/>
    <cellStyle name="40% - Accent2 13 2 2" xfId="4246" xr:uid="{00000000-0005-0000-0000-000089100000}"/>
    <cellStyle name="40% - Accent2 13 3" xfId="4247" xr:uid="{00000000-0005-0000-0000-00008A100000}"/>
    <cellStyle name="40% - Accent2 14" xfId="4248" xr:uid="{00000000-0005-0000-0000-00008B100000}"/>
    <cellStyle name="40% - Accent2 14 2" xfId="4249" xr:uid="{00000000-0005-0000-0000-00008C100000}"/>
    <cellStyle name="40% - Accent2 14 2 2" xfId="4250" xr:uid="{00000000-0005-0000-0000-00008D100000}"/>
    <cellStyle name="40% - Accent2 14 3" xfId="4251" xr:uid="{00000000-0005-0000-0000-00008E100000}"/>
    <cellStyle name="40% - Accent2 15" xfId="4252" xr:uid="{00000000-0005-0000-0000-00008F100000}"/>
    <cellStyle name="40% - Accent2 15 2" xfId="4253" xr:uid="{00000000-0005-0000-0000-000090100000}"/>
    <cellStyle name="40% - Accent2 16" xfId="4254" xr:uid="{00000000-0005-0000-0000-000091100000}"/>
    <cellStyle name="40% - Accent2 16 2" xfId="4255" xr:uid="{00000000-0005-0000-0000-000092100000}"/>
    <cellStyle name="40% - Accent2 17" xfId="4256" xr:uid="{00000000-0005-0000-0000-000093100000}"/>
    <cellStyle name="40% - Accent2 2" xfId="4257" xr:uid="{00000000-0005-0000-0000-000094100000}"/>
    <cellStyle name="40% - Accent2 2 10" xfId="4258" xr:uid="{00000000-0005-0000-0000-000095100000}"/>
    <cellStyle name="40% - Accent2 2 11" xfId="4259" xr:uid="{00000000-0005-0000-0000-000096100000}"/>
    <cellStyle name="40% - Accent2 2 12" xfId="4260" xr:uid="{00000000-0005-0000-0000-000097100000}"/>
    <cellStyle name="40% - Accent2 2 13" xfId="4261" xr:uid="{00000000-0005-0000-0000-000098100000}"/>
    <cellStyle name="40% - Accent2 2 2" xfId="4262" xr:uid="{00000000-0005-0000-0000-000099100000}"/>
    <cellStyle name="40% - Accent2 2 2 10" xfId="4263" xr:uid="{00000000-0005-0000-0000-00009A100000}"/>
    <cellStyle name="40% - Accent2 2 2 10 2" xfId="4264" xr:uid="{00000000-0005-0000-0000-00009B100000}"/>
    <cellStyle name="40% - Accent2 2 2 11" xfId="4265" xr:uid="{00000000-0005-0000-0000-00009C100000}"/>
    <cellStyle name="40% - Accent2 2 2 11 2" xfId="4266" xr:uid="{00000000-0005-0000-0000-00009D100000}"/>
    <cellStyle name="40% - Accent2 2 2 12" xfId="4267" xr:uid="{00000000-0005-0000-0000-00009E100000}"/>
    <cellStyle name="40% - Accent2 2 2 12 2" xfId="4268" xr:uid="{00000000-0005-0000-0000-00009F100000}"/>
    <cellStyle name="40% - Accent2 2 2 2" xfId="4269" xr:uid="{00000000-0005-0000-0000-0000A0100000}"/>
    <cellStyle name="40% - Accent2 2 2 2 2" xfId="4270" xr:uid="{00000000-0005-0000-0000-0000A1100000}"/>
    <cellStyle name="40% - Accent2 2 2 2 2 2" xfId="4271" xr:uid="{00000000-0005-0000-0000-0000A2100000}"/>
    <cellStyle name="40% - Accent2 2 2 2 2 2 2" xfId="4272" xr:uid="{00000000-0005-0000-0000-0000A3100000}"/>
    <cellStyle name="40% - Accent2 2 2 2 2 2 2 2" xfId="4273" xr:uid="{00000000-0005-0000-0000-0000A4100000}"/>
    <cellStyle name="40% - Accent2 2 2 2 2 2 3" xfId="4274" xr:uid="{00000000-0005-0000-0000-0000A5100000}"/>
    <cellStyle name="40% - Accent2 2 2 2 2 2 3 2" xfId="4275" xr:uid="{00000000-0005-0000-0000-0000A6100000}"/>
    <cellStyle name="40% - Accent2 2 2 2 2 2 4" xfId="4276" xr:uid="{00000000-0005-0000-0000-0000A7100000}"/>
    <cellStyle name="40% - Accent2 2 2 2 2 3" xfId="4277" xr:uid="{00000000-0005-0000-0000-0000A8100000}"/>
    <cellStyle name="40% - Accent2 2 2 2 2 3 2" xfId="4278" xr:uid="{00000000-0005-0000-0000-0000A9100000}"/>
    <cellStyle name="40% - Accent2 2 2 2 2 3 2 2" xfId="4279" xr:uid="{00000000-0005-0000-0000-0000AA100000}"/>
    <cellStyle name="40% - Accent2 2 2 2 2 3 3" xfId="4280" xr:uid="{00000000-0005-0000-0000-0000AB100000}"/>
    <cellStyle name="40% - Accent2 2 2 2 2 3 3 2" xfId="4281" xr:uid="{00000000-0005-0000-0000-0000AC100000}"/>
    <cellStyle name="40% - Accent2 2 2 2 2 3 4" xfId="4282" xr:uid="{00000000-0005-0000-0000-0000AD100000}"/>
    <cellStyle name="40% - Accent2 2 2 2 2 4" xfId="4283" xr:uid="{00000000-0005-0000-0000-0000AE100000}"/>
    <cellStyle name="40% - Accent2 2 2 2 2 4 2" xfId="4284" xr:uid="{00000000-0005-0000-0000-0000AF100000}"/>
    <cellStyle name="40% - Accent2 2 2 2 2 5" xfId="4285" xr:uid="{00000000-0005-0000-0000-0000B0100000}"/>
    <cellStyle name="40% - Accent2 2 2 2 2 5 2" xfId="4286" xr:uid="{00000000-0005-0000-0000-0000B1100000}"/>
    <cellStyle name="40% - Accent2 2 2 2 2 6" xfId="4287" xr:uid="{00000000-0005-0000-0000-0000B2100000}"/>
    <cellStyle name="40% - Accent2 2 2 2 3" xfId="4288" xr:uid="{00000000-0005-0000-0000-0000B3100000}"/>
    <cellStyle name="40% - Accent2 2 2 2 3 2" xfId="4289" xr:uid="{00000000-0005-0000-0000-0000B4100000}"/>
    <cellStyle name="40% - Accent2 2 2 2 3 2 2" xfId="4290" xr:uid="{00000000-0005-0000-0000-0000B5100000}"/>
    <cellStyle name="40% - Accent2 2 2 2 3 3" xfId="4291" xr:uid="{00000000-0005-0000-0000-0000B6100000}"/>
    <cellStyle name="40% - Accent2 2 2 2 3 3 2" xfId="4292" xr:uid="{00000000-0005-0000-0000-0000B7100000}"/>
    <cellStyle name="40% - Accent2 2 2 2 3 4" xfId="4293" xr:uid="{00000000-0005-0000-0000-0000B8100000}"/>
    <cellStyle name="40% - Accent2 2 2 2 4" xfId="4294" xr:uid="{00000000-0005-0000-0000-0000B9100000}"/>
    <cellStyle name="40% - Accent2 2 2 2 4 2" xfId="4295" xr:uid="{00000000-0005-0000-0000-0000BA100000}"/>
    <cellStyle name="40% - Accent2 2 2 2 4 2 2" xfId="4296" xr:uid="{00000000-0005-0000-0000-0000BB100000}"/>
    <cellStyle name="40% - Accent2 2 2 2 4 3" xfId="4297" xr:uid="{00000000-0005-0000-0000-0000BC100000}"/>
    <cellStyle name="40% - Accent2 2 2 2 4 3 2" xfId="4298" xr:uid="{00000000-0005-0000-0000-0000BD100000}"/>
    <cellStyle name="40% - Accent2 2 2 2 4 4" xfId="4299" xr:uid="{00000000-0005-0000-0000-0000BE100000}"/>
    <cellStyle name="40% - Accent2 2 2 2 5" xfId="4300" xr:uid="{00000000-0005-0000-0000-0000BF100000}"/>
    <cellStyle name="40% - Accent2 2 2 2 5 2" xfId="4301" xr:uid="{00000000-0005-0000-0000-0000C0100000}"/>
    <cellStyle name="40% - Accent2 2 2 2 6" xfId="4302" xr:uid="{00000000-0005-0000-0000-0000C1100000}"/>
    <cellStyle name="40% - Accent2 2 2 2 6 2" xfId="4303" xr:uid="{00000000-0005-0000-0000-0000C2100000}"/>
    <cellStyle name="40% - Accent2 2 2 2 7" xfId="4304" xr:uid="{00000000-0005-0000-0000-0000C3100000}"/>
    <cellStyle name="40% - Accent2 2 2 2_Active vs. Retiree" xfId="4305" xr:uid="{00000000-0005-0000-0000-0000C4100000}"/>
    <cellStyle name="40% - Accent2 2 2 3" xfId="4306" xr:uid="{00000000-0005-0000-0000-0000C5100000}"/>
    <cellStyle name="40% - Accent2 2 2 3 2" xfId="4307" xr:uid="{00000000-0005-0000-0000-0000C6100000}"/>
    <cellStyle name="40% - Accent2 2 2 3 2 2" xfId="4308" xr:uid="{00000000-0005-0000-0000-0000C7100000}"/>
    <cellStyle name="40% - Accent2 2 2 3 2 2 2" xfId="4309" xr:uid="{00000000-0005-0000-0000-0000C8100000}"/>
    <cellStyle name="40% - Accent2 2 2 3 2 3" xfId="4310" xr:uid="{00000000-0005-0000-0000-0000C9100000}"/>
    <cellStyle name="40% - Accent2 2 2 3 2 3 2" xfId="4311" xr:uid="{00000000-0005-0000-0000-0000CA100000}"/>
    <cellStyle name="40% - Accent2 2 2 3 2 4" xfId="4312" xr:uid="{00000000-0005-0000-0000-0000CB100000}"/>
    <cellStyle name="40% - Accent2 2 2 3 3" xfId="4313" xr:uid="{00000000-0005-0000-0000-0000CC100000}"/>
    <cellStyle name="40% - Accent2 2 2 3 3 2" xfId="4314" xr:uid="{00000000-0005-0000-0000-0000CD100000}"/>
    <cellStyle name="40% - Accent2 2 2 3 3 2 2" xfId="4315" xr:uid="{00000000-0005-0000-0000-0000CE100000}"/>
    <cellStyle name="40% - Accent2 2 2 3 3 3" xfId="4316" xr:uid="{00000000-0005-0000-0000-0000CF100000}"/>
    <cellStyle name="40% - Accent2 2 2 3 3 3 2" xfId="4317" xr:uid="{00000000-0005-0000-0000-0000D0100000}"/>
    <cellStyle name="40% - Accent2 2 2 3 3 4" xfId="4318" xr:uid="{00000000-0005-0000-0000-0000D1100000}"/>
    <cellStyle name="40% - Accent2 2 2 3 4" xfId="4319" xr:uid="{00000000-0005-0000-0000-0000D2100000}"/>
    <cellStyle name="40% - Accent2 2 2 3 4 2" xfId="4320" xr:uid="{00000000-0005-0000-0000-0000D3100000}"/>
    <cellStyle name="40% - Accent2 2 2 3 4 2 2" xfId="4321" xr:uid="{00000000-0005-0000-0000-0000D4100000}"/>
    <cellStyle name="40% - Accent2 2 2 3 4 3" xfId="4322" xr:uid="{00000000-0005-0000-0000-0000D5100000}"/>
    <cellStyle name="40% - Accent2 2 2 3 4 3 2" xfId="4323" xr:uid="{00000000-0005-0000-0000-0000D6100000}"/>
    <cellStyle name="40% - Accent2 2 2 3 4 4" xfId="4324" xr:uid="{00000000-0005-0000-0000-0000D7100000}"/>
    <cellStyle name="40% - Accent2 2 2 4" xfId="4325" xr:uid="{00000000-0005-0000-0000-0000D8100000}"/>
    <cellStyle name="40% - Accent2 2 2 4 2" xfId="4326" xr:uid="{00000000-0005-0000-0000-0000D9100000}"/>
    <cellStyle name="40% - Accent2 2 2 4 2 2" xfId="4327" xr:uid="{00000000-0005-0000-0000-0000DA100000}"/>
    <cellStyle name="40% - Accent2 2 2 4 3" xfId="4328" xr:uid="{00000000-0005-0000-0000-0000DB100000}"/>
    <cellStyle name="40% - Accent2 2 2 4 3 2" xfId="4329" xr:uid="{00000000-0005-0000-0000-0000DC100000}"/>
    <cellStyle name="40% - Accent2 2 2 4 4" xfId="4330" xr:uid="{00000000-0005-0000-0000-0000DD100000}"/>
    <cellStyle name="40% - Accent2 2 2 5" xfId="4331" xr:uid="{00000000-0005-0000-0000-0000DE100000}"/>
    <cellStyle name="40% - Accent2 2 2 5 2" xfId="4332" xr:uid="{00000000-0005-0000-0000-0000DF100000}"/>
    <cellStyle name="40% - Accent2 2 2 5 2 2" xfId="4333" xr:uid="{00000000-0005-0000-0000-0000E0100000}"/>
    <cellStyle name="40% - Accent2 2 2 5 3" xfId="4334" xr:uid="{00000000-0005-0000-0000-0000E1100000}"/>
    <cellStyle name="40% - Accent2 2 2 5 3 2" xfId="4335" xr:uid="{00000000-0005-0000-0000-0000E2100000}"/>
    <cellStyle name="40% - Accent2 2 2 5 4" xfId="4336" xr:uid="{00000000-0005-0000-0000-0000E3100000}"/>
    <cellStyle name="40% - Accent2 2 2 6" xfId="4337" xr:uid="{00000000-0005-0000-0000-0000E4100000}"/>
    <cellStyle name="40% - Accent2 2 2 7" xfId="4338" xr:uid="{00000000-0005-0000-0000-0000E5100000}"/>
    <cellStyle name="40% - Accent2 2 2 8" xfId="4339" xr:uid="{00000000-0005-0000-0000-0000E6100000}"/>
    <cellStyle name="40% - Accent2 2 2 9" xfId="4340" xr:uid="{00000000-0005-0000-0000-0000E7100000}"/>
    <cellStyle name="40% - Accent2 2 2_Active vs. Retiree" xfId="4341" xr:uid="{00000000-0005-0000-0000-0000E8100000}"/>
    <cellStyle name="40% - Accent2 2 3" xfId="4342" xr:uid="{00000000-0005-0000-0000-0000E9100000}"/>
    <cellStyle name="40% - Accent2 2 3 2" xfId="4343" xr:uid="{00000000-0005-0000-0000-0000EA100000}"/>
    <cellStyle name="40% - Accent2 2 3 2 2" xfId="4344" xr:uid="{00000000-0005-0000-0000-0000EB100000}"/>
    <cellStyle name="40% - Accent2 2 3 2 2 2" xfId="4345" xr:uid="{00000000-0005-0000-0000-0000EC100000}"/>
    <cellStyle name="40% - Accent2 2 3 2 2 2 2" xfId="4346" xr:uid="{00000000-0005-0000-0000-0000ED100000}"/>
    <cellStyle name="40% - Accent2 2 3 2 2 3" xfId="4347" xr:uid="{00000000-0005-0000-0000-0000EE100000}"/>
    <cellStyle name="40% - Accent2 2 3 2 2 3 2" xfId="4348" xr:uid="{00000000-0005-0000-0000-0000EF100000}"/>
    <cellStyle name="40% - Accent2 2 3 2 2 4" xfId="4349" xr:uid="{00000000-0005-0000-0000-0000F0100000}"/>
    <cellStyle name="40% - Accent2 2 3 2 3" xfId="4350" xr:uid="{00000000-0005-0000-0000-0000F1100000}"/>
    <cellStyle name="40% - Accent2 2 3 2 3 2" xfId="4351" xr:uid="{00000000-0005-0000-0000-0000F2100000}"/>
    <cellStyle name="40% - Accent2 2 3 2 3 2 2" xfId="4352" xr:uid="{00000000-0005-0000-0000-0000F3100000}"/>
    <cellStyle name="40% - Accent2 2 3 2 3 3" xfId="4353" xr:uid="{00000000-0005-0000-0000-0000F4100000}"/>
    <cellStyle name="40% - Accent2 2 3 2 3 3 2" xfId="4354" xr:uid="{00000000-0005-0000-0000-0000F5100000}"/>
    <cellStyle name="40% - Accent2 2 3 2 3 4" xfId="4355" xr:uid="{00000000-0005-0000-0000-0000F6100000}"/>
    <cellStyle name="40% - Accent2 2 3 2 4" xfId="4356" xr:uid="{00000000-0005-0000-0000-0000F7100000}"/>
    <cellStyle name="40% - Accent2 2 3 2 4 2" xfId="4357" xr:uid="{00000000-0005-0000-0000-0000F8100000}"/>
    <cellStyle name="40% - Accent2 2 3 2 4 2 2" xfId="4358" xr:uid="{00000000-0005-0000-0000-0000F9100000}"/>
    <cellStyle name="40% - Accent2 2 3 2 4 3" xfId="4359" xr:uid="{00000000-0005-0000-0000-0000FA100000}"/>
    <cellStyle name="40% - Accent2 2 3 2 4 3 2" xfId="4360" xr:uid="{00000000-0005-0000-0000-0000FB100000}"/>
    <cellStyle name="40% - Accent2 2 3 2 4 4" xfId="4361" xr:uid="{00000000-0005-0000-0000-0000FC100000}"/>
    <cellStyle name="40% - Accent2 2 3 3" xfId="4362" xr:uid="{00000000-0005-0000-0000-0000FD100000}"/>
    <cellStyle name="40% - Accent2 2 3 3 2" xfId="4363" xr:uid="{00000000-0005-0000-0000-0000FE100000}"/>
    <cellStyle name="40% - Accent2 2 3 3 2 2" xfId="4364" xr:uid="{00000000-0005-0000-0000-0000FF100000}"/>
    <cellStyle name="40% - Accent2 2 3 3 3" xfId="4365" xr:uid="{00000000-0005-0000-0000-000000110000}"/>
    <cellStyle name="40% - Accent2 2 3 3 3 2" xfId="4366" xr:uid="{00000000-0005-0000-0000-000001110000}"/>
    <cellStyle name="40% - Accent2 2 3 3 4" xfId="4367" xr:uid="{00000000-0005-0000-0000-000002110000}"/>
    <cellStyle name="40% - Accent2 2 3 4" xfId="4368" xr:uid="{00000000-0005-0000-0000-000003110000}"/>
    <cellStyle name="40% - Accent2 2 3 4 2" xfId="4369" xr:uid="{00000000-0005-0000-0000-000004110000}"/>
    <cellStyle name="40% - Accent2 2 3 4 2 2" xfId="4370" xr:uid="{00000000-0005-0000-0000-000005110000}"/>
    <cellStyle name="40% - Accent2 2 3 4 3" xfId="4371" xr:uid="{00000000-0005-0000-0000-000006110000}"/>
    <cellStyle name="40% - Accent2 2 3 4 3 2" xfId="4372" xr:uid="{00000000-0005-0000-0000-000007110000}"/>
    <cellStyle name="40% - Accent2 2 3 4 4" xfId="4373" xr:uid="{00000000-0005-0000-0000-000008110000}"/>
    <cellStyle name="40% - Accent2 2 3 5" xfId="4374" xr:uid="{00000000-0005-0000-0000-000009110000}"/>
    <cellStyle name="40% - Accent2 2 3 6" xfId="4375" xr:uid="{00000000-0005-0000-0000-00000A110000}"/>
    <cellStyle name="40% - Accent2 2 3 6 2" xfId="4376" xr:uid="{00000000-0005-0000-0000-00000B110000}"/>
    <cellStyle name="40% - Accent2 2 3 7" xfId="4377" xr:uid="{00000000-0005-0000-0000-00000C110000}"/>
    <cellStyle name="40% - Accent2 2 3 7 2" xfId="4378" xr:uid="{00000000-0005-0000-0000-00000D110000}"/>
    <cellStyle name="40% - Accent2 2 3 8" xfId="4379" xr:uid="{00000000-0005-0000-0000-00000E110000}"/>
    <cellStyle name="40% - Accent2 2 3 8 2" xfId="4380" xr:uid="{00000000-0005-0000-0000-00000F110000}"/>
    <cellStyle name="40% - Accent2 2 3_Active vs. Retiree" xfId="4381" xr:uid="{00000000-0005-0000-0000-000010110000}"/>
    <cellStyle name="40% - Accent2 2 4" xfId="4382" xr:uid="{00000000-0005-0000-0000-000011110000}"/>
    <cellStyle name="40% - Accent2 2 4 2" xfId="4383" xr:uid="{00000000-0005-0000-0000-000012110000}"/>
    <cellStyle name="40% - Accent2 2 4 2 2" xfId="4384" xr:uid="{00000000-0005-0000-0000-000013110000}"/>
    <cellStyle name="40% - Accent2 2 4 2 2 2" xfId="4385" xr:uid="{00000000-0005-0000-0000-000014110000}"/>
    <cellStyle name="40% - Accent2 2 4 2 2 2 2" xfId="4386" xr:uid="{00000000-0005-0000-0000-000015110000}"/>
    <cellStyle name="40% - Accent2 2 4 2 2 3" xfId="4387" xr:uid="{00000000-0005-0000-0000-000016110000}"/>
    <cellStyle name="40% - Accent2 2 4 2 2 3 2" xfId="4388" xr:uid="{00000000-0005-0000-0000-000017110000}"/>
    <cellStyle name="40% - Accent2 2 4 2 2 4" xfId="4389" xr:uid="{00000000-0005-0000-0000-000018110000}"/>
    <cellStyle name="40% - Accent2 2 4 2 3" xfId="4390" xr:uid="{00000000-0005-0000-0000-000019110000}"/>
    <cellStyle name="40% - Accent2 2 4 2 3 2" xfId="4391" xr:uid="{00000000-0005-0000-0000-00001A110000}"/>
    <cellStyle name="40% - Accent2 2 4 2 3 2 2" xfId="4392" xr:uid="{00000000-0005-0000-0000-00001B110000}"/>
    <cellStyle name="40% - Accent2 2 4 2 3 3" xfId="4393" xr:uid="{00000000-0005-0000-0000-00001C110000}"/>
    <cellStyle name="40% - Accent2 2 4 2 3 3 2" xfId="4394" xr:uid="{00000000-0005-0000-0000-00001D110000}"/>
    <cellStyle name="40% - Accent2 2 4 2 3 4" xfId="4395" xr:uid="{00000000-0005-0000-0000-00001E110000}"/>
    <cellStyle name="40% - Accent2 2 4 2 4" xfId="4396" xr:uid="{00000000-0005-0000-0000-00001F110000}"/>
    <cellStyle name="40% - Accent2 2 4 2 4 2" xfId="4397" xr:uid="{00000000-0005-0000-0000-000020110000}"/>
    <cellStyle name="40% - Accent2 2 4 2 4 2 2" xfId="4398" xr:uid="{00000000-0005-0000-0000-000021110000}"/>
    <cellStyle name="40% - Accent2 2 4 2 4 3" xfId="4399" xr:uid="{00000000-0005-0000-0000-000022110000}"/>
    <cellStyle name="40% - Accent2 2 4 2 4 3 2" xfId="4400" xr:uid="{00000000-0005-0000-0000-000023110000}"/>
    <cellStyle name="40% - Accent2 2 4 2 4 4" xfId="4401" xr:uid="{00000000-0005-0000-0000-000024110000}"/>
    <cellStyle name="40% - Accent2 2 4 3" xfId="4402" xr:uid="{00000000-0005-0000-0000-000025110000}"/>
    <cellStyle name="40% - Accent2 2 4 3 2" xfId="4403" xr:uid="{00000000-0005-0000-0000-000026110000}"/>
    <cellStyle name="40% - Accent2 2 4 3 2 2" xfId="4404" xr:uid="{00000000-0005-0000-0000-000027110000}"/>
    <cellStyle name="40% - Accent2 2 4 3 3" xfId="4405" xr:uid="{00000000-0005-0000-0000-000028110000}"/>
    <cellStyle name="40% - Accent2 2 4 3 3 2" xfId="4406" xr:uid="{00000000-0005-0000-0000-000029110000}"/>
    <cellStyle name="40% - Accent2 2 4 3 4" xfId="4407" xr:uid="{00000000-0005-0000-0000-00002A110000}"/>
    <cellStyle name="40% - Accent2 2 4 4" xfId="4408" xr:uid="{00000000-0005-0000-0000-00002B110000}"/>
    <cellStyle name="40% - Accent2 2 4 4 2" xfId="4409" xr:uid="{00000000-0005-0000-0000-00002C110000}"/>
    <cellStyle name="40% - Accent2 2 4 4 2 2" xfId="4410" xr:uid="{00000000-0005-0000-0000-00002D110000}"/>
    <cellStyle name="40% - Accent2 2 4 4 3" xfId="4411" xr:uid="{00000000-0005-0000-0000-00002E110000}"/>
    <cellStyle name="40% - Accent2 2 4 4 3 2" xfId="4412" xr:uid="{00000000-0005-0000-0000-00002F110000}"/>
    <cellStyle name="40% - Accent2 2 4 4 4" xfId="4413" xr:uid="{00000000-0005-0000-0000-000030110000}"/>
    <cellStyle name="40% - Accent2 2 4 5" xfId="4414" xr:uid="{00000000-0005-0000-0000-000031110000}"/>
    <cellStyle name="40% - Accent2 2 4 5 2" xfId="4415" xr:uid="{00000000-0005-0000-0000-000032110000}"/>
    <cellStyle name="40% - Accent2 2 4 6" xfId="4416" xr:uid="{00000000-0005-0000-0000-000033110000}"/>
    <cellStyle name="40% - Accent2 2 4 6 2" xfId="4417" xr:uid="{00000000-0005-0000-0000-000034110000}"/>
    <cellStyle name="40% - Accent2 2 4 7" xfId="4418" xr:uid="{00000000-0005-0000-0000-000035110000}"/>
    <cellStyle name="40% - Accent2 2 4 7 2" xfId="4419" xr:uid="{00000000-0005-0000-0000-000036110000}"/>
    <cellStyle name="40% - Accent2 2 4_Active vs. Retiree" xfId="4420" xr:uid="{00000000-0005-0000-0000-000037110000}"/>
    <cellStyle name="40% - Accent2 2 5" xfId="4421" xr:uid="{00000000-0005-0000-0000-000038110000}"/>
    <cellStyle name="40% - Accent2 2 5 2" xfId="4422" xr:uid="{00000000-0005-0000-0000-000039110000}"/>
    <cellStyle name="40% - Accent2 2 5 2 2" xfId="4423" xr:uid="{00000000-0005-0000-0000-00003A110000}"/>
    <cellStyle name="40% - Accent2 2 5 2 2 2" xfId="4424" xr:uid="{00000000-0005-0000-0000-00003B110000}"/>
    <cellStyle name="40% - Accent2 2 5 2 3" xfId="4425" xr:uid="{00000000-0005-0000-0000-00003C110000}"/>
    <cellStyle name="40% - Accent2 2 5 2 3 2" xfId="4426" xr:uid="{00000000-0005-0000-0000-00003D110000}"/>
    <cellStyle name="40% - Accent2 2 5 2 4" xfId="4427" xr:uid="{00000000-0005-0000-0000-00003E110000}"/>
    <cellStyle name="40% - Accent2 2 5 3" xfId="4428" xr:uid="{00000000-0005-0000-0000-00003F110000}"/>
    <cellStyle name="40% - Accent2 2 5 3 2" xfId="4429" xr:uid="{00000000-0005-0000-0000-000040110000}"/>
    <cellStyle name="40% - Accent2 2 5 3 2 2" xfId="4430" xr:uid="{00000000-0005-0000-0000-000041110000}"/>
    <cellStyle name="40% - Accent2 2 5 3 3" xfId="4431" xr:uid="{00000000-0005-0000-0000-000042110000}"/>
    <cellStyle name="40% - Accent2 2 5 3 3 2" xfId="4432" xr:uid="{00000000-0005-0000-0000-000043110000}"/>
    <cellStyle name="40% - Accent2 2 5 3 4" xfId="4433" xr:uid="{00000000-0005-0000-0000-000044110000}"/>
    <cellStyle name="40% - Accent2 2 5 4" xfId="4434" xr:uid="{00000000-0005-0000-0000-000045110000}"/>
    <cellStyle name="40% - Accent2 2 5 4 2" xfId="4435" xr:uid="{00000000-0005-0000-0000-000046110000}"/>
    <cellStyle name="40% - Accent2 2 5 5" xfId="4436" xr:uid="{00000000-0005-0000-0000-000047110000}"/>
    <cellStyle name="40% - Accent2 2 5 5 2" xfId="4437" xr:uid="{00000000-0005-0000-0000-000048110000}"/>
    <cellStyle name="40% - Accent2 2 5 6" xfId="4438" xr:uid="{00000000-0005-0000-0000-000049110000}"/>
    <cellStyle name="40% - Accent2 2 6" xfId="4439" xr:uid="{00000000-0005-0000-0000-00004A110000}"/>
    <cellStyle name="40% - Accent2 2 6 2" xfId="4440" xr:uid="{00000000-0005-0000-0000-00004B110000}"/>
    <cellStyle name="40% - Accent2 2 6 2 2" xfId="4441" xr:uid="{00000000-0005-0000-0000-00004C110000}"/>
    <cellStyle name="40% - Accent2 2 6 2 2 2" xfId="4442" xr:uid="{00000000-0005-0000-0000-00004D110000}"/>
    <cellStyle name="40% - Accent2 2 6 2 3" xfId="4443" xr:uid="{00000000-0005-0000-0000-00004E110000}"/>
    <cellStyle name="40% - Accent2 2 6 2 3 2" xfId="4444" xr:uid="{00000000-0005-0000-0000-00004F110000}"/>
    <cellStyle name="40% - Accent2 2 6 2 4" xfId="4445" xr:uid="{00000000-0005-0000-0000-000050110000}"/>
    <cellStyle name="40% - Accent2 2 6 3" xfId="4446" xr:uid="{00000000-0005-0000-0000-000051110000}"/>
    <cellStyle name="40% - Accent2 2 6 3 2" xfId="4447" xr:uid="{00000000-0005-0000-0000-000052110000}"/>
    <cellStyle name="40% - Accent2 2 6 3 2 2" xfId="4448" xr:uid="{00000000-0005-0000-0000-000053110000}"/>
    <cellStyle name="40% - Accent2 2 6 3 3" xfId="4449" xr:uid="{00000000-0005-0000-0000-000054110000}"/>
    <cellStyle name="40% - Accent2 2 6 3 3 2" xfId="4450" xr:uid="{00000000-0005-0000-0000-000055110000}"/>
    <cellStyle name="40% - Accent2 2 6 3 4" xfId="4451" xr:uid="{00000000-0005-0000-0000-000056110000}"/>
    <cellStyle name="40% - Accent2 2 6 4" xfId="4452" xr:uid="{00000000-0005-0000-0000-000057110000}"/>
    <cellStyle name="40% - Accent2 2 6 4 2" xfId="4453" xr:uid="{00000000-0005-0000-0000-000058110000}"/>
    <cellStyle name="40% - Accent2 2 6 4 2 2" xfId="4454" xr:uid="{00000000-0005-0000-0000-000059110000}"/>
    <cellStyle name="40% - Accent2 2 6 4 3" xfId="4455" xr:uid="{00000000-0005-0000-0000-00005A110000}"/>
    <cellStyle name="40% - Accent2 2 6 4 3 2" xfId="4456" xr:uid="{00000000-0005-0000-0000-00005B110000}"/>
    <cellStyle name="40% - Accent2 2 6 4 4" xfId="4457" xr:uid="{00000000-0005-0000-0000-00005C110000}"/>
    <cellStyle name="40% - Accent2 2 7" xfId="4458" xr:uid="{00000000-0005-0000-0000-00005D110000}"/>
    <cellStyle name="40% - Accent2 2 7 2" xfId="4459" xr:uid="{00000000-0005-0000-0000-00005E110000}"/>
    <cellStyle name="40% - Accent2 2 7 2 2" xfId="4460" xr:uid="{00000000-0005-0000-0000-00005F110000}"/>
    <cellStyle name="40% - Accent2 2 7 2 2 2" xfId="4461" xr:uid="{00000000-0005-0000-0000-000060110000}"/>
    <cellStyle name="40% - Accent2 2 7 2 3" xfId="4462" xr:uid="{00000000-0005-0000-0000-000061110000}"/>
    <cellStyle name="40% - Accent2 2 7 2 3 2" xfId="4463" xr:uid="{00000000-0005-0000-0000-000062110000}"/>
    <cellStyle name="40% - Accent2 2 7 2 4" xfId="4464" xr:uid="{00000000-0005-0000-0000-000063110000}"/>
    <cellStyle name="40% - Accent2 2 8" xfId="4465" xr:uid="{00000000-0005-0000-0000-000064110000}"/>
    <cellStyle name="40% - Accent2 2 9" xfId="4466" xr:uid="{00000000-0005-0000-0000-000065110000}"/>
    <cellStyle name="40% - Accent2 2 9 2" xfId="4467" xr:uid="{00000000-0005-0000-0000-000066110000}"/>
    <cellStyle name="40% - Accent2 2 9 2 2" xfId="4468" xr:uid="{00000000-0005-0000-0000-000067110000}"/>
    <cellStyle name="40% - Accent2 2 9 3" xfId="4469" xr:uid="{00000000-0005-0000-0000-000068110000}"/>
    <cellStyle name="40% - Accent2 2 9 3 2" xfId="4470" xr:uid="{00000000-0005-0000-0000-000069110000}"/>
    <cellStyle name="40% - Accent2 2 9 4" xfId="4471" xr:uid="{00000000-0005-0000-0000-00006A110000}"/>
    <cellStyle name="40% - Accent2 2_Active vs. Retiree" xfId="4472" xr:uid="{00000000-0005-0000-0000-00006B110000}"/>
    <cellStyle name="40% - Accent2 3" xfId="4473" xr:uid="{00000000-0005-0000-0000-00006C110000}"/>
    <cellStyle name="40% - Accent2 3 10" xfId="4474" xr:uid="{00000000-0005-0000-0000-00006D110000}"/>
    <cellStyle name="40% - Accent2 3 2" xfId="4475" xr:uid="{00000000-0005-0000-0000-00006E110000}"/>
    <cellStyle name="40% - Accent2 3 2 2" xfId="4476" xr:uid="{00000000-0005-0000-0000-00006F110000}"/>
    <cellStyle name="40% - Accent2 3 2 2 2" xfId="4477" xr:uid="{00000000-0005-0000-0000-000070110000}"/>
    <cellStyle name="40% - Accent2 3 2 2 2 2" xfId="4478" xr:uid="{00000000-0005-0000-0000-000071110000}"/>
    <cellStyle name="40% - Accent2 3 2 2 2 2 2" xfId="4479" xr:uid="{00000000-0005-0000-0000-000072110000}"/>
    <cellStyle name="40% - Accent2 3 2 2 2 3" xfId="4480" xr:uid="{00000000-0005-0000-0000-000073110000}"/>
    <cellStyle name="40% - Accent2 3 2 2 2 3 2" xfId="4481" xr:uid="{00000000-0005-0000-0000-000074110000}"/>
    <cellStyle name="40% - Accent2 3 2 2 2 4" xfId="4482" xr:uid="{00000000-0005-0000-0000-000075110000}"/>
    <cellStyle name="40% - Accent2 3 2 2 3" xfId="4483" xr:uid="{00000000-0005-0000-0000-000076110000}"/>
    <cellStyle name="40% - Accent2 3 2 2 3 2" xfId="4484" xr:uid="{00000000-0005-0000-0000-000077110000}"/>
    <cellStyle name="40% - Accent2 3 2 2 4" xfId="4485" xr:uid="{00000000-0005-0000-0000-000078110000}"/>
    <cellStyle name="40% - Accent2 3 2 2 4 2" xfId="4486" xr:uid="{00000000-0005-0000-0000-000079110000}"/>
    <cellStyle name="40% - Accent2 3 2 2 5" xfId="4487" xr:uid="{00000000-0005-0000-0000-00007A110000}"/>
    <cellStyle name="40% - Accent2 3 2 3" xfId="4488" xr:uid="{00000000-0005-0000-0000-00007B110000}"/>
    <cellStyle name="40% - Accent2 3 2 3 2" xfId="4489" xr:uid="{00000000-0005-0000-0000-00007C110000}"/>
    <cellStyle name="40% - Accent2 3 2 3 2 2" xfId="4490" xr:uid="{00000000-0005-0000-0000-00007D110000}"/>
    <cellStyle name="40% - Accent2 3 2 3 2 2 2" xfId="4491" xr:uid="{00000000-0005-0000-0000-00007E110000}"/>
    <cellStyle name="40% - Accent2 3 2 3 2 3" xfId="4492" xr:uid="{00000000-0005-0000-0000-00007F110000}"/>
    <cellStyle name="40% - Accent2 3 2 3 2 3 2" xfId="4493" xr:uid="{00000000-0005-0000-0000-000080110000}"/>
    <cellStyle name="40% - Accent2 3 2 3 2 4" xfId="4494" xr:uid="{00000000-0005-0000-0000-000081110000}"/>
    <cellStyle name="40% - Accent2 3 2 3 3" xfId="4495" xr:uid="{00000000-0005-0000-0000-000082110000}"/>
    <cellStyle name="40% - Accent2 3 2 3 3 2" xfId="4496" xr:uid="{00000000-0005-0000-0000-000083110000}"/>
    <cellStyle name="40% - Accent2 3 2 3 4" xfId="4497" xr:uid="{00000000-0005-0000-0000-000084110000}"/>
    <cellStyle name="40% - Accent2 3 2 3 4 2" xfId="4498" xr:uid="{00000000-0005-0000-0000-000085110000}"/>
    <cellStyle name="40% - Accent2 3 2 3 5" xfId="4499" xr:uid="{00000000-0005-0000-0000-000086110000}"/>
    <cellStyle name="40% - Accent2 3 2 4" xfId="4500" xr:uid="{00000000-0005-0000-0000-000087110000}"/>
    <cellStyle name="40% - Accent2 3 2 4 2" xfId="4501" xr:uid="{00000000-0005-0000-0000-000088110000}"/>
    <cellStyle name="40% - Accent2 3 2 4 2 2" xfId="4502" xr:uid="{00000000-0005-0000-0000-000089110000}"/>
    <cellStyle name="40% - Accent2 3 2 4 3" xfId="4503" xr:uid="{00000000-0005-0000-0000-00008A110000}"/>
    <cellStyle name="40% - Accent2 3 2 4 3 2" xfId="4504" xr:uid="{00000000-0005-0000-0000-00008B110000}"/>
    <cellStyle name="40% - Accent2 3 2 4 4" xfId="4505" xr:uid="{00000000-0005-0000-0000-00008C110000}"/>
    <cellStyle name="40% - Accent2 3 2 5" xfId="4506" xr:uid="{00000000-0005-0000-0000-00008D110000}"/>
    <cellStyle name="40% - Accent2 3 2 5 2" xfId="4507" xr:uid="{00000000-0005-0000-0000-00008E110000}"/>
    <cellStyle name="40% - Accent2 3 2 6" xfId="4508" xr:uid="{00000000-0005-0000-0000-00008F110000}"/>
    <cellStyle name="40% - Accent2 3 2 6 2" xfId="4509" xr:uid="{00000000-0005-0000-0000-000090110000}"/>
    <cellStyle name="40% - Accent2 3 2 7" xfId="4510" xr:uid="{00000000-0005-0000-0000-000091110000}"/>
    <cellStyle name="40% - Accent2 3 2 7 2" xfId="4511" xr:uid="{00000000-0005-0000-0000-000092110000}"/>
    <cellStyle name="40% - Accent2 3 2 8" xfId="4512" xr:uid="{00000000-0005-0000-0000-000093110000}"/>
    <cellStyle name="40% - Accent2 3 2 9" xfId="4513" xr:uid="{00000000-0005-0000-0000-000094110000}"/>
    <cellStyle name="40% - Accent2 3 3" xfId="4514" xr:uid="{00000000-0005-0000-0000-000095110000}"/>
    <cellStyle name="40% - Accent2 3 3 2" xfId="4515" xr:uid="{00000000-0005-0000-0000-000096110000}"/>
    <cellStyle name="40% - Accent2 3 3 2 2" xfId="4516" xr:uid="{00000000-0005-0000-0000-000097110000}"/>
    <cellStyle name="40% - Accent2 3 3 2 2 2" xfId="4517" xr:uid="{00000000-0005-0000-0000-000098110000}"/>
    <cellStyle name="40% - Accent2 3 3 2 3" xfId="4518" xr:uid="{00000000-0005-0000-0000-000099110000}"/>
    <cellStyle name="40% - Accent2 3 3 2 3 2" xfId="4519" xr:uid="{00000000-0005-0000-0000-00009A110000}"/>
    <cellStyle name="40% - Accent2 3 3 2 4" xfId="4520" xr:uid="{00000000-0005-0000-0000-00009B110000}"/>
    <cellStyle name="40% - Accent2 3 3 3" xfId="4521" xr:uid="{00000000-0005-0000-0000-00009C110000}"/>
    <cellStyle name="40% - Accent2 3 3 3 2" xfId="4522" xr:uid="{00000000-0005-0000-0000-00009D110000}"/>
    <cellStyle name="40% - Accent2 3 3 4" xfId="4523" xr:uid="{00000000-0005-0000-0000-00009E110000}"/>
    <cellStyle name="40% - Accent2 3 3 4 2" xfId="4524" xr:uid="{00000000-0005-0000-0000-00009F110000}"/>
    <cellStyle name="40% - Accent2 3 3 5" xfId="4525" xr:uid="{00000000-0005-0000-0000-0000A0110000}"/>
    <cellStyle name="40% - Accent2 3 3 5 2" xfId="4526" xr:uid="{00000000-0005-0000-0000-0000A1110000}"/>
    <cellStyle name="40% - Accent2 3 3 6" xfId="4527" xr:uid="{00000000-0005-0000-0000-0000A2110000}"/>
    <cellStyle name="40% - Accent2 3 4" xfId="4528" xr:uid="{00000000-0005-0000-0000-0000A3110000}"/>
    <cellStyle name="40% - Accent2 3 4 2" xfId="4529" xr:uid="{00000000-0005-0000-0000-0000A4110000}"/>
    <cellStyle name="40% - Accent2 3 4 2 2" xfId="4530" xr:uid="{00000000-0005-0000-0000-0000A5110000}"/>
    <cellStyle name="40% - Accent2 3 4 2 2 2" xfId="4531" xr:uid="{00000000-0005-0000-0000-0000A6110000}"/>
    <cellStyle name="40% - Accent2 3 4 2 3" xfId="4532" xr:uid="{00000000-0005-0000-0000-0000A7110000}"/>
    <cellStyle name="40% - Accent2 3 4 2 3 2" xfId="4533" xr:uid="{00000000-0005-0000-0000-0000A8110000}"/>
    <cellStyle name="40% - Accent2 3 4 2 4" xfId="4534" xr:uid="{00000000-0005-0000-0000-0000A9110000}"/>
    <cellStyle name="40% - Accent2 3 4 3" xfId="4535" xr:uid="{00000000-0005-0000-0000-0000AA110000}"/>
    <cellStyle name="40% - Accent2 3 4 3 2" xfId="4536" xr:uid="{00000000-0005-0000-0000-0000AB110000}"/>
    <cellStyle name="40% - Accent2 3 4 4" xfId="4537" xr:uid="{00000000-0005-0000-0000-0000AC110000}"/>
    <cellStyle name="40% - Accent2 3 4 4 2" xfId="4538" xr:uid="{00000000-0005-0000-0000-0000AD110000}"/>
    <cellStyle name="40% - Accent2 3 4 5" xfId="4539" xr:uid="{00000000-0005-0000-0000-0000AE110000}"/>
    <cellStyle name="40% - Accent2 3 5" xfId="4540" xr:uid="{00000000-0005-0000-0000-0000AF110000}"/>
    <cellStyle name="40% - Accent2 3 5 2" xfId="4541" xr:uid="{00000000-0005-0000-0000-0000B0110000}"/>
    <cellStyle name="40% - Accent2 3 5 2 2" xfId="4542" xr:uid="{00000000-0005-0000-0000-0000B1110000}"/>
    <cellStyle name="40% - Accent2 3 5 3" xfId="4543" xr:uid="{00000000-0005-0000-0000-0000B2110000}"/>
    <cellStyle name="40% - Accent2 3 5 3 2" xfId="4544" xr:uid="{00000000-0005-0000-0000-0000B3110000}"/>
    <cellStyle name="40% - Accent2 3 5 4" xfId="4545" xr:uid="{00000000-0005-0000-0000-0000B4110000}"/>
    <cellStyle name="40% - Accent2 3 6" xfId="4546" xr:uid="{00000000-0005-0000-0000-0000B5110000}"/>
    <cellStyle name="40% - Accent2 3 6 2" xfId="4547" xr:uid="{00000000-0005-0000-0000-0000B6110000}"/>
    <cellStyle name="40% - Accent2 3 6 2 2" xfId="4548" xr:uid="{00000000-0005-0000-0000-0000B7110000}"/>
    <cellStyle name="40% - Accent2 3 6 3" xfId="4549" xr:uid="{00000000-0005-0000-0000-0000B8110000}"/>
    <cellStyle name="40% - Accent2 3 6 3 2" xfId="4550" xr:uid="{00000000-0005-0000-0000-0000B9110000}"/>
    <cellStyle name="40% - Accent2 3 6 4" xfId="4551" xr:uid="{00000000-0005-0000-0000-0000BA110000}"/>
    <cellStyle name="40% - Accent2 3 7" xfId="4552" xr:uid="{00000000-0005-0000-0000-0000BB110000}"/>
    <cellStyle name="40% - Accent2 3 8" xfId="4553" xr:uid="{00000000-0005-0000-0000-0000BC110000}"/>
    <cellStyle name="40% - Accent2 3 8 2" xfId="4554" xr:uid="{00000000-0005-0000-0000-0000BD110000}"/>
    <cellStyle name="40% - Accent2 3 9" xfId="4555" xr:uid="{00000000-0005-0000-0000-0000BE110000}"/>
    <cellStyle name="40% - Accent2 4" xfId="4556" xr:uid="{00000000-0005-0000-0000-0000BF110000}"/>
    <cellStyle name="40% - Accent2 4 10" xfId="4557" xr:uid="{00000000-0005-0000-0000-0000C0110000}"/>
    <cellStyle name="40% - Accent2 4 11" xfId="4558" xr:uid="{00000000-0005-0000-0000-0000C1110000}"/>
    <cellStyle name="40% - Accent2 4 11 2" xfId="4559" xr:uid="{00000000-0005-0000-0000-0000C2110000}"/>
    <cellStyle name="40% - Accent2 4 12" xfId="4560" xr:uid="{00000000-0005-0000-0000-0000C3110000}"/>
    <cellStyle name="40% - Accent2 4 12 2" xfId="4561" xr:uid="{00000000-0005-0000-0000-0000C4110000}"/>
    <cellStyle name="40% - Accent2 4 13" xfId="4562" xr:uid="{00000000-0005-0000-0000-0000C5110000}"/>
    <cellStyle name="40% - Accent2 4 13 2" xfId="4563" xr:uid="{00000000-0005-0000-0000-0000C6110000}"/>
    <cellStyle name="40% - Accent2 4 2" xfId="4564" xr:uid="{00000000-0005-0000-0000-0000C7110000}"/>
    <cellStyle name="40% - Accent2 4 2 2" xfId="4565" xr:uid="{00000000-0005-0000-0000-0000C8110000}"/>
    <cellStyle name="40% - Accent2 4 2 2 2" xfId="4566" xr:uid="{00000000-0005-0000-0000-0000C9110000}"/>
    <cellStyle name="40% - Accent2 4 2 2 2 2" xfId="4567" xr:uid="{00000000-0005-0000-0000-0000CA110000}"/>
    <cellStyle name="40% - Accent2 4 2 2 2 2 2" xfId="4568" xr:uid="{00000000-0005-0000-0000-0000CB110000}"/>
    <cellStyle name="40% - Accent2 4 2 2 2 2 2 2" xfId="4569" xr:uid="{00000000-0005-0000-0000-0000CC110000}"/>
    <cellStyle name="40% - Accent2 4 2 2 2 2 3" xfId="4570" xr:uid="{00000000-0005-0000-0000-0000CD110000}"/>
    <cellStyle name="40% - Accent2 4 2 2 2 2 3 2" xfId="4571" xr:uid="{00000000-0005-0000-0000-0000CE110000}"/>
    <cellStyle name="40% - Accent2 4 2 2 2 2 4" xfId="4572" xr:uid="{00000000-0005-0000-0000-0000CF110000}"/>
    <cellStyle name="40% - Accent2 4 2 2 2 3" xfId="4573" xr:uid="{00000000-0005-0000-0000-0000D0110000}"/>
    <cellStyle name="40% - Accent2 4 2 2 2 3 2" xfId="4574" xr:uid="{00000000-0005-0000-0000-0000D1110000}"/>
    <cellStyle name="40% - Accent2 4 2 2 2 3 2 2" xfId="4575" xr:uid="{00000000-0005-0000-0000-0000D2110000}"/>
    <cellStyle name="40% - Accent2 4 2 2 2 3 3" xfId="4576" xr:uid="{00000000-0005-0000-0000-0000D3110000}"/>
    <cellStyle name="40% - Accent2 4 2 2 2 3 3 2" xfId="4577" xr:uid="{00000000-0005-0000-0000-0000D4110000}"/>
    <cellStyle name="40% - Accent2 4 2 2 2 3 4" xfId="4578" xr:uid="{00000000-0005-0000-0000-0000D5110000}"/>
    <cellStyle name="40% - Accent2 4 2 2 2 4" xfId="4579" xr:uid="{00000000-0005-0000-0000-0000D6110000}"/>
    <cellStyle name="40% - Accent2 4 2 2 2 4 2" xfId="4580" xr:uid="{00000000-0005-0000-0000-0000D7110000}"/>
    <cellStyle name="40% - Accent2 4 2 2 2 5" xfId="4581" xr:uid="{00000000-0005-0000-0000-0000D8110000}"/>
    <cellStyle name="40% - Accent2 4 2 2 2 5 2" xfId="4582" xr:uid="{00000000-0005-0000-0000-0000D9110000}"/>
    <cellStyle name="40% - Accent2 4 2 2 2 6" xfId="4583" xr:uid="{00000000-0005-0000-0000-0000DA110000}"/>
    <cellStyle name="40% - Accent2 4 2 2 3" xfId="4584" xr:uid="{00000000-0005-0000-0000-0000DB110000}"/>
    <cellStyle name="40% - Accent2 4 2 2 3 2" xfId="4585" xr:uid="{00000000-0005-0000-0000-0000DC110000}"/>
    <cellStyle name="40% - Accent2 4 2 2 3 2 2" xfId="4586" xr:uid="{00000000-0005-0000-0000-0000DD110000}"/>
    <cellStyle name="40% - Accent2 4 2 2 3 3" xfId="4587" xr:uid="{00000000-0005-0000-0000-0000DE110000}"/>
    <cellStyle name="40% - Accent2 4 2 2 3 3 2" xfId="4588" xr:uid="{00000000-0005-0000-0000-0000DF110000}"/>
    <cellStyle name="40% - Accent2 4 2 2 3 4" xfId="4589" xr:uid="{00000000-0005-0000-0000-0000E0110000}"/>
    <cellStyle name="40% - Accent2 4 2 2 4" xfId="4590" xr:uid="{00000000-0005-0000-0000-0000E1110000}"/>
    <cellStyle name="40% - Accent2 4 2 2 4 2" xfId="4591" xr:uid="{00000000-0005-0000-0000-0000E2110000}"/>
    <cellStyle name="40% - Accent2 4 2 2 4 2 2" xfId="4592" xr:uid="{00000000-0005-0000-0000-0000E3110000}"/>
    <cellStyle name="40% - Accent2 4 2 2 4 3" xfId="4593" xr:uid="{00000000-0005-0000-0000-0000E4110000}"/>
    <cellStyle name="40% - Accent2 4 2 2 4 3 2" xfId="4594" xr:uid="{00000000-0005-0000-0000-0000E5110000}"/>
    <cellStyle name="40% - Accent2 4 2 2 4 4" xfId="4595" xr:uid="{00000000-0005-0000-0000-0000E6110000}"/>
    <cellStyle name="40% - Accent2 4 2 2 5" xfId="4596" xr:uid="{00000000-0005-0000-0000-0000E7110000}"/>
    <cellStyle name="40% - Accent2 4 2 2 5 2" xfId="4597" xr:uid="{00000000-0005-0000-0000-0000E8110000}"/>
    <cellStyle name="40% - Accent2 4 2 2 6" xfId="4598" xr:uid="{00000000-0005-0000-0000-0000E9110000}"/>
    <cellStyle name="40% - Accent2 4 2 2 6 2" xfId="4599" xr:uid="{00000000-0005-0000-0000-0000EA110000}"/>
    <cellStyle name="40% - Accent2 4 2 2 7" xfId="4600" xr:uid="{00000000-0005-0000-0000-0000EB110000}"/>
    <cellStyle name="40% - Accent2 4 2 2_Active vs. Retiree" xfId="4601" xr:uid="{00000000-0005-0000-0000-0000EC110000}"/>
    <cellStyle name="40% - Accent2 4 2 3" xfId="4602" xr:uid="{00000000-0005-0000-0000-0000ED110000}"/>
    <cellStyle name="40% - Accent2 4 2 3 2" xfId="4603" xr:uid="{00000000-0005-0000-0000-0000EE110000}"/>
    <cellStyle name="40% - Accent2 4 2 3 2 2" xfId="4604" xr:uid="{00000000-0005-0000-0000-0000EF110000}"/>
    <cellStyle name="40% - Accent2 4 2 3 2 2 2" xfId="4605" xr:uid="{00000000-0005-0000-0000-0000F0110000}"/>
    <cellStyle name="40% - Accent2 4 2 3 2 3" xfId="4606" xr:uid="{00000000-0005-0000-0000-0000F1110000}"/>
    <cellStyle name="40% - Accent2 4 2 3 2 3 2" xfId="4607" xr:uid="{00000000-0005-0000-0000-0000F2110000}"/>
    <cellStyle name="40% - Accent2 4 2 3 2 4" xfId="4608" xr:uid="{00000000-0005-0000-0000-0000F3110000}"/>
    <cellStyle name="40% - Accent2 4 2 3 3" xfId="4609" xr:uid="{00000000-0005-0000-0000-0000F4110000}"/>
    <cellStyle name="40% - Accent2 4 2 3 3 2" xfId="4610" xr:uid="{00000000-0005-0000-0000-0000F5110000}"/>
    <cellStyle name="40% - Accent2 4 2 3 3 2 2" xfId="4611" xr:uid="{00000000-0005-0000-0000-0000F6110000}"/>
    <cellStyle name="40% - Accent2 4 2 3 3 3" xfId="4612" xr:uid="{00000000-0005-0000-0000-0000F7110000}"/>
    <cellStyle name="40% - Accent2 4 2 3 3 3 2" xfId="4613" xr:uid="{00000000-0005-0000-0000-0000F8110000}"/>
    <cellStyle name="40% - Accent2 4 2 3 3 4" xfId="4614" xr:uid="{00000000-0005-0000-0000-0000F9110000}"/>
    <cellStyle name="40% - Accent2 4 2 3 4" xfId="4615" xr:uid="{00000000-0005-0000-0000-0000FA110000}"/>
    <cellStyle name="40% - Accent2 4 2 3 4 2" xfId="4616" xr:uid="{00000000-0005-0000-0000-0000FB110000}"/>
    <cellStyle name="40% - Accent2 4 2 3 5" xfId="4617" xr:uid="{00000000-0005-0000-0000-0000FC110000}"/>
    <cellStyle name="40% - Accent2 4 2 3 5 2" xfId="4618" xr:uid="{00000000-0005-0000-0000-0000FD110000}"/>
    <cellStyle name="40% - Accent2 4 2 3 6" xfId="4619" xr:uid="{00000000-0005-0000-0000-0000FE110000}"/>
    <cellStyle name="40% - Accent2 4 2 4" xfId="4620" xr:uid="{00000000-0005-0000-0000-0000FF110000}"/>
    <cellStyle name="40% - Accent2 4 2 4 2" xfId="4621" xr:uid="{00000000-0005-0000-0000-000000120000}"/>
    <cellStyle name="40% - Accent2 4 2 4 2 2" xfId="4622" xr:uid="{00000000-0005-0000-0000-000001120000}"/>
    <cellStyle name="40% - Accent2 4 2 4 3" xfId="4623" xr:uid="{00000000-0005-0000-0000-000002120000}"/>
    <cellStyle name="40% - Accent2 4 2 4 3 2" xfId="4624" xr:uid="{00000000-0005-0000-0000-000003120000}"/>
    <cellStyle name="40% - Accent2 4 2 4 4" xfId="4625" xr:uid="{00000000-0005-0000-0000-000004120000}"/>
    <cellStyle name="40% - Accent2 4 2 5" xfId="4626" xr:uid="{00000000-0005-0000-0000-000005120000}"/>
    <cellStyle name="40% - Accent2 4 2 5 2" xfId="4627" xr:uid="{00000000-0005-0000-0000-000006120000}"/>
    <cellStyle name="40% - Accent2 4 2 5 2 2" xfId="4628" xr:uid="{00000000-0005-0000-0000-000007120000}"/>
    <cellStyle name="40% - Accent2 4 2 5 3" xfId="4629" xr:uid="{00000000-0005-0000-0000-000008120000}"/>
    <cellStyle name="40% - Accent2 4 2 5 3 2" xfId="4630" xr:uid="{00000000-0005-0000-0000-000009120000}"/>
    <cellStyle name="40% - Accent2 4 2 5 4" xfId="4631" xr:uid="{00000000-0005-0000-0000-00000A120000}"/>
    <cellStyle name="40% - Accent2 4 2 6" xfId="4632" xr:uid="{00000000-0005-0000-0000-00000B120000}"/>
    <cellStyle name="40% - Accent2 4 2 6 2" xfId="4633" xr:uid="{00000000-0005-0000-0000-00000C120000}"/>
    <cellStyle name="40% - Accent2 4 2 7" xfId="4634" xr:uid="{00000000-0005-0000-0000-00000D120000}"/>
    <cellStyle name="40% - Accent2 4 2 7 2" xfId="4635" xr:uid="{00000000-0005-0000-0000-00000E120000}"/>
    <cellStyle name="40% - Accent2 4 2 8" xfId="4636" xr:uid="{00000000-0005-0000-0000-00000F120000}"/>
    <cellStyle name="40% - Accent2 4 2_Active vs. Retiree" xfId="4637" xr:uid="{00000000-0005-0000-0000-000010120000}"/>
    <cellStyle name="40% - Accent2 4 3" xfId="4638" xr:uid="{00000000-0005-0000-0000-000011120000}"/>
    <cellStyle name="40% - Accent2 4 3 2" xfId="4639" xr:uid="{00000000-0005-0000-0000-000012120000}"/>
    <cellStyle name="40% - Accent2 4 3 2 2" xfId="4640" xr:uid="{00000000-0005-0000-0000-000013120000}"/>
    <cellStyle name="40% - Accent2 4 3 2 2 2" xfId="4641" xr:uid="{00000000-0005-0000-0000-000014120000}"/>
    <cellStyle name="40% - Accent2 4 3 2 2 2 2" xfId="4642" xr:uid="{00000000-0005-0000-0000-000015120000}"/>
    <cellStyle name="40% - Accent2 4 3 2 2 3" xfId="4643" xr:uid="{00000000-0005-0000-0000-000016120000}"/>
    <cellStyle name="40% - Accent2 4 3 2 2 3 2" xfId="4644" xr:uid="{00000000-0005-0000-0000-000017120000}"/>
    <cellStyle name="40% - Accent2 4 3 2 2 4" xfId="4645" xr:uid="{00000000-0005-0000-0000-000018120000}"/>
    <cellStyle name="40% - Accent2 4 3 2 3" xfId="4646" xr:uid="{00000000-0005-0000-0000-000019120000}"/>
    <cellStyle name="40% - Accent2 4 3 2 3 2" xfId="4647" xr:uid="{00000000-0005-0000-0000-00001A120000}"/>
    <cellStyle name="40% - Accent2 4 3 2 3 2 2" xfId="4648" xr:uid="{00000000-0005-0000-0000-00001B120000}"/>
    <cellStyle name="40% - Accent2 4 3 2 3 3" xfId="4649" xr:uid="{00000000-0005-0000-0000-00001C120000}"/>
    <cellStyle name="40% - Accent2 4 3 2 3 3 2" xfId="4650" xr:uid="{00000000-0005-0000-0000-00001D120000}"/>
    <cellStyle name="40% - Accent2 4 3 2 3 4" xfId="4651" xr:uid="{00000000-0005-0000-0000-00001E120000}"/>
    <cellStyle name="40% - Accent2 4 3 2 4" xfId="4652" xr:uid="{00000000-0005-0000-0000-00001F120000}"/>
    <cellStyle name="40% - Accent2 4 3 2 4 2" xfId="4653" xr:uid="{00000000-0005-0000-0000-000020120000}"/>
    <cellStyle name="40% - Accent2 4 3 2 5" xfId="4654" xr:uid="{00000000-0005-0000-0000-000021120000}"/>
    <cellStyle name="40% - Accent2 4 3 2 5 2" xfId="4655" xr:uid="{00000000-0005-0000-0000-000022120000}"/>
    <cellStyle name="40% - Accent2 4 3 2 6" xfId="4656" xr:uid="{00000000-0005-0000-0000-000023120000}"/>
    <cellStyle name="40% - Accent2 4 3 3" xfId="4657" xr:uid="{00000000-0005-0000-0000-000024120000}"/>
    <cellStyle name="40% - Accent2 4 3 3 2" xfId="4658" xr:uid="{00000000-0005-0000-0000-000025120000}"/>
    <cellStyle name="40% - Accent2 4 3 3 2 2" xfId="4659" xr:uid="{00000000-0005-0000-0000-000026120000}"/>
    <cellStyle name="40% - Accent2 4 3 3 3" xfId="4660" xr:uid="{00000000-0005-0000-0000-000027120000}"/>
    <cellStyle name="40% - Accent2 4 3 3 3 2" xfId="4661" xr:uid="{00000000-0005-0000-0000-000028120000}"/>
    <cellStyle name="40% - Accent2 4 3 3 4" xfId="4662" xr:uid="{00000000-0005-0000-0000-000029120000}"/>
    <cellStyle name="40% - Accent2 4 3 4" xfId="4663" xr:uid="{00000000-0005-0000-0000-00002A120000}"/>
    <cellStyle name="40% - Accent2 4 3 4 2" xfId="4664" xr:uid="{00000000-0005-0000-0000-00002B120000}"/>
    <cellStyle name="40% - Accent2 4 3 4 2 2" xfId="4665" xr:uid="{00000000-0005-0000-0000-00002C120000}"/>
    <cellStyle name="40% - Accent2 4 3 4 3" xfId="4666" xr:uid="{00000000-0005-0000-0000-00002D120000}"/>
    <cellStyle name="40% - Accent2 4 3 4 3 2" xfId="4667" xr:uid="{00000000-0005-0000-0000-00002E120000}"/>
    <cellStyle name="40% - Accent2 4 3 4 4" xfId="4668" xr:uid="{00000000-0005-0000-0000-00002F120000}"/>
    <cellStyle name="40% - Accent2 4 3 5" xfId="4669" xr:uid="{00000000-0005-0000-0000-000030120000}"/>
    <cellStyle name="40% - Accent2 4 3 5 2" xfId="4670" xr:uid="{00000000-0005-0000-0000-000031120000}"/>
    <cellStyle name="40% - Accent2 4 3 6" xfId="4671" xr:uid="{00000000-0005-0000-0000-000032120000}"/>
    <cellStyle name="40% - Accent2 4 3 6 2" xfId="4672" xr:uid="{00000000-0005-0000-0000-000033120000}"/>
    <cellStyle name="40% - Accent2 4 3 7" xfId="4673" xr:uid="{00000000-0005-0000-0000-000034120000}"/>
    <cellStyle name="40% - Accent2 4 3_Active vs. Retiree" xfId="4674" xr:uid="{00000000-0005-0000-0000-000035120000}"/>
    <cellStyle name="40% - Accent2 4 4" xfId="4675" xr:uid="{00000000-0005-0000-0000-000036120000}"/>
    <cellStyle name="40% - Accent2 4 4 2" xfId="4676" xr:uid="{00000000-0005-0000-0000-000037120000}"/>
    <cellStyle name="40% - Accent2 4 4 2 2" xfId="4677" xr:uid="{00000000-0005-0000-0000-000038120000}"/>
    <cellStyle name="40% - Accent2 4 4 2 2 2" xfId="4678" xr:uid="{00000000-0005-0000-0000-000039120000}"/>
    <cellStyle name="40% - Accent2 4 4 2 2 2 2" xfId="4679" xr:uid="{00000000-0005-0000-0000-00003A120000}"/>
    <cellStyle name="40% - Accent2 4 4 2 2 3" xfId="4680" xr:uid="{00000000-0005-0000-0000-00003B120000}"/>
    <cellStyle name="40% - Accent2 4 4 2 2 3 2" xfId="4681" xr:uid="{00000000-0005-0000-0000-00003C120000}"/>
    <cellStyle name="40% - Accent2 4 4 2 2 4" xfId="4682" xr:uid="{00000000-0005-0000-0000-00003D120000}"/>
    <cellStyle name="40% - Accent2 4 4 2 3" xfId="4683" xr:uid="{00000000-0005-0000-0000-00003E120000}"/>
    <cellStyle name="40% - Accent2 4 4 2 3 2" xfId="4684" xr:uid="{00000000-0005-0000-0000-00003F120000}"/>
    <cellStyle name="40% - Accent2 4 4 2 3 2 2" xfId="4685" xr:uid="{00000000-0005-0000-0000-000040120000}"/>
    <cellStyle name="40% - Accent2 4 4 2 3 3" xfId="4686" xr:uid="{00000000-0005-0000-0000-000041120000}"/>
    <cellStyle name="40% - Accent2 4 4 2 3 3 2" xfId="4687" xr:uid="{00000000-0005-0000-0000-000042120000}"/>
    <cellStyle name="40% - Accent2 4 4 2 3 4" xfId="4688" xr:uid="{00000000-0005-0000-0000-000043120000}"/>
    <cellStyle name="40% - Accent2 4 4 2 4" xfId="4689" xr:uid="{00000000-0005-0000-0000-000044120000}"/>
    <cellStyle name="40% - Accent2 4 4 2 4 2" xfId="4690" xr:uid="{00000000-0005-0000-0000-000045120000}"/>
    <cellStyle name="40% - Accent2 4 4 2 5" xfId="4691" xr:uid="{00000000-0005-0000-0000-000046120000}"/>
    <cellStyle name="40% - Accent2 4 4 2 5 2" xfId="4692" xr:uid="{00000000-0005-0000-0000-000047120000}"/>
    <cellStyle name="40% - Accent2 4 4 2 6" xfId="4693" xr:uid="{00000000-0005-0000-0000-000048120000}"/>
    <cellStyle name="40% - Accent2 4 4 3" xfId="4694" xr:uid="{00000000-0005-0000-0000-000049120000}"/>
    <cellStyle name="40% - Accent2 4 4 3 2" xfId="4695" xr:uid="{00000000-0005-0000-0000-00004A120000}"/>
    <cellStyle name="40% - Accent2 4 4 3 2 2" xfId="4696" xr:uid="{00000000-0005-0000-0000-00004B120000}"/>
    <cellStyle name="40% - Accent2 4 4 3 3" xfId="4697" xr:uid="{00000000-0005-0000-0000-00004C120000}"/>
    <cellStyle name="40% - Accent2 4 4 3 3 2" xfId="4698" xr:uid="{00000000-0005-0000-0000-00004D120000}"/>
    <cellStyle name="40% - Accent2 4 4 3 4" xfId="4699" xr:uid="{00000000-0005-0000-0000-00004E120000}"/>
    <cellStyle name="40% - Accent2 4 4 4" xfId="4700" xr:uid="{00000000-0005-0000-0000-00004F120000}"/>
    <cellStyle name="40% - Accent2 4 4 4 2" xfId="4701" xr:uid="{00000000-0005-0000-0000-000050120000}"/>
    <cellStyle name="40% - Accent2 4 4 4 2 2" xfId="4702" xr:uid="{00000000-0005-0000-0000-000051120000}"/>
    <cellStyle name="40% - Accent2 4 4 4 3" xfId="4703" xr:uid="{00000000-0005-0000-0000-000052120000}"/>
    <cellStyle name="40% - Accent2 4 4 4 3 2" xfId="4704" xr:uid="{00000000-0005-0000-0000-000053120000}"/>
    <cellStyle name="40% - Accent2 4 4 4 4" xfId="4705" xr:uid="{00000000-0005-0000-0000-000054120000}"/>
    <cellStyle name="40% - Accent2 4 4 5" xfId="4706" xr:uid="{00000000-0005-0000-0000-000055120000}"/>
    <cellStyle name="40% - Accent2 4 4 5 2" xfId="4707" xr:uid="{00000000-0005-0000-0000-000056120000}"/>
    <cellStyle name="40% - Accent2 4 4 6" xfId="4708" xr:uid="{00000000-0005-0000-0000-000057120000}"/>
    <cellStyle name="40% - Accent2 4 4 6 2" xfId="4709" xr:uid="{00000000-0005-0000-0000-000058120000}"/>
    <cellStyle name="40% - Accent2 4 4 7" xfId="4710" xr:uid="{00000000-0005-0000-0000-000059120000}"/>
    <cellStyle name="40% - Accent2 4 4_Active vs. Retiree" xfId="4711" xr:uid="{00000000-0005-0000-0000-00005A120000}"/>
    <cellStyle name="40% - Accent2 4 5" xfId="4712" xr:uid="{00000000-0005-0000-0000-00005B120000}"/>
    <cellStyle name="40% - Accent2 4 5 2" xfId="4713" xr:uid="{00000000-0005-0000-0000-00005C120000}"/>
    <cellStyle name="40% - Accent2 4 5 2 2" xfId="4714" xr:uid="{00000000-0005-0000-0000-00005D120000}"/>
    <cellStyle name="40% - Accent2 4 5 2 2 2" xfId="4715" xr:uid="{00000000-0005-0000-0000-00005E120000}"/>
    <cellStyle name="40% - Accent2 4 5 2 3" xfId="4716" xr:uid="{00000000-0005-0000-0000-00005F120000}"/>
    <cellStyle name="40% - Accent2 4 5 2 3 2" xfId="4717" xr:uid="{00000000-0005-0000-0000-000060120000}"/>
    <cellStyle name="40% - Accent2 4 5 2 4" xfId="4718" xr:uid="{00000000-0005-0000-0000-000061120000}"/>
    <cellStyle name="40% - Accent2 4 5 3" xfId="4719" xr:uid="{00000000-0005-0000-0000-000062120000}"/>
    <cellStyle name="40% - Accent2 4 5 3 2" xfId="4720" xr:uid="{00000000-0005-0000-0000-000063120000}"/>
    <cellStyle name="40% - Accent2 4 5 3 2 2" xfId="4721" xr:uid="{00000000-0005-0000-0000-000064120000}"/>
    <cellStyle name="40% - Accent2 4 5 3 3" xfId="4722" xr:uid="{00000000-0005-0000-0000-000065120000}"/>
    <cellStyle name="40% - Accent2 4 5 3 3 2" xfId="4723" xr:uid="{00000000-0005-0000-0000-000066120000}"/>
    <cellStyle name="40% - Accent2 4 5 3 4" xfId="4724" xr:uid="{00000000-0005-0000-0000-000067120000}"/>
    <cellStyle name="40% - Accent2 4 5 4" xfId="4725" xr:uid="{00000000-0005-0000-0000-000068120000}"/>
    <cellStyle name="40% - Accent2 4 5 4 2" xfId="4726" xr:uid="{00000000-0005-0000-0000-000069120000}"/>
    <cellStyle name="40% - Accent2 4 5 4 2 2" xfId="4727" xr:uid="{00000000-0005-0000-0000-00006A120000}"/>
    <cellStyle name="40% - Accent2 4 5 4 3" xfId="4728" xr:uid="{00000000-0005-0000-0000-00006B120000}"/>
    <cellStyle name="40% - Accent2 4 5 4 3 2" xfId="4729" xr:uid="{00000000-0005-0000-0000-00006C120000}"/>
    <cellStyle name="40% - Accent2 4 5 4 4" xfId="4730" xr:uid="{00000000-0005-0000-0000-00006D120000}"/>
    <cellStyle name="40% - Accent2 4 6" xfId="4731" xr:uid="{00000000-0005-0000-0000-00006E120000}"/>
    <cellStyle name="40% - Accent2 4 6 2" xfId="4732" xr:uid="{00000000-0005-0000-0000-00006F120000}"/>
    <cellStyle name="40% - Accent2 4 6 2 2" xfId="4733" xr:uid="{00000000-0005-0000-0000-000070120000}"/>
    <cellStyle name="40% - Accent2 4 6 2 2 2" xfId="4734" xr:uid="{00000000-0005-0000-0000-000071120000}"/>
    <cellStyle name="40% - Accent2 4 6 2 3" xfId="4735" xr:uid="{00000000-0005-0000-0000-000072120000}"/>
    <cellStyle name="40% - Accent2 4 6 2 3 2" xfId="4736" xr:uid="{00000000-0005-0000-0000-000073120000}"/>
    <cellStyle name="40% - Accent2 4 6 2 4" xfId="4737" xr:uid="{00000000-0005-0000-0000-000074120000}"/>
    <cellStyle name="40% - Accent2 4 6 3" xfId="4738" xr:uid="{00000000-0005-0000-0000-000075120000}"/>
    <cellStyle name="40% - Accent2 4 6 3 2" xfId="4739" xr:uid="{00000000-0005-0000-0000-000076120000}"/>
    <cellStyle name="40% - Accent2 4 6 3 2 2" xfId="4740" xr:uid="{00000000-0005-0000-0000-000077120000}"/>
    <cellStyle name="40% - Accent2 4 6 3 3" xfId="4741" xr:uid="{00000000-0005-0000-0000-000078120000}"/>
    <cellStyle name="40% - Accent2 4 6 3 3 2" xfId="4742" xr:uid="{00000000-0005-0000-0000-000079120000}"/>
    <cellStyle name="40% - Accent2 4 6 3 4" xfId="4743" xr:uid="{00000000-0005-0000-0000-00007A120000}"/>
    <cellStyle name="40% - Accent2 4 6 4" xfId="4744" xr:uid="{00000000-0005-0000-0000-00007B120000}"/>
    <cellStyle name="40% - Accent2 4 6 4 2" xfId="4745" xr:uid="{00000000-0005-0000-0000-00007C120000}"/>
    <cellStyle name="40% - Accent2 4 6 5" xfId="4746" xr:uid="{00000000-0005-0000-0000-00007D120000}"/>
    <cellStyle name="40% - Accent2 4 6 5 2" xfId="4747" xr:uid="{00000000-0005-0000-0000-00007E120000}"/>
    <cellStyle name="40% - Accent2 4 6 6" xfId="4748" xr:uid="{00000000-0005-0000-0000-00007F120000}"/>
    <cellStyle name="40% - Accent2 4 7" xfId="4749" xr:uid="{00000000-0005-0000-0000-000080120000}"/>
    <cellStyle name="40% - Accent2 4 7 2" xfId="4750" xr:uid="{00000000-0005-0000-0000-000081120000}"/>
    <cellStyle name="40% - Accent2 4 7 2 2" xfId="4751" xr:uid="{00000000-0005-0000-0000-000082120000}"/>
    <cellStyle name="40% - Accent2 4 7 3" xfId="4752" xr:uid="{00000000-0005-0000-0000-000083120000}"/>
    <cellStyle name="40% - Accent2 4 7 3 2" xfId="4753" xr:uid="{00000000-0005-0000-0000-000084120000}"/>
    <cellStyle name="40% - Accent2 4 7 4" xfId="4754" xr:uid="{00000000-0005-0000-0000-000085120000}"/>
    <cellStyle name="40% - Accent2 4 8" xfId="4755" xr:uid="{00000000-0005-0000-0000-000086120000}"/>
    <cellStyle name="40% - Accent2 4 8 2" xfId="4756" xr:uid="{00000000-0005-0000-0000-000087120000}"/>
    <cellStyle name="40% - Accent2 4 8 2 2" xfId="4757" xr:uid="{00000000-0005-0000-0000-000088120000}"/>
    <cellStyle name="40% - Accent2 4 8 3" xfId="4758" xr:uid="{00000000-0005-0000-0000-000089120000}"/>
    <cellStyle name="40% - Accent2 4 8 3 2" xfId="4759" xr:uid="{00000000-0005-0000-0000-00008A120000}"/>
    <cellStyle name="40% - Accent2 4 8 4" xfId="4760" xr:uid="{00000000-0005-0000-0000-00008B120000}"/>
    <cellStyle name="40% - Accent2 4 9" xfId="4761" xr:uid="{00000000-0005-0000-0000-00008C120000}"/>
    <cellStyle name="40% - Accent2 4_Active vs. Retiree" xfId="4762" xr:uid="{00000000-0005-0000-0000-00008D120000}"/>
    <cellStyle name="40% - Accent2 5" xfId="4763" xr:uid="{00000000-0005-0000-0000-00008E120000}"/>
    <cellStyle name="40% - Accent2 6" xfId="4764" xr:uid="{00000000-0005-0000-0000-00008F120000}"/>
    <cellStyle name="40% - Accent2 6 2" xfId="4765" xr:uid="{00000000-0005-0000-0000-000090120000}"/>
    <cellStyle name="40% - Accent2 6 2 2" xfId="4766" xr:uid="{00000000-0005-0000-0000-000091120000}"/>
    <cellStyle name="40% - Accent2 6 2 2 2" xfId="4767" xr:uid="{00000000-0005-0000-0000-000092120000}"/>
    <cellStyle name="40% - Accent2 6 2 2 2 2" xfId="4768" xr:uid="{00000000-0005-0000-0000-000093120000}"/>
    <cellStyle name="40% - Accent2 6 2 2 3" xfId="4769" xr:uid="{00000000-0005-0000-0000-000094120000}"/>
    <cellStyle name="40% - Accent2 6 2 2 3 2" xfId="4770" xr:uid="{00000000-0005-0000-0000-000095120000}"/>
    <cellStyle name="40% - Accent2 6 2 2 4" xfId="4771" xr:uid="{00000000-0005-0000-0000-000096120000}"/>
    <cellStyle name="40% - Accent2 6 2 3" xfId="4772" xr:uid="{00000000-0005-0000-0000-000097120000}"/>
    <cellStyle name="40% - Accent2 6 2 3 2" xfId="4773" xr:uid="{00000000-0005-0000-0000-000098120000}"/>
    <cellStyle name="40% - Accent2 6 2 3 2 2" xfId="4774" xr:uid="{00000000-0005-0000-0000-000099120000}"/>
    <cellStyle name="40% - Accent2 6 2 3 3" xfId="4775" xr:uid="{00000000-0005-0000-0000-00009A120000}"/>
    <cellStyle name="40% - Accent2 6 2 3 3 2" xfId="4776" xr:uid="{00000000-0005-0000-0000-00009B120000}"/>
    <cellStyle name="40% - Accent2 6 2 3 4" xfId="4777" xr:uid="{00000000-0005-0000-0000-00009C120000}"/>
    <cellStyle name="40% - Accent2 6 2 4" xfId="4778" xr:uid="{00000000-0005-0000-0000-00009D120000}"/>
    <cellStyle name="40% - Accent2 6 2 4 2" xfId="4779" xr:uid="{00000000-0005-0000-0000-00009E120000}"/>
    <cellStyle name="40% - Accent2 6 2 5" xfId="4780" xr:uid="{00000000-0005-0000-0000-00009F120000}"/>
    <cellStyle name="40% - Accent2 6 2 5 2" xfId="4781" xr:uid="{00000000-0005-0000-0000-0000A0120000}"/>
    <cellStyle name="40% - Accent2 6 2 6" xfId="4782" xr:uid="{00000000-0005-0000-0000-0000A1120000}"/>
    <cellStyle name="40% - Accent2 6 3" xfId="4783" xr:uid="{00000000-0005-0000-0000-0000A2120000}"/>
    <cellStyle name="40% - Accent2 6 3 2" xfId="4784" xr:uid="{00000000-0005-0000-0000-0000A3120000}"/>
    <cellStyle name="40% - Accent2 6 3 2 2" xfId="4785" xr:uid="{00000000-0005-0000-0000-0000A4120000}"/>
    <cellStyle name="40% - Accent2 6 3 3" xfId="4786" xr:uid="{00000000-0005-0000-0000-0000A5120000}"/>
    <cellStyle name="40% - Accent2 6 3 3 2" xfId="4787" xr:uid="{00000000-0005-0000-0000-0000A6120000}"/>
    <cellStyle name="40% - Accent2 6 3 4" xfId="4788" xr:uid="{00000000-0005-0000-0000-0000A7120000}"/>
    <cellStyle name="40% - Accent2 6 4" xfId="4789" xr:uid="{00000000-0005-0000-0000-0000A8120000}"/>
    <cellStyle name="40% - Accent2 6 4 2" xfId="4790" xr:uid="{00000000-0005-0000-0000-0000A9120000}"/>
    <cellStyle name="40% - Accent2 6 4 2 2" xfId="4791" xr:uid="{00000000-0005-0000-0000-0000AA120000}"/>
    <cellStyle name="40% - Accent2 6 4 3" xfId="4792" xr:uid="{00000000-0005-0000-0000-0000AB120000}"/>
    <cellStyle name="40% - Accent2 6 4 3 2" xfId="4793" xr:uid="{00000000-0005-0000-0000-0000AC120000}"/>
    <cellStyle name="40% - Accent2 6 4 4" xfId="4794" xr:uid="{00000000-0005-0000-0000-0000AD120000}"/>
    <cellStyle name="40% - Accent2 6 5" xfId="4795" xr:uid="{00000000-0005-0000-0000-0000AE120000}"/>
    <cellStyle name="40% - Accent2 6 5 2" xfId="4796" xr:uid="{00000000-0005-0000-0000-0000AF120000}"/>
    <cellStyle name="40% - Accent2 6 5 2 2" xfId="4797" xr:uid="{00000000-0005-0000-0000-0000B0120000}"/>
    <cellStyle name="40% - Accent2 6 5 3" xfId="4798" xr:uid="{00000000-0005-0000-0000-0000B1120000}"/>
    <cellStyle name="40% - Accent2 6 5 3 2" xfId="4799" xr:uid="{00000000-0005-0000-0000-0000B2120000}"/>
    <cellStyle name="40% - Accent2 6 5 4" xfId="4800" xr:uid="{00000000-0005-0000-0000-0000B3120000}"/>
    <cellStyle name="40% - Accent2 6_Active vs. Retiree" xfId="4801" xr:uid="{00000000-0005-0000-0000-0000B4120000}"/>
    <cellStyle name="40% - Accent2 7" xfId="4802" xr:uid="{00000000-0005-0000-0000-0000B5120000}"/>
    <cellStyle name="40% - Accent2 7 2" xfId="4803" xr:uid="{00000000-0005-0000-0000-0000B6120000}"/>
    <cellStyle name="40% - Accent2 7 2 2" xfId="4804" xr:uid="{00000000-0005-0000-0000-0000B7120000}"/>
    <cellStyle name="40% - Accent2 7 2 2 2" xfId="4805" xr:uid="{00000000-0005-0000-0000-0000B8120000}"/>
    <cellStyle name="40% - Accent2 7 2 3" xfId="4806" xr:uid="{00000000-0005-0000-0000-0000B9120000}"/>
    <cellStyle name="40% - Accent2 7 2 3 2" xfId="4807" xr:uid="{00000000-0005-0000-0000-0000BA120000}"/>
    <cellStyle name="40% - Accent2 7 2 4" xfId="4808" xr:uid="{00000000-0005-0000-0000-0000BB120000}"/>
    <cellStyle name="40% - Accent2 7 3" xfId="4809" xr:uid="{00000000-0005-0000-0000-0000BC120000}"/>
    <cellStyle name="40% - Accent2 7 3 2" xfId="4810" xr:uid="{00000000-0005-0000-0000-0000BD120000}"/>
    <cellStyle name="40% - Accent2 7 3 2 2" xfId="4811" xr:uid="{00000000-0005-0000-0000-0000BE120000}"/>
    <cellStyle name="40% - Accent2 7 3 3" xfId="4812" xr:uid="{00000000-0005-0000-0000-0000BF120000}"/>
    <cellStyle name="40% - Accent2 7 3 3 2" xfId="4813" xr:uid="{00000000-0005-0000-0000-0000C0120000}"/>
    <cellStyle name="40% - Accent2 7 3 4" xfId="4814" xr:uid="{00000000-0005-0000-0000-0000C1120000}"/>
    <cellStyle name="40% - Accent2 7 4" xfId="4815" xr:uid="{00000000-0005-0000-0000-0000C2120000}"/>
    <cellStyle name="40% - Accent2 7 4 2" xfId="4816" xr:uid="{00000000-0005-0000-0000-0000C3120000}"/>
    <cellStyle name="40% - Accent2 7 4 2 2" xfId="4817" xr:uid="{00000000-0005-0000-0000-0000C4120000}"/>
    <cellStyle name="40% - Accent2 7 4 3" xfId="4818" xr:uid="{00000000-0005-0000-0000-0000C5120000}"/>
    <cellStyle name="40% - Accent2 7 4 3 2" xfId="4819" xr:uid="{00000000-0005-0000-0000-0000C6120000}"/>
    <cellStyle name="40% - Accent2 7 4 4" xfId="4820" xr:uid="{00000000-0005-0000-0000-0000C7120000}"/>
    <cellStyle name="40% - Accent2 8" xfId="4821" xr:uid="{00000000-0005-0000-0000-0000C8120000}"/>
    <cellStyle name="40% - Accent2 8 2" xfId="4822" xr:uid="{00000000-0005-0000-0000-0000C9120000}"/>
    <cellStyle name="40% - Accent2 8 2 2" xfId="4823" xr:uid="{00000000-0005-0000-0000-0000CA120000}"/>
    <cellStyle name="40% - Accent2 8 2 2 2" xfId="4824" xr:uid="{00000000-0005-0000-0000-0000CB120000}"/>
    <cellStyle name="40% - Accent2 8 2 3" xfId="4825" xr:uid="{00000000-0005-0000-0000-0000CC120000}"/>
    <cellStyle name="40% - Accent2 8 2 3 2" xfId="4826" xr:uid="{00000000-0005-0000-0000-0000CD120000}"/>
    <cellStyle name="40% - Accent2 8 2 4" xfId="4827" xr:uid="{00000000-0005-0000-0000-0000CE120000}"/>
    <cellStyle name="40% - Accent2 8 3" xfId="4828" xr:uid="{00000000-0005-0000-0000-0000CF120000}"/>
    <cellStyle name="40% - Accent2 8 3 2" xfId="4829" xr:uid="{00000000-0005-0000-0000-0000D0120000}"/>
    <cellStyle name="40% - Accent2 8 3 2 2" xfId="4830" xr:uid="{00000000-0005-0000-0000-0000D1120000}"/>
    <cellStyle name="40% - Accent2 8 3 3" xfId="4831" xr:uid="{00000000-0005-0000-0000-0000D2120000}"/>
    <cellStyle name="40% - Accent2 8 3 3 2" xfId="4832" xr:uid="{00000000-0005-0000-0000-0000D3120000}"/>
    <cellStyle name="40% - Accent2 8 3 4" xfId="4833" xr:uid="{00000000-0005-0000-0000-0000D4120000}"/>
    <cellStyle name="40% - Accent2 8 4" xfId="4834" xr:uid="{00000000-0005-0000-0000-0000D5120000}"/>
    <cellStyle name="40% - Accent2 8 4 2" xfId="4835" xr:uid="{00000000-0005-0000-0000-0000D6120000}"/>
    <cellStyle name="40% - Accent2 8 5" xfId="4836" xr:uid="{00000000-0005-0000-0000-0000D7120000}"/>
    <cellStyle name="40% - Accent2 8 5 2" xfId="4837" xr:uid="{00000000-0005-0000-0000-0000D8120000}"/>
    <cellStyle name="40% - Accent2 8 6" xfId="4838" xr:uid="{00000000-0005-0000-0000-0000D9120000}"/>
    <cellStyle name="40% - Accent2 9" xfId="4839" xr:uid="{00000000-0005-0000-0000-0000DA120000}"/>
    <cellStyle name="40% - Accent3 10" xfId="4840" xr:uid="{00000000-0005-0000-0000-0000DB120000}"/>
    <cellStyle name="40% - Accent3 11" xfId="4841" xr:uid="{00000000-0005-0000-0000-0000DC120000}"/>
    <cellStyle name="40% - Accent3 11 2" xfId="4842" xr:uid="{00000000-0005-0000-0000-0000DD120000}"/>
    <cellStyle name="40% - Accent3 11 2 2" xfId="4843" xr:uid="{00000000-0005-0000-0000-0000DE120000}"/>
    <cellStyle name="40% - Accent3 11 3" xfId="4844" xr:uid="{00000000-0005-0000-0000-0000DF120000}"/>
    <cellStyle name="40% - Accent3 11 3 2" xfId="4845" xr:uid="{00000000-0005-0000-0000-0000E0120000}"/>
    <cellStyle name="40% - Accent3 11 4" xfId="4846" xr:uid="{00000000-0005-0000-0000-0000E1120000}"/>
    <cellStyle name="40% - Accent3 12" xfId="4847" xr:uid="{00000000-0005-0000-0000-0000E2120000}"/>
    <cellStyle name="40% - Accent3 13" xfId="4848" xr:uid="{00000000-0005-0000-0000-0000E3120000}"/>
    <cellStyle name="40% - Accent3 13 2" xfId="4849" xr:uid="{00000000-0005-0000-0000-0000E4120000}"/>
    <cellStyle name="40% - Accent3 13 2 2" xfId="4850" xr:uid="{00000000-0005-0000-0000-0000E5120000}"/>
    <cellStyle name="40% - Accent3 13 3" xfId="4851" xr:uid="{00000000-0005-0000-0000-0000E6120000}"/>
    <cellStyle name="40% - Accent3 14" xfId="4852" xr:uid="{00000000-0005-0000-0000-0000E7120000}"/>
    <cellStyle name="40% - Accent3 14 2" xfId="4853" xr:uid="{00000000-0005-0000-0000-0000E8120000}"/>
    <cellStyle name="40% - Accent3 14 2 2" xfId="4854" xr:uid="{00000000-0005-0000-0000-0000E9120000}"/>
    <cellStyle name="40% - Accent3 14 3" xfId="4855" xr:uid="{00000000-0005-0000-0000-0000EA120000}"/>
    <cellStyle name="40% - Accent3 15" xfId="4856" xr:uid="{00000000-0005-0000-0000-0000EB120000}"/>
    <cellStyle name="40% - Accent3 15 2" xfId="4857" xr:uid="{00000000-0005-0000-0000-0000EC120000}"/>
    <cellStyle name="40% - Accent3 16" xfId="4858" xr:uid="{00000000-0005-0000-0000-0000ED120000}"/>
    <cellStyle name="40% - Accent3 16 2" xfId="4859" xr:uid="{00000000-0005-0000-0000-0000EE120000}"/>
    <cellStyle name="40% - Accent3 17" xfId="4860" xr:uid="{00000000-0005-0000-0000-0000EF120000}"/>
    <cellStyle name="40% - Accent3 2" xfId="4861" xr:uid="{00000000-0005-0000-0000-0000F0120000}"/>
    <cellStyle name="40% - Accent3 2 10" xfId="4862" xr:uid="{00000000-0005-0000-0000-0000F1120000}"/>
    <cellStyle name="40% - Accent3 2 11" xfId="4863" xr:uid="{00000000-0005-0000-0000-0000F2120000}"/>
    <cellStyle name="40% - Accent3 2 12" xfId="4864" xr:uid="{00000000-0005-0000-0000-0000F3120000}"/>
    <cellStyle name="40% - Accent3 2 13" xfId="4865" xr:uid="{00000000-0005-0000-0000-0000F4120000}"/>
    <cellStyle name="40% - Accent3 2 2" xfId="4866" xr:uid="{00000000-0005-0000-0000-0000F5120000}"/>
    <cellStyle name="40% - Accent3 2 2 10" xfId="4867" xr:uid="{00000000-0005-0000-0000-0000F6120000}"/>
    <cellStyle name="40% - Accent3 2 2 10 2" xfId="4868" xr:uid="{00000000-0005-0000-0000-0000F7120000}"/>
    <cellStyle name="40% - Accent3 2 2 11" xfId="4869" xr:uid="{00000000-0005-0000-0000-0000F8120000}"/>
    <cellStyle name="40% - Accent3 2 2 11 2" xfId="4870" xr:uid="{00000000-0005-0000-0000-0000F9120000}"/>
    <cellStyle name="40% - Accent3 2 2 12" xfId="4871" xr:uid="{00000000-0005-0000-0000-0000FA120000}"/>
    <cellStyle name="40% - Accent3 2 2 12 2" xfId="4872" xr:uid="{00000000-0005-0000-0000-0000FB120000}"/>
    <cellStyle name="40% - Accent3 2 2 2" xfId="4873" xr:uid="{00000000-0005-0000-0000-0000FC120000}"/>
    <cellStyle name="40% - Accent3 2 2 2 2" xfId="4874" xr:uid="{00000000-0005-0000-0000-0000FD120000}"/>
    <cellStyle name="40% - Accent3 2 2 2 2 2" xfId="4875" xr:uid="{00000000-0005-0000-0000-0000FE120000}"/>
    <cellStyle name="40% - Accent3 2 2 2 2 2 2" xfId="4876" xr:uid="{00000000-0005-0000-0000-0000FF120000}"/>
    <cellStyle name="40% - Accent3 2 2 2 2 2 2 2" xfId="4877" xr:uid="{00000000-0005-0000-0000-000000130000}"/>
    <cellStyle name="40% - Accent3 2 2 2 2 2 3" xfId="4878" xr:uid="{00000000-0005-0000-0000-000001130000}"/>
    <cellStyle name="40% - Accent3 2 2 2 2 2 3 2" xfId="4879" xr:uid="{00000000-0005-0000-0000-000002130000}"/>
    <cellStyle name="40% - Accent3 2 2 2 2 2 4" xfId="4880" xr:uid="{00000000-0005-0000-0000-000003130000}"/>
    <cellStyle name="40% - Accent3 2 2 2 2 3" xfId="4881" xr:uid="{00000000-0005-0000-0000-000004130000}"/>
    <cellStyle name="40% - Accent3 2 2 2 2 3 2" xfId="4882" xr:uid="{00000000-0005-0000-0000-000005130000}"/>
    <cellStyle name="40% - Accent3 2 2 2 2 3 2 2" xfId="4883" xr:uid="{00000000-0005-0000-0000-000006130000}"/>
    <cellStyle name="40% - Accent3 2 2 2 2 3 3" xfId="4884" xr:uid="{00000000-0005-0000-0000-000007130000}"/>
    <cellStyle name="40% - Accent3 2 2 2 2 3 3 2" xfId="4885" xr:uid="{00000000-0005-0000-0000-000008130000}"/>
    <cellStyle name="40% - Accent3 2 2 2 2 3 4" xfId="4886" xr:uid="{00000000-0005-0000-0000-000009130000}"/>
    <cellStyle name="40% - Accent3 2 2 2 2 4" xfId="4887" xr:uid="{00000000-0005-0000-0000-00000A130000}"/>
    <cellStyle name="40% - Accent3 2 2 2 2 4 2" xfId="4888" xr:uid="{00000000-0005-0000-0000-00000B130000}"/>
    <cellStyle name="40% - Accent3 2 2 2 2 5" xfId="4889" xr:uid="{00000000-0005-0000-0000-00000C130000}"/>
    <cellStyle name="40% - Accent3 2 2 2 2 5 2" xfId="4890" xr:uid="{00000000-0005-0000-0000-00000D130000}"/>
    <cellStyle name="40% - Accent3 2 2 2 2 6" xfId="4891" xr:uid="{00000000-0005-0000-0000-00000E130000}"/>
    <cellStyle name="40% - Accent3 2 2 2 3" xfId="4892" xr:uid="{00000000-0005-0000-0000-00000F130000}"/>
    <cellStyle name="40% - Accent3 2 2 2 3 2" xfId="4893" xr:uid="{00000000-0005-0000-0000-000010130000}"/>
    <cellStyle name="40% - Accent3 2 2 2 3 2 2" xfId="4894" xr:uid="{00000000-0005-0000-0000-000011130000}"/>
    <cellStyle name="40% - Accent3 2 2 2 3 3" xfId="4895" xr:uid="{00000000-0005-0000-0000-000012130000}"/>
    <cellStyle name="40% - Accent3 2 2 2 3 3 2" xfId="4896" xr:uid="{00000000-0005-0000-0000-000013130000}"/>
    <cellStyle name="40% - Accent3 2 2 2 3 4" xfId="4897" xr:uid="{00000000-0005-0000-0000-000014130000}"/>
    <cellStyle name="40% - Accent3 2 2 2 4" xfId="4898" xr:uid="{00000000-0005-0000-0000-000015130000}"/>
    <cellStyle name="40% - Accent3 2 2 2 4 2" xfId="4899" xr:uid="{00000000-0005-0000-0000-000016130000}"/>
    <cellStyle name="40% - Accent3 2 2 2 4 2 2" xfId="4900" xr:uid="{00000000-0005-0000-0000-000017130000}"/>
    <cellStyle name="40% - Accent3 2 2 2 4 3" xfId="4901" xr:uid="{00000000-0005-0000-0000-000018130000}"/>
    <cellStyle name="40% - Accent3 2 2 2 4 3 2" xfId="4902" xr:uid="{00000000-0005-0000-0000-000019130000}"/>
    <cellStyle name="40% - Accent3 2 2 2 4 4" xfId="4903" xr:uid="{00000000-0005-0000-0000-00001A130000}"/>
    <cellStyle name="40% - Accent3 2 2 2 5" xfId="4904" xr:uid="{00000000-0005-0000-0000-00001B130000}"/>
    <cellStyle name="40% - Accent3 2 2 2 5 2" xfId="4905" xr:uid="{00000000-0005-0000-0000-00001C130000}"/>
    <cellStyle name="40% - Accent3 2 2 2 6" xfId="4906" xr:uid="{00000000-0005-0000-0000-00001D130000}"/>
    <cellStyle name="40% - Accent3 2 2 2 6 2" xfId="4907" xr:uid="{00000000-0005-0000-0000-00001E130000}"/>
    <cellStyle name="40% - Accent3 2 2 2 7" xfId="4908" xr:uid="{00000000-0005-0000-0000-00001F130000}"/>
    <cellStyle name="40% - Accent3 2 2 2_Active vs. Retiree" xfId="4909" xr:uid="{00000000-0005-0000-0000-000020130000}"/>
    <cellStyle name="40% - Accent3 2 2 3" xfId="4910" xr:uid="{00000000-0005-0000-0000-000021130000}"/>
    <cellStyle name="40% - Accent3 2 2 3 2" xfId="4911" xr:uid="{00000000-0005-0000-0000-000022130000}"/>
    <cellStyle name="40% - Accent3 2 2 3 2 2" xfId="4912" xr:uid="{00000000-0005-0000-0000-000023130000}"/>
    <cellStyle name="40% - Accent3 2 2 3 2 2 2" xfId="4913" xr:uid="{00000000-0005-0000-0000-000024130000}"/>
    <cellStyle name="40% - Accent3 2 2 3 2 3" xfId="4914" xr:uid="{00000000-0005-0000-0000-000025130000}"/>
    <cellStyle name="40% - Accent3 2 2 3 2 3 2" xfId="4915" xr:uid="{00000000-0005-0000-0000-000026130000}"/>
    <cellStyle name="40% - Accent3 2 2 3 2 4" xfId="4916" xr:uid="{00000000-0005-0000-0000-000027130000}"/>
    <cellStyle name="40% - Accent3 2 2 3 3" xfId="4917" xr:uid="{00000000-0005-0000-0000-000028130000}"/>
    <cellStyle name="40% - Accent3 2 2 3 3 2" xfId="4918" xr:uid="{00000000-0005-0000-0000-000029130000}"/>
    <cellStyle name="40% - Accent3 2 2 3 3 2 2" xfId="4919" xr:uid="{00000000-0005-0000-0000-00002A130000}"/>
    <cellStyle name="40% - Accent3 2 2 3 3 3" xfId="4920" xr:uid="{00000000-0005-0000-0000-00002B130000}"/>
    <cellStyle name="40% - Accent3 2 2 3 3 3 2" xfId="4921" xr:uid="{00000000-0005-0000-0000-00002C130000}"/>
    <cellStyle name="40% - Accent3 2 2 3 3 4" xfId="4922" xr:uid="{00000000-0005-0000-0000-00002D130000}"/>
    <cellStyle name="40% - Accent3 2 2 3 4" xfId="4923" xr:uid="{00000000-0005-0000-0000-00002E130000}"/>
    <cellStyle name="40% - Accent3 2 2 3 4 2" xfId="4924" xr:uid="{00000000-0005-0000-0000-00002F130000}"/>
    <cellStyle name="40% - Accent3 2 2 3 4 2 2" xfId="4925" xr:uid="{00000000-0005-0000-0000-000030130000}"/>
    <cellStyle name="40% - Accent3 2 2 3 4 3" xfId="4926" xr:uid="{00000000-0005-0000-0000-000031130000}"/>
    <cellStyle name="40% - Accent3 2 2 3 4 3 2" xfId="4927" xr:uid="{00000000-0005-0000-0000-000032130000}"/>
    <cellStyle name="40% - Accent3 2 2 3 4 4" xfId="4928" xr:uid="{00000000-0005-0000-0000-000033130000}"/>
    <cellStyle name="40% - Accent3 2 2 4" xfId="4929" xr:uid="{00000000-0005-0000-0000-000034130000}"/>
    <cellStyle name="40% - Accent3 2 2 4 2" xfId="4930" xr:uid="{00000000-0005-0000-0000-000035130000}"/>
    <cellStyle name="40% - Accent3 2 2 4 2 2" xfId="4931" xr:uid="{00000000-0005-0000-0000-000036130000}"/>
    <cellStyle name="40% - Accent3 2 2 4 3" xfId="4932" xr:uid="{00000000-0005-0000-0000-000037130000}"/>
    <cellStyle name="40% - Accent3 2 2 4 3 2" xfId="4933" xr:uid="{00000000-0005-0000-0000-000038130000}"/>
    <cellStyle name="40% - Accent3 2 2 4 4" xfId="4934" xr:uid="{00000000-0005-0000-0000-000039130000}"/>
    <cellStyle name="40% - Accent3 2 2 5" xfId="4935" xr:uid="{00000000-0005-0000-0000-00003A130000}"/>
    <cellStyle name="40% - Accent3 2 2 5 2" xfId="4936" xr:uid="{00000000-0005-0000-0000-00003B130000}"/>
    <cellStyle name="40% - Accent3 2 2 5 2 2" xfId="4937" xr:uid="{00000000-0005-0000-0000-00003C130000}"/>
    <cellStyle name="40% - Accent3 2 2 5 3" xfId="4938" xr:uid="{00000000-0005-0000-0000-00003D130000}"/>
    <cellStyle name="40% - Accent3 2 2 5 3 2" xfId="4939" xr:uid="{00000000-0005-0000-0000-00003E130000}"/>
    <cellStyle name="40% - Accent3 2 2 5 4" xfId="4940" xr:uid="{00000000-0005-0000-0000-00003F130000}"/>
    <cellStyle name="40% - Accent3 2 2 6" xfId="4941" xr:uid="{00000000-0005-0000-0000-000040130000}"/>
    <cellStyle name="40% - Accent3 2 2 7" xfId="4942" xr:uid="{00000000-0005-0000-0000-000041130000}"/>
    <cellStyle name="40% - Accent3 2 2 8" xfId="4943" xr:uid="{00000000-0005-0000-0000-000042130000}"/>
    <cellStyle name="40% - Accent3 2 2 9" xfId="4944" xr:uid="{00000000-0005-0000-0000-000043130000}"/>
    <cellStyle name="40% - Accent3 2 2_Active vs. Retiree" xfId="4945" xr:uid="{00000000-0005-0000-0000-000044130000}"/>
    <cellStyle name="40% - Accent3 2 3" xfId="4946" xr:uid="{00000000-0005-0000-0000-000045130000}"/>
    <cellStyle name="40% - Accent3 2 3 2" xfId="4947" xr:uid="{00000000-0005-0000-0000-000046130000}"/>
    <cellStyle name="40% - Accent3 2 3 2 2" xfId="4948" xr:uid="{00000000-0005-0000-0000-000047130000}"/>
    <cellStyle name="40% - Accent3 2 3 2 2 2" xfId="4949" xr:uid="{00000000-0005-0000-0000-000048130000}"/>
    <cellStyle name="40% - Accent3 2 3 2 2 2 2" xfId="4950" xr:uid="{00000000-0005-0000-0000-000049130000}"/>
    <cellStyle name="40% - Accent3 2 3 2 2 3" xfId="4951" xr:uid="{00000000-0005-0000-0000-00004A130000}"/>
    <cellStyle name="40% - Accent3 2 3 2 2 3 2" xfId="4952" xr:uid="{00000000-0005-0000-0000-00004B130000}"/>
    <cellStyle name="40% - Accent3 2 3 2 2 4" xfId="4953" xr:uid="{00000000-0005-0000-0000-00004C130000}"/>
    <cellStyle name="40% - Accent3 2 3 2 3" xfId="4954" xr:uid="{00000000-0005-0000-0000-00004D130000}"/>
    <cellStyle name="40% - Accent3 2 3 2 3 2" xfId="4955" xr:uid="{00000000-0005-0000-0000-00004E130000}"/>
    <cellStyle name="40% - Accent3 2 3 2 3 2 2" xfId="4956" xr:uid="{00000000-0005-0000-0000-00004F130000}"/>
    <cellStyle name="40% - Accent3 2 3 2 3 3" xfId="4957" xr:uid="{00000000-0005-0000-0000-000050130000}"/>
    <cellStyle name="40% - Accent3 2 3 2 3 3 2" xfId="4958" xr:uid="{00000000-0005-0000-0000-000051130000}"/>
    <cellStyle name="40% - Accent3 2 3 2 3 4" xfId="4959" xr:uid="{00000000-0005-0000-0000-000052130000}"/>
    <cellStyle name="40% - Accent3 2 3 2 4" xfId="4960" xr:uid="{00000000-0005-0000-0000-000053130000}"/>
    <cellStyle name="40% - Accent3 2 3 2 4 2" xfId="4961" xr:uid="{00000000-0005-0000-0000-000054130000}"/>
    <cellStyle name="40% - Accent3 2 3 2 4 2 2" xfId="4962" xr:uid="{00000000-0005-0000-0000-000055130000}"/>
    <cellStyle name="40% - Accent3 2 3 2 4 3" xfId="4963" xr:uid="{00000000-0005-0000-0000-000056130000}"/>
    <cellStyle name="40% - Accent3 2 3 2 4 3 2" xfId="4964" xr:uid="{00000000-0005-0000-0000-000057130000}"/>
    <cellStyle name="40% - Accent3 2 3 2 4 4" xfId="4965" xr:uid="{00000000-0005-0000-0000-000058130000}"/>
    <cellStyle name="40% - Accent3 2 3 3" xfId="4966" xr:uid="{00000000-0005-0000-0000-000059130000}"/>
    <cellStyle name="40% - Accent3 2 3 3 2" xfId="4967" xr:uid="{00000000-0005-0000-0000-00005A130000}"/>
    <cellStyle name="40% - Accent3 2 3 3 2 2" xfId="4968" xr:uid="{00000000-0005-0000-0000-00005B130000}"/>
    <cellStyle name="40% - Accent3 2 3 3 3" xfId="4969" xr:uid="{00000000-0005-0000-0000-00005C130000}"/>
    <cellStyle name="40% - Accent3 2 3 3 3 2" xfId="4970" xr:uid="{00000000-0005-0000-0000-00005D130000}"/>
    <cellStyle name="40% - Accent3 2 3 3 4" xfId="4971" xr:uid="{00000000-0005-0000-0000-00005E130000}"/>
    <cellStyle name="40% - Accent3 2 3 4" xfId="4972" xr:uid="{00000000-0005-0000-0000-00005F130000}"/>
    <cellStyle name="40% - Accent3 2 3 4 2" xfId="4973" xr:uid="{00000000-0005-0000-0000-000060130000}"/>
    <cellStyle name="40% - Accent3 2 3 4 2 2" xfId="4974" xr:uid="{00000000-0005-0000-0000-000061130000}"/>
    <cellStyle name="40% - Accent3 2 3 4 3" xfId="4975" xr:uid="{00000000-0005-0000-0000-000062130000}"/>
    <cellStyle name="40% - Accent3 2 3 4 3 2" xfId="4976" xr:uid="{00000000-0005-0000-0000-000063130000}"/>
    <cellStyle name="40% - Accent3 2 3 4 4" xfId="4977" xr:uid="{00000000-0005-0000-0000-000064130000}"/>
    <cellStyle name="40% - Accent3 2 3 5" xfId="4978" xr:uid="{00000000-0005-0000-0000-000065130000}"/>
    <cellStyle name="40% - Accent3 2 3 6" xfId="4979" xr:uid="{00000000-0005-0000-0000-000066130000}"/>
    <cellStyle name="40% - Accent3 2 3 6 2" xfId="4980" xr:uid="{00000000-0005-0000-0000-000067130000}"/>
    <cellStyle name="40% - Accent3 2 3 7" xfId="4981" xr:uid="{00000000-0005-0000-0000-000068130000}"/>
    <cellStyle name="40% - Accent3 2 3 7 2" xfId="4982" xr:uid="{00000000-0005-0000-0000-000069130000}"/>
    <cellStyle name="40% - Accent3 2 3 8" xfId="4983" xr:uid="{00000000-0005-0000-0000-00006A130000}"/>
    <cellStyle name="40% - Accent3 2 3 8 2" xfId="4984" xr:uid="{00000000-0005-0000-0000-00006B130000}"/>
    <cellStyle name="40% - Accent3 2 3_Active vs. Retiree" xfId="4985" xr:uid="{00000000-0005-0000-0000-00006C130000}"/>
    <cellStyle name="40% - Accent3 2 4" xfId="4986" xr:uid="{00000000-0005-0000-0000-00006D130000}"/>
    <cellStyle name="40% - Accent3 2 4 2" xfId="4987" xr:uid="{00000000-0005-0000-0000-00006E130000}"/>
    <cellStyle name="40% - Accent3 2 4 2 2" xfId="4988" xr:uid="{00000000-0005-0000-0000-00006F130000}"/>
    <cellStyle name="40% - Accent3 2 4 2 2 2" xfId="4989" xr:uid="{00000000-0005-0000-0000-000070130000}"/>
    <cellStyle name="40% - Accent3 2 4 2 2 2 2" xfId="4990" xr:uid="{00000000-0005-0000-0000-000071130000}"/>
    <cellStyle name="40% - Accent3 2 4 2 2 3" xfId="4991" xr:uid="{00000000-0005-0000-0000-000072130000}"/>
    <cellStyle name="40% - Accent3 2 4 2 2 3 2" xfId="4992" xr:uid="{00000000-0005-0000-0000-000073130000}"/>
    <cellStyle name="40% - Accent3 2 4 2 2 4" xfId="4993" xr:uid="{00000000-0005-0000-0000-000074130000}"/>
    <cellStyle name="40% - Accent3 2 4 2 3" xfId="4994" xr:uid="{00000000-0005-0000-0000-000075130000}"/>
    <cellStyle name="40% - Accent3 2 4 2 3 2" xfId="4995" xr:uid="{00000000-0005-0000-0000-000076130000}"/>
    <cellStyle name="40% - Accent3 2 4 2 3 2 2" xfId="4996" xr:uid="{00000000-0005-0000-0000-000077130000}"/>
    <cellStyle name="40% - Accent3 2 4 2 3 3" xfId="4997" xr:uid="{00000000-0005-0000-0000-000078130000}"/>
    <cellStyle name="40% - Accent3 2 4 2 3 3 2" xfId="4998" xr:uid="{00000000-0005-0000-0000-000079130000}"/>
    <cellStyle name="40% - Accent3 2 4 2 3 4" xfId="4999" xr:uid="{00000000-0005-0000-0000-00007A130000}"/>
    <cellStyle name="40% - Accent3 2 4 2 4" xfId="5000" xr:uid="{00000000-0005-0000-0000-00007B130000}"/>
    <cellStyle name="40% - Accent3 2 4 2 4 2" xfId="5001" xr:uid="{00000000-0005-0000-0000-00007C130000}"/>
    <cellStyle name="40% - Accent3 2 4 2 4 2 2" xfId="5002" xr:uid="{00000000-0005-0000-0000-00007D130000}"/>
    <cellStyle name="40% - Accent3 2 4 2 4 3" xfId="5003" xr:uid="{00000000-0005-0000-0000-00007E130000}"/>
    <cellStyle name="40% - Accent3 2 4 2 4 3 2" xfId="5004" xr:uid="{00000000-0005-0000-0000-00007F130000}"/>
    <cellStyle name="40% - Accent3 2 4 2 4 4" xfId="5005" xr:uid="{00000000-0005-0000-0000-000080130000}"/>
    <cellStyle name="40% - Accent3 2 4 3" xfId="5006" xr:uid="{00000000-0005-0000-0000-000081130000}"/>
    <cellStyle name="40% - Accent3 2 4 3 2" xfId="5007" xr:uid="{00000000-0005-0000-0000-000082130000}"/>
    <cellStyle name="40% - Accent3 2 4 3 2 2" xfId="5008" xr:uid="{00000000-0005-0000-0000-000083130000}"/>
    <cellStyle name="40% - Accent3 2 4 3 3" xfId="5009" xr:uid="{00000000-0005-0000-0000-000084130000}"/>
    <cellStyle name="40% - Accent3 2 4 3 3 2" xfId="5010" xr:uid="{00000000-0005-0000-0000-000085130000}"/>
    <cellStyle name="40% - Accent3 2 4 3 4" xfId="5011" xr:uid="{00000000-0005-0000-0000-000086130000}"/>
    <cellStyle name="40% - Accent3 2 4 4" xfId="5012" xr:uid="{00000000-0005-0000-0000-000087130000}"/>
    <cellStyle name="40% - Accent3 2 4 4 2" xfId="5013" xr:uid="{00000000-0005-0000-0000-000088130000}"/>
    <cellStyle name="40% - Accent3 2 4 4 2 2" xfId="5014" xr:uid="{00000000-0005-0000-0000-000089130000}"/>
    <cellStyle name="40% - Accent3 2 4 4 3" xfId="5015" xr:uid="{00000000-0005-0000-0000-00008A130000}"/>
    <cellStyle name="40% - Accent3 2 4 4 3 2" xfId="5016" xr:uid="{00000000-0005-0000-0000-00008B130000}"/>
    <cellStyle name="40% - Accent3 2 4 4 4" xfId="5017" xr:uid="{00000000-0005-0000-0000-00008C130000}"/>
    <cellStyle name="40% - Accent3 2 4 5" xfId="5018" xr:uid="{00000000-0005-0000-0000-00008D130000}"/>
    <cellStyle name="40% - Accent3 2 4 5 2" xfId="5019" xr:uid="{00000000-0005-0000-0000-00008E130000}"/>
    <cellStyle name="40% - Accent3 2 4 6" xfId="5020" xr:uid="{00000000-0005-0000-0000-00008F130000}"/>
    <cellStyle name="40% - Accent3 2 4 6 2" xfId="5021" xr:uid="{00000000-0005-0000-0000-000090130000}"/>
    <cellStyle name="40% - Accent3 2 4 7" xfId="5022" xr:uid="{00000000-0005-0000-0000-000091130000}"/>
    <cellStyle name="40% - Accent3 2 4 7 2" xfId="5023" xr:uid="{00000000-0005-0000-0000-000092130000}"/>
    <cellStyle name="40% - Accent3 2 4_Active vs. Retiree" xfId="5024" xr:uid="{00000000-0005-0000-0000-000093130000}"/>
    <cellStyle name="40% - Accent3 2 5" xfId="5025" xr:uid="{00000000-0005-0000-0000-000094130000}"/>
    <cellStyle name="40% - Accent3 2 5 2" xfId="5026" xr:uid="{00000000-0005-0000-0000-000095130000}"/>
    <cellStyle name="40% - Accent3 2 5 2 2" xfId="5027" xr:uid="{00000000-0005-0000-0000-000096130000}"/>
    <cellStyle name="40% - Accent3 2 5 2 2 2" xfId="5028" xr:uid="{00000000-0005-0000-0000-000097130000}"/>
    <cellStyle name="40% - Accent3 2 5 2 3" xfId="5029" xr:uid="{00000000-0005-0000-0000-000098130000}"/>
    <cellStyle name="40% - Accent3 2 5 2 3 2" xfId="5030" xr:uid="{00000000-0005-0000-0000-000099130000}"/>
    <cellStyle name="40% - Accent3 2 5 2 4" xfId="5031" xr:uid="{00000000-0005-0000-0000-00009A130000}"/>
    <cellStyle name="40% - Accent3 2 5 3" xfId="5032" xr:uid="{00000000-0005-0000-0000-00009B130000}"/>
    <cellStyle name="40% - Accent3 2 5 3 2" xfId="5033" xr:uid="{00000000-0005-0000-0000-00009C130000}"/>
    <cellStyle name="40% - Accent3 2 5 3 2 2" xfId="5034" xr:uid="{00000000-0005-0000-0000-00009D130000}"/>
    <cellStyle name="40% - Accent3 2 5 3 3" xfId="5035" xr:uid="{00000000-0005-0000-0000-00009E130000}"/>
    <cellStyle name="40% - Accent3 2 5 3 3 2" xfId="5036" xr:uid="{00000000-0005-0000-0000-00009F130000}"/>
    <cellStyle name="40% - Accent3 2 5 3 4" xfId="5037" xr:uid="{00000000-0005-0000-0000-0000A0130000}"/>
    <cellStyle name="40% - Accent3 2 5 4" xfId="5038" xr:uid="{00000000-0005-0000-0000-0000A1130000}"/>
    <cellStyle name="40% - Accent3 2 5 4 2" xfId="5039" xr:uid="{00000000-0005-0000-0000-0000A2130000}"/>
    <cellStyle name="40% - Accent3 2 5 5" xfId="5040" xr:uid="{00000000-0005-0000-0000-0000A3130000}"/>
    <cellStyle name="40% - Accent3 2 5 5 2" xfId="5041" xr:uid="{00000000-0005-0000-0000-0000A4130000}"/>
    <cellStyle name="40% - Accent3 2 5 6" xfId="5042" xr:uid="{00000000-0005-0000-0000-0000A5130000}"/>
    <cellStyle name="40% - Accent3 2 6" xfId="5043" xr:uid="{00000000-0005-0000-0000-0000A6130000}"/>
    <cellStyle name="40% - Accent3 2 6 2" xfId="5044" xr:uid="{00000000-0005-0000-0000-0000A7130000}"/>
    <cellStyle name="40% - Accent3 2 6 2 2" xfId="5045" xr:uid="{00000000-0005-0000-0000-0000A8130000}"/>
    <cellStyle name="40% - Accent3 2 6 2 2 2" xfId="5046" xr:uid="{00000000-0005-0000-0000-0000A9130000}"/>
    <cellStyle name="40% - Accent3 2 6 2 3" xfId="5047" xr:uid="{00000000-0005-0000-0000-0000AA130000}"/>
    <cellStyle name="40% - Accent3 2 6 2 3 2" xfId="5048" xr:uid="{00000000-0005-0000-0000-0000AB130000}"/>
    <cellStyle name="40% - Accent3 2 6 2 4" xfId="5049" xr:uid="{00000000-0005-0000-0000-0000AC130000}"/>
    <cellStyle name="40% - Accent3 2 6 3" xfId="5050" xr:uid="{00000000-0005-0000-0000-0000AD130000}"/>
    <cellStyle name="40% - Accent3 2 6 3 2" xfId="5051" xr:uid="{00000000-0005-0000-0000-0000AE130000}"/>
    <cellStyle name="40% - Accent3 2 6 3 2 2" xfId="5052" xr:uid="{00000000-0005-0000-0000-0000AF130000}"/>
    <cellStyle name="40% - Accent3 2 6 3 3" xfId="5053" xr:uid="{00000000-0005-0000-0000-0000B0130000}"/>
    <cellStyle name="40% - Accent3 2 6 3 3 2" xfId="5054" xr:uid="{00000000-0005-0000-0000-0000B1130000}"/>
    <cellStyle name="40% - Accent3 2 6 3 4" xfId="5055" xr:uid="{00000000-0005-0000-0000-0000B2130000}"/>
    <cellStyle name="40% - Accent3 2 6 4" xfId="5056" xr:uid="{00000000-0005-0000-0000-0000B3130000}"/>
    <cellStyle name="40% - Accent3 2 6 4 2" xfId="5057" xr:uid="{00000000-0005-0000-0000-0000B4130000}"/>
    <cellStyle name="40% - Accent3 2 6 4 2 2" xfId="5058" xr:uid="{00000000-0005-0000-0000-0000B5130000}"/>
    <cellStyle name="40% - Accent3 2 6 4 3" xfId="5059" xr:uid="{00000000-0005-0000-0000-0000B6130000}"/>
    <cellStyle name="40% - Accent3 2 6 4 3 2" xfId="5060" xr:uid="{00000000-0005-0000-0000-0000B7130000}"/>
    <cellStyle name="40% - Accent3 2 6 4 4" xfId="5061" xr:uid="{00000000-0005-0000-0000-0000B8130000}"/>
    <cellStyle name="40% - Accent3 2 7" xfId="5062" xr:uid="{00000000-0005-0000-0000-0000B9130000}"/>
    <cellStyle name="40% - Accent3 2 7 2" xfId="5063" xr:uid="{00000000-0005-0000-0000-0000BA130000}"/>
    <cellStyle name="40% - Accent3 2 7 2 2" xfId="5064" xr:uid="{00000000-0005-0000-0000-0000BB130000}"/>
    <cellStyle name="40% - Accent3 2 7 2 2 2" xfId="5065" xr:uid="{00000000-0005-0000-0000-0000BC130000}"/>
    <cellStyle name="40% - Accent3 2 7 2 3" xfId="5066" xr:uid="{00000000-0005-0000-0000-0000BD130000}"/>
    <cellStyle name="40% - Accent3 2 7 2 3 2" xfId="5067" xr:uid="{00000000-0005-0000-0000-0000BE130000}"/>
    <cellStyle name="40% - Accent3 2 7 2 4" xfId="5068" xr:uid="{00000000-0005-0000-0000-0000BF130000}"/>
    <cellStyle name="40% - Accent3 2 8" xfId="5069" xr:uid="{00000000-0005-0000-0000-0000C0130000}"/>
    <cellStyle name="40% - Accent3 2 9" xfId="5070" xr:uid="{00000000-0005-0000-0000-0000C1130000}"/>
    <cellStyle name="40% - Accent3 2 9 2" xfId="5071" xr:uid="{00000000-0005-0000-0000-0000C2130000}"/>
    <cellStyle name="40% - Accent3 2 9 2 2" xfId="5072" xr:uid="{00000000-0005-0000-0000-0000C3130000}"/>
    <cellStyle name="40% - Accent3 2 9 3" xfId="5073" xr:uid="{00000000-0005-0000-0000-0000C4130000}"/>
    <cellStyle name="40% - Accent3 2 9 3 2" xfId="5074" xr:uid="{00000000-0005-0000-0000-0000C5130000}"/>
    <cellStyle name="40% - Accent3 2 9 4" xfId="5075" xr:uid="{00000000-0005-0000-0000-0000C6130000}"/>
    <cellStyle name="40% - Accent3 2_Active vs. Retiree" xfId="5076" xr:uid="{00000000-0005-0000-0000-0000C7130000}"/>
    <cellStyle name="40% - Accent3 3" xfId="5077" xr:uid="{00000000-0005-0000-0000-0000C8130000}"/>
    <cellStyle name="40% - Accent3 3 10" xfId="5078" xr:uid="{00000000-0005-0000-0000-0000C9130000}"/>
    <cellStyle name="40% - Accent3 3 2" xfId="5079" xr:uid="{00000000-0005-0000-0000-0000CA130000}"/>
    <cellStyle name="40% - Accent3 3 2 2" xfId="5080" xr:uid="{00000000-0005-0000-0000-0000CB130000}"/>
    <cellStyle name="40% - Accent3 3 2 2 2" xfId="5081" xr:uid="{00000000-0005-0000-0000-0000CC130000}"/>
    <cellStyle name="40% - Accent3 3 2 2 2 2" xfId="5082" xr:uid="{00000000-0005-0000-0000-0000CD130000}"/>
    <cellStyle name="40% - Accent3 3 2 2 2 2 2" xfId="5083" xr:uid="{00000000-0005-0000-0000-0000CE130000}"/>
    <cellStyle name="40% - Accent3 3 2 2 2 3" xfId="5084" xr:uid="{00000000-0005-0000-0000-0000CF130000}"/>
    <cellStyle name="40% - Accent3 3 2 2 2 3 2" xfId="5085" xr:uid="{00000000-0005-0000-0000-0000D0130000}"/>
    <cellStyle name="40% - Accent3 3 2 2 2 4" xfId="5086" xr:uid="{00000000-0005-0000-0000-0000D1130000}"/>
    <cellStyle name="40% - Accent3 3 2 2 3" xfId="5087" xr:uid="{00000000-0005-0000-0000-0000D2130000}"/>
    <cellStyle name="40% - Accent3 3 2 2 3 2" xfId="5088" xr:uid="{00000000-0005-0000-0000-0000D3130000}"/>
    <cellStyle name="40% - Accent3 3 2 2 4" xfId="5089" xr:uid="{00000000-0005-0000-0000-0000D4130000}"/>
    <cellStyle name="40% - Accent3 3 2 2 4 2" xfId="5090" xr:uid="{00000000-0005-0000-0000-0000D5130000}"/>
    <cellStyle name="40% - Accent3 3 2 2 5" xfId="5091" xr:uid="{00000000-0005-0000-0000-0000D6130000}"/>
    <cellStyle name="40% - Accent3 3 2 3" xfId="5092" xr:uid="{00000000-0005-0000-0000-0000D7130000}"/>
    <cellStyle name="40% - Accent3 3 2 3 2" xfId="5093" xr:uid="{00000000-0005-0000-0000-0000D8130000}"/>
    <cellStyle name="40% - Accent3 3 2 3 2 2" xfId="5094" xr:uid="{00000000-0005-0000-0000-0000D9130000}"/>
    <cellStyle name="40% - Accent3 3 2 3 2 2 2" xfId="5095" xr:uid="{00000000-0005-0000-0000-0000DA130000}"/>
    <cellStyle name="40% - Accent3 3 2 3 2 3" xfId="5096" xr:uid="{00000000-0005-0000-0000-0000DB130000}"/>
    <cellStyle name="40% - Accent3 3 2 3 2 3 2" xfId="5097" xr:uid="{00000000-0005-0000-0000-0000DC130000}"/>
    <cellStyle name="40% - Accent3 3 2 3 2 4" xfId="5098" xr:uid="{00000000-0005-0000-0000-0000DD130000}"/>
    <cellStyle name="40% - Accent3 3 2 3 3" xfId="5099" xr:uid="{00000000-0005-0000-0000-0000DE130000}"/>
    <cellStyle name="40% - Accent3 3 2 3 3 2" xfId="5100" xr:uid="{00000000-0005-0000-0000-0000DF130000}"/>
    <cellStyle name="40% - Accent3 3 2 3 4" xfId="5101" xr:uid="{00000000-0005-0000-0000-0000E0130000}"/>
    <cellStyle name="40% - Accent3 3 2 3 4 2" xfId="5102" xr:uid="{00000000-0005-0000-0000-0000E1130000}"/>
    <cellStyle name="40% - Accent3 3 2 3 5" xfId="5103" xr:uid="{00000000-0005-0000-0000-0000E2130000}"/>
    <cellStyle name="40% - Accent3 3 2 4" xfId="5104" xr:uid="{00000000-0005-0000-0000-0000E3130000}"/>
    <cellStyle name="40% - Accent3 3 2 4 2" xfId="5105" xr:uid="{00000000-0005-0000-0000-0000E4130000}"/>
    <cellStyle name="40% - Accent3 3 2 4 2 2" xfId="5106" xr:uid="{00000000-0005-0000-0000-0000E5130000}"/>
    <cellStyle name="40% - Accent3 3 2 4 3" xfId="5107" xr:uid="{00000000-0005-0000-0000-0000E6130000}"/>
    <cellStyle name="40% - Accent3 3 2 4 3 2" xfId="5108" xr:uid="{00000000-0005-0000-0000-0000E7130000}"/>
    <cellStyle name="40% - Accent3 3 2 4 4" xfId="5109" xr:uid="{00000000-0005-0000-0000-0000E8130000}"/>
    <cellStyle name="40% - Accent3 3 2 5" xfId="5110" xr:uid="{00000000-0005-0000-0000-0000E9130000}"/>
    <cellStyle name="40% - Accent3 3 2 5 2" xfId="5111" xr:uid="{00000000-0005-0000-0000-0000EA130000}"/>
    <cellStyle name="40% - Accent3 3 2 6" xfId="5112" xr:uid="{00000000-0005-0000-0000-0000EB130000}"/>
    <cellStyle name="40% - Accent3 3 2 6 2" xfId="5113" xr:uid="{00000000-0005-0000-0000-0000EC130000}"/>
    <cellStyle name="40% - Accent3 3 2 7" xfId="5114" xr:uid="{00000000-0005-0000-0000-0000ED130000}"/>
    <cellStyle name="40% - Accent3 3 2 7 2" xfId="5115" xr:uid="{00000000-0005-0000-0000-0000EE130000}"/>
    <cellStyle name="40% - Accent3 3 2 8" xfId="5116" xr:uid="{00000000-0005-0000-0000-0000EF130000}"/>
    <cellStyle name="40% - Accent3 3 2 9" xfId="5117" xr:uid="{00000000-0005-0000-0000-0000F0130000}"/>
    <cellStyle name="40% - Accent3 3 3" xfId="5118" xr:uid="{00000000-0005-0000-0000-0000F1130000}"/>
    <cellStyle name="40% - Accent3 3 3 2" xfId="5119" xr:uid="{00000000-0005-0000-0000-0000F2130000}"/>
    <cellStyle name="40% - Accent3 3 3 2 2" xfId="5120" xr:uid="{00000000-0005-0000-0000-0000F3130000}"/>
    <cellStyle name="40% - Accent3 3 3 2 2 2" xfId="5121" xr:uid="{00000000-0005-0000-0000-0000F4130000}"/>
    <cellStyle name="40% - Accent3 3 3 2 3" xfId="5122" xr:uid="{00000000-0005-0000-0000-0000F5130000}"/>
    <cellStyle name="40% - Accent3 3 3 2 3 2" xfId="5123" xr:uid="{00000000-0005-0000-0000-0000F6130000}"/>
    <cellStyle name="40% - Accent3 3 3 2 4" xfId="5124" xr:uid="{00000000-0005-0000-0000-0000F7130000}"/>
    <cellStyle name="40% - Accent3 3 3 3" xfId="5125" xr:uid="{00000000-0005-0000-0000-0000F8130000}"/>
    <cellStyle name="40% - Accent3 3 3 3 2" xfId="5126" xr:uid="{00000000-0005-0000-0000-0000F9130000}"/>
    <cellStyle name="40% - Accent3 3 3 4" xfId="5127" xr:uid="{00000000-0005-0000-0000-0000FA130000}"/>
    <cellStyle name="40% - Accent3 3 3 4 2" xfId="5128" xr:uid="{00000000-0005-0000-0000-0000FB130000}"/>
    <cellStyle name="40% - Accent3 3 3 5" xfId="5129" xr:uid="{00000000-0005-0000-0000-0000FC130000}"/>
    <cellStyle name="40% - Accent3 3 3 5 2" xfId="5130" xr:uid="{00000000-0005-0000-0000-0000FD130000}"/>
    <cellStyle name="40% - Accent3 3 3 6" xfId="5131" xr:uid="{00000000-0005-0000-0000-0000FE130000}"/>
    <cellStyle name="40% - Accent3 3 4" xfId="5132" xr:uid="{00000000-0005-0000-0000-0000FF130000}"/>
    <cellStyle name="40% - Accent3 3 4 2" xfId="5133" xr:uid="{00000000-0005-0000-0000-000000140000}"/>
    <cellStyle name="40% - Accent3 3 4 2 2" xfId="5134" xr:uid="{00000000-0005-0000-0000-000001140000}"/>
    <cellStyle name="40% - Accent3 3 4 2 2 2" xfId="5135" xr:uid="{00000000-0005-0000-0000-000002140000}"/>
    <cellStyle name="40% - Accent3 3 4 2 3" xfId="5136" xr:uid="{00000000-0005-0000-0000-000003140000}"/>
    <cellStyle name="40% - Accent3 3 4 2 3 2" xfId="5137" xr:uid="{00000000-0005-0000-0000-000004140000}"/>
    <cellStyle name="40% - Accent3 3 4 2 4" xfId="5138" xr:uid="{00000000-0005-0000-0000-000005140000}"/>
    <cellStyle name="40% - Accent3 3 4 3" xfId="5139" xr:uid="{00000000-0005-0000-0000-000006140000}"/>
    <cellStyle name="40% - Accent3 3 4 3 2" xfId="5140" xr:uid="{00000000-0005-0000-0000-000007140000}"/>
    <cellStyle name="40% - Accent3 3 4 4" xfId="5141" xr:uid="{00000000-0005-0000-0000-000008140000}"/>
    <cellStyle name="40% - Accent3 3 4 4 2" xfId="5142" xr:uid="{00000000-0005-0000-0000-000009140000}"/>
    <cellStyle name="40% - Accent3 3 4 5" xfId="5143" xr:uid="{00000000-0005-0000-0000-00000A140000}"/>
    <cellStyle name="40% - Accent3 3 5" xfId="5144" xr:uid="{00000000-0005-0000-0000-00000B140000}"/>
    <cellStyle name="40% - Accent3 3 5 2" xfId="5145" xr:uid="{00000000-0005-0000-0000-00000C140000}"/>
    <cellStyle name="40% - Accent3 3 5 2 2" xfId="5146" xr:uid="{00000000-0005-0000-0000-00000D140000}"/>
    <cellStyle name="40% - Accent3 3 5 3" xfId="5147" xr:uid="{00000000-0005-0000-0000-00000E140000}"/>
    <cellStyle name="40% - Accent3 3 5 3 2" xfId="5148" xr:uid="{00000000-0005-0000-0000-00000F140000}"/>
    <cellStyle name="40% - Accent3 3 5 4" xfId="5149" xr:uid="{00000000-0005-0000-0000-000010140000}"/>
    <cellStyle name="40% - Accent3 3 6" xfId="5150" xr:uid="{00000000-0005-0000-0000-000011140000}"/>
    <cellStyle name="40% - Accent3 3 6 2" xfId="5151" xr:uid="{00000000-0005-0000-0000-000012140000}"/>
    <cellStyle name="40% - Accent3 3 6 2 2" xfId="5152" xr:uid="{00000000-0005-0000-0000-000013140000}"/>
    <cellStyle name="40% - Accent3 3 6 3" xfId="5153" xr:uid="{00000000-0005-0000-0000-000014140000}"/>
    <cellStyle name="40% - Accent3 3 6 3 2" xfId="5154" xr:uid="{00000000-0005-0000-0000-000015140000}"/>
    <cellStyle name="40% - Accent3 3 6 4" xfId="5155" xr:uid="{00000000-0005-0000-0000-000016140000}"/>
    <cellStyle name="40% - Accent3 3 7" xfId="5156" xr:uid="{00000000-0005-0000-0000-000017140000}"/>
    <cellStyle name="40% - Accent3 3 8" xfId="5157" xr:uid="{00000000-0005-0000-0000-000018140000}"/>
    <cellStyle name="40% - Accent3 3 8 2" xfId="5158" xr:uid="{00000000-0005-0000-0000-000019140000}"/>
    <cellStyle name="40% - Accent3 3 9" xfId="5159" xr:uid="{00000000-0005-0000-0000-00001A140000}"/>
    <cellStyle name="40% - Accent3 4" xfId="5160" xr:uid="{00000000-0005-0000-0000-00001B140000}"/>
    <cellStyle name="40% - Accent3 4 10" xfId="5161" xr:uid="{00000000-0005-0000-0000-00001C140000}"/>
    <cellStyle name="40% - Accent3 4 11" xfId="5162" xr:uid="{00000000-0005-0000-0000-00001D140000}"/>
    <cellStyle name="40% - Accent3 4 11 2" xfId="5163" xr:uid="{00000000-0005-0000-0000-00001E140000}"/>
    <cellStyle name="40% - Accent3 4 12" xfId="5164" xr:uid="{00000000-0005-0000-0000-00001F140000}"/>
    <cellStyle name="40% - Accent3 4 12 2" xfId="5165" xr:uid="{00000000-0005-0000-0000-000020140000}"/>
    <cellStyle name="40% - Accent3 4 13" xfId="5166" xr:uid="{00000000-0005-0000-0000-000021140000}"/>
    <cellStyle name="40% - Accent3 4 13 2" xfId="5167" xr:uid="{00000000-0005-0000-0000-000022140000}"/>
    <cellStyle name="40% - Accent3 4 2" xfId="5168" xr:uid="{00000000-0005-0000-0000-000023140000}"/>
    <cellStyle name="40% - Accent3 4 2 2" xfId="5169" xr:uid="{00000000-0005-0000-0000-000024140000}"/>
    <cellStyle name="40% - Accent3 4 2 2 2" xfId="5170" xr:uid="{00000000-0005-0000-0000-000025140000}"/>
    <cellStyle name="40% - Accent3 4 2 2 2 2" xfId="5171" xr:uid="{00000000-0005-0000-0000-000026140000}"/>
    <cellStyle name="40% - Accent3 4 2 2 2 2 2" xfId="5172" xr:uid="{00000000-0005-0000-0000-000027140000}"/>
    <cellStyle name="40% - Accent3 4 2 2 2 2 2 2" xfId="5173" xr:uid="{00000000-0005-0000-0000-000028140000}"/>
    <cellStyle name="40% - Accent3 4 2 2 2 2 3" xfId="5174" xr:uid="{00000000-0005-0000-0000-000029140000}"/>
    <cellStyle name="40% - Accent3 4 2 2 2 2 3 2" xfId="5175" xr:uid="{00000000-0005-0000-0000-00002A140000}"/>
    <cellStyle name="40% - Accent3 4 2 2 2 2 4" xfId="5176" xr:uid="{00000000-0005-0000-0000-00002B140000}"/>
    <cellStyle name="40% - Accent3 4 2 2 2 3" xfId="5177" xr:uid="{00000000-0005-0000-0000-00002C140000}"/>
    <cellStyle name="40% - Accent3 4 2 2 2 3 2" xfId="5178" xr:uid="{00000000-0005-0000-0000-00002D140000}"/>
    <cellStyle name="40% - Accent3 4 2 2 2 3 2 2" xfId="5179" xr:uid="{00000000-0005-0000-0000-00002E140000}"/>
    <cellStyle name="40% - Accent3 4 2 2 2 3 3" xfId="5180" xr:uid="{00000000-0005-0000-0000-00002F140000}"/>
    <cellStyle name="40% - Accent3 4 2 2 2 3 3 2" xfId="5181" xr:uid="{00000000-0005-0000-0000-000030140000}"/>
    <cellStyle name="40% - Accent3 4 2 2 2 3 4" xfId="5182" xr:uid="{00000000-0005-0000-0000-000031140000}"/>
    <cellStyle name="40% - Accent3 4 2 2 2 4" xfId="5183" xr:uid="{00000000-0005-0000-0000-000032140000}"/>
    <cellStyle name="40% - Accent3 4 2 2 2 4 2" xfId="5184" xr:uid="{00000000-0005-0000-0000-000033140000}"/>
    <cellStyle name="40% - Accent3 4 2 2 2 5" xfId="5185" xr:uid="{00000000-0005-0000-0000-000034140000}"/>
    <cellStyle name="40% - Accent3 4 2 2 2 5 2" xfId="5186" xr:uid="{00000000-0005-0000-0000-000035140000}"/>
    <cellStyle name="40% - Accent3 4 2 2 2 6" xfId="5187" xr:uid="{00000000-0005-0000-0000-000036140000}"/>
    <cellStyle name="40% - Accent3 4 2 2 3" xfId="5188" xr:uid="{00000000-0005-0000-0000-000037140000}"/>
    <cellStyle name="40% - Accent3 4 2 2 3 2" xfId="5189" xr:uid="{00000000-0005-0000-0000-000038140000}"/>
    <cellStyle name="40% - Accent3 4 2 2 3 2 2" xfId="5190" xr:uid="{00000000-0005-0000-0000-000039140000}"/>
    <cellStyle name="40% - Accent3 4 2 2 3 3" xfId="5191" xr:uid="{00000000-0005-0000-0000-00003A140000}"/>
    <cellStyle name="40% - Accent3 4 2 2 3 3 2" xfId="5192" xr:uid="{00000000-0005-0000-0000-00003B140000}"/>
    <cellStyle name="40% - Accent3 4 2 2 3 4" xfId="5193" xr:uid="{00000000-0005-0000-0000-00003C140000}"/>
    <cellStyle name="40% - Accent3 4 2 2 4" xfId="5194" xr:uid="{00000000-0005-0000-0000-00003D140000}"/>
    <cellStyle name="40% - Accent3 4 2 2 4 2" xfId="5195" xr:uid="{00000000-0005-0000-0000-00003E140000}"/>
    <cellStyle name="40% - Accent3 4 2 2 4 2 2" xfId="5196" xr:uid="{00000000-0005-0000-0000-00003F140000}"/>
    <cellStyle name="40% - Accent3 4 2 2 4 3" xfId="5197" xr:uid="{00000000-0005-0000-0000-000040140000}"/>
    <cellStyle name="40% - Accent3 4 2 2 4 3 2" xfId="5198" xr:uid="{00000000-0005-0000-0000-000041140000}"/>
    <cellStyle name="40% - Accent3 4 2 2 4 4" xfId="5199" xr:uid="{00000000-0005-0000-0000-000042140000}"/>
    <cellStyle name="40% - Accent3 4 2 2 5" xfId="5200" xr:uid="{00000000-0005-0000-0000-000043140000}"/>
    <cellStyle name="40% - Accent3 4 2 2 5 2" xfId="5201" xr:uid="{00000000-0005-0000-0000-000044140000}"/>
    <cellStyle name="40% - Accent3 4 2 2 6" xfId="5202" xr:uid="{00000000-0005-0000-0000-000045140000}"/>
    <cellStyle name="40% - Accent3 4 2 2 6 2" xfId="5203" xr:uid="{00000000-0005-0000-0000-000046140000}"/>
    <cellStyle name="40% - Accent3 4 2 2 7" xfId="5204" xr:uid="{00000000-0005-0000-0000-000047140000}"/>
    <cellStyle name="40% - Accent3 4 2 2_Active vs. Retiree" xfId="5205" xr:uid="{00000000-0005-0000-0000-000048140000}"/>
    <cellStyle name="40% - Accent3 4 2 3" xfId="5206" xr:uid="{00000000-0005-0000-0000-000049140000}"/>
    <cellStyle name="40% - Accent3 4 2 3 2" xfId="5207" xr:uid="{00000000-0005-0000-0000-00004A140000}"/>
    <cellStyle name="40% - Accent3 4 2 3 2 2" xfId="5208" xr:uid="{00000000-0005-0000-0000-00004B140000}"/>
    <cellStyle name="40% - Accent3 4 2 3 2 2 2" xfId="5209" xr:uid="{00000000-0005-0000-0000-00004C140000}"/>
    <cellStyle name="40% - Accent3 4 2 3 2 3" xfId="5210" xr:uid="{00000000-0005-0000-0000-00004D140000}"/>
    <cellStyle name="40% - Accent3 4 2 3 2 3 2" xfId="5211" xr:uid="{00000000-0005-0000-0000-00004E140000}"/>
    <cellStyle name="40% - Accent3 4 2 3 2 4" xfId="5212" xr:uid="{00000000-0005-0000-0000-00004F140000}"/>
    <cellStyle name="40% - Accent3 4 2 3 3" xfId="5213" xr:uid="{00000000-0005-0000-0000-000050140000}"/>
    <cellStyle name="40% - Accent3 4 2 3 3 2" xfId="5214" xr:uid="{00000000-0005-0000-0000-000051140000}"/>
    <cellStyle name="40% - Accent3 4 2 3 3 2 2" xfId="5215" xr:uid="{00000000-0005-0000-0000-000052140000}"/>
    <cellStyle name="40% - Accent3 4 2 3 3 3" xfId="5216" xr:uid="{00000000-0005-0000-0000-000053140000}"/>
    <cellStyle name="40% - Accent3 4 2 3 3 3 2" xfId="5217" xr:uid="{00000000-0005-0000-0000-000054140000}"/>
    <cellStyle name="40% - Accent3 4 2 3 3 4" xfId="5218" xr:uid="{00000000-0005-0000-0000-000055140000}"/>
    <cellStyle name="40% - Accent3 4 2 3 4" xfId="5219" xr:uid="{00000000-0005-0000-0000-000056140000}"/>
    <cellStyle name="40% - Accent3 4 2 3 4 2" xfId="5220" xr:uid="{00000000-0005-0000-0000-000057140000}"/>
    <cellStyle name="40% - Accent3 4 2 3 5" xfId="5221" xr:uid="{00000000-0005-0000-0000-000058140000}"/>
    <cellStyle name="40% - Accent3 4 2 3 5 2" xfId="5222" xr:uid="{00000000-0005-0000-0000-000059140000}"/>
    <cellStyle name="40% - Accent3 4 2 3 6" xfId="5223" xr:uid="{00000000-0005-0000-0000-00005A140000}"/>
    <cellStyle name="40% - Accent3 4 2 4" xfId="5224" xr:uid="{00000000-0005-0000-0000-00005B140000}"/>
    <cellStyle name="40% - Accent3 4 2 4 2" xfId="5225" xr:uid="{00000000-0005-0000-0000-00005C140000}"/>
    <cellStyle name="40% - Accent3 4 2 4 2 2" xfId="5226" xr:uid="{00000000-0005-0000-0000-00005D140000}"/>
    <cellStyle name="40% - Accent3 4 2 4 3" xfId="5227" xr:uid="{00000000-0005-0000-0000-00005E140000}"/>
    <cellStyle name="40% - Accent3 4 2 4 3 2" xfId="5228" xr:uid="{00000000-0005-0000-0000-00005F140000}"/>
    <cellStyle name="40% - Accent3 4 2 4 4" xfId="5229" xr:uid="{00000000-0005-0000-0000-000060140000}"/>
    <cellStyle name="40% - Accent3 4 2 5" xfId="5230" xr:uid="{00000000-0005-0000-0000-000061140000}"/>
    <cellStyle name="40% - Accent3 4 2 5 2" xfId="5231" xr:uid="{00000000-0005-0000-0000-000062140000}"/>
    <cellStyle name="40% - Accent3 4 2 5 2 2" xfId="5232" xr:uid="{00000000-0005-0000-0000-000063140000}"/>
    <cellStyle name="40% - Accent3 4 2 5 3" xfId="5233" xr:uid="{00000000-0005-0000-0000-000064140000}"/>
    <cellStyle name="40% - Accent3 4 2 5 3 2" xfId="5234" xr:uid="{00000000-0005-0000-0000-000065140000}"/>
    <cellStyle name="40% - Accent3 4 2 5 4" xfId="5235" xr:uid="{00000000-0005-0000-0000-000066140000}"/>
    <cellStyle name="40% - Accent3 4 2 6" xfId="5236" xr:uid="{00000000-0005-0000-0000-000067140000}"/>
    <cellStyle name="40% - Accent3 4 2 6 2" xfId="5237" xr:uid="{00000000-0005-0000-0000-000068140000}"/>
    <cellStyle name="40% - Accent3 4 2 7" xfId="5238" xr:uid="{00000000-0005-0000-0000-000069140000}"/>
    <cellStyle name="40% - Accent3 4 2 7 2" xfId="5239" xr:uid="{00000000-0005-0000-0000-00006A140000}"/>
    <cellStyle name="40% - Accent3 4 2 8" xfId="5240" xr:uid="{00000000-0005-0000-0000-00006B140000}"/>
    <cellStyle name="40% - Accent3 4 2_Active vs. Retiree" xfId="5241" xr:uid="{00000000-0005-0000-0000-00006C140000}"/>
    <cellStyle name="40% - Accent3 4 3" xfId="5242" xr:uid="{00000000-0005-0000-0000-00006D140000}"/>
    <cellStyle name="40% - Accent3 4 3 2" xfId="5243" xr:uid="{00000000-0005-0000-0000-00006E140000}"/>
    <cellStyle name="40% - Accent3 4 3 2 2" xfId="5244" xr:uid="{00000000-0005-0000-0000-00006F140000}"/>
    <cellStyle name="40% - Accent3 4 3 2 2 2" xfId="5245" xr:uid="{00000000-0005-0000-0000-000070140000}"/>
    <cellStyle name="40% - Accent3 4 3 2 2 2 2" xfId="5246" xr:uid="{00000000-0005-0000-0000-000071140000}"/>
    <cellStyle name="40% - Accent3 4 3 2 2 3" xfId="5247" xr:uid="{00000000-0005-0000-0000-000072140000}"/>
    <cellStyle name="40% - Accent3 4 3 2 2 3 2" xfId="5248" xr:uid="{00000000-0005-0000-0000-000073140000}"/>
    <cellStyle name="40% - Accent3 4 3 2 2 4" xfId="5249" xr:uid="{00000000-0005-0000-0000-000074140000}"/>
    <cellStyle name="40% - Accent3 4 3 2 3" xfId="5250" xr:uid="{00000000-0005-0000-0000-000075140000}"/>
    <cellStyle name="40% - Accent3 4 3 2 3 2" xfId="5251" xr:uid="{00000000-0005-0000-0000-000076140000}"/>
    <cellStyle name="40% - Accent3 4 3 2 3 2 2" xfId="5252" xr:uid="{00000000-0005-0000-0000-000077140000}"/>
    <cellStyle name="40% - Accent3 4 3 2 3 3" xfId="5253" xr:uid="{00000000-0005-0000-0000-000078140000}"/>
    <cellStyle name="40% - Accent3 4 3 2 3 3 2" xfId="5254" xr:uid="{00000000-0005-0000-0000-000079140000}"/>
    <cellStyle name="40% - Accent3 4 3 2 3 4" xfId="5255" xr:uid="{00000000-0005-0000-0000-00007A140000}"/>
    <cellStyle name="40% - Accent3 4 3 2 4" xfId="5256" xr:uid="{00000000-0005-0000-0000-00007B140000}"/>
    <cellStyle name="40% - Accent3 4 3 2 4 2" xfId="5257" xr:uid="{00000000-0005-0000-0000-00007C140000}"/>
    <cellStyle name="40% - Accent3 4 3 2 5" xfId="5258" xr:uid="{00000000-0005-0000-0000-00007D140000}"/>
    <cellStyle name="40% - Accent3 4 3 2 5 2" xfId="5259" xr:uid="{00000000-0005-0000-0000-00007E140000}"/>
    <cellStyle name="40% - Accent3 4 3 2 6" xfId="5260" xr:uid="{00000000-0005-0000-0000-00007F140000}"/>
    <cellStyle name="40% - Accent3 4 3 3" xfId="5261" xr:uid="{00000000-0005-0000-0000-000080140000}"/>
    <cellStyle name="40% - Accent3 4 3 3 2" xfId="5262" xr:uid="{00000000-0005-0000-0000-000081140000}"/>
    <cellStyle name="40% - Accent3 4 3 3 2 2" xfId="5263" xr:uid="{00000000-0005-0000-0000-000082140000}"/>
    <cellStyle name="40% - Accent3 4 3 3 3" xfId="5264" xr:uid="{00000000-0005-0000-0000-000083140000}"/>
    <cellStyle name="40% - Accent3 4 3 3 3 2" xfId="5265" xr:uid="{00000000-0005-0000-0000-000084140000}"/>
    <cellStyle name="40% - Accent3 4 3 3 4" xfId="5266" xr:uid="{00000000-0005-0000-0000-000085140000}"/>
    <cellStyle name="40% - Accent3 4 3 4" xfId="5267" xr:uid="{00000000-0005-0000-0000-000086140000}"/>
    <cellStyle name="40% - Accent3 4 3 4 2" xfId="5268" xr:uid="{00000000-0005-0000-0000-000087140000}"/>
    <cellStyle name="40% - Accent3 4 3 4 2 2" xfId="5269" xr:uid="{00000000-0005-0000-0000-000088140000}"/>
    <cellStyle name="40% - Accent3 4 3 4 3" xfId="5270" xr:uid="{00000000-0005-0000-0000-000089140000}"/>
    <cellStyle name="40% - Accent3 4 3 4 3 2" xfId="5271" xr:uid="{00000000-0005-0000-0000-00008A140000}"/>
    <cellStyle name="40% - Accent3 4 3 4 4" xfId="5272" xr:uid="{00000000-0005-0000-0000-00008B140000}"/>
    <cellStyle name="40% - Accent3 4 3 5" xfId="5273" xr:uid="{00000000-0005-0000-0000-00008C140000}"/>
    <cellStyle name="40% - Accent3 4 3 5 2" xfId="5274" xr:uid="{00000000-0005-0000-0000-00008D140000}"/>
    <cellStyle name="40% - Accent3 4 3 6" xfId="5275" xr:uid="{00000000-0005-0000-0000-00008E140000}"/>
    <cellStyle name="40% - Accent3 4 3 6 2" xfId="5276" xr:uid="{00000000-0005-0000-0000-00008F140000}"/>
    <cellStyle name="40% - Accent3 4 3 7" xfId="5277" xr:uid="{00000000-0005-0000-0000-000090140000}"/>
    <cellStyle name="40% - Accent3 4 3_Active vs. Retiree" xfId="5278" xr:uid="{00000000-0005-0000-0000-000091140000}"/>
    <cellStyle name="40% - Accent3 4 4" xfId="5279" xr:uid="{00000000-0005-0000-0000-000092140000}"/>
    <cellStyle name="40% - Accent3 4 4 2" xfId="5280" xr:uid="{00000000-0005-0000-0000-000093140000}"/>
    <cellStyle name="40% - Accent3 4 4 2 2" xfId="5281" xr:uid="{00000000-0005-0000-0000-000094140000}"/>
    <cellStyle name="40% - Accent3 4 4 2 2 2" xfId="5282" xr:uid="{00000000-0005-0000-0000-000095140000}"/>
    <cellStyle name="40% - Accent3 4 4 2 2 2 2" xfId="5283" xr:uid="{00000000-0005-0000-0000-000096140000}"/>
    <cellStyle name="40% - Accent3 4 4 2 2 3" xfId="5284" xr:uid="{00000000-0005-0000-0000-000097140000}"/>
    <cellStyle name="40% - Accent3 4 4 2 2 3 2" xfId="5285" xr:uid="{00000000-0005-0000-0000-000098140000}"/>
    <cellStyle name="40% - Accent3 4 4 2 2 4" xfId="5286" xr:uid="{00000000-0005-0000-0000-000099140000}"/>
    <cellStyle name="40% - Accent3 4 4 2 3" xfId="5287" xr:uid="{00000000-0005-0000-0000-00009A140000}"/>
    <cellStyle name="40% - Accent3 4 4 2 3 2" xfId="5288" xr:uid="{00000000-0005-0000-0000-00009B140000}"/>
    <cellStyle name="40% - Accent3 4 4 2 3 2 2" xfId="5289" xr:uid="{00000000-0005-0000-0000-00009C140000}"/>
    <cellStyle name="40% - Accent3 4 4 2 3 3" xfId="5290" xr:uid="{00000000-0005-0000-0000-00009D140000}"/>
    <cellStyle name="40% - Accent3 4 4 2 3 3 2" xfId="5291" xr:uid="{00000000-0005-0000-0000-00009E140000}"/>
    <cellStyle name="40% - Accent3 4 4 2 3 4" xfId="5292" xr:uid="{00000000-0005-0000-0000-00009F140000}"/>
    <cellStyle name="40% - Accent3 4 4 2 4" xfId="5293" xr:uid="{00000000-0005-0000-0000-0000A0140000}"/>
    <cellStyle name="40% - Accent3 4 4 2 4 2" xfId="5294" xr:uid="{00000000-0005-0000-0000-0000A1140000}"/>
    <cellStyle name="40% - Accent3 4 4 2 5" xfId="5295" xr:uid="{00000000-0005-0000-0000-0000A2140000}"/>
    <cellStyle name="40% - Accent3 4 4 2 5 2" xfId="5296" xr:uid="{00000000-0005-0000-0000-0000A3140000}"/>
    <cellStyle name="40% - Accent3 4 4 2 6" xfId="5297" xr:uid="{00000000-0005-0000-0000-0000A4140000}"/>
    <cellStyle name="40% - Accent3 4 4 3" xfId="5298" xr:uid="{00000000-0005-0000-0000-0000A5140000}"/>
    <cellStyle name="40% - Accent3 4 4 3 2" xfId="5299" xr:uid="{00000000-0005-0000-0000-0000A6140000}"/>
    <cellStyle name="40% - Accent3 4 4 3 2 2" xfId="5300" xr:uid="{00000000-0005-0000-0000-0000A7140000}"/>
    <cellStyle name="40% - Accent3 4 4 3 3" xfId="5301" xr:uid="{00000000-0005-0000-0000-0000A8140000}"/>
    <cellStyle name="40% - Accent3 4 4 3 3 2" xfId="5302" xr:uid="{00000000-0005-0000-0000-0000A9140000}"/>
    <cellStyle name="40% - Accent3 4 4 3 4" xfId="5303" xr:uid="{00000000-0005-0000-0000-0000AA140000}"/>
    <cellStyle name="40% - Accent3 4 4 4" xfId="5304" xr:uid="{00000000-0005-0000-0000-0000AB140000}"/>
    <cellStyle name="40% - Accent3 4 4 4 2" xfId="5305" xr:uid="{00000000-0005-0000-0000-0000AC140000}"/>
    <cellStyle name="40% - Accent3 4 4 4 2 2" xfId="5306" xr:uid="{00000000-0005-0000-0000-0000AD140000}"/>
    <cellStyle name="40% - Accent3 4 4 4 3" xfId="5307" xr:uid="{00000000-0005-0000-0000-0000AE140000}"/>
    <cellStyle name="40% - Accent3 4 4 4 3 2" xfId="5308" xr:uid="{00000000-0005-0000-0000-0000AF140000}"/>
    <cellStyle name="40% - Accent3 4 4 4 4" xfId="5309" xr:uid="{00000000-0005-0000-0000-0000B0140000}"/>
    <cellStyle name="40% - Accent3 4 4 5" xfId="5310" xr:uid="{00000000-0005-0000-0000-0000B1140000}"/>
    <cellStyle name="40% - Accent3 4 4 5 2" xfId="5311" xr:uid="{00000000-0005-0000-0000-0000B2140000}"/>
    <cellStyle name="40% - Accent3 4 4 6" xfId="5312" xr:uid="{00000000-0005-0000-0000-0000B3140000}"/>
    <cellStyle name="40% - Accent3 4 4 6 2" xfId="5313" xr:uid="{00000000-0005-0000-0000-0000B4140000}"/>
    <cellStyle name="40% - Accent3 4 4 7" xfId="5314" xr:uid="{00000000-0005-0000-0000-0000B5140000}"/>
    <cellStyle name="40% - Accent3 4 4_Active vs. Retiree" xfId="5315" xr:uid="{00000000-0005-0000-0000-0000B6140000}"/>
    <cellStyle name="40% - Accent3 4 5" xfId="5316" xr:uid="{00000000-0005-0000-0000-0000B7140000}"/>
    <cellStyle name="40% - Accent3 4 5 2" xfId="5317" xr:uid="{00000000-0005-0000-0000-0000B8140000}"/>
    <cellStyle name="40% - Accent3 4 5 2 2" xfId="5318" xr:uid="{00000000-0005-0000-0000-0000B9140000}"/>
    <cellStyle name="40% - Accent3 4 5 2 2 2" xfId="5319" xr:uid="{00000000-0005-0000-0000-0000BA140000}"/>
    <cellStyle name="40% - Accent3 4 5 2 3" xfId="5320" xr:uid="{00000000-0005-0000-0000-0000BB140000}"/>
    <cellStyle name="40% - Accent3 4 5 2 3 2" xfId="5321" xr:uid="{00000000-0005-0000-0000-0000BC140000}"/>
    <cellStyle name="40% - Accent3 4 5 2 4" xfId="5322" xr:uid="{00000000-0005-0000-0000-0000BD140000}"/>
    <cellStyle name="40% - Accent3 4 5 3" xfId="5323" xr:uid="{00000000-0005-0000-0000-0000BE140000}"/>
    <cellStyle name="40% - Accent3 4 5 3 2" xfId="5324" xr:uid="{00000000-0005-0000-0000-0000BF140000}"/>
    <cellStyle name="40% - Accent3 4 5 3 2 2" xfId="5325" xr:uid="{00000000-0005-0000-0000-0000C0140000}"/>
    <cellStyle name="40% - Accent3 4 5 3 3" xfId="5326" xr:uid="{00000000-0005-0000-0000-0000C1140000}"/>
    <cellStyle name="40% - Accent3 4 5 3 3 2" xfId="5327" xr:uid="{00000000-0005-0000-0000-0000C2140000}"/>
    <cellStyle name="40% - Accent3 4 5 3 4" xfId="5328" xr:uid="{00000000-0005-0000-0000-0000C3140000}"/>
    <cellStyle name="40% - Accent3 4 5 4" xfId="5329" xr:uid="{00000000-0005-0000-0000-0000C4140000}"/>
    <cellStyle name="40% - Accent3 4 5 4 2" xfId="5330" xr:uid="{00000000-0005-0000-0000-0000C5140000}"/>
    <cellStyle name="40% - Accent3 4 5 4 2 2" xfId="5331" xr:uid="{00000000-0005-0000-0000-0000C6140000}"/>
    <cellStyle name="40% - Accent3 4 5 4 3" xfId="5332" xr:uid="{00000000-0005-0000-0000-0000C7140000}"/>
    <cellStyle name="40% - Accent3 4 5 4 3 2" xfId="5333" xr:uid="{00000000-0005-0000-0000-0000C8140000}"/>
    <cellStyle name="40% - Accent3 4 5 4 4" xfId="5334" xr:uid="{00000000-0005-0000-0000-0000C9140000}"/>
    <cellStyle name="40% - Accent3 4 6" xfId="5335" xr:uid="{00000000-0005-0000-0000-0000CA140000}"/>
    <cellStyle name="40% - Accent3 4 6 2" xfId="5336" xr:uid="{00000000-0005-0000-0000-0000CB140000}"/>
    <cellStyle name="40% - Accent3 4 6 2 2" xfId="5337" xr:uid="{00000000-0005-0000-0000-0000CC140000}"/>
    <cellStyle name="40% - Accent3 4 6 2 2 2" xfId="5338" xr:uid="{00000000-0005-0000-0000-0000CD140000}"/>
    <cellStyle name="40% - Accent3 4 6 2 3" xfId="5339" xr:uid="{00000000-0005-0000-0000-0000CE140000}"/>
    <cellStyle name="40% - Accent3 4 6 2 3 2" xfId="5340" xr:uid="{00000000-0005-0000-0000-0000CF140000}"/>
    <cellStyle name="40% - Accent3 4 6 2 4" xfId="5341" xr:uid="{00000000-0005-0000-0000-0000D0140000}"/>
    <cellStyle name="40% - Accent3 4 6 3" xfId="5342" xr:uid="{00000000-0005-0000-0000-0000D1140000}"/>
    <cellStyle name="40% - Accent3 4 6 3 2" xfId="5343" xr:uid="{00000000-0005-0000-0000-0000D2140000}"/>
    <cellStyle name="40% - Accent3 4 6 3 2 2" xfId="5344" xr:uid="{00000000-0005-0000-0000-0000D3140000}"/>
    <cellStyle name="40% - Accent3 4 6 3 3" xfId="5345" xr:uid="{00000000-0005-0000-0000-0000D4140000}"/>
    <cellStyle name="40% - Accent3 4 6 3 3 2" xfId="5346" xr:uid="{00000000-0005-0000-0000-0000D5140000}"/>
    <cellStyle name="40% - Accent3 4 6 3 4" xfId="5347" xr:uid="{00000000-0005-0000-0000-0000D6140000}"/>
    <cellStyle name="40% - Accent3 4 6 4" xfId="5348" xr:uid="{00000000-0005-0000-0000-0000D7140000}"/>
    <cellStyle name="40% - Accent3 4 6 4 2" xfId="5349" xr:uid="{00000000-0005-0000-0000-0000D8140000}"/>
    <cellStyle name="40% - Accent3 4 6 5" xfId="5350" xr:uid="{00000000-0005-0000-0000-0000D9140000}"/>
    <cellStyle name="40% - Accent3 4 6 5 2" xfId="5351" xr:uid="{00000000-0005-0000-0000-0000DA140000}"/>
    <cellStyle name="40% - Accent3 4 6 6" xfId="5352" xr:uid="{00000000-0005-0000-0000-0000DB140000}"/>
    <cellStyle name="40% - Accent3 4 7" xfId="5353" xr:uid="{00000000-0005-0000-0000-0000DC140000}"/>
    <cellStyle name="40% - Accent3 4 7 2" xfId="5354" xr:uid="{00000000-0005-0000-0000-0000DD140000}"/>
    <cellStyle name="40% - Accent3 4 7 2 2" xfId="5355" xr:uid="{00000000-0005-0000-0000-0000DE140000}"/>
    <cellStyle name="40% - Accent3 4 7 3" xfId="5356" xr:uid="{00000000-0005-0000-0000-0000DF140000}"/>
    <cellStyle name="40% - Accent3 4 7 3 2" xfId="5357" xr:uid="{00000000-0005-0000-0000-0000E0140000}"/>
    <cellStyle name="40% - Accent3 4 7 4" xfId="5358" xr:uid="{00000000-0005-0000-0000-0000E1140000}"/>
    <cellStyle name="40% - Accent3 4 8" xfId="5359" xr:uid="{00000000-0005-0000-0000-0000E2140000}"/>
    <cellStyle name="40% - Accent3 4 8 2" xfId="5360" xr:uid="{00000000-0005-0000-0000-0000E3140000}"/>
    <cellStyle name="40% - Accent3 4 8 2 2" xfId="5361" xr:uid="{00000000-0005-0000-0000-0000E4140000}"/>
    <cellStyle name="40% - Accent3 4 8 3" xfId="5362" xr:uid="{00000000-0005-0000-0000-0000E5140000}"/>
    <cellStyle name="40% - Accent3 4 8 3 2" xfId="5363" xr:uid="{00000000-0005-0000-0000-0000E6140000}"/>
    <cellStyle name="40% - Accent3 4 8 4" xfId="5364" xr:uid="{00000000-0005-0000-0000-0000E7140000}"/>
    <cellStyle name="40% - Accent3 4 9" xfId="5365" xr:uid="{00000000-0005-0000-0000-0000E8140000}"/>
    <cellStyle name="40% - Accent3 4_Active vs. Retiree" xfId="5366" xr:uid="{00000000-0005-0000-0000-0000E9140000}"/>
    <cellStyle name="40% - Accent3 5" xfId="5367" xr:uid="{00000000-0005-0000-0000-0000EA140000}"/>
    <cellStyle name="40% - Accent3 6" xfId="5368" xr:uid="{00000000-0005-0000-0000-0000EB140000}"/>
    <cellStyle name="40% - Accent3 6 2" xfId="5369" xr:uid="{00000000-0005-0000-0000-0000EC140000}"/>
    <cellStyle name="40% - Accent3 6 2 2" xfId="5370" xr:uid="{00000000-0005-0000-0000-0000ED140000}"/>
    <cellStyle name="40% - Accent3 6 2 2 2" xfId="5371" xr:uid="{00000000-0005-0000-0000-0000EE140000}"/>
    <cellStyle name="40% - Accent3 6 2 2 2 2" xfId="5372" xr:uid="{00000000-0005-0000-0000-0000EF140000}"/>
    <cellStyle name="40% - Accent3 6 2 2 3" xfId="5373" xr:uid="{00000000-0005-0000-0000-0000F0140000}"/>
    <cellStyle name="40% - Accent3 6 2 2 3 2" xfId="5374" xr:uid="{00000000-0005-0000-0000-0000F1140000}"/>
    <cellStyle name="40% - Accent3 6 2 2 4" xfId="5375" xr:uid="{00000000-0005-0000-0000-0000F2140000}"/>
    <cellStyle name="40% - Accent3 6 2 3" xfId="5376" xr:uid="{00000000-0005-0000-0000-0000F3140000}"/>
    <cellStyle name="40% - Accent3 6 2 3 2" xfId="5377" xr:uid="{00000000-0005-0000-0000-0000F4140000}"/>
    <cellStyle name="40% - Accent3 6 2 3 2 2" xfId="5378" xr:uid="{00000000-0005-0000-0000-0000F5140000}"/>
    <cellStyle name="40% - Accent3 6 2 3 3" xfId="5379" xr:uid="{00000000-0005-0000-0000-0000F6140000}"/>
    <cellStyle name="40% - Accent3 6 2 3 3 2" xfId="5380" xr:uid="{00000000-0005-0000-0000-0000F7140000}"/>
    <cellStyle name="40% - Accent3 6 2 3 4" xfId="5381" xr:uid="{00000000-0005-0000-0000-0000F8140000}"/>
    <cellStyle name="40% - Accent3 6 2 4" xfId="5382" xr:uid="{00000000-0005-0000-0000-0000F9140000}"/>
    <cellStyle name="40% - Accent3 6 2 4 2" xfId="5383" xr:uid="{00000000-0005-0000-0000-0000FA140000}"/>
    <cellStyle name="40% - Accent3 6 2 5" xfId="5384" xr:uid="{00000000-0005-0000-0000-0000FB140000}"/>
    <cellStyle name="40% - Accent3 6 2 5 2" xfId="5385" xr:uid="{00000000-0005-0000-0000-0000FC140000}"/>
    <cellStyle name="40% - Accent3 6 2 6" xfId="5386" xr:uid="{00000000-0005-0000-0000-0000FD140000}"/>
    <cellStyle name="40% - Accent3 6 3" xfId="5387" xr:uid="{00000000-0005-0000-0000-0000FE140000}"/>
    <cellStyle name="40% - Accent3 6 3 2" xfId="5388" xr:uid="{00000000-0005-0000-0000-0000FF140000}"/>
    <cellStyle name="40% - Accent3 6 3 2 2" xfId="5389" xr:uid="{00000000-0005-0000-0000-000000150000}"/>
    <cellStyle name="40% - Accent3 6 3 3" xfId="5390" xr:uid="{00000000-0005-0000-0000-000001150000}"/>
    <cellStyle name="40% - Accent3 6 3 3 2" xfId="5391" xr:uid="{00000000-0005-0000-0000-000002150000}"/>
    <cellStyle name="40% - Accent3 6 3 4" xfId="5392" xr:uid="{00000000-0005-0000-0000-000003150000}"/>
    <cellStyle name="40% - Accent3 6 4" xfId="5393" xr:uid="{00000000-0005-0000-0000-000004150000}"/>
    <cellStyle name="40% - Accent3 6 4 2" xfId="5394" xr:uid="{00000000-0005-0000-0000-000005150000}"/>
    <cellStyle name="40% - Accent3 6 4 2 2" xfId="5395" xr:uid="{00000000-0005-0000-0000-000006150000}"/>
    <cellStyle name="40% - Accent3 6 4 3" xfId="5396" xr:uid="{00000000-0005-0000-0000-000007150000}"/>
    <cellStyle name="40% - Accent3 6 4 3 2" xfId="5397" xr:uid="{00000000-0005-0000-0000-000008150000}"/>
    <cellStyle name="40% - Accent3 6 4 4" xfId="5398" xr:uid="{00000000-0005-0000-0000-000009150000}"/>
    <cellStyle name="40% - Accent3 6 5" xfId="5399" xr:uid="{00000000-0005-0000-0000-00000A150000}"/>
    <cellStyle name="40% - Accent3 6 5 2" xfId="5400" xr:uid="{00000000-0005-0000-0000-00000B150000}"/>
    <cellStyle name="40% - Accent3 6 5 2 2" xfId="5401" xr:uid="{00000000-0005-0000-0000-00000C150000}"/>
    <cellStyle name="40% - Accent3 6 5 3" xfId="5402" xr:uid="{00000000-0005-0000-0000-00000D150000}"/>
    <cellStyle name="40% - Accent3 6 5 3 2" xfId="5403" xr:uid="{00000000-0005-0000-0000-00000E150000}"/>
    <cellStyle name="40% - Accent3 6 5 4" xfId="5404" xr:uid="{00000000-0005-0000-0000-00000F150000}"/>
    <cellStyle name="40% - Accent3 6_Active vs. Retiree" xfId="5405" xr:uid="{00000000-0005-0000-0000-000010150000}"/>
    <cellStyle name="40% - Accent3 7" xfId="5406" xr:uid="{00000000-0005-0000-0000-000011150000}"/>
    <cellStyle name="40% - Accent3 7 2" xfId="5407" xr:uid="{00000000-0005-0000-0000-000012150000}"/>
    <cellStyle name="40% - Accent3 7 2 2" xfId="5408" xr:uid="{00000000-0005-0000-0000-000013150000}"/>
    <cellStyle name="40% - Accent3 7 2 2 2" xfId="5409" xr:uid="{00000000-0005-0000-0000-000014150000}"/>
    <cellStyle name="40% - Accent3 7 2 3" xfId="5410" xr:uid="{00000000-0005-0000-0000-000015150000}"/>
    <cellStyle name="40% - Accent3 7 2 3 2" xfId="5411" xr:uid="{00000000-0005-0000-0000-000016150000}"/>
    <cellStyle name="40% - Accent3 7 2 4" xfId="5412" xr:uid="{00000000-0005-0000-0000-000017150000}"/>
    <cellStyle name="40% - Accent3 7 3" xfId="5413" xr:uid="{00000000-0005-0000-0000-000018150000}"/>
    <cellStyle name="40% - Accent3 7 3 2" xfId="5414" xr:uid="{00000000-0005-0000-0000-000019150000}"/>
    <cellStyle name="40% - Accent3 7 3 2 2" xfId="5415" xr:uid="{00000000-0005-0000-0000-00001A150000}"/>
    <cellStyle name="40% - Accent3 7 3 3" xfId="5416" xr:uid="{00000000-0005-0000-0000-00001B150000}"/>
    <cellStyle name="40% - Accent3 7 3 3 2" xfId="5417" xr:uid="{00000000-0005-0000-0000-00001C150000}"/>
    <cellStyle name="40% - Accent3 7 3 4" xfId="5418" xr:uid="{00000000-0005-0000-0000-00001D150000}"/>
    <cellStyle name="40% - Accent3 7 4" xfId="5419" xr:uid="{00000000-0005-0000-0000-00001E150000}"/>
    <cellStyle name="40% - Accent3 7 4 2" xfId="5420" xr:uid="{00000000-0005-0000-0000-00001F150000}"/>
    <cellStyle name="40% - Accent3 7 4 2 2" xfId="5421" xr:uid="{00000000-0005-0000-0000-000020150000}"/>
    <cellStyle name="40% - Accent3 7 4 3" xfId="5422" xr:uid="{00000000-0005-0000-0000-000021150000}"/>
    <cellStyle name="40% - Accent3 7 4 3 2" xfId="5423" xr:uid="{00000000-0005-0000-0000-000022150000}"/>
    <cellStyle name="40% - Accent3 7 4 4" xfId="5424" xr:uid="{00000000-0005-0000-0000-000023150000}"/>
    <cellStyle name="40% - Accent3 8" xfId="5425" xr:uid="{00000000-0005-0000-0000-000024150000}"/>
    <cellStyle name="40% - Accent3 8 2" xfId="5426" xr:uid="{00000000-0005-0000-0000-000025150000}"/>
    <cellStyle name="40% - Accent3 8 2 2" xfId="5427" xr:uid="{00000000-0005-0000-0000-000026150000}"/>
    <cellStyle name="40% - Accent3 8 2 2 2" xfId="5428" xr:uid="{00000000-0005-0000-0000-000027150000}"/>
    <cellStyle name="40% - Accent3 8 2 3" xfId="5429" xr:uid="{00000000-0005-0000-0000-000028150000}"/>
    <cellStyle name="40% - Accent3 8 2 3 2" xfId="5430" xr:uid="{00000000-0005-0000-0000-000029150000}"/>
    <cellStyle name="40% - Accent3 8 2 4" xfId="5431" xr:uid="{00000000-0005-0000-0000-00002A150000}"/>
    <cellStyle name="40% - Accent3 8 3" xfId="5432" xr:uid="{00000000-0005-0000-0000-00002B150000}"/>
    <cellStyle name="40% - Accent3 8 3 2" xfId="5433" xr:uid="{00000000-0005-0000-0000-00002C150000}"/>
    <cellStyle name="40% - Accent3 8 3 2 2" xfId="5434" xr:uid="{00000000-0005-0000-0000-00002D150000}"/>
    <cellStyle name="40% - Accent3 8 3 3" xfId="5435" xr:uid="{00000000-0005-0000-0000-00002E150000}"/>
    <cellStyle name="40% - Accent3 8 3 3 2" xfId="5436" xr:uid="{00000000-0005-0000-0000-00002F150000}"/>
    <cellStyle name="40% - Accent3 8 3 4" xfId="5437" xr:uid="{00000000-0005-0000-0000-000030150000}"/>
    <cellStyle name="40% - Accent3 8 4" xfId="5438" xr:uid="{00000000-0005-0000-0000-000031150000}"/>
    <cellStyle name="40% - Accent3 8 4 2" xfId="5439" xr:uid="{00000000-0005-0000-0000-000032150000}"/>
    <cellStyle name="40% - Accent3 8 5" xfId="5440" xr:uid="{00000000-0005-0000-0000-000033150000}"/>
    <cellStyle name="40% - Accent3 8 5 2" xfId="5441" xr:uid="{00000000-0005-0000-0000-000034150000}"/>
    <cellStyle name="40% - Accent3 8 6" xfId="5442" xr:uid="{00000000-0005-0000-0000-000035150000}"/>
    <cellStyle name="40% - Accent3 9" xfId="5443" xr:uid="{00000000-0005-0000-0000-000036150000}"/>
    <cellStyle name="40% - Accent4 10" xfId="5444" xr:uid="{00000000-0005-0000-0000-000037150000}"/>
    <cellStyle name="40% - Accent4 11" xfId="5445" xr:uid="{00000000-0005-0000-0000-000038150000}"/>
    <cellStyle name="40% - Accent4 11 2" xfId="5446" xr:uid="{00000000-0005-0000-0000-000039150000}"/>
    <cellStyle name="40% - Accent4 11 2 2" xfId="5447" xr:uid="{00000000-0005-0000-0000-00003A150000}"/>
    <cellStyle name="40% - Accent4 11 3" xfId="5448" xr:uid="{00000000-0005-0000-0000-00003B150000}"/>
    <cellStyle name="40% - Accent4 11 3 2" xfId="5449" xr:uid="{00000000-0005-0000-0000-00003C150000}"/>
    <cellStyle name="40% - Accent4 11 4" xfId="5450" xr:uid="{00000000-0005-0000-0000-00003D150000}"/>
    <cellStyle name="40% - Accent4 12" xfId="5451" xr:uid="{00000000-0005-0000-0000-00003E150000}"/>
    <cellStyle name="40% - Accent4 13" xfId="5452" xr:uid="{00000000-0005-0000-0000-00003F150000}"/>
    <cellStyle name="40% - Accent4 13 2" xfId="5453" xr:uid="{00000000-0005-0000-0000-000040150000}"/>
    <cellStyle name="40% - Accent4 13 2 2" xfId="5454" xr:uid="{00000000-0005-0000-0000-000041150000}"/>
    <cellStyle name="40% - Accent4 13 3" xfId="5455" xr:uid="{00000000-0005-0000-0000-000042150000}"/>
    <cellStyle name="40% - Accent4 14" xfId="5456" xr:uid="{00000000-0005-0000-0000-000043150000}"/>
    <cellStyle name="40% - Accent4 14 2" xfId="5457" xr:uid="{00000000-0005-0000-0000-000044150000}"/>
    <cellStyle name="40% - Accent4 14 2 2" xfId="5458" xr:uid="{00000000-0005-0000-0000-000045150000}"/>
    <cellStyle name="40% - Accent4 14 3" xfId="5459" xr:uid="{00000000-0005-0000-0000-000046150000}"/>
    <cellStyle name="40% - Accent4 15" xfId="5460" xr:uid="{00000000-0005-0000-0000-000047150000}"/>
    <cellStyle name="40% - Accent4 15 2" xfId="5461" xr:uid="{00000000-0005-0000-0000-000048150000}"/>
    <cellStyle name="40% - Accent4 16" xfId="5462" xr:uid="{00000000-0005-0000-0000-000049150000}"/>
    <cellStyle name="40% - Accent4 16 2" xfId="5463" xr:uid="{00000000-0005-0000-0000-00004A150000}"/>
    <cellStyle name="40% - Accent4 17" xfId="5464" xr:uid="{00000000-0005-0000-0000-00004B150000}"/>
    <cellStyle name="40% - Accent4 2" xfId="5465" xr:uid="{00000000-0005-0000-0000-00004C150000}"/>
    <cellStyle name="40% - Accent4 2 10" xfId="5466" xr:uid="{00000000-0005-0000-0000-00004D150000}"/>
    <cellStyle name="40% - Accent4 2 11" xfId="5467" xr:uid="{00000000-0005-0000-0000-00004E150000}"/>
    <cellStyle name="40% - Accent4 2 12" xfId="5468" xr:uid="{00000000-0005-0000-0000-00004F150000}"/>
    <cellStyle name="40% - Accent4 2 13" xfId="5469" xr:uid="{00000000-0005-0000-0000-000050150000}"/>
    <cellStyle name="40% - Accent4 2 2" xfId="5470" xr:uid="{00000000-0005-0000-0000-000051150000}"/>
    <cellStyle name="40% - Accent4 2 2 10" xfId="5471" xr:uid="{00000000-0005-0000-0000-000052150000}"/>
    <cellStyle name="40% - Accent4 2 2 10 2" xfId="5472" xr:uid="{00000000-0005-0000-0000-000053150000}"/>
    <cellStyle name="40% - Accent4 2 2 11" xfId="5473" xr:uid="{00000000-0005-0000-0000-000054150000}"/>
    <cellStyle name="40% - Accent4 2 2 11 2" xfId="5474" xr:uid="{00000000-0005-0000-0000-000055150000}"/>
    <cellStyle name="40% - Accent4 2 2 12" xfId="5475" xr:uid="{00000000-0005-0000-0000-000056150000}"/>
    <cellStyle name="40% - Accent4 2 2 12 2" xfId="5476" xr:uid="{00000000-0005-0000-0000-000057150000}"/>
    <cellStyle name="40% - Accent4 2 2 2" xfId="5477" xr:uid="{00000000-0005-0000-0000-000058150000}"/>
    <cellStyle name="40% - Accent4 2 2 2 2" xfId="5478" xr:uid="{00000000-0005-0000-0000-000059150000}"/>
    <cellStyle name="40% - Accent4 2 2 2 2 2" xfId="5479" xr:uid="{00000000-0005-0000-0000-00005A150000}"/>
    <cellStyle name="40% - Accent4 2 2 2 2 2 2" xfId="5480" xr:uid="{00000000-0005-0000-0000-00005B150000}"/>
    <cellStyle name="40% - Accent4 2 2 2 2 2 2 2" xfId="5481" xr:uid="{00000000-0005-0000-0000-00005C150000}"/>
    <cellStyle name="40% - Accent4 2 2 2 2 2 3" xfId="5482" xr:uid="{00000000-0005-0000-0000-00005D150000}"/>
    <cellStyle name="40% - Accent4 2 2 2 2 2 3 2" xfId="5483" xr:uid="{00000000-0005-0000-0000-00005E150000}"/>
    <cellStyle name="40% - Accent4 2 2 2 2 2 4" xfId="5484" xr:uid="{00000000-0005-0000-0000-00005F150000}"/>
    <cellStyle name="40% - Accent4 2 2 2 2 3" xfId="5485" xr:uid="{00000000-0005-0000-0000-000060150000}"/>
    <cellStyle name="40% - Accent4 2 2 2 2 3 2" xfId="5486" xr:uid="{00000000-0005-0000-0000-000061150000}"/>
    <cellStyle name="40% - Accent4 2 2 2 2 3 2 2" xfId="5487" xr:uid="{00000000-0005-0000-0000-000062150000}"/>
    <cellStyle name="40% - Accent4 2 2 2 2 3 3" xfId="5488" xr:uid="{00000000-0005-0000-0000-000063150000}"/>
    <cellStyle name="40% - Accent4 2 2 2 2 3 3 2" xfId="5489" xr:uid="{00000000-0005-0000-0000-000064150000}"/>
    <cellStyle name="40% - Accent4 2 2 2 2 3 4" xfId="5490" xr:uid="{00000000-0005-0000-0000-000065150000}"/>
    <cellStyle name="40% - Accent4 2 2 2 2 4" xfId="5491" xr:uid="{00000000-0005-0000-0000-000066150000}"/>
    <cellStyle name="40% - Accent4 2 2 2 2 4 2" xfId="5492" xr:uid="{00000000-0005-0000-0000-000067150000}"/>
    <cellStyle name="40% - Accent4 2 2 2 2 5" xfId="5493" xr:uid="{00000000-0005-0000-0000-000068150000}"/>
    <cellStyle name="40% - Accent4 2 2 2 2 5 2" xfId="5494" xr:uid="{00000000-0005-0000-0000-000069150000}"/>
    <cellStyle name="40% - Accent4 2 2 2 2 6" xfId="5495" xr:uid="{00000000-0005-0000-0000-00006A150000}"/>
    <cellStyle name="40% - Accent4 2 2 2 3" xfId="5496" xr:uid="{00000000-0005-0000-0000-00006B150000}"/>
    <cellStyle name="40% - Accent4 2 2 2 3 2" xfId="5497" xr:uid="{00000000-0005-0000-0000-00006C150000}"/>
    <cellStyle name="40% - Accent4 2 2 2 3 2 2" xfId="5498" xr:uid="{00000000-0005-0000-0000-00006D150000}"/>
    <cellStyle name="40% - Accent4 2 2 2 3 3" xfId="5499" xr:uid="{00000000-0005-0000-0000-00006E150000}"/>
    <cellStyle name="40% - Accent4 2 2 2 3 3 2" xfId="5500" xr:uid="{00000000-0005-0000-0000-00006F150000}"/>
    <cellStyle name="40% - Accent4 2 2 2 3 4" xfId="5501" xr:uid="{00000000-0005-0000-0000-000070150000}"/>
    <cellStyle name="40% - Accent4 2 2 2 4" xfId="5502" xr:uid="{00000000-0005-0000-0000-000071150000}"/>
    <cellStyle name="40% - Accent4 2 2 2 4 2" xfId="5503" xr:uid="{00000000-0005-0000-0000-000072150000}"/>
    <cellStyle name="40% - Accent4 2 2 2 4 2 2" xfId="5504" xr:uid="{00000000-0005-0000-0000-000073150000}"/>
    <cellStyle name="40% - Accent4 2 2 2 4 3" xfId="5505" xr:uid="{00000000-0005-0000-0000-000074150000}"/>
    <cellStyle name="40% - Accent4 2 2 2 4 3 2" xfId="5506" xr:uid="{00000000-0005-0000-0000-000075150000}"/>
    <cellStyle name="40% - Accent4 2 2 2 4 4" xfId="5507" xr:uid="{00000000-0005-0000-0000-000076150000}"/>
    <cellStyle name="40% - Accent4 2 2 2 5" xfId="5508" xr:uid="{00000000-0005-0000-0000-000077150000}"/>
    <cellStyle name="40% - Accent4 2 2 2 5 2" xfId="5509" xr:uid="{00000000-0005-0000-0000-000078150000}"/>
    <cellStyle name="40% - Accent4 2 2 2 6" xfId="5510" xr:uid="{00000000-0005-0000-0000-000079150000}"/>
    <cellStyle name="40% - Accent4 2 2 2 6 2" xfId="5511" xr:uid="{00000000-0005-0000-0000-00007A150000}"/>
    <cellStyle name="40% - Accent4 2 2 2 7" xfId="5512" xr:uid="{00000000-0005-0000-0000-00007B150000}"/>
    <cellStyle name="40% - Accent4 2 2 2_Active vs. Retiree" xfId="5513" xr:uid="{00000000-0005-0000-0000-00007C150000}"/>
    <cellStyle name="40% - Accent4 2 2 3" xfId="5514" xr:uid="{00000000-0005-0000-0000-00007D150000}"/>
    <cellStyle name="40% - Accent4 2 2 3 2" xfId="5515" xr:uid="{00000000-0005-0000-0000-00007E150000}"/>
    <cellStyle name="40% - Accent4 2 2 3 2 2" xfId="5516" xr:uid="{00000000-0005-0000-0000-00007F150000}"/>
    <cellStyle name="40% - Accent4 2 2 3 2 2 2" xfId="5517" xr:uid="{00000000-0005-0000-0000-000080150000}"/>
    <cellStyle name="40% - Accent4 2 2 3 2 3" xfId="5518" xr:uid="{00000000-0005-0000-0000-000081150000}"/>
    <cellStyle name="40% - Accent4 2 2 3 2 3 2" xfId="5519" xr:uid="{00000000-0005-0000-0000-000082150000}"/>
    <cellStyle name="40% - Accent4 2 2 3 2 4" xfId="5520" xr:uid="{00000000-0005-0000-0000-000083150000}"/>
    <cellStyle name="40% - Accent4 2 2 3 3" xfId="5521" xr:uid="{00000000-0005-0000-0000-000084150000}"/>
    <cellStyle name="40% - Accent4 2 2 3 3 2" xfId="5522" xr:uid="{00000000-0005-0000-0000-000085150000}"/>
    <cellStyle name="40% - Accent4 2 2 3 3 2 2" xfId="5523" xr:uid="{00000000-0005-0000-0000-000086150000}"/>
    <cellStyle name="40% - Accent4 2 2 3 3 3" xfId="5524" xr:uid="{00000000-0005-0000-0000-000087150000}"/>
    <cellStyle name="40% - Accent4 2 2 3 3 3 2" xfId="5525" xr:uid="{00000000-0005-0000-0000-000088150000}"/>
    <cellStyle name="40% - Accent4 2 2 3 3 4" xfId="5526" xr:uid="{00000000-0005-0000-0000-000089150000}"/>
    <cellStyle name="40% - Accent4 2 2 3 4" xfId="5527" xr:uid="{00000000-0005-0000-0000-00008A150000}"/>
    <cellStyle name="40% - Accent4 2 2 3 4 2" xfId="5528" xr:uid="{00000000-0005-0000-0000-00008B150000}"/>
    <cellStyle name="40% - Accent4 2 2 3 4 2 2" xfId="5529" xr:uid="{00000000-0005-0000-0000-00008C150000}"/>
    <cellStyle name="40% - Accent4 2 2 3 4 3" xfId="5530" xr:uid="{00000000-0005-0000-0000-00008D150000}"/>
    <cellStyle name="40% - Accent4 2 2 3 4 3 2" xfId="5531" xr:uid="{00000000-0005-0000-0000-00008E150000}"/>
    <cellStyle name="40% - Accent4 2 2 3 4 4" xfId="5532" xr:uid="{00000000-0005-0000-0000-00008F150000}"/>
    <cellStyle name="40% - Accent4 2 2 4" xfId="5533" xr:uid="{00000000-0005-0000-0000-000090150000}"/>
    <cellStyle name="40% - Accent4 2 2 4 2" xfId="5534" xr:uid="{00000000-0005-0000-0000-000091150000}"/>
    <cellStyle name="40% - Accent4 2 2 4 2 2" xfId="5535" xr:uid="{00000000-0005-0000-0000-000092150000}"/>
    <cellStyle name="40% - Accent4 2 2 4 3" xfId="5536" xr:uid="{00000000-0005-0000-0000-000093150000}"/>
    <cellStyle name="40% - Accent4 2 2 4 3 2" xfId="5537" xr:uid="{00000000-0005-0000-0000-000094150000}"/>
    <cellStyle name="40% - Accent4 2 2 4 4" xfId="5538" xr:uid="{00000000-0005-0000-0000-000095150000}"/>
    <cellStyle name="40% - Accent4 2 2 5" xfId="5539" xr:uid="{00000000-0005-0000-0000-000096150000}"/>
    <cellStyle name="40% - Accent4 2 2 5 2" xfId="5540" xr:uid="{00000000-0005-0000-0000-000097150000}"/>
    <cellStyle name="40% - Accent4 2 2 5 2 2" xfId="5541" xr:uid="{00000000-0005-0000-0000-000098150000}"/>
    <cellStyle name="40% - Accent4 2 2 5 3" xfId="5542" xr:uid="{00000000-0005-0000-0000-000099150000}"/>
    <cellStyle name="40% - Accent4 2 2 5 3 2" xfId="5543" xr:uid="{00000000-0005-0000-0000-00009A150000}"/>
    <cellStyle name="40% - Accent4 2 2 5 4" xfId="5544" xr:uid="{00000000-0005-0000-0000-00009B150000}"/>
    <cellStyle name="40% - Accent4 2 2 6" xfId="5545" xr:uid="{00000000-0005-0000-0000-00009C150000}"/>
    <cellStyle name="40% - Accent4 2 2 7" xfId="5546" xr:uid="{00000000-0005-0000-0000-00009D150000}"/>
    <cellStyle name="40% - Accent4 2 2 8" xfId="5547" xr:uid="{00000000-0005-0000-0000-00009E150000}"/>
    <cellStyle name="40% - Accent4 2 2 9" xfId="5548" xr:uid="{00000000-0005-0000-0000-00009F150000}"/>
    <cellStyle name="40% - Accent4 2 2_Active vs. Retiree" xfId="5549" xr:uid="{00000000-0005-0000-0000-0000A0150000}"/>
    <cellStyle name="40% - Accent4 2 3" xfId="5550" xr:uid="{00000000-0005-0000-0000-0000A1150000}"/>
    <cellStyle name="40% - Accent4 2 3 2" xfId="5551" xr:uid="{00000000-0005-0000-0000-0000A2150000}"/>
    <cellStyle name="40% - Accent4 2 3 2 2" xfId="5552" xr:uid="{00000000-0005-0000-0000-0000A3150000}"/>
    <cellStyle name="40% - Accent4 2 3 2 2 2" xfId="5553" xr:uid="{00000000-0005-0000-0000-0000A4150000}"/>
    <cellStyle name="40% - Accent4 2 3 2 2 2 2" xfId="5554" xr:uid="{00000000-0005-0000-0000-0000A5150000}"/>
    <cellStyle name="40% - Accent4 2 3 2 2 3" xfId="5555" xr:uid="{00000000-0005-0000-0000-0000A6150000}"/>
    <cellStyle name="40% - Accent4 2 3 2 2 3 2" xfId="5556" xr:uid="{00000000-0005-0000-0000-0000A7150000}"/>
    <cellStyle name="40% - Accent4 2 3 2 2 4" xfId="5557" xr:uid="{00000000-0005-0000-0000-0000A8150000}"/>
    <cellStyle name="40% - Accent4 2 3 2 3" xfId="5558" xr:uid="{00000000-0005-0000-0000-0000A9150000}"/>
    <cellStyle name="40% - Accent4 2 3 2 3 2" xfId="5559" xr:uid="{00000000-0005-0000-0000-0000AA150000}"/>
    <cellStyle name="40% - Accent4 2 3 2 3 2 2" xfId="5560" xr:uid="{00000000-0005-0000-0000-0000AB150000}"/>
    <cellStyle name="40% - Accent4 2 3 2 3 3" xfId="5561" xr:uid="{00000000-0005-0000-0000-0000AC150000}"/>
    <cellStyle name="40% - Accent4 2 3 2 3 3 2" xfId="5562" xr:uid="{00000000-0005-0000-0000-0000AD150000}"/>
    <cellStyle name="40% - Accent4 2 3 2 3 4" xfId="5563" xr:uid="{00000000-0005-0000-0000-0000AE150000}"/>
    <cellStyle name="40% - Accent4 2 3 2 4" xfId="5564" xr:uid="{00000000-0005-0000-0000-0000AF150000}"/>
    <cellStyle name="40% - Accent4 2 3 2 4 2" xfId="5565" xr:uid="{00000000-0005-0000-0000-0000B0150000}"/>
    <cellStyle name="40% - Accent4 2 3 2 4 2 2" xfId="5566" xr:uid="{00000000-0005-0000-0000-0000B1150000}"/>
    <cellStyle name="40% - Accent4 2 3 2 4 3" xfId="5567" xr:uid="{00000000-0005-0000-0000-0000B2150000}"/>
    <cellStyle name="40% - Accent4 2 3 2 4 3 2" xfId="5568" xr:uid="{00000000-0005-0000-0000-0000B3150000}"/>
    <cellStyle name="40% - Accent4 2 3 2 4 4" xfId="5569" xr:uid="{00000000-0005-0000-0000-0000B4150000}"/>
    <cellStyle name="40% - Accent4 2 3 3" xfId="5570" xr:uid="{00000000-0005-0000-0000-0000B5150000}"/>
    <cellStyle name="40% - Accent4 2 3 3 2" xfId="5571" xr:uid="{00000000-0005-0000-0000-0000B6150000}"/>
    <cellStyle name="40% - Accent4 2 3 3 2 2" xfId="5572" xr:uid="{00000000-0005-0000-0000-0000B7150000}"/>
    <cellStyle name="40% - Accent4 2 3 3 3" xfId="5573" xr:uid="{00000000-0005-0000-0000-0000B8150000}"/>
    <cellStyle name="40% - Accent4 2 3 3 3 2" xfId="5574" xr:uid="{00000000-0005-0000-0000-0000B9150000}"/>
    <cellStyle name="40% - Accent4 2 3 3 4" xfId="5575" xr:uid="{00000000-0005-0000-0000-0000BA150000}"/>
    <cellStyle name="40% - Accent4 2 3 4" xfId="5576" xr:uid="{00000000-0005-0000-0000-0000BB150000}"/>
    <cellStyle name="40% - Accent4 2 3 4 2" xfId="5577" xr:uid="{00000000-0005-0000-0000-0000BC150000}"/>
    <cellStyle name="40% - Accent4 2 3 4 2 2" xfId="5578" xr:uid="{00000000-0005-0000-0000-0000BD150000}"/>
    <cellStyle name="40% - Accent4 2 3 4 3" xfId="5579" xr:uid="{00000000-0005-0000-0000-0000BE150000}"/>
    <cellStyle name="40% - Accent4 2 3 4 3 2" xfId="5580" xr:uid="{00000000-0005-0000-0000-0000BF150000}"/>
    <cellStyle name="40% - Accent4 2 3 4 4" xfId="5581" xr:uid="{00000000-0005-0000-0000-0000C0150000}"/>
    <cellStyle name="40% - Accent4 2 3 5" xfId="5582" xr:uid="{00000000-0005-0000-0000-0000C1150000}"/>
    <cellStyle name="40% - Accent4 2 3 6" xfId="5583" xr:uid="{00000000-0005-0000-0000-0000C2150000}"/>
    <cellStyle name="40% - Accent4 2 3 6 2" xfId="5584" xr:uid="{00000000-0005-0000-0000-0000C3150000}"/>
    <cellStyle name="40% - Accent4 2 3 7" xfId="5585" xr:uid="{00000000-0005-0000-0000-0000C4150000}"/>
    <cellStyle name="40% - Accent4 2 3 7 2" xfId="5586" xr:uid="{00000000-0005-0000-0000-0000C5150000}"/>
    <cellStyle name="40% - Accent4 2 3 8" xfId="5587" xr:uid="{00000000-0005-0000-0000-0000C6150000}"/>
    <cellStyle name="40% - Accent4 2 3 8 2" xfId="5588" xr:uid="{00000000-0005-0000-0000-0000C7150000}"/>
    <cellStyle name="40% - Accent4 2 3_Active vs. Retiree" xfId="5589" xr:uid="{00000000-0005-0000-0000-0000C8150000}"/>
    <cellStyle name="40% - Accent4 2 4" xfId="5590" xr:uid="{00000000-0005-0000-0000-0000C9150000}"/>
    <cellStyle name="40% - Accent4 2 4 2" xfId="5591" xr:uid="{00000000-0005-0000-0000-0000CA150000}"/>
    <cellStyle name="40% - Accent4 2 4 2 2" xfId="5592" xr:uid="{00000000-0005-0000-0000-0000CB150000}"/>
    <cellStyle name="40% - Accent4 2 4 2 2 2" xfId="5593" xr:uid="{00000000-0005-0000-0000-0000CC150000}"/>
    <cellStyle name="40% - Accent4 2 4 2 2 2 2" xfId="5594" xr:uid="{00000000-0005-0000-0000-0000CD150000}"/>
    <cellStyle name="40% - Accent4 2 4 2 2 3" xfId="5595" xr:uid="{00000000-0005-0000-0000-0000CE150000}"/>
    <cellStyle name="40% - Accent4 2 4 2 2 3 2" xfId="5596" xr:uid="{00000000-0005-0000-0000-0000CF150000}"/>
    <cellStyle name="40% - Accent4 2 4 2 2 4" xfId="5597" xr:uid="{00000000-0005-0000-0000-0000D0150000}"/>
    <cellStyle name="40% - Accent4 2 4 2 3" xfId="5598" xr:uid="{00000000-0005-0000-0000-0000D1150000}"/>
    <cellStyle name="40% - Accent4 2 4 2 3 2" xfId="5599" xr:uid="{00000000-0005-0000-0000-0000D2150000}"/>
    <cellStyle name="40% - Accent4 2 4 2 3 2 2" xfId="5600" xr:uid="{00000000-0005-0000-0000-0000D3150000}"/>
    <cellStyle name="40% - Accent4 2 4 2 3 3" xfId="5601" xr:uid="{00000000-0005-0000-0000-0000D4150000}"/>
    <cellStyle name="40% - Accent4 2 4 2 3 3 2" xfId="5602" xr:uid="{00000000-0005-0000-0000-0000D5150000}"/>
    <cellStyle name="40% - Accent4 2 4 2 3 4" xfId="5603" xr:uid="{00000000-0005-0000-0000-0000D6150000}"/>
    <cellStyle name="40% - Accent4 2 4 2 4" xfId="5604" xr:uid="{00000000-0005-0000-0000-0000D7150000}"/>
    <cellStyle name="40% - Accent4 2 4 2 4 2" xfId="5605" xr:uid="{00000000-0005-0000-0000-0000D8150000}"/>
    <cellStyle name="40% - Accent4 2 4 2 4 2 2" xfId="5606" xr:uid="{00000000-0005-0000-0000-0000D9150000}"/>
    <cellStyle name="40% - Accent4 2 4 2 4 3" xfId="5607" xr:uid="{00000000-0005-0000-0000-0000DA150000}"/>
    <cellStyle name="40% - Accent4 2 4 2 4 3 2" xfId="5608" xr:uid="{00000000-0005-0000-0000-0000DB150000}"/>
    <cellStyle name="40% - Accent4 2 4 2 4 4" xfId="5609" xr:uid="{00000000-0005-0000-0000-0000DC150000}"/>
    <cellStyle name="40% - Accent4 2 4 3" xfId="5610" xr:uid="{00000000-0005-0000-0000-0000DD150000}"/>
    <cellStyle name="40% - Accent4 2 4 3 2" xfId="5611" xr:uid="{00000000-0005-0000-0000-0000DE150000}"/>
    <cellStyle name="40% - Accent4 2 4 3 2 2" xfId="5612" xr:uid="{00000000-0005-0000-0000-0000DF150000}"/>
    <cellStyle name="40% - Accent4 2 4 3 3" xfId="5613" xr:uid="{00000000-0005-0000-0000-0000E0150000}"/>
    <cellStyle name="40% - Accent4 2 4 3 3 2" xfId="5614" xr:uid="{00000000-0005-0000-0000-0000E1150000}"/>
    <cellStyle name="40% - Accent4 2 4 3 4" xfId="5615" xr:uid="{00000000-0005-0000-0000-0000E2150000}"/>
    <cellStyle name="40% - Accent4 2 4 4" xfId="5616" xr:uid="{00000000-0005-0000-0000-0000E3150000}"/>
    <cellStyle name="40% - Accent4 2 4 4 2" xfId="5617" xr:uid="{00000000-0005-0000-0000-0000E4150000}"/>
    <cellStyle name="40% - Accent4 2 4 4 2 2" xfId="5618" xr:uid="{00000000-0005-0000-0000-0000E5150000}"/>
    <cellStyle name="40% - Accent4 2 4 4 3" xfId="5619" xr:uid="{00000000-0005-0000-0000-0000E6150000}"/>
    <cellStyle name="40% - Accent4 2 4 4 3 2" xfId="5620" xr:uid="{00000000-0005-0000-0000-0000E7150000}"/>
    <cellStyle name="40% - Accent4 2 4 4 4" xfId="5621" xr:uid="{00000000-0005-0000-0000-0000E8150000}"/>
    <cellStyle name="40% - Accent4 2 4 5" xfId="5622" xr:uid="{00000000-0005-0000-0000-0000E9150000}"/>
    <cellStyle name="40% - Accent4 2 4 5 2" xfId="5623" xr:uid="{00000000-0005-0000-0000-0000EA150000}"/>
    <cellStyle name="40% - Accent4 2 4 6" xfId="5624" xr:uid="{00000000-0005-0000-0000-0000EB150000}"/>
    <cellStyle name="40% - Accent4 2 4 6 2" xfId="5625" xr:uid="{00000000-0005-0000-0000-0000EC150000}"/>
    <cellStyle name="40% - Accent4 2 4 7" xfId="5626" xr:uid="{00000000-0005-0000-0000-0000ED150000}"/>
    <cellStyle name="40% - Accent4 2 4 7 2" xfId="5627" xr:uid="{00000000-0005-0000-0000-0000EE150000}"/>
    <cellStyle name="40% - Accent4 2 4_Active vs. Retiree" xfId="5628" xr:uid="{00000000-0005-0000-0000-0000EF150000}"/>
    <cellStyle name="40% - Accent4 2 5" xfId="5629" xr:uid="{00000000-0005-0000-0000-0000F0150000}"/>
    <cellStyle name="40% - Accent4 2 5 2" xfId="5630" xr:uid="{00000000-0005-0000-0000-0000F1150000}"/>
    <cellStyle name="40% - Accent4 2 5 2 2" xfId="5631" xr:uid="{00000000-0005-0000-0000-0000F2150000}"/>
    <cellStyle name="40% - Accent4 2 5 2 2 2" xfId="5632" xr:uid="{00000000-0005-0000-0000-0000F3150000}"/>
    <cellStyle name="40% - Accent4 2 5 2 3" xfId="5633" xr:uid="{00000000-0005-0000-0000-0000F4150000}"/>
    <cellStyle name="40% - Accent4 2 5 2 3 2" xfId="5634" xr:uid="{00000000-0005-0000-0000-0000F5150000}"/>
    <cellStyle name="40% - Accent4 2 5 2 4" xfId="5635" xr:uid="{00000000-0005-0000-0000-0000F6150000}"/>
    <cellStyle name="40% - Accent4 2 5 3" xfId="5636" xr:uid="{00000000-0005-0000-0000-0000F7150000}"/>
    <cellStyle name="40% - Accent4 2 5 3 2" xfId="5637" xr:uid="{00000000-0005-0000-0000-0000F8150000}"/>
    <cellStyle name="40% - Accent4 2 5 3 2 2" xfId="5638" xr:uid="{00000000-0005-0000-0000-0000F9150000}"/>
    <cellStyle name="40% - Accent4 2 5 3 3" xfId="5639" xr:uid="{00000000-0005-0000-0000-0000FA150000}"/>
    <cellStyle name="40% - Accent4 2 5 3 3 2" xfId="5640" xr:uid="{00000000-0005-0000-0000-0000FB150000}"/>
    <cellStyle name="40% - Accent4 2 5 3 4" xfId="5641" xr:uid="{00000000-0005-0000-0000-0000FC150000}"/>
    <cellStyle name="40% - Accent4 2 5 4" xfId="5642" xr:uid="{00000000-0005-0000-0000-0000FD150000}"/>
    <cellStyle name="40% - Accent4 2 5 4 2" xfId="5643" xr:uid="{00000000-0005-0000-0000-0000FE150000}"/>
    <cellStyle name="40% - Accent4 2 5 5" xfId="5644" xr:uid="{00000000-0005-0000-0000-0000FF150000}"/>
    <cellStyle name="40% - Accent4 2 5 5 2" xfId="5645" xr:uid="{00000000-0005-0000-0000-000000160000}"/>
    <cellStyle name="40% - Accent4 2 5 6" xfId="5646" xr:uid="{00000000-0005-0000-0000-000001160000}"/>
    <cellStyle name="40% - Accent4 2 6" xfId="5647" xr:uid="{00000000-0005-0000-0000-000002160000}"/>
    <cellStyle name="40% - Accent4 2 6 2" xfId="5648" xr:uid="{00000000-0005-0000-0000-000003160000}"/>
    <cellStyle name="40% - Accent4 2 6 2 2" xfId="5649" xr:uid="{00000000-0005-0000-0000-000004160000}"/>
    <cellStyle name="40% - Accent4 2 6 2 2 2" xfId="5650" xr:uid="{00000000-0005-0000-0000-000005160000}"/>
    <cellStyle name="40% - Accent4 2 6 2 3" xfId="5651" xr:uid="{00000000-0005-0000-0000-000006160000}"/>
    <cellStyle name="40% - Accent4 2 6 2 3 2" xfId="5652" xr:uid="{00000000-0005-0000-0000-000007160000}"/>
    <cellStyle name="40% - Accent4 2 6 2 4" xfId="5653" xr:uid="{00000000-0005-0000-0000-000008160000}"/>
    <cellStyle name="40% - Accent4 2 6 3" xfId="5654" xr:uid="{00000000-0005-0000-0000-000009160000}"/>
    <cellStyle name="40% - Accent4 2 6 3 2" xfId="5655" xr:uid="{00000000-0005-0000-0000-00000A160000}"/>
    <cellStyle name="40% - Accent4 2 6 3 2 2" xfId="5656" xr:uid="{00000000-0005-0000-0000-00000B160000}"/>
    <cellStyle name="40% - Accent4 2 6 3 3" xfId="5657" xr:uid="{00000000-0005-0000-0000-00000C160000}"/>
    <cellStyle name="40% - Accent4 2 6 3 3 2" xfId="5658" xr:uid="{00000000-0005-0000-0000-00000D160000}"/>
    <cellStyle name="40% - Accent4 2 6 3 4" xfId="5659" xr:uid="{00000000-0005-0000-0000-00000E160000}"/>
    <cellStyle name="40% - Accent4 2 6 4" xfId="5660" xr:uid="{00000000-0005-0000-0000-00000F160000}"/>
    <cellStyle name="40% - Accent4 2 6 4 2" xfId="5661" xr:uid="{00000000-0005-0000-0000-000010160000}"/>
    <cellStyle name="40% - Accent4 2 6 4 2 2" xfId="5662" xr:uid="{00000000-0005-0000-0000-000011160000}"/>
    <cellStyle name="40% - Accent4 2 6 4 3" xfId="5663" xr:uid="{00000000-0005-0000-0000-000012160000}"/>
    <cellStyle name="40% - Accent4 2 6 4 3 2" xfId="5664" xr:uid="{00000000-0005-0000-0000-000013160000}"/>
    <cellStyle name="40% - Accent4 2 6 4 4" xfId="5665" xr:uid="{00000000-0005-0000-0000-000014160000}"/>
    <cellStyle name="40% - Accent4 2 7" xfId="5666" xr:uid="{00000000-0005-0000-0000-000015160000}"/>
    <cellStyle name="40% - Accent4 2 7 2" xfId="5667" xr:uid="{00000000-0005-0000-0000-000016160000}"/>
    <cellStyle name="40% - Accent4 2 7 2 2" xfId="5668" xr:uid="{00000000-0005-0000-0000-000017160000}"/>
    <cellStyle name="40% - Accent4 2 7 2 2 2" xfId="5669" xr:uid="{00000000-0005-0000-0000-000018160000}"/>
    <cellStyle name="40% - Accent4 2 7 2 3" xfId="5670" xr:uid="{00000000-0005-0000-0000-000019160000}"/>
    <cellStyle name="40% - Accent4 2 7 2 3 2" xfId="5671" xr:uid="{00000000-0005-0000-0000-00001A160000}"/>
    <cellStyle name="40% - Accent4 2 7 2 4" xfId="5672" xr:uid="{00000000-0005-0000-0000-00001B160000}"/>
    <cellStyle name="40% - Accent4 2 8" xfId="5673" xr:uid="{00000000-0005-0000-0000-00001C160000}"/>
    <cellStyle name="40% - Accent4 2 9" xfId="5674" xr:uid="{00000000-0005-0000-0000-00001D160000}"/>
    <cellStyle name="40% - Accent4 2 9 2" xfId="5675" xr:uid="{00000000-0005-0000-0000-00001E160000}"/>
    <cellStyle name="40% - Accent4 2 9 2 2" xfId="5676" xr:uid="{00000000-0005-0000-0000-00001F160000}"/>
    <cellStyle name="40% - Accent4 2 9 3" xfId="5677" xr:uid="{00000000-0005-0000-0000-000020160000}"/>
    <cellStyle name="40% - Accent4 2 9 3 2" xfId="5678" xr:uid="{00000000-0005-0000-0000-000021160000}"/>
    <cellStyle name="40% - Accent4 2 9 4" xfId="5679" xr:uid="{00000000-0005-0000-0000-000022160000}"/>
    <cellStyle name="40% - Accent4 2_Active vs. Retiree" xfId="5680" xr:uid="{00000000-0005-0000-0000-000023160000}"/>
    <cellStyle name="40% - Accent4 3" xfId="5681" xr:uid="{00000000-0005-0000-0000-000024160000}"/>
    <cellStyle name="40% - Accent4 3 10" xfId="5682" xr:uid="{00000000-0005-0000-0000-000025160000}"/>
    <cellStyle name="40% - Accent4 3 2" xfId="5683" xr:uid="{00000000-0005-0000-0000-000026160000}"/>
    <cellStyle name="40% - Accent4 3 2 2" xfId="5684" xr:uid="{00000000-0005-0000-0000-000027160000}"/>
    <cellStyle name="40% - Accent4 3 2 2 2" xfId="5685" xr:uid="{00000000-0005-0000-0000-000028160000}"/>
    <cellStyle name="40% - Accent4 3 2 2 2 2" xfId="5686" xr:uid="{00000000-0005-0000-0000-000029160000}"/>
    <cellStyle name="40% - Accent4 3 2 2 2 2 2" xfId="5687" xr:uid="{00000000-0005-0000-0000-00002A160000}"/>
    <cellStyle name="40% - Accent4 3 2 2 2 3" xfId="5688" xr:uid="{00000000-0005-0000-0000-00002B160000}"/>
    <cellStyle name="40% - Accent4 3 2 2 2 3 2" xfId="5689" xr:uid="{00000000-0005-0000-0000-00002C160000}"/>
    <cellStyle name="40% - Accent4 3 2 2 2 4" xfId="5690" xr:uid="{00000000-0005-0000-0000-00002D160000}"/>
    <cellStyle name="40% - Accent4 3 2 2 3" xfId="5691" xr:uid="{00000000-0005-0000-0000-00002E160000}"/>
    <cellStyle name="40% - Accent4 3 2 2 3 2" xfId="5692" xr:uid="{00000000-0005-0000-0000-00002F160000}"/>
    <cellStyle name="40% - Accent4 3 2 2 4" xfId="5693" xr:uid="{00000000-0005-0000-0000-000030160000}"/>
    <cellStyle name="40% - Accent4 3 2 2 4 2" xfId="5694" xr:uid="{00000000-0005-0000-0000-000031160000}"/>
    <cellStyle name="40% - Accent4 3 2 2 5" xfId="5695" xr:uid="{00000000-0005-0000-0000-000032160000}"/>
    <cellStyle name="40% - Accent4 3 2 3" xfId="5696" xr:uid="{00000000-0005-0000-0000-000033160000}"/>
    <cellStyle name="40% - Accent4 3 2 3 2" xfId="5697" xr:uid="{00000000-0005-0000-0000-000034160000}"/>
    <cellStyle name="40% - Accent4 3 2 3 2 2" xfId="5698" xr:uid="{00000000-0005-0000-0000-000035160000}"/>
    <cellStyle name="40% - Accent4 3 2 3 2 2 2" xfId="5699" xr:uid="{00000000-0005-0000-0000-000036160000}"/>
    <cellStyle name="40% - Accent4 3 2 3 2 3" xfId="5700" xr:uid="{00000000-0005-0000-0000-000037160000}"/>
    <cellStyle name="40% - Accent4 3 2 3 2 3 2" xfId="5701" xr:uid="{00000000-0005-0000-0000-000038160000}"/>
    <cellStyle name="40% - Accent4 3 2 3 2 4" xfId="5702" xr:uid="{00000000-0005-0000-0000-000039160000}"/>
    <cellStyle name="40% - Accent4 3 2 3 3" xfId="5703" xr:uid="{00000000-0005-0000-0000-00003A160000}"/>
    <cellStyle name="40% - Accent4 3 2 3 3 2" xfId="5704" xr:uid="{00000000-0005-0000-0000-00003B160000}"/>
    <cellStyle name="40% - Accent4 3 2 3 4" xfId="5705" xr:uid="{00000000-0005-0000-0000-00003C160000}"/>
    <cellStyle name="40% - Accent4 3 2 3 4 2" xfId="5706" xr:uid="{00000000-0005-0000-0000-00003D160000}"/>
    <cellStyle name="40% - Accent4 3 2 3 5" xfId="5707" xr:uid="{00000000-0005-0000-0000-00003E160000}"/>
    <cellStyle name="40% - Accent4 3 2 4" xfId="5708" xr:uid="{00000000-0005-0000-0000-00003F160000}"/>
    <cellStyle name="40% - Accent4 3 2 4 2" xfId="5709" xr:uid="{00000000-0005-0000-0000-000040160000}"/>
    <cellStyle name="40% - Accent4 3 2 4 2 2" xfId="5710" xr:uid="{00000000-0005-0000-0000-000041160000}"/>
    <cellStyle name="40% - Accent4 3 2 4 3" xfId="5711" xr:uid="{00000000-0005-0000-0000-000042160000}"/>
    <cellStyle name="40% - Accent4 3 2 4 3 2" xfId="5712" xr:uid="{00000000-0005-0000-0000-000043160000}"/>
    <cellStyle name="40% - Accent4 3 2 4 4" xfId="5713" xr:uid="{00000000-0005-0000-0000-000044160000}"/>
    <cellStyle name="40% - Accent4 3 2 5" xfId="5714" xr:uid="{00000000-0005-0000-0000-000045160000}"/>
    <cellStyle name="40% - Accent4 3 2 5 2" xfId="5715" xr:uid="{00000000-0005-0000-0000-000046160000}"/>
    <cellStyle name="40% - Accent4 3 2 6" xfId="5716" xr:uid="{00000000-0005-0000-0000-000047160000}"/>
    <cellStyle name="40% - Accent4 3 2 6 2" xfId="5717" xr:uid="{00000000-0005-0000-0000-000048160000}"/>
    <cellStyle name="40% - Accent4 3 2 7" xfId="5718" xr:uid="{00000000-0005-0000-0000-000049160000}"/>
    <cellStyle name="40% - Accent4 3 2 7 2" xfId="5719" xr:uid="{00000000-0005-0000-0000-00004A160000}"/>
    <cellStyle name="40% - Accent4 3 2 8" xfId="5720" xr:uid="{00000000-0005-0000-0000-00004B160000}"/>
    <cellStyle name="40% - Accent4 3 2 9" xfId="5721" xr:uid="{00000000-0005-0000-0000-00004C160000}"/>
    <cellStyle name="40% - Accent4 3 3" xfId="5722" xr:uid="{00000000-0005-0000-0000-00004D160000}"/>
    <cellStyle name="40% - Accent4 3 3 2" xfId="5723" xr:uid="{00000000-0005-0000-0000-00004E160000}"/>
    <cellStyle name="40% - Accent4 3 3 2 2" xfId="5724" xr:uid="{00000000-0005-0000-0000-00004F160000}"/>
    <cellStyle name="40% - Accent4 3 3 2 2 2" xfId="5725" xr:uid="{00000000-0005-0000-0000-000050160000}"/>
    <cellStyle name="40% - Accent4 3 3 2 3" xfId="5726" xr:uid="{00000000-0005-0000-0000-000051160000}"/>
    <cellStyle name="40% - Accent4 3 3 2 3 2" xfId="5727" xr:uid="{00000000-0005-0000-0000-000052160000}"/>
    <cellStyle name="40% - Accent4 3 3 2 4" xfId="5728" xr:uid="{00000000-0005-0000-0000-000053160000}"/>
    <cellStyle name="40% - Accent4 3 3 3" xfId="5729" xr:uid="{00000000-0005-0000-0000-000054160000}"/>
    <cellStyle name="40% - Accent4 3 3 3 2" xfId="5730" xr:uid="{00000000-0005-0000-0000-000055160000}"/>
    <cellStyle name="40% - Accent4 3 3 4" xfId="5731" xr:uid="{00000000-0005-0000-0000-000056160000}"/>
    <cellStyle name="40% - Accent4 3 3 4 2" xfId="5732" xr:uid="{00000000-0005-0000-0000-000057160000}"/>
    <cellStyle name="40% - Accent4 3 3 5" xfId="5733" xr:uid="{00000000-0005-0000-0000-000058160000}"/>
    <cellStyle name="40% - Accent4 3 3 5 2" xfId="5734" xr:uid="{00000000-0005-0000-0000-000059160000}"/>
    <cellStyle name="40% - Accent4 3 3 6" xfId="5735" xr:uid="{00000000-0005-0000-0000-00005A160000}"/>
    <cellStyle name="40% - Accent4 3 4" xfId="5736" xr:uid="{00000000-0005-0000-0000-00005B160000}"/>
    <cellStyle name="40% - Accent4 3 4 2" xfId="5737" xr:uid="{00000000-0005-0000-0000-00005C160000}"/>
    <cellStyle name="40% - Accent4 3 4 2 2" xfId="5738" xr:uid="{00000000-0005-0000-0000-00005D160000}"/>
    <cellStyle name="40% - Accent4 3 4 2 2 2" xfId="5739" xr:uid="{00000000-0005-0000-0000-00005E160000}"/>
    <cellStyle name="40% - Accent4 3 4 2 3" xfId="5740" xr:uid="{00000000-0005-0000-0000-00005F160000}"/>
    <cellStyle name="40% - Accent4 3 4 2 3 2" xfId="5741" xr:uid="{00000000-0005-0000-0000-000060160000}"/>
    <cellStyle name="40% - Accent4 3 4 2 4" xfId="5742" xr:uid="{00000000-0005-0000-0000-000061160000}"/>
    <cellStyle name="40% - Accent4 3 4 3" xfId="5743" xr:uid="{00000000-0005-0000-0000-000062160000}"/>
    <cellStyle name="40% - Accent4 3 4 3 2" xfId="5744" xr:uid="{00000000-0005-0000-0000-000063160000}"/>
    <cellStyle name="40% - Accent4 3 4 4" xfId="5745" xr:uid="{00000000-0005-0000-0000-000064160000}"/>
    <cellStyle name="40% - Accent4 3 4 4 2" xfId="5746" xr:uid="{00000000-0005-0000-0000-000065160000}"/>
    <cellStyle name="40% - Accent4 3 4 5" xfId="5747" xr:uid="{00000000-0005-0000-0000-000066160000}"/>
    <cellStyle name="40% - Accent4 3 5" xfId="5748" xr:uid="{00000000-0005-0000-0000-000067160000}"/>
    <cellStyle name="40% - Accent4 3 5 2" xfId="5749" xr:uid="{00000000-0005-0000-0000-000068160000}"/>
    <cellStyle name="40% - Accent4 3 5 2 2" xfId="5750" xr:uid="{00000000-0005-0000-0000-000069160000}"/>
    <cellStyle name="40% - Accent4 3 5 3" xfId="5751" xr:uid="{00000000-0005-0000-0000-00006A160000}"/>
    <cellStyle name="40% - Accent4 3 5 3 2" xfId="5752" xr:uid="{00000000-0005-0000-0000-00006B160000}"/>
    <cellStyle name="40% - Accent4 3 5 4" xfId="5753" xr:uid="{00000000-0005-0000-0000-00006C160000}"/>
    <cellStyle name="40% - Accent4 3 6" xfId="5754" xr:uid="{00000000-0005-0000-0000-00006D160000}"/>
    <cellStyle name="40% - Accent4 3 6 2" xfId="5755" xr:uid="{00000000-0005-0000-0000-00006E160000}"/>
    <cellStyle name="40% - Accent4 3 6 2 2" xfId="5756" xr:uid="{00000000-0005-0000-0000-00006F160000}"/>
    <cellStyle name="40% - Accent4 3 6 3" xfId="5757" xr:uid="{00000000-0005-0000-0000-000070160000}"/>
    <cellStyle name="40% - Accent4 3 6 3 2" xfId="5758" xr:uid="{00000000-0005-0000-0000-000071160000}"/>
    <cellStyle name="40% - Accent4 3 6 4" xfId="5759" xr:uid="{00000000-0005-0000-0000-000072160000}"/>
    <cellStyle name="40% - Accent4 3 7" xfId="5760" xr:uid="{00000000-0005-0000-0000-000073160000}"/>
    <cellStyle name="40% - Accent4 3 8" xfId="5761" xr:uid="{00000000-0005-0000-0000-000074160000}"/>
    <cellStyle name="40% - Accent4 3 8 2" xfId="5762" xr:uid="{00000000-0005-0000-0000-000075160000}"/>
    <cellStyle name="40% - Accent4 3 9" xfId="5763" xr:uid="{00000000-0005-0000-0000-000076160000}"/>
    <cellStyle name="40% - Accent4 4" xfId="5764" xr:uid="{00000000-0005-0000-0000-000077160000}"/>
    <cellStyle name="40% - Accent4 4 10" xfId="5765" xr:uid="{00000000-0005-0000-0000-000078160000}"/>
    <cellStyle name="40% - Accent4 4 11" xfId="5766" xr:uid="{00000000-0005-0000-0000-000079160000}"/>
    <cellStyle name="40% - Accent4 4 11 2" xfId="5767" xr:uid="{00000000-0005-0000-0000-00007A160000}"/>
    <cellStyle name="40% - Accent4 4 12" xfId="5768" xr:uid="{00000000-0005-0000-0000-00007B160000}"/>
    <cellStyle name="40% - Accent4 4 12 2" xfId="5769" xr:uid="{00000000-0005-0000-0000-00007C160000}"/>
    <cellStyle name="40% - Accent4 4 13" xfId="5770" xr:uid="{00000000-0005-0000-0000-00007D160000}"/>
    <cellStyle name="40% - Accent4 4 13 2" xfId="5771" xr:uid="{00000000-0005-0000-0000-00007E160000}"/>
    <cellStyle name="40% - Accent4 4 2" xfId="5772" xr:uid="{00000000-0005-0000-0000-00007F160000}"/>
    <cellStyle name="40% - Accent4 4 2 2" xfId="5773" xr:uid="{00000000-0005-0000-0000-000080160000}"/>
    <cellStyle name="40% - Accent4 4 2 2 2" xfId="5774" xr:uid="{00000000-0005-0000-0000-000081160000}"/>
    <cellStyle name="40% - Accent4 4 2 2 2 2" xfId="5775" xr:uid="{00000000-0005-0000-0000-000082160000}"/>
    <cellStyle name="40% - Accent4 4 2 2 2 2 2" xfId="5776" xr:uid="{00000000-0005-0000-0000-000083160000}"/>
    <cellStyle name="40% - Accent4 4 2 2 2 2 2 2" xfId="5777" xr:uid="{00000000-0005-0000-0000-000084160000}"/>
    <cellStyle name="40% - Accent4 4 2 2 2 2 3" xfId="5778" xr:uid="{00000000-0005-0000-0000-000085160000}"/>
    <cellStyle name="40% - Accent4 4 2 2 2 2 3 2" xfId="5779" xr:uid="{00000000-0005-0000-0000-000086160000}"/>
    <cellStyle name="40% - Accent4 4 2 2 2 2 4" xfId="5780" xr:uid="{00000000-0005-0000-0000-000087160000}"/>
    <cellStyle name="40% - Accent4 4 2 2 2 3" xfId="5781" xr:uid="{00000000-0005-0000-0000-000088160000}"/>
    <cellStyle name="40% - Accent4 4 2 2 2 3 2" xfId="5782" xr:uid="{00000000-0005-0000-0000-000089160000}"/>
    <cellStyle name="40% - Accent4 4 2 2 2 3 2 2" xfId="5783" xr:uid="{00000000-0005-0000-0000-00008A160000}"/>
    <cellStyle name="40% - Accent4 4 2 2 2 3 3" xfId="5784" xr:uid="{00000000-0005-0000-0000-00008B160000}"/>
    <cellStyle name="40% - Accent4 4 2 2 2 3 3 2" xfId="5785" xr:uid="{00000000-0005-0000-0000-00008C160000}"/>
    <cellStyle name="40% - Accent4 4 2 2 2 3 4" xfId="5786" xr:uid="{00000000-0005-0000-0000-00008D160000}"/>
    <cellStyle name="40% - Accent4 4 2 2 2 4" xfId="5787" xr:uid="{00000000-0005-0000-0000-00008E160000}"/>
    <cellStyle name="40% - Accent4 4 2 2 2 4 2" xfId="5788" xr:uid="{00000000-0005-0000-0000-00008F160000}"/>
    <cellStyle name="40% - Accent4 4 2 2 2 5" xfId="5789" xr:uid="{00000000-0005-0000-0000-000090160000}"/>
    <cellStyle name="40% - Accent4 4 2 2 2 5 2" xfId="5790" xr:uid="{00000000-0005-0000-0000-000091160000}"/>
    <cellStyle name="40% - Accent4 4 2 2 2 6" xfId="5791" xr:uid="{00000000-0005-0000-0000-000092160000}"/>
    <cellStyle name="40% - Accent4 4 2 2 3" xfId="5792" xr:uid="{00000000-0005-0000-0000-000093160000}"/>
    <cellStyle name="40% - Accent4 4 2 2 3 2" xfId="5793" xr:uid="{00000000-0005-0000-0000-000094160000}"/>
    <cellStyle name="40% - Accent4 4 2 2 3 2 2" xfId="5794" xr:uid="{00000000-0005-0000-0000-000095160000}"/>
    <cellStyle name="40% - Accent4 4 2 2 3 3" xfId="5795" xr:uid="{00000000-0005-0000-0000-000096160000}"/>
    <cellStyle name="40% - Accent4 4 2 2 3 3 2" xfId="5796" xr:uid="{00000000-0005-0000-0000-000097160000}"/>
    <cellStyle name="40% - Accent4 4 2 2 3 4" xfId="5797" xr:uid="{00000000-0005-0000-0000-000098160000}"/>
    <cellStyle name="40% - Accent4 4 2 2 4" xfId="5798" xr:uid="{00000000-0005-0000-0000-000099160000}"/>
    <cellStyle name="40% - Accent4 4 2 2 4 2" xfId="5799" xr:uid="{00000000-0005-0000-0000-00009A160000}"/>
    <cellStyle name="40% - Accent4 4 2 2 4 2 2" xfId="5800" xr:uid="{00000000-0005-0000-0000-00009B160000}"/>
    <cellStyle name="40% - Accent4 4 2 2 4 3" xfId="5801" xr:uid="{00000000-0005-0000-0000-00009C160000}"/>
    <cellStyle name="40% - Accent4 4 2 2 4 3 2" xfId="5802" xr:uid="{00000000-0005-0000-0000-00009D160000}"/>
    <cellStyle name="40% - Accent4 4 2 2 4 4" xfId="5803" xr:uid="{00000000-0005-0000-0000-00009E160000}"/>
    <cellStyle name="40% - Accent4 4 2 2 5" xfId="5804" xr:uid="{00000000-0005-0000-0000-00009F160000}"/>
    <cellStyle name="40% - Accent4 4 2 2 5 2" xfId="5805" xr:uid="{00000000-0005-0000-0000-0000A0160000}"/>
    <cellStyle name="40% - Accent4 4 2 2 6" xfId="5806" xr:uid="{00000000-0005-0000-0000-0000A1160000}"/>
    <cellStyle name="40% - Accent4 4 2 2 6 2" xfId="5807" xr:uid="{00000000-0005-0000-0000-0000A2160000}"/>
    <cellStyle name="40% - Accent4 4 2 2 7" xfId="5808" xr:uid="{00000000-0005-0000-0000-0000A3160000}"/>
    <cellStyle name="40% - Accent4 4 2 2_Active vs. Retiree" xfId="5809" xr:uid="{00000000-0005-0000-0000-0000A4160000}"/>
    <cellStyle name="40% - Accent4 4 2 3" xfId="5810" xr:uid="{00000000-0005-0000-0000-0000A5160000}"/>
    <cellStyle name="40% - Accent4 4 2 3 2" xfId="5811" xr:uid="{00000000-0005-0000-0000-0000A6160000}"/>
    <cellStyle name="40% - Accent4 4 2 3 2 2" xfId="5812" xr:uid="{00000000-0005-0000-0000-0000A7160000}"/>
    <cellStyle name="40% - Accent4 4 2 3 2 2 2" xfId="5813" xr:uid="{00000000-0005-0000-0000-0000A8160000}"/>
    <cellStyle name="40% - Accent4 4 2 3 2 3" xfId="5814" xr:uid="{00000000-0005-0000-0000-0000A9160000}"/>
    <cellStyle name="40% - Accent4 4 2 3 2 3 2" xfId="5815" xr:uid="{00000000-0005-0000-0000-0000AA160000}"/>
    <cellStyle name="40% - Accent4 4 2 3 2 4" xfId="5816" xr:uid="{00000000-0005-0000-0000-0000AB160000}"/>
    <cellStyle name="40% - Accent4 4 2 3 3" xfId="5817" xr:uid="{00000000-0005-0000-0000-0000AC160000}"/>
    <cellStyle name="40% - Accent4 4 2 3 3 2" xfId="5818" xr:uid="{00000000-0005-0000-0000-0000AD160000}"/>
    <cellStyle name="40% - Accent4 4 2 3 3 2 2" xfId="5819" xr:uid="{00000000-0005-0000-0000-0000AE160000}"/>
    <cellStyle name="40% - Accent4 4 2 3 3 3" xfId="5820" xr:uid="{00000000-0005-0000-0000-0000AF160000}"/>
    <cellStyle name="40% - Accent4 4 2 3 3 3 2" xfId="5821" xr:uid="{00000000-0005-0000-0000-0000B0160000}"/>
    <cellStyle name="40% - Accent4 4 2 3 3 4" xfId="5822" xr:uid="{00000000-0005-0000-0000-0000B1160000}"/>
    <cellStyle name="40% - Accent4 4 2 3 4" xfId="5823" xr:uid="{00000000-0005-0000-0000-0000B2160000}"/>
    <cellStyle name="40% - Accent4 4 2 3 4 2" xfId="5824" xr:uid="{00000000-0005-0000-0000-0000B3160000}"/>
    <cellStyle name="40% - Accent4 4 2 3 5" xfId="5825" xr:uid="{00000000-0005-0000-0000-0000B4160000}"/>
    <cellStyle name="40% - Accent4 4 2 3 5 2" xfId="5826" xr:uid="{00000000-0005-0000-0000-0000B5160000}"/>
    <cellStyle name="40% - Accent4 4 2 3 6" xfId="5827" xr:uid="{00000000-0005-0000-0000-0000B6160000}"/>
    <cellStyle name="40% - Accent4 4 2 4" xfId="5828" xr:uid="{00000000-0005-0000-0000-0000B7160000}"/>
    <cellStyle name="40% - Accent4 4 2 4 2" xfId="5829" xr:uid="{00000000-0005-0000-0000-0000B8160000}"/>
    <cellStyle name="40% - Accent4 4 2 4 2 2" xfId="5830" xr:uid="{00000000-0005-0000-0000-0000B9160000}"/>
    <cellStyle name="40% - Accent4 4 2 4 3" xfId="5831" xr:uid="{00000000-0005-0000-0000-0000BA160000}"/>
    <cellStyle name="40% - Accent4 4 2 4 3 2" xfId="5832" xr:uid="{00000000-0005-0000-0000-0000BB160000}"/>
    <cellStyle name="40% - Accent4 4 2 4 4" xfId="5833" xr:uid="{00000000-0005-0000-0000-0000BC160000}"/>
    <cellStyle name="40% - Accent4 4 2 5" xfId="5834" xr:uid="{00000000-0005-0000-0000-0000BD160000}"/>
    <cellStyle name="40% - Accent4 4 2 5 2" xfId="5835" xr:uid="{00000000-0005-0000-0000-0000BE160000}"/>
    <cellStyle name="40% - Accent4 4 2 5 2 2" xfId="5836" xr:uid="{00000000-0005-0000-0000-0000BF160000}"/>
    <cellStyle name="40% - Accent4 4 2 5 3" xfId="5837" xr:uid="{00000000-0005-0000-0000-0000C0160000}"/>
    <cellStyle name="40% - Accent4 4 2 5 3 2" xfId="5838" xr:uid="{00000000-0005-0000-0000-0000C1160000}"/>
    <cellStyle name="40% - Accent4 4 2 5 4" xfId="5839" xr:uid="{00000000-0005-0000-0000-0000C2160000}"/>
    <cellStyle name="40% - Accent4 4 2 6" xfId="5840" xr:uid="{00000000-0005-0000-0000-0000C3160000}"/>
    <cellStyle name="40% - Accent4 4 2 6 2" xfId="5841" xr:uid="{00000000-0005-0000-0000-0000C4160000}"/>
    <cellStyle name="40% - Accent4 4 2 7" xfId="5842" xr:uid="{00000000-0005-0000-0000-0000C5160000}"/>
    <cellStyle name="40% - Accent4 4 2 7 2" xfId="5843" xr:uid="{00000000-0005-0000-0000-0000C6160000}"/>
    <cellStyle name="40% - Accent4 4 2 8" xfId="5844" xr:uid="{00000000-0005-0000-0000-0000C7160000}"/>
    <cellStyle name="40% - Accent4 4 2_Active vs. Retiree" xfId="5845" xr:uid="{00000000-0005-0000-0000-0000C8160000}"/>
    <cellStyle name="40% - Accent4 4 3" xfId="5846" xr:uid="{00000000-0005-0000-0000-0000C9160000}"/>
    <cellStyle name="40% - Accent4 4 3 2" xfId="5847" xr:uid="{00000000-0005-0000-0000-0000CA160000}"/>
    <cellStyle name="40% - Accent4 4 3 2 2" xfId="5848" xr:uid="{00000000-0005-0000-0000-0000CB160000}"/>
    <cellStyle name="40% - Accent4 4 3 2 2 2" xfId="5849" xr:uid="{00000000-0005-0000-0000-0000CC160000}"/>
    <cellStyle name="40% - Accent4 4 3 2 2 2 2" xfId="5850" xr:uid="{00000000-0005-0000-0000-0000CD160000}"/>
    <cellStyle name="40% - Accent4 4 3 2 2 3" xfId="5851" xr:uid="{00000000-0005-0000-0000-0000CE160000}"/>
    <cellStyle name="40% - Accent4 4 3 2 2 3 2" xfId="5852" xr:uid="{00000000-0005-0000-0000-0000CF160000}"/>
    <cellStyle name="40% - Accent4 4 3 2 2 4" xfId="5853" xr:uid="{00000000-0005-0000-0000-0000D0160000}"/>
    <cellStyle name="40% - Accent4 4 3 2 3" xfId="5854" xr:uid="{00000000-0005-0000-0000-0000D1160000}"/>
    <cellStyle name="40% - Accent4 4 3 2 3 2" xfId="5855" xr:uid="{00000000-0005-0000-0000-0000D2160000}"/>
    <cellStyle name="40% - Accent4 4 3 2 3 2 2" xfId="5856" xr:uid="{00000000-0005-0000-0000-0000D3160000}"/>
    <cellStyle name="40% - Accent4 4 3 2 3 3" xfId="5857" xr:uid="{00000000-0005-0000-0000-0000D4160000}"/>
    <cellStyle name="40% - Accent4 4 3 2 3 3 2" xfId="5858" xr:uid="{00000000-0005-0000-0000-0000D5160000}"/>
    <cellStyle name="40% - Accent4 4 3 2 3 4" xfId="5859" xr:uid="{00000000-0005-0000-0000-0000D6160000}"/>
    <cellStyle name="40% - Accent4 4 3 2 4" xfId="5860" xr:uid="{00000000-0005-0000-0000-0000D7160000}"/>
    <cellStyle name="40% - Accent4 4 3 2 4 2" xfId="5861" xr:uid="{00000000-0005-0000-0000-0000D8160000}"/>
    <cellStyle name="40% - Accent4 4 3 2 5" xfId="5862" xr:uid="{00000000-0005-0000-0000-0000D9160000}"/>
    <cellStyle name="40% - Accent4 4 3 2 5 2" xfId="5863" xr:uid="{00000000-0005-0000-0000-0000DA160000}"/>
    <cellStyle name="40% - Accent4 4 3 2 6" xfId="5864" xr:uid="{00000000-0005-0000-0000-0000DB160000}"/>
    <cellStyle name="40% - Accent4 4 3 3" xfId="5865" xr:uid="{00000000-0005-0000-0000-0000DC160000}"/>
    <cellStyle name="40% - Accent4 4 3 3 2" xfId="5866" xr:uid="{00000000-0005-0000-0000-0000DD160000}"/>
    <cellStyle name="40% - Accent4 4 3 3 2 2" xfId="5867" xr:uid="{00000000-0005-0000-0000-0000DE160000}"/>
    <cellStyle name="40% - Accent4 4 3 3 3" xfId="5868" xr:uid="{00000000-0005-0000-0000-0000DF160000}"/>
    <cellStyle name="40% - Accent4 4 3 3 3 2" xfId="5869" xr:uid="{00000000-0005-0000-0000-0000E0160000}"/>
    <cellStyle name="40% - Accent4 4 3 3 4" xfId="5870" xr:uid="{00000000-0005-0000-0000-0000E1160000}"/>
    <cellStyle name="40% - Accent4 4 3 4" xfId="5871" xr:uid="{00000000-0005-0000-0000-0000E2160000}"/>
    <cellStyle name="40% - Accent4 4 3 4 2" xfId="5872" xr:uid="{00000000-0005-0000-0000-0000E3160000}"/>
    <cellStyle name="40% - Accent4 4 3 4 2 2" xfId="5873" xr:uid="{00000000-0005-0000-0000-0000E4160000}"/>
    <cellStyle name="40% - Accent4 4 3 4 3" xfId="5874" xr:uid="{00000000-0005-0000-0000-0000E5160000}"/>
    <cellStyle name="40% - Accent4 4 3 4 3 2" xfId="5875" xr:uid="{00000000-0005-0000-0000-0000E6160000}"/>
    <cellStyle name="40% - Accent4 4 3 4 4" xfId="5876" xr:uid="{00000000-0005-0000-0000-0000E7160000}"/>
    <cellStyle name="40% - Accent4 4 3 5" xfId="5877" xr:uid="{00000000-0005-0000-0000-0000E8160000}"/>
    <cellStyle name="40% - Accent4 4 3 5 2" xfId="5878" xr:uid="{00000000-0005-0000-0000-0000E9160000}"/>
    <cellStyle name="40% - Accent4 4 3 6" xfId="5879" xr:uid="{00000000-0005-0000-0000-0000EA160000}"/>
    <cellStyle name="40% - Accent4 4 3 6 2" xfId="5880" xr:uid="{00000000-0005-0000-0000-0000EB160000}"/>
    <cellStyle name="40% - Accent4 4 3 7" xfId="5881" xr:uid="{00000000-0005-0000-0000-0000EC160000}"/>
    <cellStyle name="40% - Accent4 4 3_Active vs. Retiree" xfId="5882" xr:uid="{00000000-0005-0000-0000-0000ED160000}"/>
    <cellStyle name="40% - Accent4 4 4" xfId="5883" xr:uid="{00000000-0005-0000-0000-0000EE160000}"/>
    <cellStyle name="40% - Accent4 4 4 2" xfId="5884" xr:uid="{00000000-0005-0000-0000-0000EF160000}"/>
    <cellStyle name="40% - Accent4 4 4 2 2" xfId="5885" xr:uid="{00000000-0005-0000-0000-0000F0160000}"/>
    <cellStyle name="40% - Accent4 4 4 2 2 2" xfId="5886" xr:uid="{00000000-0005-0000-0000-0000F1160000}"/>
    <cellStyle name="40% - Accent4 4 4 2 2 2 2" xfId="5887" xr:uid="{00000000-0005-0000-0000-0000F2160000}"/>
    <cellStyle name="40% - Accent4 4 4 2 2 3" xfId="5888" xr:uid="{00000000-0005-0000-0000-0000F3160000}"/>
    <cellStyle name="40% - Accent4 4 4 2 2 3 2" xfId="5889" xr:uid="{00000000-0005-0000-0000-0000F4160000}"/>
    <cellStyle name="40% - Accent4 4 4 2 2 4" xfId="5890" xr:uid="{00000000-0005-0000-0000-0000F5160000}"/>
    <cellStyle name="40% - Accent4 4 4 2 3" xfId="5891" xr:uid="{00000000-0005-0000-0000-0000F6160000}"/>
    <cellStyle name="40% - Accent4 4 4 2 3 2" xfId="5892" xr:uid="{00000000-0005-0000-0000-0000F7160000}"/>
    <cellStyle name="40% - Accent4 4 4 2 3 2 2" xfId="5893" xr:uid="{00000000-0005-0000-0000-0000F8160000}"/>
    <cellStyle name="40% - Accent4 4 4 2 3 3" xfId="5894" xr:uid="{00000000-0005-0000-0000-0000F9160000}"/>
    <cellStyle name="40% - Accent4 4 4 2 3 3 2" xfId="5895" xr:uid="{00000000-0005-0000-0000-0000FA160000}"/>
    <cellStyle name="40% - Accent4 4 4 2 3 4" xfId="5896" xr:uid="{00000000-0005-0000-0000-0000FB160000}"/>
    <cellStyle name="40% - Accent4 4 4 2 4" xfId="5897" xr:uid="{00000000-0005-0000-0000-0000FC160000}"/>
    <cellStyle name="40% - Accent4 4 4 2 4 2" xfId="5898" xr:uid="{00000000-0005-0000-0000-0000FD160000}"/>
    <cellStyle name="40% - Accent4 4 4 2 5" xfId="5899" xr:uid="{00000000-0005-0000-0000-0000FE160000}"/>
    <cellStyle name="40% - Accent4 4 4 2 5 2" xfId="5900" xr:uid="{00000000-0005-0000-0000-0000FF160000}"/>
    <cellStyle name="40% - Accent4 4 4 2 6" xfId="5901" xr:uid="{00000000-0005-0000-0000-000000170000}"/>
    <cellStyle name="40% - Accent4 4 4 3" xfId="5902" xr:uid="{00000000-0005-0000-0000-000001170000}"/>
    <cellStyle name="40% - Accent4 4 4 3 2" xfId="5903" xr:uid="{00000000-0005-0000-0000-000002170000}"/>
    <cellStyle name="40% - Accent4 4 4 3 2 2" xfId="5904" xr:uid="{00000000-0005-0000-0000-000003170000}"/>
    <cellStyle name="40% - Accent4 4 4 3 3" xfId="5905" xr:uid="{00000000-0005-0000-0000-000004170000}"/>
    <cellStyle name="40% - Accent4 4 4 3 3 2" xfId="5906" xr:uid="{00000000-0005-0000-0000-000005170000}"/>
    <cellStyle name="40% - Accent4 4 4 3 4" xfId="5907" xr:uid="{00000000-0005-0000-0000-000006170000}"/>
    <cellStyle name="40% - Accent4 4 4 4" xfId="5908" xr:uid="{00000000-0005-0000-0000-000007170000}"/>
    <cellStyle name="40% - Accent4 4 4 4 2" xfId="5909" xr:uid="{00000000-0005-0000-0000-000008170000}"/>
    <cellStyle name="40% - Accent4 4 4 4 2 2" xfId="5910" xr:uid="{00000000-0005-0000-0000-000009170000}"/>
    <cellStyle name="40% - Accent4 4 4 4 3" xfId="5911" xr:uid="{00000000-0005-0000-0000-00000A170000}"/>
    <cellStyle name="40% - Accent4 4 4 4 3 2" xfId="5912" xr:uid="{00000000-0005-0000-0000-00000B170000}"/>
    <cellStyle name="40% - Accent4 4 4 4 4" xfId="5913" xr:uid="{00000000-0005-0000-0000-00000C170000}"/>
    <cellStyle name="40% - Accent4 4 4 5" xfId="5914" xr:uid="{00000000-0005-0000-0000-00000D170000}"/>
    <cellStyle name="40% - Accent4 4 4 5 2" xfId="5915" xr:uid="{00000000-0005-0000-0000-00000E170000}"/>
    <cellStyle name="40% - Accent4 4 4 6" xfId="5916" xr:uid="{00000000-0005-0000-0000-00000F170000}"/>
    <cellStyle name="40% - Accent4 4 4 6 2" xfId="5917" xr:uid="{00000000-0005-0000-0000-000010170000}"/>
    <cellStyle name="40% - Accent4 4 4 7" xfId="5918" xr:uid="{00000000-0005-0000-0000-000011170000}"/>
    <cellStyle name="40% - Accent4 4 4_Active vs. Retiree" xfId="5919" xr:uid="{00000000-0005-0000-0000-000012170000}"/>
    <cellStyle name="40% - Accent4 4 5" xfId="5920" xr:uid="{00000000-0005-0000-0000-000013170000}"/>
    <cellStyle name="40% - Accent4 4 5 2" xfId="5921" xr:uid="{00000000-0005-0000-0000-000014170000}"/>
    <cellStyle name="40% - Accent4 4 5 2 2" xfId="5922" xr:uid="{00000000-0005-0000-0000-000015170000}"/>
    <cellStyle name="40% - Accent4 4 5 2 2 2" xfId="5923" xr:uid="{00000000-0005-0000-0000-000016170000}"/>
    <cellStyle name="40% - Accent4 4 5 2 3" xfId="5924" xr:uid="{00000000-0005-0000-0000-000017170000}"/>
    <cellStyle name="40% - Accent4 4 5 2 3 2" xfId="5925" xr:uid="{00000000-0005-0000-0000-000018170000}"/>
    <cellStyle name="40% - Accent4 4 5 2 4" xfId="5926" xr:uid="{00000000-0005-0000-0000-000019170000}"/>
    <cellStyle name="40% - Accent4 4 5 3" xfId="5927" xr:uid="{00000000-0005-0000-0000-00001A170000}"/>
    <cellStyle name="40% - Accent4 4 5 3 2" xfId="5928" xr:uid="{00000000-0005-0000-0000-00001B170000}"/>
    <cellStyle name="40% - Accent4 4 5 3 2 2" xfId="5929" xr:uid="{00000000-0005-0000-0000-00001C170000}"/>
    <cellStyle name="40% - Accent4 4 5 3 3" xfId="5930" xr:uid="{00000000-0005-0000-0000-00001D170000}"/>
    <cellStyle name="40% - Accent4 4 5 3 3 2" xfId="5931" xr:uid="{00000000-0005-0000-0000-00001E170000}"/>
    <cellStyle name="40% - Accent4 4 5 3 4" xfId="5932" xr:uid="{00000000-0005-0000-0000-00001F170000}"/>
    <cellStyle name="40% - Accent4 4 5 4" xfId="5933" xr:uid="{00000000-0005-0000-0000-000020170000}"/>
    <cellStyle name="40% - Accent4 4 5 4 2" xfId="5934" xr:uid="{00000000-0005-0000-0000-000021170000}"/>
    <cellStyle name="40% - Accent4 4 5 4 2 2" xfId="5935" xr:uid="{00000000-0005-0000-0000-000022170000}"/>
    <cellStyle name="40% - Accent4 4 5 4 3" xfId="5936" xr:uid="{00000000-0005-0000-0000-000023170000}"/>
    <cellStyle name="40% - Accent4 4 5 4 3 2" xfId="5937" xr:uid="{00000000-0005-0000-0000-000024170000}"/>
    <cellStyle name="40% - Accent4 4 5 4 4" xfId="5938" xr:uid="{00000000-0005-0000-0000-000025170000}"/>
    <cellStyle name="40% - Accent4 4 6" xfId="5939" xr:uid="{00000000-0005-0000-0000-000026170000}"/>
    <cellStyle name="40% - Accent4 4 6 2" xfId="5940" xr:uid="{00000000-0005-0000-0000-000027170000}"/>
    <cellStyle name="40% - Accent4 4 6 2 2" xfId="5941" xr:uid="{00000000-0005-0000-0000-000028170000}"/>
    <cellStyle name="40% - Accent4 4 6 2 2 2" xfId="5942" xr:uid="{00000000-0005-0000-0000-000029170000}"/>
    <cellStyle name="40% - Accent4 4 6 2 3" xfId="5943" xr:uid="{00000000-0005-0000-0000-00002A170000}"/>
    <cellStyle name="40% - Accent4 4 6 2 3 2" xfId="5944" xr:uid="{00000000-0005-0000-0000-00002B170000}"/>
    <cellStyle name="40% - Accent4 4 6 2 4" xfId="5945" xr:uid="{00000000-0005-0000-0000-00002C170000}"/>
    <cellStyle name="40% - Accent4 4 6 3" xfId="5946" xr:uid="{00000000-0005-0000-0000-00002D170000}"/>
    <cellStyle name="40% - Accent4 4 6 3 2" xfId="5947" xr:uid="{00000000-0005-0000-0000-00002E170000}"/>
    <cellStyle name="40% - Accent4 4 6 3 2 2" xfId="5948" xr:uid="{00000000-0005-0000-0000-00002F170000}"/>
    <cellStyle name="40% - Accent4 4 6 3 3" xfId="5949" xr:uid="{00000000-0005-0000-0000-000030170000}"/>
    <cellStyle name="40% - Accent4 4 6 3 3 2" xfId="5950" xr:uid="{00000000-0005-0000-0000-000031170000}"/>
    <cellStyle name="40% - Accent4 4 6 3 4" xfId="5951" xr:uid="{00000000-0005-0000-0000-000032170000}"/>
    <cellStyle name="40% - Accent4 4 6 4" xfId="5952" xr:uid="{00000000-0005-0000-0000-000033170000}"/>
    <cellStyle name="40% - Accent4 4 6 4 2" xfId="5953" xr:uid="{00000000-0005-0000-0000-000034170000}"/>
    <cellStyle name="40% - Accent4 4 6 5" xfId="5954" xr:uid="{00000000-0005-0000-0000-000035170000}"/>
    <cellStyle name="40% - Accent4 4 6 5 2" xfId="5955" xr:uid="{00000000-0005-0000-0000-000036170000}"/>
    <cellStyle name="40% - Accent4 4 6 6" xfId="5956" xr:uid="{00000000-0005-0000-0000-000037170000}"/>
    <cellStyle name="40% - Accent4 4 7" xfId="5957" xr:uid="{00000000-0005-0000-0000-000038170000}"/>
    <cellStyle name="40% - Accent4 4 7 2" xfId="5958" xr:uid="{00000000-0005-0000-0000-000039170000}"/>
    <cellStyle name="40% - Accent4 4 7 2 2" xfId="5959" xr:uid="{00000000-0005-0000-0000-00003A170000}"/>
    <cellStyle name="40% - Accent4 4 7 3" xfId="5960" xr:uid="{00000000-0005-0000-0000-00003B170000}"/>
    <cellStyle name="40% - Accent4 4 7 3 2" xfId="5961" xr:uid="{00000000-0005-0000-0000-00003C170000}"/>
    <cellStyle name="40% - Accent4 4 7 4" xfId="5962" xr:uid="{00000000-0005-0000-0000-00003D170000}"/>
    <cellStyle name="40% - Accent4 4 8" xfId="5963" xr:uid="{00000000-0005-0000-0000-00003E170000}"/>
    <cellStyle name="40% - Accent4 4 8 2" xfId="5964" xr:uid="{00000000-0005-0000-0000-00003F170000}"/>
    <cellStyle name="40% - Accent4 4 8 2 2" xfId="5965" xr:uid="{00000000-0005-0000-0000-000040170000}"/>
    <cellStyle name="40% - Accent4 4 8 3" xfId="5966" xr:uid="{00000000-0005-0000-0000-000041170000}"/>
    <cellStyle name="40% - Accent4 4 8 3 2" xfId="5967" xr:uid="{00000000-0005-0000-0000-000042170000}"/>
    <cellStyle name="40% - Accent4 4 8 4" xfId="5968" xr:uid="{00000000-0005-0000-0000-000043170000}"/>
    <cellStyle name="40% - Accent4 4 9" xfId="5969" xr:uid="{00000000-0005-0000-0000-000044170000}"/>
    <cellStyle name="40% - Accent4 4_Active vs. Retiree" xfId="5970" xr:uid="{00000000-0005-0000-0000-000045170000}"/>
    <cellStyle name="40% - Accent4 5" xfId="5971" xr:uid="{00000000-0005-0000-0000-000046170000}"/>
    <cellStyle name="40% - Accent4 6" xfId="5972" xr:uid="{00000000-0005-0000-0000-000047170000}"/>
    <cellStyle name="40% - Accent4 6 2" xfId="5973" xr:uid="{00000000-0005-0000-0000-000048170000}"/>
    <cellStyle name="40% - Accent4 6 2 2" xfId="5974" xr:uid="{00000000-0005-0000-0000-000049170000}"/>
    <cellStyle name="40% - Accent4 6 2 2 2" xfId="5975" xr:uid="{00000000-0005-0000-0000-00004A170000}"/>
    <cellStyle name="40% - Accent4 6 2 2 2 2" xfId="5976" xr:uid="{00000000-0005-0000-0000-00004B170000}"/>
    <cellStyle name="40% - Accent4 6 2 2 3" xfId="5977" xr:uid="{00000000-0005-0000-0000-00004C170000}"/>
    <cellStyle name="40% - Accent4 6 2 2 3 2" xfId="5978" xr:uid="{00000000-0005-0000-0000-00004D170000}"/>
    <cellStyle name="40% - Accent4 6 2 2 4" xfId="5979" xr:uid="{00000000-0005-0000-0000-00004E170000}"/>
    <cellStyle name="40% - Accent4 6 2 3" xfId="5980" xr:uid="{00000000-0005-0000-0000-00004F170000}"/>
    <cellStyle name="40% - Accent4 6 2 3 2" xfId="5981" xr:uid="{00000000-0005-0000-0000-000050170000}"/>
    <cellStyle name="40% - Accent4 6 2 3 2 2" xfId="5982" xr:uid="{00000000-0005-0000-0000-000051170000}"/>
    <cellStyle name="40% - Accent4 6 2 3 3" xfId="5983" xr:uid="{00000000-0005-0000-0000-000052170000}"/>
    <cellStyle name="40% - Accent4 6 2 3 3 2" xfId="5984" xr:uid="{00000000-0005-0000-0000-000053170000}"/>
    <cellStyle name="40% - Accent4 6 2 3 4" xfId="5985" xr:uid="{00000000-0005-0000-0000-000054170000}"/>
    <cellStyle name="40% - Accent4 6 2 4" xfId="5986" xr:uid="{00000000-0005-0000-0000-000055170000}"/>
    <cellStyle name="40% - Accent4 6 2 4 2" xfId="5987" xr:uid="{00000000-0005-0000-0000-000056170000}"/>
    <cellStyle name="40% - Accent4 6 2 5" xfId="5988" xr:uid="{00000000-0005-0000-0000-000057170000}"/>
    <cellStyle name="40% - Accent4 6 2 5 2" xfId="5989" xr:uid="{00000000-0005-0000-0000-000058170000}"/>
    <cellStyle name="40% - Accent4 6 2 6" xfId="5990" xr:uid="{00000000-0005-0000-0000-000059170000}"/>
    <cellStyle name="40% - Accent4 6 3" xfId="5991" xr:uid="{00000000-0005-0000-0000-00005A170000}"/>
    <cellStyle name="40% - Accent4 6 3 2" xfId="5992" xr:uid="{00000000-0005-0000-0000-00005B170000}"/>
    <cellStyle name="40% - Accent4 6 3 2 2" xfId="5993" xr:uid="{00000000-0005-0000-0000-00005C170000}"/>
    <cellStyle name="40% - Accent4 6 3 3" xfId="5994" xr:uid="{00000000-0005-0000-0000-00005D170000}"/>
    <cellStyle name="40% - Accent4 6 3 3 2" xfId="5995" xr:uid="{00000000-0005-0000-0000-00005E170000}"/>
    <cellStyle name="40% - Accent4 6 3 4" xfId="5996" xr:uid="{00000000-0005-0000-0000-00005F170000}"/>
    <cellStyle name="40% - Accent4 6 4" xfId="5997" xr:uid="{00000000-0005-0000-0000-000060170000}"/>
    <cellStyle name="40% - Accent4 6 4 2" xfId="5998" xr:uid="{00000000-0005-0000-0000-000061170000}"/>
    <cellStyle name="40% - Accent4 6 4 2 2" xfId="5999" xr:uid="{00000000-0005-0000-0000-000062170000}"/>
    <cellStyle name="40% - Accent4 6 4 3" xfId="6000" xr:uid="{00000000-0005-0000-0000-000063170000}"/>
    <cellStyle name="40% - Accent4 6 4 3 2" xfId="6001" xr:uid="{00000000-0005-0000-0000-000064170000}"/>
    <cellStyle name="40% - Accent4 6 4 4" xfId="6002" xr:uid="{00000000-0005-0000-0000-000065170000}"/>
    <cellStyle name="40% - Accent4 6 5" xfId="6003" xr:uid="{00000000-0005-0000-0000-000066170000}"/>
    <cellStyle name="40% - Accent4 6 5 2" xfId="6004" xr:uid="{00000000-0005-0000-0000-000067170000}"/>
    <cellStyle name="40% - Accent4 6 5 2 2" xfId="6005" xr:uid="{00000000-0005-0000-0000-000068170000}"/>
    <cellStyle name="40% - Accent4 6 5 3" xfId="6006" xr:uid="{00000000-0005-0000-0000-000069170000}"/>
    <cellStyle name="40% - Accent4 6 5 3 2" xfId="6007" xr:uid="{00000000-0005-0000-0000-00006A170000}"/>
    <cellStyle name="40% - Accent4 6 5 4" xfId="6008" xr:uid="{00000000-0005-0000-0000-00006B170000}"/>
    <cellStyle name="40% - Accent4 6_Active vs. Retiree" xfId="6009" xr:uid="{00000000-0005-0000-0000-00006C170000}"/>
    <cellStyle name="40% - Accent4 7" xfId="6010" xr:uid="{00000000-0005-0000-0000-00006D170000}"/>
    <cellStyle name="40% - Accent4 7 2" xfId="6011" xr:uid="{00000000-0005-0000-0000-00006E170000}"/>
    <cellStyle name="40% - Accent4 7 2 2" xfId="6012" xr:uid="{00000000-0005-0000-0000-00006F170000}"/>
    <cellStyle name="40% - Accent4 7 2 2 2" xfId="6013" xr:uid="{00000000-0005-0000-0000-000070170000}"/>
    <cellStyle name="40% - Accent4 7 2 3" xfId="6014" xr:uid="{00000000-0005-0000-0000-000071170000}"/>
    <cellStyle name="40% - Accent4 7 2 3 2" xfId="6015" xr:uid="{00000000-0005-0000-0000-000072170000}"/>
    <cellStyle name="40% - Accent4 7 2 4" xfId="6016" xr:uid="{00000000-0005-0000-0000-000073170000}"/>
    <cellStyle name="40% - Accent4 7 3" xfId="6017" xr:uid="{00000000-0005-0000-0000-000074170000}"/>
    <cellStyle name="40% - Accent4 7 3 2" xfId="6018" xr:uid="{00000000-0005-0000-0000-000075170000}"/>
    <cellStyle name="40% - Accent4 7 3 2 2" xfId="6019" xr:uid="{00000000-0005-0000-0000-000076170000}"/>
    <cellStyle name="40% - Accent4 7 3 3" xfId="6020" xr:uid="{00000000-0005-0000-0000-000077170000}"/>
    <cellStyle name="40% - Accent4 7 3 3 2" xfId="6021" xr:uid="{00000000-0005-0000-0000-000078170000}"/>
    <cellStyle name="40% - Accent4 7 3 4" xfId="6022" xr:uid="{00000000-0005-0000-0000-000079170000}"/>
    <cellStyle name="40% - Accent4 7 4" xfId="6023" xr:uid="{00000000-0005-0000-0000-00007A170000}"/>
    <cellStyle name="40% - Accent4 7 4 2" xfId="6024" xr:uid="{00000000-0005-0000-0000-00007B170000}"/>
    <cellStyle name="40% - Accent4 7 4 2 2" xfId="6025" xr:uid="{00000000-0005-0000-0000-00007C170000}"/>
    <cellStyle name="40% - Accent4 7 4 3" xfId="6026" xr:uid="{00000000-0005-0000-0000-00007D170000}"/>
    <cellStyle name="40% - Accent4 7 4 3 2" xfId="6027" xr:uid="{00000000-0005-0000-0000-00007E170000}"/>
    <cellStyle name="40% - Accent4 7 4 4" xfId="6028" xr:uid="{00000000-0005-0000-0000-00007F170000}"/>
    <cellStyle name="40% - Accent4 8" xfId="6029" xr:uid="{00000000-0005-0000-0000-000080170000}"/>
    <cellStyle name="40% - Accent4 8 2" xfId="6030" xr:uid="{00000000-0005-0000-0000-000081170000}"/>
    <cellStyle name="40% - Accent4 8 2 2" xfId="6031" xr:uid="{00000000-0005-0000-0000-000082170000}"/>
    <cellStyle name="40% - Accent4 8 2 2 2" xfId="6032" xr:uid="{00000000-0005-0000-0000-000083170000}"/>
    <cellStyle name="40% - Accent4 8 2 3" xfId="6033" xr:uid="{00000000-0005-0000-0000-000084170000}"/>
    <cellStyle name="40% - Accent4 8 2 3 2" xfId="6034" xr:uid="{00000000-0005-0000-0000-000085170000}"/>
    <cellStyle name="40% - Accent4 8 2 4" xfId="6035" xr:uid="{00000000-0005-0000-0000-000086170000}"/>
    <cellStyle name="40% - Accent4 8 3" xfId="6036" xr:uid="{00000000-0005-0000-0000-000087170000}"/>
    <cellStyle name="40% - Accent4 8 3 2" xfId="6037" xr:uid="{00000000-0005-0000-0000-000088170000}"/>
    <cellStyle name="40% - Accent4 8 3 2 2" xfId="6038" xr:uid="{00000000-0005-0000-0000-000089170000}"/>
    <cellStyle name="40% - Accent4 8 3 3" xfId="6039" xr:uid="{00000000-0005-0000-0000-00008A170000}"/>
    <cellStyle name="40% - Accent4 8 3 3 2" xfId="6040" xr:uid="{00000000-0005-0000-0000-00008B170000}"/>
    <cellStyle name="40% - Accent4 8 3 4" xfId="6041" xr:uid="{00000000-0005-0000-0000-00008C170000}"/>
    <cellStyle name="40% - Accent4 8 4" xfId="6042" xr:uid="{00000000-0005-0000-0000-00008D170000}"/>
    <cellStyle name="40% - Accent4 8 4 2" xfId="6043" xr:uid="{00000000-0005-0000-0000-00008E170000}"/>
    <cellStyle name="40% - Accent4 8 5" xfId="6044" xr:uid="{00000000-0005-0000-0000-00008F170000}"/>
    <cellStyle name="40% - Accent4 8 5 2" xfId="6045" xr:uid="{00000000-0005-0000-0000-000090170000}"/>
    <cellStyle name="40% - Accent4 8 6" xfId="6046" xr:uid="{00000000-0005-0000-0000-000091170000}"/>
    <cellStyle name="40% - Accent4 9" xfId="6047" xr:uid="{00000000-0005-0000-0000-000092170000}"/>
    <cellStyle name="40% - Accent5 10" xfId="6048" xr:uid="{00000000-0005-0000-0000-000093170000}"/>
    <cellStyle name="40% - Accent5 11" xfId="6049" xr:uid="{00000000-0005-0000-0000-000094170000}"/>
    <cellStyle name="40% - Accent5 11 2" xfId="6050" xr:uid="{00000000-0005-0000-0000-000095170000}"/>
    <cellStyle name="40% - Accent5 11 2 2" xfId="6051" xr:uid="{00000000-0005-0000-0000-000096170000}"/>
    <cellStyle name="40% - Accent5 11 3" xfId="6052" xr:uid="{00000000-0005-0000-0000-000097170000}"/>
    <cellStyle name="40% - Accent5 11 3 2" xfId="6053" xr:uid="{00000000-0005-0000-0000-000098170000}"/>
    <cellStyle name="40% - Accent5 11 4" xfId="6054" xr:uid="{00000000-0005-0000-0000-000099170000}"/>
    <cellStyle name="40% - Accent5 12" xfId="6055" xr:uid="{00000000-0005-0000-0000-00009A170000}"/>
    <cellStyle name="40% - Accent5 13" xfId="6056" xr:uid="{00000000-0005-0000-0000-00009B170000}"/>
    <cellStyle name="40% - Accent5 13 2" xfId="6057" xr:uid="{00000000-0005-0000-0000-00009C170000}"/>
    <cellStyle name="40% - Accent5 13 2 2" xfId="6058" xr:uid="{00000000-0005-0000-0000-00009D170000}"/>
    <cellStyle name="40% - Accent5 13 3" xfId="6059" xr:uid="{00000000-0005-0000-0000-00009E170000}"/>
    <cellStyle name="40% - Accent5 14" xfId="6060" xr:uid="{00000000-0005-0000-0000-00009F170000}"/>
    <cellStyle name="40% - Accent5 14 2" xfId="6061" xr:uid="{00000000-0005-0000-0000-0000A0170000}"/>
    <cellStyle name="40% - Accent5 14 2 2" xfId="6062" xr:uid="{00000000-0005-0000-0000-0000A1170000}"/>
    <cellStyle name="40% - Accent5 14 3" xfId="6063" xr:uid="{00000000-0005-0000-0000-0000A2170000}"/>
    <cellStyle name="40% - Accent5 15" xfId="6064" xr:uid="{00000000-0005-0000-0000-0000A3170000}"/>
    <cellStyle name="40% - Accent5 15 2" xfId="6065" xr:uid="{00000000-0005-0000-0000-0000A4170000}"/>
    <cellStyle name="40% - Accent5 16" xfId="6066" xr:uid="{00000000-0005-0000-0000-0000A5170000}"/>
    <cellStyle name="40% - Accent5 16 2" xfId="6067" xr:uid="{00000000-0005-0000-0000-0000A6170000}"/>
    <cellStyle name="40% - Accent5 17" xfId="6068" xr:uid="{00000000-0005-0000-0000-0000A7170000}"/>
    <cellStyle name="40% - Accent5 2" xfId="6069" xr:uid="{00000000-0005-0000-0000-0000A8170000}"/>
    <cellStyle name="40% - Accent5 2 10" xfId="6070" xr:uid="{00000000-0005-0000-0000-0000A9170000}"/>
    <cellStyle name="40% - Accent5 2 11" xfId="6071" xr:uid="{00000000-0005-0000-0000-0000AA170000}"/>
    <cellStyle name="40% - Accent5 2 12" xfId="6072" xr:uid="{00000000-0005-0000-0000-0000AB170000}"/>
    <cellStyle name="40% - Accent5 2 2" xfId="6073" xr:uid="{00000000-0005-0000-0000-0000AC170000}"/>
    <cellStyle name="40% - Accent5 2 2 10" xfId="6074" xr:uid="{00000000-0005-0000-0000-0000AD170000}"/>
    <cellStyle name="40% - Accent5 2 2 10 2" xfId="6075" xr:uid="{00000000-0005-0000-0000-0000AE170000}"/>
    <cellStyle name="40% - Accent5 2 2 11" xfId="6076" xr:uid="{00000000-0005-0000-0000-0000AF170000}"/>
    <cellStyle name="40% - Accent5 2 2 11 2" xfId="6077" xr:uid="{00000000-0005-0000-0000-0000B0170000}"/>
    <cellStyle name="40% - Accent5 2 2 12" xfId="6078" xr:uid="{00000000-0005-0000-0000-0000B1170000}"/>
    <cellStyle name="40% - Accent5 2 2 12 2" xfId="6079" xr:uid="{00000000-0005-0000-0000-0000B2170000}"/>
    <cellStyle name="40% - Accent5 2 2 2" xfId="6080" xr:uid="{00000000-0005-0000-0000-0000B3170000}"/>
    <cellStyle name="40% - Accent5 2 2 2 2" xfId="6081" xr:uid="{00000000-0005-0000-0000-0000B4170000}"/>
    <cellStyle name="40% - Accent5 2 2 2 2 2" xfId="6082" xr:uid="{00000000-0005-0000-0000-0000B5170000}"/>
    <cellStyle name="40% - Accent5 2 2 2 2 2 2" xfId="6083" xr:uid="{00000000-0005-0000-0000-0000B6170000}"/>
    <cellStyle name="40% - Accent5 2 2 2 2 2 2 2" xfId="6084" xr:uid="{00000000-0005-0000-0000-0000B7170000}"/>
    <cellStyle name="40% - Accent5 2 2 2 2 2 3" xfId="6085" xr:uid="{00000000-0005-0000-0000-0000B8170000}"/>
    <cellStyle name="40% - Accent5 2 2 2 2 2 3 2" xfId="6086" xr:uid="{00000000-0005-0000-0000-0000B9170000}"/>
    <cellStyle name="40% - Accent5 2 2 2 2 2 4" xfId="6087" xr:uid="{00000000-0005-0000-0000-0000BA170000}"/>
    <cellStyle name="40% - Accent5 2 2 2 2 3" xfId="6088" xr:uid="{00000000-0005-0000-0000-0000BB170000}"/>
    <cellStyle name="40% - Accent5 2 2 2 2 3 2" xfId="6089" xr:uid="{00000000-0005-0000-0000-0000BC170000}"/>
    <cellStyle name="40% - Accent5 2 2 2 2 3 2 2" xfId="6090" xr:uid="{00000000-0005-0000-0000-0000BD170000}"/>
    <cellStyle name="40% - Accent5 2 2 2 2 3 3" xfId="6091" xr:uid="{00000000-0005-0000-0000-0000BE170000}"/>
    <cellStyle name="40% - Accent5 2 2 2 2 3 3 2" xfId="6092" xr:uid="{00000000-0005-0000-0000-0000BF170000}"/>
    <cellStyle name="40% - Accent5 2 2 2 2 3 4" xfId="6093" xr:uid="{00000000-0005-0000-0000-0000C0170000}"/>
    <cellStyle name="40% - Accent5 2 2 2 2 4" xfId="6094" xr:uid="{00000000-0005-0000-0000-0000C1170000}"/>
    <cellStyle name="40% - Accent5 2 2 2 2 4 2" xfId="6095" xr:uid="{00000000-0005-0000-0000-0000C2170000}"/>
    <cellStyle name="40% - Accent5 2 2 2 2 5" xfId="6096" xr:uid="{00000000-0005-0000-0000-0000C3170000}"/>
    <cellStyle name="40% - Accent5 2 2 2 2 5 2" xfId="6097" xr:uid="{00000000-0005-0000-0000-0000C4170000}"/>
    <cellStyle name="40% - Accent5 2 2 2 2 6" xfId="6098" xr:uid="{00000000-0005-0000-0000-0000C5170000}"/>
    <cellStyle name="40% - Accent5 2 2 2 3" xfId="6099" xr:uid="{00000000-0005-0000-0000-0000C6170000}"/>
    <cellStyle name="40% - Accent5 2 2 2 3 2" xfId="6100" xr:uid="{00000000-0005-0000-0000-0000C7170000}"/>
    <cellStyle name="40% - Accent5 2 2 2 3 2 2" xfId="6101" xr:uid="{00000000-0005-0000-0000-0000C8170000}"/>
    <cellStyle name="40% - Accent5 2 2 2 3 3" xfId="6102" xr:uid="{00000000-0005-0000-0000-0000C9170000}"/>
    <cellStyle name="40% - Accent5 2 2 2 3 3 2" xfId="6103" xr:uid="{00000000-0005-0000-0000-0000CA170000}"/>
    <cellStyle name="40% - Accent5 2 2 2 3 4" xfId="6104" xr:uid="{00000000-0005-0000-0000-0000CB170000}"/>
    <cellStyle name="40% - Accent5 2 2 2 4" xfId="6105" xr:uid="{00000000-0005-0000-0000-0000CC170000}"/>
    <cellStyle name="40% - Accent5 2 2 2 4 2" xfId="6106" xr:uid="{00000000-0005-0000-0000-0000CD170000}"/>
    <cellStyle name="40% - Accent5 2 2 2 4 2 2" xfId="6107" xr:uid="{00000000-0005-0000-0000-0000CE170000}"/>
    <cellStyle name="40% - Accent5 2 2 2 4 3" xfId="6108" xr:uid="{00000000-0005-0000-0000-0000CF170000}"/>
    <cellStyle name="40% - Accent5 2 2 2 4 3 2" xfId="6109" xr:uid="{00000000-0005-0000-0000-0000D0170000}"/>
    <cellStyle name="40% - Accent5 2 2 2 4 4" xfId="6110" xr:uid="{00000000-0005-0000-0000-0000D1170000}"/>
    <cellStyle name="40% - Accent5 2 2 2 5" xfId="6111" xr:uid="{00000000-0005-0000-0000-0000D2170000}"/>
    <cellStyle name="40% - Accent5 2 2 2 5 2" xfId="6112" xr:uid="{00000000-0005-0000-0000-0000D3170000}"/>
    <cellStyle name="40% - Accent5 2 2 2 6" xfId="6113" xr:uid="{00000000-0005-0000-0000-0000D4170000}"/>
    <cellStyle name="40% - Accent5 2 2 2 6 2" xfId="6114" xr:uid="{00000000-0005-0000-0000-0000D5170000}"/>
    <cellStyle name="40% - Accent5 2 2 2 7" xfId="6115" xr:uid="{00000000-0005-0000-0000-0000D6170000}"/>
    <cellStyle name="40% - Accent5 2 2 2_Active vs. Retiree" xfId="6116" xr:uid="{00000000-0005-0000-0000-0000D7170000}"/>
    <cellStyle name="40% - Accent5 2 2 3" xfId="6117" xr:uid="{00000000-0005-0000-0000-0000D8170000}"/>
    <cellStyle name="40% - Accent5 2 2 3 2" xfId="6118" xr:uid="{00000000-0005-0000-0000-0000D9170000}"/>
    <cellStyle name="40% - Accent5 2 2 3 2 2" xfId="6119" xr:uid="{00000000-0005-0000-0000-0000DA170000}"/>
    <cellStyle name="40% - Accent5 2 2 3 2 2 2" xfId="6120" xr:uid="{00000000-0005-0000-0000-0000DB170000}"/>
    <cellStyle name="40% - Accent5 2 2 3 2 3" xfId="6121" xr:uid="{00000000-0005-0000-0000-0000DC170000}"/>
    <cellStyle name="40% - Accent5 2 2 3 2 3 2" xfId="6122" xr:uid="{00000000-0005-0000-0000-0000DD170000}"/>
    <cellStyle name="40% - Accent5 2 2 3 2 4" xfId="6123" xr:uid="{00000000-0005-0000-0000-0000DE170000}"/>
    <cellStyle name="40% - Accent5 2 2 3 3" xfId="6124" xr:uid="{00000000-0005-0000-0000-0000DF170000}"/>
    <cellStyle name="40% - Accent5 2 2 3 3 2" xfId="6125" xr:uid="{00000000-0005-0000-0000-0000E0170000}"/>
    <cellStyle name="40% - Accent5 2 2 3 3 2 2" xfId="6126" xr:uid="{00000000-0005-0000-0000-0000E1170000}"/>
    <cellStyle name="40% - Accent5 2 2 3 3 3" xfId="6127" xr:uid="{00000000-0005-0000-0000-0000E2170000}"/>
    <cellStyle name="40% - Accent5 2 2 3 3 3 2" xfId="6128" xr:uid="{00000000-0005-0000-0000-0000E3170000}"/>
    <cellStyle name="40% - Accent5 2 2 3 3 4" xfId="6129" xr:uid="{00000000-0005-0000-0000-0000E4170000}"/>
    <cellStyle name="40% - Accent5 2 2 3 4" xfId="6130" xr:uid="{00000000-0005-0000-0000-0000E5170000}"/>
    <cellStyle name="40% - Accent5 2 2 3 4 2" xfId="6131" xr:uid="{00000000-0005-0000-0000-0000E6170000}"/>
    <cellStyle name="40% - Accent5 2 2 3 4 2 2" xfId="6132" xr:uid="{00000000-0005-0000-0000-0000E7170000}"/>
    <cellStyle name="40% - Accent5 2 2 3 4 3" xfId="6133" xr:uid="{00000000-0005-0000-0000-0000E8170000}"/>
    <cellStyle name="40% - Accent5 2 2 3 4 3 2" xfId="6134" xr:uid="{00000000-0005-0000-0000-0000E9170000}"/>
    <cellStyle name="40% - Accent5 2 2 3 4 4" xfId="6135" xr:uid="{00000000-0005-0000-0000-0000EA170000}"/>
    <cellStyle name="40% - Accent5 2 2 4" xfId="6136" xr:uid="{00000000-0005-0000-0000-0000EB170000}"/>
    <cellStyle name="40% - Accent5 2 2 4 2" xfId="6137" xr:uid="{00000000-0005-0000-0000-0000EC170000}"/>
    <cellStyle name="40% - Accent5 2 2 4 2 2" xfId="6138" xr:uid="{00000000-0005-0000-0000-0000ED170000}"/>
    <cellStyle name="40% - Accent5 2 2 4 3" xfId="6139" xr:uid="{00000000-0005-0000-0000-0000EE170000}"/>
    <cellStyle name="40% - Accent5 2 2 4 3 2" xfId="6140" xr:uid="{00000000-0005-0000-0000-0000EF170000}"/>
    <cellStyle name="40% - Accent5 2 2 4 4" xfId="6141" xr:uid="{00000000-0005-0000-0000-0000F0170000}"/>
    <cellStyle name="40% - Accent5 2 2 5" xfId="6142" xr:uid="{00000000-0005-0000-0000-0000F1170000}"/>
    <cellStyle name="40% - Accent5 2 2 5 2" xfId="6143" xr:uid="{00000000-0005-0000-0000-0000F2170000}"/>
    <cellStyle name="40% - Accent5 2 2 5 2 2" xfId="6144" xr:uid="{00000000-0005-0000-0000-0000F3170000}"/>
    <cellStyle name="40% - Accent5 2 2 5 3" xfId="6145" xr:uid="{00000000-0005-0000-0000-0000F4170000}"/>
    <cellStyle name="40% - Accent5 2 2 5 3 2" xfId="6146" xr:uid="{00000000-0005-0000-0000-0000F5170000}"/>
    <cellStyle name="40% - Accent5 2 2 5 4" xfId="6147" xr:uid="{00000000-0005-0000-0000-0000F6170000}"/>
    <cellStyle name="40% - Accent5 2 2 6" xfId="6148" xr:uid="{00000000-0005-0000-0000-0000F7170000}"/>
    <cellStyle name="40% - Accent5 2 2 7" xfId="6149" xr:uid="{00000000-0005-0000-0000-0000F8170000}"/>
    <cellStyle name="40% - Accent5 2 2 8" xfId="6150" xr:uid="{00000000-0005-0000-0000-0000F9170000}"/>
    <cellStyle name="40% - Accent5 2 2 9" xfId="6151" xr:uid="{00000000-0005-0000-0000-0000FA170000}"/>
    <cellStyle name="40% - Accent5 2 2_Active vs. Retiree" xfId="6152" xr:uid="{00000000-0005-0000-0000-0000FB170000}"/>
    <cellStyle name="40% - Accent5 2 3" xfId="6153" xr:uid="{00000000-0005-0000-0000-0000FC170000}"/>
    <cellStyle name="40% - Accent5 2 3 2" xfId="6154" xr:uid="{00000000-0005-0000-0000-0000FD170000}"/>
    <cellStyle name="40% - Accent5 2 3 2 2" xfId="6155" xr:uid="{00000000-0005-0000-0000-0000FE170000}"/>
    <cellStyle name="40% - Accent5 2 3 2 2 2" xfId="6156" xr:uid="{00000000-0005-0000-0000-0000FF170000}"/>
    <cellStyle name="40% - Accent5 2 3 2 2 2 2" xfId="6157" xr:uid="{00000000-0005-0000-0000-000000180000}"/>
    <cellStyle name="40% - Accent5 2 3 2 2 3" xfId="6158" xr:uid="{00000000-0005-0000-0000-000001180000}"/>
    <cellStyle name="40% - Accent5 2 3 2 2 3 2" xfId="6159" xr:uid="{00000000-0005-0000-0000-000002180000}"/>
    <cellStyle name="40% - Accent5 2 3 2 2 4" xfId="6160" xr:uid="{00000000-0005-0000-0000-000003180000}"/>
    <cellStyle name="40% - Accent5 2 3 2 3" xfId="6161" xr:uid="{00000000-0005-0000-0000-000004180000}"/>
    <cellStyle name="40% - Accent5 2 3 2 3 2" xfId="6162" xr:uid="{00000000-0005-0000-0000-000005180000}"/>
    <cellStyle name="40% - Accent5 2 3 2 3 2 2" xfId="6163" xr:uid="{00000000-0005-0000-0000-000006180000}"/>
    <cellStyle name="40% - Accent5 2 3 2 3 3" xfId="6164" xr:uid="{00000000-0005-0000-0000-000007180000}"/>
    <cellStyle name="40% - Accent5 2 3 2 3 3 2" xfId="6165" xr:uid="{00000000-0005-0000-0000-000008180000}"/>
    <cellStyle name="40% - Accent5 2 3 2 3 4" xfId="6166" xr:uid="{00000000-0005-0000-0000-000009180000}"/>
    <cellStyle name="40% - Accent5 2 3 2 4" xfId="6167" xr:uid="{00000000-0005-0000-0000-00000A180000}"/>
    <cellStyle name="40% - Accent5 2 3 2 4 2" xfId="6168" xr:uid="{00000000-0005-0000-0000-00000B180000}"/>
    <cellStyle name="40% - Accent5 2 3 2 4 2 2" xfId="6169" xr:uid="{00000000-0005-0000-0000-00000C180000}"/>
    <cellStyle name="40% - Accent5 2 3 2 4 3" xfId="6170" xr:uid="{00000000-0005-0000-0000-00000D180000}"/>
    <cellStyle name="40% - Accent5 2 3 2 4 3 2" xfId="6171" xr:uid="{00000000-0005-0000-0000-00000E180000}"/>
    <cellStyle name="40% - Accent5 2 3 2 4 4" xfId="6172" xr:uid="{00000000-0005-0000-0000-00000F180000}"/>
    <cellStyle name="40% - Accent5 2 3 3" xfId="6173" xr:uid="{00000000-0005-0000-0000-000010180000}"/>
    <cellStyle name="40% - Accent5 2 3 3 2" xfId="6174" xr:uid="{00000000-0005-0000-0000-000011180000}"/>
    <cellStyle name="40% - Accent5 2 3 3 2 2" xfId="6175" xr:uid="{00000000-0005-0000-0000-000012180000}"/>
    <cellStyle name="40% - Accent5 2 3 3 3" xfId="6176" xr:uid="{00000000-0005-0000-0000-000013180000}"/>
    <cellStyle name="40% - Accent5 2 3 3 3 2" xfId="6177" xr:uid="{00000000-0005-0000-0000-000014180000}"/>
    <cellStyle name="40% - Accent5 2 3 3 4" xfId="6178" xr:uid="{00000000-0005-0000-0000-000015180000}"/>
    <cellStyle name="40% - Accent5 2 3 4" xfId="6179" xr:uid="{00000000-0005-0000-0000-000016180000}"/>
    <cellStyle name="40% - Accent5 2 3 4 2" xfId="6180" xr:uid="{00000000-0005-0000-0000-000017180000}"/>
    <cellStyle name="40% - Accent5 2 3 4 2 2" xfId="6181" xr:uid="{00000000-0005-0000-0000-000018180000}"/>
    <cellStyle name="40% - Accent5 2 3 4 3" xfId="6182" xr:uid="{00000000-0005-0000-0000-000019180000}"/>
    <cellStyle name="40% - Accent5 2 3 4 3 2" xfId="6183" xr:uid="{00000000-0005-0000-0000-00001A180000}"/>
    <cellStyle name="40% - Accent5 2 3 4 4" xfId="6184" xr:uid="{00000000-0005-0000-0000-00001B180000}"/>
    <cellStyle name="40% - Accent5 2 3 5" xfId="6185" xr:uid="{00000000-0005-0000-0000-00001C180000}"/>
    <cellStyle name="40% - Accent5 2 3 6" xfId="6186" xr:uid="{00000000-0005-0000-0000-00001D180000}"/>
    <cellStyle name="40% - Accent5 2 3 6 2" xfId="6187" xr:uid="{00000000-0005-0000-0000-00001E180000}"/>
    <cellStyle name="40% - Accent5 2 3 7" xfId="6188" xr:uid="{00000000-0005-0000-0000-00001F180000}"/>
    <cellStyle name="40% - Accent5 2 3 7 2" xfId="6189" xr:uid="{00000000-0005-0000-0000-000020180000}"/>
    <cellStyle name="40% - Accent5 2 3 8" xfId="6190" xr:uid="{00000000-0005-0000-0000-000021180000}"/>
    <cellStyle name="40% - Accent5 2 3 8 2" xfId="6191" xr:uid="{00000000-0005-0000-0000-000022180000}"/>
    <cellStyle name="40% - Accent5 2 3_Active vs. Retiree" xfId="6192" xr:uid="{00000000-0005-0000-0000-000023180000}"/>
    <cellStyle name="40% - Accent5 2 4" xfId="6193" xr:uid="{00000000-0005-0000-0000-000024180000}"/>
    <cellStyle name="40% - Accent5 2 4 2" xfId="6194" xr:uid="{00000000-0005-0000-0000-000025180000}"/>
    <cellStyle name="40% - Accent5 2 4 2 2" xfId="6195" xr:uid="{00000000-0005-0000-0000-000026180000}"/>
    <cellStyle name="40% - Accent5 2 4 2 2 2" xfId="6196" xr:uid="{00000000-0005-0000-0000-000027180000}"/>
    <cellStyle name="40% - Accent5 2 4 2 2 2 2" xfId="6197" xr:uid="{00000000-0005-0000-0000-000028180000}"/>
    <cellStyle name="40% - Accent5 2 4 2 2 3" xfId="6198" xr:uid="{00000000-0005-0000-0000-000029180000}"/>
    <cellStyle name="40% - Accent5 2 4 2 2 3 2" xfId="6199" xr:uid="{00000000-0005-0000-0000-00002A180000}"/>
    <cellStyle name="40% - Accent5 2 4 2 2 4" xfId="6200" xr:uid="{00000000-0005-0000-0000-00002B180000}"/>
    <cellStyle name="40% - Accent5 2 4 2 3" xfId="6201" xr:uid="{00000000-0005-0000-0000-00002C180000}"/>
    <cellStyle name="40% - Accent5 2 4 2 3 2" xfId="6202" xr:uid="{00000000-0005-0000-0000-00002D180000}"/>
    <cellStyle name="40% - Accent5 2 4 2 3 2 2" xfId="6203" xr:uid="{00000000-0005-0000-0000-00002E180000}"/>
    <cellStyle name="40% - Accent5 2 4 2 3 3" xfId="6204" xr:uid="{00000000-0005-0000-0000-00002F180000}"/>
    <cellStyle name="40% - Accent5 2 4 2 3 3 2" xfId="6205" xr:uid="{00000000-0005-0000-0000-000030180000}"/>
    <cellStyle name="40% - Accent5 2 4 2 3 4" xfId="6206" xr:uid="{00000000-0005-0000-0000-000031180000}"/>
    <cellStyle name="40% - Accent5 2 4 2 4" xfId="6207" xr:uid="{00000000-0005-0000-0000-000032180000}"/>
    <cellStyle name="40% - Accent5 2 4 2 4 2" xfId="6208" xr:uid="{00000000-0005-0000-0000-000033180000}"/>
    <cellStyle name="40% - Accent5 2 4 2 5" xfId="6209" xr:uid="{00000000-0005-0000-0000-000034180000}"/>
    <cellStyle name="40% - Accent5 2 4 2 5 2" xfId="6210" xr:uid="{00000000-0005-0000-0000-000035180000}"/>
    <cellStyle name="40% - Accent5 2 4 2 6" xfId="6211" xr:uid="{00000000-0005-0000-0000-000036180000}"/>
    <cellStyle name="40% - Accent5 2 4 3" xfId="6212" xr:uid="{00000000-0005-0000-0000-000037180000}"/>
    <cellStyle name="40% - Accent5 2 4 3 2" xfId="6213" xr:uid="{00000000-0005-0000-0000-000038180000}"/>
    <cellStyle name="40% - Accent5 2 4 3 2 2" xfId="6214" xr:uid="{00000000-0005-0000-0000-000039180000}"/>
    <cellStyle name="40% - Accent5 2 4 3 3" xfId="6215" xr:uid="{00000000-0005-0000-0000-00003A180000}"/>
    <cellStyle name="40% - Accent5 2 4 3 3 2" xfId="6216" xr:uid="{00000000-0005-0000-0000-00003B180000}"/>
    <cellStyle name="40% - Accent5 2 4 3 4" xfId="6217" xr:uid="{00000000-0005-0000-0000-00003C180000}"/>
    <cellStyle name="40% - Accent5 2 4 4" xfId="6218" xr:uid="{00000000-0005-0000-0000-00003D180000}"/>
    <cellStyle name="40% - Accent5 2 4 4 2" xfId="6219" xr:uid="{00000000-0005-0000-0000-00003E180000}"/>
    <cellStyle name="40% - Accent5 2 4 4 2 2" xfId="6220" xr:uid="{00000000-0005-0000-0000-00003F180000}"/>
    <cellStyle name="40% - Accent5 2 4 4 3" xfId="6221" xr:uid="{00000000-0005-0000-0000-000040180000}"/>
    <cellStyle name="40% - Accent5 2 4 4 3 2" xfId="6222" xr:uid="{00000000-0005-0000-0000-000041180000}"/>
    <cellStyle name="40% - Accent5 2 4 4 4" xfId="6223" xr:uid="{00000000-0005-0000-0000-000042180000}"/>
    <cellStyle name="40% - Accent5 2 4 5" xfId="6224" xr:uid="{00000000-0005-0000-0000-000043180000}"/>
    <cellStyle name="40% - Accent5 2 4 5 2" xfId="6225" xr:uid="{00000000-0005-0000-0000-000044180000}"/>
    <cellStyle name="40% - Accent5 2 4 6" xfId="6226" xr:uid="{00000000-0005-0000-0000-000045180000}"/>
    <cellStyle name="40% - Accent5 2 4 6 2" xfId="6227" xr:uid="{00000000-0005-0000-0000-000046180000}"/>
    <cellStyle name="40% - Accent5 2 4 7" xfId="6228" xr:uid="{00000000-0005-0000-0000-000047180000}"/>
    <cellStyle name="40% - Accent5 2 4_Active vs. Retiree" xfId="6229" xr:uid="{00000000-0005-0000-0000-000048180000}"/>
    <cellStyle name="40% - Accent5 2 5" xfId="6230" xr:uid="{00000000-0005-0000-0000-000049180000}"/>
    <cellStyle name="40% - Accent5 2 5 2" xfId="6231" xr:uid="{00000000-0005-0000-0000-00004A180000}"/>
    <cellStyle name="40% - Accent5 2 5 2 2" xfId="6232" xr:uid="{00000000-0005-0000-0000-00004B180000}"/>
    <cellStyle name="40% - Accent5 2 5 2 2 2" xfId="6233" xr:uid="{00000000-0005-0000-0000-00004C180000}"/>
    <cellStyle name="40% - Accent5 2 5 2 3" xfId="6234" xr:uid="{00000000-0005-0000-0000-00004D180000}"/>
    <cellStyle name="40% - Accent5 2 5 2 3 2" xfId="6235" xr:uid="{00000000-0005-0000-0000-00004E180000}"/>
    <cellStyle name="40% - Accent5 2 5 2 4" xfId="6236" xr:uid="{00000000-0005-0000-0000-00004F180000}"/>
    <cellStyle name="40% - Accent5 2 5 3" xfId="6237" xr:uid="{00000000-0005-0000-0000-000050180000}"/>
    <cellStyle name="40% - Accent5 2 5 3 2" xfId="6238" xr:uid="{00000000-0005-0000-0000-000051180000}"/>
    <cellStyle name="40% - Accent5 2 5 3 2 2" xfId="6239" xr:uid="{00000000-0005-0000-0000-000052180000}"/>
    <cellStyle name="40% - Accent5 2 5 3 3" xfId="6240" xr:uid="{00000000-0005-0000-0000-000053180000}"/>
    <cellStyle name="40% - Accent5 2 5 3 3 2" xfId="6241" xr:uid="{00000000-0005-0000-0000-000054180000}"/>
    <cellStyle name="40% - Accent5 2 5 3 4" xfId="6242" xr:uid="{00000000-0005-0000-0000-000055180000}"/>
    <cellStyle name="40% - Accent5 2 5 4" xfId="6243" xr:uid="{00000000-0005-0000-0000-000056180000}"/>
    <cellStyle name="40% - Accent5 2 5 4 2" xfId="6244" xr:uid="{00000000-0005-0000-0000-000057180000}"/>
    <cellStyle name="40% - Accent5 2 5 5" xfId="6245" xr:uid="{00000000-0005-0000-0000-000058180000}"/>
    <cellStyle name="40% - Accent5 2 5 5 2" xfId="6246" xr:uid="{00000000-0005-0000-0000-000059180000}"/>
    <cellStyle name="40% - Accent5 2 5 6" xfId="6247" xr:uid="{00000000-0005-0000-0000-00005A180000}"/>
    <cellStyle name="40% - Accent5 2 6" xfId="6248" xr:uid="{00000000-0005-0000-0000-00005B180000}"/>
    <cellStyle name="40% - Accent5 2 6 2" xfId="6249" xr:uid="{00000000-0005-0000-0000-00005C180000}"/>
    <cellStyle name="40% - Accent5 2 6 2 2" xfId="6250" xr:uid="{00000000-0005-0000-0000-00005D180000}"/>
    <cellStyle name="40% - Accent5 2 6 2 2 2" xfId="6251" xr:uid="{00000000-0005-0000-0000-00005E180000}"/>
    <cellStyle name="40% - Accent5 2 6 2 3" xfId="6252" xr:uid="{00000000-0005-0000-0000-00005F180000}"/>
    <cellStyle name="40% - Accent5 2 6 2 3 2" xfId="6253" xr:uid="{00000000-0005-0000-0000-000060180000}"/>
    <cellStyle name="40% - Accent5 2 6 2 4" xfId="6254" xr:uid="{00000000-0005-0000-0000-000061180000}"/>
    <cellStyle name="40% - Accent5 2 6 3" xfId="6255" xr:uid="{00000000-0005-0000-0000-000062180000}"/>
    <cellStyle name="40% - Accent5 2 6 3 2" xfId="6256" xr:uid="{00000000-0005-0000-0000-000063180000}"/>
    <cellStyle name="40% - Accent5 2 6 3 2 2" xfId="6257" xr:uid="{00000000-0005-0000-0000-000064180000}"/>
    <cellStyle name="40% - Accent5 2 6 3 3" xfId="6258" xr:uid="{00000000-0005-0000-0000-000065180000}"/>
    <cellStyle name="40% - Accent5 2 6 3 3 2" xfId="6259" xr:uid="{00000000-0005-0000-0000-000066180000}"/>
    <cellStyle name="40% - Accent5 2 6 3 4" xfId="6260" xr:uid="{00000000-0005-0000-0000-000067180000}"/>
    <cellStyle name="40% - Accent5 2 6 4" xfId="6261" xr:uid="{00000000-0005-0000-0000-000068180000}"/>
    <cellStyle name="40% - Accent5 2 6 4 2" xfId="6262" xr:uid="{00000000-0005-0000-0000-000069180000}"/>
    <cellStyle name="40% - Accent5 2 6 4 2 2" xfId="6263" xr:uid="{00000000-0005-0000-0000-00006A180000}"/>
    <cellStyle name="40% - Accent5 2 6 4 3" xfId="6264" xr:uid="{00000000-0005-0000-0000-00006B180000}"/>
    <cellStyle name="40% - Accent5 2 6 4 3 2" xfId="6265" xr:uid="{00000000-0005-0000-0000-00006C180000}"/>
    <cellStyle name="40% - Accent5 2 6 4 4" xfId="6266" xr:uid="{00000000-0005-0000-0000-00006D180000}"/>
    <cellStyle name="40% - Accent5 2 7" xfId="6267" xr:uid="{00000000-0005-0000-0000-00006E180000}"/>
    <cellStyle name="40% - Accent5 2 7 2" xfId="6268" xr:uid="{00000000-0005-0000-0000-00006F180000}"/>
    <cellStyle name="40% - Accent5 2 7 2 2" xfId="6269" xr:uid="{00000000-0005-0000-0000-000070180000}"/>
    <cellStyle name="40% - Accent5 2 7 2 2 2" xfId="6270" xr:uid="{00000000-0005-0000-0000-000071180000}"/>
    <cellStyle name="40% - Accent5 2 7 2 3" xfId="6271" xr:uid="{00000000-0005-0000-0000-000072180000}"/>
    <cellStyle name="40% - Accent5 2 7 2 3 2" xfId="6272" xr:uid="{00000000-0005-0000-0000-000073180000}"/>
    <cellStyle name="40% - Accent5 2 7 2 4" xfId="6273" xr:uid="{00000000-0005-0000-0000-000074180000}"/>
    <cellStyle name="40% - Accent5 2 8" xfId="6274" xr:uid="{00000000-0005-0000-0000-000075180000}"/>
    <cellStyle name="40% - Accent5 2 9" xfId="6275" xr:uid="{00000000-0005-0000-0000-000076180000}"/>
    <cellStyle name="40% - Accent5 2 9 2" xfId="6276" xr:uid="{00000000-0005-0000-0000-000077180000}"/>
    <cellStyle name="40% - Accent5 2 9 2 2" xfId="6277" xr:uid="{00000000-0005-0000-0000-000078180000}"/>
    <cellStyle name="40% - Accent5 2 9 3" xfId="6278" xr:uid="{00000000-0005-0000-0000-000079180000}"/>
    <cellStyle name="40% - Accent5 2 9 3 2" xfId="6279" xr:uid="{00000000-0005-0000-0000-00007A180000}"/>
    <cellStyle name="40% - Accent5 2 9 4" xfId="6280" xr:uid="{00000000-0005-0000-0000-00007B180000}"/>
    <cellStyle name="40% - Accent5 2_Active vs. Retiree" xfId="6281" xr:uid="{00000000-0005-0000-0000-00007C180000}"/>
    <cellStyle name="40% - Accent5 3" xfId="6282" xr:uid="{00000000-0005-0000-0000-00007D180000}"/>
    <cellStyle name="40% - Accent5 3 10" xfId="6283" xr:uid="{00000000-0005-0000-0000-00007E180000}"/>
    <cellStyle name="40% - Accent5 3 2" xfId="6284" xr:uid="{00000000-0005-0000-0000-00007F180000}"/>
    <cellStyle name="40% - Accent5 3 2 2" xfId="6285" xr:uid="{00000000-0005-0000-0000-000080180000}"/>
    <cellStyle name="40% - Accent5 3 2 2 2" xfId="6286" xr:uid="{00000000-0005-0000-0000-000081180000}"/>
    <cellStyle name="40% - Accent5 3 2 2 2 2" xfId="6287" xr:uid="{00000000-0005-0000-0000-000082180000}"/>
    <cellStyle name="40% - Accent5 3 2 2 2 2 2" xfId="6288" xr:uid="{00000000-0005-0000-0000-000083180000}"/>
    <cellStyle name="40% - Accent5 3 2 2 2 3" xfId="6289" xr:uid="{00000000-0005-0000-0000-000084180000}"/>
    <cellStyle name="40% - Accent5 3 2 2 2 3 2" xfId="6290" xr:uid="{00000000-0005-0000-0000-000085180000}"/>
    <cellStyle name="40% - Accent5 3 2 2 2 4" xfId="6291" xr:uid="{00000000-0005-0000-0000-000086180000}"/>
    <cellStyle name="40% - Accent5 3 2 2 3" xfId="6292" xr:uid="{00000000-0005-0000-0000-000087180000}"/>
    <cellStyle name="40% - Accent5 3 2 2 3 2" xfId="6293" xr:uid="{00000000-0005-0000-0000-000088180000}"/>
    <cellStyle name="40% - Accent5 3 2 2 4" xfId="6294" xr:uid="{00000000-0005-0000-0000-000089180000}"/>
    <cellStyle name="40% - Accent5 3 2 2 4 2" xfId="6295" xr:uid="{00000000-0005-0000-0000-00008A180000}"/>
    <cellStyle name="40% - Accent5 3 2 2 5" xfId="6296" xr:uid="{00000000-0005-0000-0000-00008B180000}"/>
    <cellStyle name="40% - Accent5 3 2 3" xfId="6297" xr:uid="{00000000-0005-0000-0000-00008C180000}"/>
    <cellStyle name="40% - Accent5 3 2 3 2" xfId="6298" xr:uid="{00000000-0005-0000-0000-00008D180000}"/>
    <cellStyle name="40% - Accent5 3 2 3 2 2" xfId="6299" xr:uid="{00000000-0005-0000-0000-00008E180000}"/>
    <cellStyle name="40% - Accent5 3 2 3 2 2 2" xfId="6300" xr:uid="{00000000-0005-0000-0000-00008F180000}"/>
    <cellStyle name="40% - Accent5 3 2 3 2 3" xfId="6301" xr:uid="{00000000-0005-0000-0000-000090180000}"/>
    <cellStyle name="40% - Accent5 3 2 3 2 3 2" xfId="6302" xr:uid="{00000000-0005-0000-0000-000091180000}"/>
    <cellStyle name="40% - Accent5 3 2 3 2 4" xfId="6303" xr:uid="{00000000-0005-0000-0000-000092180000}"/>
    <cellStyle name="40% - Accent5 3 2 3 3" xfId="6304" xr:uid="{00000000-0005-0000-0000-000093180000}"/>
    <cellStyle name="40% - Accent5 3 2 3 3 2" xfId="6305" xr:uid="{00000000-0005-0000-0000-000094180000}"/>
    <cellStyle name="40% - Accent5 3 2 3 4" xfId="6306" xr:uid="{00000000-0005-0000-0000-000095180000}"/>
    <cellStyle name="40% - Accent5 3 2 3 4 2" xfId="6307" xr:uid="{00000000-0005-0000-0000-000096180000}"/>
    <cellStyle name="40% - Accent5 3 2 3 5" xfId="6308" xr:uid="{00000000-0005-0000-0000-000097180000}"/>
    <cellStyle name="40% - Accent5 3 2 4" xfId="6309" xr:uid="{00000000-0005-0000-0000-000098180000}"/>
    <cellStyle name="40% - Accent5 3 2 4 2" xfId="6310" xr:uid="{00000000-0005-0000-0000-000099180000}"/>
    <cellStyle name="40% - Accent5 3 2 4 2 2" xfId="6311" xr:uid="{00000000-0005-0000-0000-00009A180000}"/>
    <cellStyle name="40% - Accent5 3 2 4 3" xfId="6312" xr:uid="{00000000-0005-0000-0000-00009B180000}"/>
    <cellStyle name="40% - Accent5 3 2 4 3 2" xfId="6313" xr:uid="{00000000-0005-0000-0000-00009C180000}"/>
    <cellStyle name="40% - Accent5 3 2 4 4" xfId="6314" xr:uid="{00000000-0005-0000-0000-00009D180000}"/>
    <cellStyle name="40% - Accent5 3 2 5" xfId="6315" xr:uid="{00000000-0005-0000-0000-00009E180000}"/>
    <cellStyle name="40% - Accent5 3 2 5 2" xfId="6316" xr:uid="{00000000-0005-0000-0000-00009F180000}"/>
    <cellStyle name="40% - Accent5 3 2 6" xfId="6317" xr:uid="{00000000-0005-0000-0000-0000A0180000}"/>
    <cellStyle name="40% - Accent5 3 2 6 2" xfId="6318" xr:uid="{00000000-0005-0000-0000-0000A1180000}"/>
    <cellStyle name="40% - Accent5 3 2 7" xfId="6319" xr:uid="{00000000-0005-0000-0000-0000A2180000}"/>
    <cellStyle name="40% - Accent5 3 2 7 2" xfId="6320" xr:uid="{00000000-0005-0000-0000-0000A3180000}"/>
    <cellStyle name="40% - Accent5 3 2 8" xfId="6321" xr:uid="{00000000-0005-0000-0000-0000A4180000}"/>
    <cellStyle name="40% - Accent5 3 2 9" xfId="6322" xr:uid="{00000000-0005-0000-0000-0000A5180000}"/>
    <cellStyle name="40% - Accent5 3 3" xfId="6323" xr:uid="{00000000-0005-0000-0000-0000A6180000}"/>
    <cellStyle name="40% - Accent5 3 3 2" xfId="6324" xr:uid="{00000000-0005-0000-0000-0000A7180000}"/>
    <cellStyle name="40% - Accent5 3 3 2 2" xfId="6325" xr:uid="{00000000-0005-0000-0000-0000A8180000}"/>
    <cellStyle name="40% - Accent5 3 3 2 2 2" xfId="6326" xr:uid="{00000000-0005-0000-0000-0000A9180000}"/>
    <cellStyle name="40% - Accent5 3 3 2 3" xfId="6327" xr:uid="{00000000-0005-0000-0000-0000AA180000}"/>
    <cellStyle name="40% - Accent5 3 3 2 3 2" xfId="6328" xr:uid="{00000000-0005-0000-0000-0000AB180000}"/>
    <cellStyle name="40% - Accent5 3 3 2 4" xfId="6329" xr:uid="{00000000-0005-0000-0000-0000AC180000}"/>
    <cellStyle name="40% - Accent5 3 3 3" xfId="6330" xr:uid="{00000000-0005-0000-0000-0000AD180000}"/>
    <cellStyle name="40% - Accent5 3 3 3 2" xfId="6331" xr:uid="{00000000-0005-0000-0000-0000AE180000}"/>
    <cellStyle name="40% - Accent5 3 3 4" xfId="6332" xr:uid="{00000000-0005-0000-0000-0000AF180000}"/>
    <cellStyle name="40% - Accent5 3 3 4 2" xfId="6333" xr:uid="{00000000-0005-0000-0000-0000B0180000}"/>
    <cellStyle name="40% - Accent5 3 3 5" xfId="6334" xr:uid="{00000000-0005-0000-0000-0000B1180000}"/>
    <cellStyle name="40% - Accent5 3 3 5 2" xfId="6335" xr:uid="{00000000-0005-0000-0000-0000B2180000}"/>
    <cellStyle name="40% - Accent5 3 3 6" xfId="6336" xr:uid="{00000000-0005-0000-0000-0000B3180000}"/>
    <cellStyle name="40% - Accent5 3 4" xfId="6337" xr:uid="{00000000-0005-0000-0000-0000B4180000}"/>
    <cellStyle name="40% - Accent5 3 4 2" xfId="6338" xr:uid="{00000000-0005-0000-0000-0000B5180000}"/>
    <cellStyle name="40% - Accent5 3 4 2 2" xfId="6339" xr:uid="{00000000-0005-0000-0000-0000B6180000}"/>
    <cellStyle name="40% - Accent5 3 4 2 2 2" xfId="6340" xr:uid="{00000000-0005-0000-0000-0000B7180000}"/>
    <cellStyle name="40% - Accent5 3 4 2 3" xfId="6341" xr:uid="{00000000-0005-0000-0000-0000B8180000}"/>
    <cellStyle name="40% - Accent5 3 4 2 3 2" xfId="6342" xr:uid="{00000000-0005-0000-0000-0000B9180000}"/>
    <cellStyle name="40% - Accent5 3 4 2 4" xfId="6343" xr:uid="{00000000-0005-0000-0000-0000BA180000}"/>
    <cellStyle name="40% - Accent5 3 4 3" xfId="6344" xr:uid="{00000000-0005-0000-0000-0000BB180000}"/>
    <cellStyle name="40% - Accent5 3 4 3 2" xfId="6345" xr:uid="{00000000-0005-0000-0000-0000BC180000}"/>
    <cellStyle name="40% - Accent5 3 4 4" xfId="6346" xr:uid="{00000000-0005-0000-0000-0000BD180000}"/>
    <cellStyle name="40% - Accent5 3 4 4 2" xfId="6347" xr:uid="{00000000-0005-0000-0000-0000BE180000}"/>
    <cellStyle name="40% - Accent5 3 4 5" xfId="6348" xr:uid="{00000000-0005-0000-0000-0000BF180000}"/>
    <cellStyle name="40% - Accent5 3 5" xfId="6349" xr:uid="{00000000-0005-0000-0000-0000C0180000}"/>
    <cellStyle name="40% - Accent5 3 5 2" xfId="6350" xr:uid="{00000000-0005-0000-0000-0000C1180000}"/>
    <cellStyle name="40% - Accent5 3 5 2 2" xfId="6351" xr:uid="{00000000-0005-0000-0000-0000C2180000}"/>
    <cellStyle name="40% - Accent5 3 5 3" xfId="6352" xr:uid="{00000000-0005-0000-0000-0000C3180000}"/>
    <cellStyle name="40% - Accent5 3 5 3 2" xfId="6353" xr:uid="{00000000-0005-0000-0000-0000C4180000}"/>
    <cellStyle name="40% - Accent5 3 5 4" xfId="6354" xr:uid="{00000000-0005-0000-0000-0000C5180000}"/>
    <cellStyle name="40% - Accent5 3 6" xfId="6355" xr:uid="{00000000-0005-0000-0000-0000C6180000}"/>
    <cellStyle name="40% - Accent5 3 6 2" xfId="6356" xr:uid="{00000000-0005-0000-0000-0000C7180000}"/>
    <cellStyle name="40% - Accent5 3 6 2 2" xfId="6357" xr:uid="{00000000-0005-0000-0000-0000C8180000}"/>
    <cellStyle name="40% - Accent5 3 6 3" xfId="6358" xr:uid="{00000000-0005-0000-0000-0000C9180000}"/>
    <cellStyle name="40% - Accent5 3 6 3 2" xfId="6359" xr:uid="{00000000-0005-0000-0000-0000CA180000}"/>
    <cellStyle name="40% - Accent5 3 6 4" xfId="6360" xr:uid="{00000000-0005-0000-0000-0000CB180000}"/>
    <cellStyle name="40% - Accent5 3 7" xfId="6361" xr:uid="{00000000-0005-0000-0000-0000CC180000}"/>
    <cellStyle name="40% - Accent5 3 8" xfId="6362" xr:uid="{00000000-0005-0000-0000-0000CD180000}"/>
    <cellStyle name="40% - Accent5 3 8 2" xfId="6363" xr:uid="{00000000-0005-0000-0000-0000CE180000}"/>
    <cellStyle name="40% - Accent5 3 9" xfId="6364" xr:uid="{00000000-0005-0000-0000-0000CF180000}"/>
    <cellStyle name="40% - Accent5 4" xfId="6365" xr:uid="{00000000-0005-0000-0000-0000D0180000}"/>
    <cellStyle name="40% - Accent5 4 10" xfId="6366" xr:uid="{00000000-0005-0000-0000-0000D1180000}"/>
    <cellStyle name="40% - Accent5 4 11" xfId="6367" xr:uid="{00000000-0005-0000-0000-0000D2180000}"/>
    <cellStyle name="40% - Accent5 4 11 2" xfId="6368" xr:uid="{00000000-0005-0000-0000-0000D3180000}"/>
    <cellStyle name="40% - Accent5 4 12" xfId="6369" xr:uid="{00000000-0005-0000-0000-0000D4180000}"/>
    <cellStyle name="40% - Accent5 4 12 2" xfId="6370" xr:uid="{00000000-0005-0000-0000-0000D5180000}"/>
    <cellStyle name="40% - Accent5 4 13" xfId="6371" xr:uid="{00000000-0005-0000-0000-0000D6180000}"/>
    <cellStyle name="40% - Accent5 4 13 2" xfId="6372" xr:uid="{00000000-0005-0000-0000-0000D7180000}"/>
    <cellStyle name="40% - Accent5 4 2" xfId="6373" xr:uid="{00000000-0005-0000-0000-0000D8180000}"/>
    <cellStyle name="40% - Accent5 4 2 2" xfId="6374" xr:uid="{00000000-0005-0000-0000-0000D9180000}"/>
    <cellStyle name="40% - Accent5 4 2 2 2" xfId="6375" xr:uid="{00000000-0005-0000-0000-0000DA180000}"/>
    <cellStyle name="40% - Accent5 4 2 2 2 2" xfId="6376" xr:uid="{00000000-0005-0000-0000-0000DB180000}"/>
    <cellStyle name="40% - Accent5 4 2 2 2 2 2" xfId="6377" xr:uid="{00000000-0005-0000-0000-0000DC180000}"/>
    <cellStyle name="40% - Accent5 4 2 2 2 2 2 2" xfId="6378" xr:uid="{00000000-0005-0000-0000-0000DD180000}"/>
    <cellStyle name="40% - Accent5 4 2 2 2 2 3" xfId="6379" xr:uid="{00000000-0005-0000-0000-0000DE180000}"/>
    <cellStyle name="40% - Accent5 4 2 2 2 2 3 2" xfId="6380" xr:uid="{00000000-0005-0000-0000-0000DF180000}"/>
    <cellStyle name="40% - Accent5 4 2 2 2 2 4" xfId="6381" xr:uid="{00000000-0005-0000-0000-0000E0180000}"/>
    <cellStyle name="40% - Accent5 4 2 2 2 3" xfId="6382" xr:uid="{00000000-0005-0000-0000-0000E1180000}"/>
    <cellStyle name="40% - Accent5 4 2 2 2 3 2" xfId="6383" xr:uid="{00000000-0005-0000-0000-0000E2180000}"/>
    <cellStyle name="40% - Accent5 4 2 2 2 3 2 2" xfId="6384" xr:uid="{00000000-0005-0000-0000-0000E3180000}"/>
    <cellStyle name="40% - Accent5 4 2 2 2 3 3" xfId="6385" xr:uid="{00000000-0005-0000-0000-0000E4180000}"/>
    <cellStyle name="40% - Accent5 4 2 2 2 3 3 2" xfId="6386" xr:uid="{00000000-0005-0000-0000-0000E5180000}"/>
    <cellStyle name="40% - Accent5 4 2 2 2 3 4" xfId="6387" xr:uid="{00000000-0005-0000-0000-0000E6180000}"/>
    <cellStyle name="40% - Accent5 4 2 2 2 4" xfId="6388" xr:uid="{00000000-0005-0000-0000-0000E7180000}"/>
    <cellStyle name="40% - Accent5 4 2 2 2 4 2" xfId="6389" xr:uid="{00000000-0005-0000-0000-0000E8180000}"/>
    <cellStyle name="40% - Accent5 4 2 2 2 5" xfId="6390" xr:uid="{00000000-0005-0000-0000-0000E9180000}"/>
    <cellStyle name="40% - Accent5 4 2 2 2 5 2" xfId="6391" xr:uid="{00000000-0005-0000-0000-0000EA180000}"/>
    <cellStyle name="40% - Accent5 4 2 2 2 6" xfId="6392" xr:uid="{00000000-0005-0000-0000-0000EB180000}"/>
    <cellStyle name="40% - Accent5 4 2 2 3" xfId="6393" xr:uid="{00000000-0005-0000-0000-0000EC180000}"/>
    <cellStyle name="40% - Accent5 4 2 2 3 2" xfId="6394" xr:uid="{00000000-0005-0000-0000-0000ED180000}"/>
    <cellStyle name="40% - Accent5 4 2 2 3 2 2" xfId="6395" xr:uid="{00000000-0005-0000-0000-0000EE180000}"/>
    <cellStyle name="40% - Accent5 4 2 2 3 3" xfId="6396" xr:uid="{00000000-0005-0000-0000-0000EF180000}"/>
    <cellStyle name="40% - Accent5 4 2 2 3 3 2" xfId="6397" xr:uid="{00000000-0005-0000-0000-0000F0180000}"/>
    <cellStyle name="40% - Accent5 4 2 2 3 4" xfId="6398" xr:uid="{00000000-0005-0000-0000-0000F1180000}"/>
    <cellStyle name="40% - Accent5 4 2 2 4" xfId="6399" xr:uid="{00000000-0005-0000-0000-0000F2180000}"/>
    <cellStyle name="40% - Accent5 4 2 2 4 2" xfId="6400" xr:uid="{00000000-0005-0000-0000-0000F3180000}"/>
    <cellStyle name="40% - Accent5 4 2 2 4 2 2" xfId="6401" xr:uid="{00000000-0005-0000-0000-0000F4180000}"/>
    <cellStyle name="40% - Accent5 4 2 2 4 3" xfId="6402" xr:uid="{00000000-0005-0000-0000-0000F5180000}"/>
    <cellStyle name="40% - Accent5 4 2 2 4 3 2" xfId="6403" xr:uid="{00000000-0005-0000-0000-0000F6180000}"/>
    <cellStyle name="40% - Accent5 4 2 2 4 4" xfId="6404" xr:uid="{00000000-0005-0000-0000-0000F7180000}"/>
    <cellStyle name="40% - Accent5 4 2 2 5" xfId="6405" xr:uid="{00000000-0005-0000-0000-0000F8180000}"/>
    <cellStyle name="40% - Accent5 4 2 2 5 2" xfId="6406" xr:uid="{00000000-0005-0000-0000-0000F9180000}"/>
    <cellStyle name="40% - Accent5 4 2 2 6" xfId="6407" xr:uid="{00000000-0005-0000-0000-0000FA180000}"/>
    <cellStyle name="40% - Accent5 4 2 2 6 2" xfId="6408" xr:uid="{00000000-0005-0000-0000-0000FB180000}"/>
    <cellStyle name="40% - Accent5 4 2 2 7" xfId="6409" xr:uid="{00000000-0005-0000-0000-0000FC180000}"/>
    <cellStyle name="40% - Accent5 4 2 2_Active vs. Retiree" xfId="6410" xr:uid="{00000000-0005-0000-0000-0000FD180000}"/>
    <cellStyle name="40% - Accent5 4 2 3" xfId="6411" xr:uid="{00000000-0005-0000-0000-0000FE180000}"/>
    <cellStyle name="40% - Accent5 4 2 3 2" xfId="6412" xr:uid="{00000000-0005-0000-0000-0000FF180000}"/>
    <cellStyle name="40% - Accent5 4 2 3 2 2" xfId="6413" xr:uid="{00000000-0005-0000-0000-000000190000}"/>
    <cellStyle name="40% - Accent5 4 2 3 2 2 2" xfId="6414" xr:uid="{00000000-0005-0000-0000-000001190000}"/>
    <cellStyle name="40% - Accent5 4 2 3 2 3" xfId="6415" xr:uid="{00000000-0005-0000-0000-000002190000}"/>
    <cellStyle name="40% - Accent5 4 2 3 2 3 2" xfId="6416" xr:uid="{00000000-0005-0000-0000-000003190000}"/>
    <cellStyle name="40% - Accent5 4 2 3 2 4" xfId="6417" xr:uid="{00000000-0005-0000-0000-000004190000}"/>
    <cellStyle name="40% - Accent5 4 2 3 3" xfId="6418" xr:uid="{00000000-0005-0000-0000-000005190000}"/>
    <cellStyle name="40% - Accent5 4 2 3 3 2" xfId="6419" xr:uid="{00000000-0005-0000-0000-000006190000}"/>
    <cellStyle name="40% - Accent5 4 2 3 3 2 2" xfId="6420" xr:uid="{00000000-0005-0000-0000-000007190000}"/>
    <cellStyle name="40% - Accent5 4 2 3 3 3" xfId="6421" xr:uid="{00000000-0005-0000-0000-000008190000}"/>
    <cellStyle name="40% - Accent5 4 2 3 3 3 2" xfId="6422" xr:uid="{00000000-0005-0000-0000-000009190000}"/>
    <cellStyle name="40% - Accent5 4 2 3 3 4" xfId="6423" xr:uid="{00000000-0005-0000-0000-00000A190000}"/>
    <cellStyle name="40% - Accent5 4 2 3 4" xfId="6424" xr:uid="{00000000-0005-0000-0000-00000B190000}"/>
    <cellStyle name="40% - Accent5 4 2 3 4 2" xfId="6425" xr:uid="{00000000-0005-0000-0000-00000C190000}"/>
    <cellStyle name="40% - Accent5 4 2 3 5" xfId="6426" xr:uid="{00000000-0005-0000-0000-00000D190000}"/>
    <cellStyle name="40% - Accent5 4 2 3 5 2" xfId="6427" xr:uid="{00000000-0005-0000-0000-00000E190000}"/>
    <cellStyle name="40% - Accent5 4 2 3 6" xfId="6428" xr:uid="{00000000-0005-0000-0000-00000F190000}"/>
    <cellStyle name="40% - Accent5 4 2 4" xfId="6429" xr:uid="{00000000-0005-0000-0000-000010190000}"/>
    <cellStyle name="40% - Accent5 4 2 4 2" xfId="6430" xr:uid="{00000000-0005-0000-0000-000011190000}"/>
    <cellStyle name="40% - Accent5 4 2 4 2 2" xfId="6431" xr:uid="{00000000-0005-0000-0000-000012190000}"/>
    <cellStyle name="40% - Accent5 4 2 4 3" xfId="6432" xr:uid="{00000000-0005-0000-0000-000013190000}"/>
    <cellStyle name="40% - Accent5 4 2 4 3 2" xfId="6433" xr:uid="{00000000-0005-0000-0000-000014190000}"/>
    <cellStyle name="40% - Accent5 4 2 4 4" xfId="6434" xr:uid="{00000000-0005-0000-0000-000015190000}"/>
    <cellStyle name="40% - Accent5 4 2 5" xfId="6435" xr:uid="{00000000-0005-0000-0000-000016190000}"/>
    <cellStyle name="40% - Accent5 4 2 5 2" xfId="6436" xr:uid="{00000000-0005-0000-0000-000017190000}"/>
    <cellStyle name="40% - Accent5 4 2 5 2 2" xfId="6437" xr:uid="{00000000-0005-0000-0000-000018190000}"/>
    <cellStyle name="40% - Accent5 4 2 5 3" xfId="6438" xr:uid="{00000000-0005-0000-0000-000019190000}"/>
    <cellStyle name="40% - Accent5 4 2 5 3 2" xfId="6439" xr:uid="{00000000-0005-0000-0000-00001A190000}"/>
    <cellStyle name="40% - Accent5 4 2 5 4" xfId="6440" xr:uid="{00000000-0005-0000-0000-00001B190000}"/>
    <cellStyle name="40% - Accent5 4 2 6" xfId="6441" xr:uid="{00000000-0005-0000-0000-00001C190000}"/>
    <cellStyle name="40% - Accent5 4 2 6 2" xfId="6442" xr:uid="{00000000-0005-0000-0000-00001D190000}"/>
    <cellStyle name="40% - Accent5 4 2 7" xfId="6443" xr:uid="{00000000-0005-0000-0000-00001E190000}"/>
    <cellStyle name="40% - Accent5 4 2 7 2" xfId="6444" xr:uid="{00000000-0005-0000-0000-00001F190000}"/>
    <cellStyle name="40% - Accent5 4 2 8" xfId="6445" xr:uid="{00000000-0005-0000-0000-000020190000}"/>
    <cellStyle name="40% - Accent5 4 2_Active vs. Retiree" xfId="6446" xr:uid="{00000000-0005-0000-0000-000021190000}"/>
    <cellStyle name="40% - Accent5 4 3" xfId="6447" xr:uid="{00000000-0005-0000-0000-000022190000}"/>
    <cellStyle name="40% - Accent5 4 3 2" xfId="6448" xr:uid="{00000000-0005-0000-0000-000023190000}"/>
    <cellStyle name="40% - Accent5 4 3 2 2" xfId="6449" xr:uid="{00000000-0005-0000-0000-000024190000}"/>
    <cellStyle name="40% - Accent5 4 3 2 2 2" xfId="6450" xr:uid="{00000000-0005-0000-0000-000025190000}"/>
    <cellStyle name="40% - Accent5 4 3 2 2 2 2" xfId="6451" xr:uid="{00000000-0005-0000-0000-000026190000}"/>
    <cellStyle name="40% - Accent5 4 3 2 2 3" xfId="6452" xr:uid="{00000000-0005-0000-0000-000027190000}"/>
    <cellStyle name="40% - Accent5 4 3 2 2 3 2" xfId="6453" xr:uid="{00000000-0005-0000-0000-000028190000}"/>
    <cellStyle name="40% - Accent5 4 3 2 2 4" xfId="6454" xr:uid="{00000000-0005-0000-0000-000029190000}"/>
    <cellStyle name="40% - Accent5 4 3 2 3" xfId="6455" xr:uid="{00000000-0005-0000-0000-00002A190000}"/>
    <cellStyle name="40% - Accent5 4 3 2 3 2" xfId="6456" xr:uid="{00000000-0005-0000-0000-00002B190000}"/>
    <cellStyle name="40% - Accent5 4 3 2 3 2 2" xfId="6457" xr:uid="{00000000-0005-0000-0000-00002C190000}"/>
    <cellStyle name="40% - Accent5 4 3 2 3 3" xfId="6458" xr:uid="{00000000-0005-0000-0000-00002D190000}"/>
    <cellStyle name="40% - Accent5 4 3 2 3 3 2" xfId="6459" xr:uid="{00000000-0005-0000-0000-00002E190000}"/>
    <cellStyle name="40% - Accent5 4 3 2 3 4" xfId="6460" xr:uid="{00000000-0005-0000-0000-00002F190000}"/>
    <cellStyle name="40% - Accent5 4 3 2 4" xfId="6461" xr:uid="{00000000-0005-0000-0000-000030190000}"/>
    <cellStyle name="40% - Accent5 4 3 2 4 2" xfId="6462" xr:uid="{00000000-0005-0000-0000-000031190000}"/>
    <cellStyle name="40% - Accent5 4 3 2 5" xfId="6463" xr:uid="{00000000-0005-0000-0000-000032190000}"/>
    <cellStyle name="40% - Accent5 4 3 2 5 2" xfId="6464" xr:uid="{00000000-0005-0000-0000-000033190000}"/>
    <cellStyle name="40% - Accent5 4 3 2 6" xfId="6465" xr:uid="{00000000-0005-0000-0000-000034190000}"/>
    <cellStyle name="40% - Accent5 4 3 3" xfId="6466" xr:uid="{00000000-0005-0000-0000-000035190000}"/>
    <cellStyle name="40% - Accent5 4 3 3 2" xfId="6467" xr:uid="{00000000-0005-0000-0000-000036190000}"/>
    <cellStyle name="40% - Accent5 4 3 3 2 2" xfId="6468" xr:uid="{00000000-0005-0000-0000-000037190000}"/>
    <cellStyle name="40% - Accent5 4 3 3 3" xfId="6469" xr:uid="{00000000-0005-0000-0000-000038190000}"/>
    <cellStyle name="40% - Accent5 4 3 3 3 2" xfId="6470" xr:uid="{00000000-0005-0000-0000-000039190000}"/>
    <cellStyle name="40% - Accent5 4 3 3 4" xfId="6471" xr:uid="{00000000-0005-0000-0000-00003A190000}"/>
    <cellStyle name="40% - Accent5 4 3 4" xfId="6472" xr:uid="{00000000-0005-0000-0000-00003B190000}"/>
    <cellStyle name="40% - Accent5 4 3 4 2" xfId="6473" xr:uid="{00000000-0005-0000-0000-00003C190000}"/>
    <cellStyle name="40% - Accent5 4 3 4 2 2" xfId="6474" xr:uid="{00000000-0005-0000-0000-00003D190000}"/>
    <cellStyle name="40% - Accent5 4 3 4 3" xfId="6475" xr:uid="{00000000-0005-0000-0000-00003E190000}"/>
    <cellStyle name="40% - Accent5 4 3 4 3 2" xfId="6476" xr:uid="{00000000-0005-0000-0000-00003F190000}"/>
    <cellStyle name="40% - Accent5 4 3 4 4" xfId="6477" xr:uid="{00000000-0005-0000-0000-000040190000}"/>
    <cellStyle name="40% - Accent5 4 3 5" xfId="6478" xr:uid="{00000000-0005-0000-0000-000041190000}"/>
    <cellStyle name="40% - Accent5 4 3 5 2" xfId="6479" xr:uid="{00000000-0005-0000-0000-000042190000}"/>
    <cellStyle name="40% - Accent5 4 3 6" xfId="6480" xr:uid="{00000000-0005-0000-0000-000043190000}"/>
    <cellStyle name="40% - Accent5 4 3 6 2" xfId="6481" xr:uid="{00000000-0005-0000-0000-000044190000}"/>
    <cellStyle name="40% - Accent5 4 3 7" xfId="6482" xr:uid="{00000000-0005-0000-0000-000045190000}"/>
    <cellStyle name="40% - Accent5 4 3_Active vs. Retiree" xfId="6483" xr:uid="{00000000-0005-0000-0000-000046190000}"/>
    <cellStyle name="40% - Accent5 4 4" xfId="6484" xr:uid="{00000000-0005-0000-0000-000047190000}"/>
    <cellStyle name="40% - Accent5 4 4 2" xfId="6485" xr:uid="{00000000-0005-0000-0000-000048190000}"/>
    <cellStyle name="40% - Accent5 4 4 2 2" xfId="6486" xr:uid="{00000000-0005-0000-0000-000049190000}"/>
    <cellStyle name="40% - Accent5 4 4 2 2 2" xfId="6487" xr:uid="{00000000-0005-0000-0000-00004A190000}"/>
    <cellStyle name="40% - Accent5 4 4 2 2 2 2" xfId="6488" xr:uid="{00000000-0005-0000-0000-00004B190000}"/>
    <cellStyle name="40% - Accent5 4 4 2 2 3" xfId="6489" xr:uid="{00000000-0005-0000-0000-00004C190000}"/>
    <cellStyle name="40% - Accent5 4 4 2 2 3 2" xfId="6490" xr:uid="{00000000-0005-0000-0000-00004D190000}"/>
    <cellStyle name="40% - Accent5 4 4 2 2 4" xfId="6491" xr:uid="{00000000-0005-0000-0000-00004E190000}"/>
    <cellStyle name="40% - Accent5 4 4 2 3" xfId="6492" xr:uid="{00000000-0005-0000-0000-00004F190000}"/>
    <cellStyle name="40% - Accent5 4 4 2 3 2" xfId="6493" xr:uid="{00000000-0005-0000-0000-000050190000}"/>
    <cellStyle name="40% - Accent5 4 4 2 3 2 2" xfId="6494" xr:uid="{00000000-0005-0000-0000-000051190000}"/>
    <cellStyle name="40% - Accent5 4 4 2 3 3" xfId="6495" xr:uid="{00000000-0005-0000-0000-000052190000}"/>
    <cellStyle name="40% - Accent5 4 4 2 3 3 2" xfId="6496" xr:uid="{00000000-0005-0000-0000-000053190000}"/>
    <cellStyle name="40% - Accent5 4 4 2 3 4" xfId="6497" xr:uid="{00000000-0005-0000-0000-000054190000}"/>
    <cellStyle name="40% - Accent5 4 4 2 4" xfId="6498" xr:uid="{00000000-0005-0000-0000-000055190000}"/>
    <cellStyle name="40% - Accent5 4 4 2 4 2" xfId="6499" xr:uid="{00000000-0005-0000-0000-000056190000}"/>
    <cellStyle name="40% - Accent5 4 4 2 5" xfId="6500" xr:uid="{00000000-0005-0000-0000-000057190000}"/>
    <cellStyle name="40% - Accent5 4 4 2 5 2" xfId="6501" xr:uid="{00000000-0005-0000-0000-000058190000}"/>
    <cellStyle name="40% - Accent5 4 4 2 6" xfId="6502" xr:uid="{00000000-0005-0000-0000-000059190000}"/>
    <cellStyle name="40% - Accent5 4 4 3" xfId="6503" xr:uid="{00000000-0005-0000-0000-00005A190000}"/>
    <cellStyle name="40% - Accent5 4 4 3 2" xfId="6504" xr:uid="{00000000-0005-0000-0000-00005B190000}"/>
    <cellStyle name="40% - Accent5 4 4 3 2 2" xfId="6505" xr:uid="{00000000-0005-0000-0000-00005C190000}"/>
    <cellStyle name="40% - Accent5 4 4 3 3" xfId="6506" xr:uid="{00000000-0005-0000-0000-00005D190000}"/>
    <cellStyle name="40% - Accent5 4 4 3 3 2" xfId="6507" xr:uid="{00000000-0005-0000-0000-00005E190000}"/>
    <cellStyle name="40% - Accent5 4 4 3 4" xfId="6508" xr:uid="{00000000-0005-0000-0000-00005F190000}"/>
    <cellStyle name="40% - Accent5 4 4 4" xfId="6509" xr:uid="{00000000-0005-0000-0000-000060190000}"/>
    <cellStyle name="40% - Accent5 4 4 4 2" xfId="6510" xr:uid="{00000000-0005-0000-0000-000061190000}"/>
    <cellStyle name="40% - Accent5 4 4 4 2 2" xfId="6511" xr:uid="{00000000-0005-0000-0000-000062190000}"/>
    <cellStyle name="40% - Accent5 4 4 4 3" xfId="6512" xr:uid="{00000000-0005-0000-0000-000063190000}"/>
    <cellStyle name="40% - Accent5 4 4 4 3 2" xfId="6513" xr:uid="{00000000-0005-0000-0000-000064190000}"/>
    <cellStyle name="40% - Accent5 4 4 4 4" xfId="6514" xr:uid="{00000000-0005-0000-0000-000065190000}"/>
    <cellStyle name="40% - Accent5 4 4 5" xfId="6515" xr:uid="{00000000-0005-0000-0000-000066190000}"/>
    <cellStyle name="40% - Accent5 4 4 5 2" xfId="6516" xr:uid="{00000000-0005-0000-0000-000067190000}"/>
    <cellStyle name="40% - Accent5 4 4 6" xfId="6517" xr:uid="{00000000-0005-0000-0000-000068190000}"/>
    <cellStyle name="40% - Accent5 4 4 6 2" xfId="6518" xr:uid="{00000000-0005-0000-0000-000069190000}"/>
    <cellStyle name="40% - Accent5 4 4 7" xfId="6519" xr:uid="{00000000-0005-0000-0000-00006A190000}"/>
    <cellStyle name="40% - Accent5 4 4_Active vs. Retiree" xfId="6520" xr:uid="{00000000-0005-0000-0000-00006B190000}"/>
    <cellStyle name="40% - Accent5 4 5" xfId="6521" xr:uid="{00000000-0005-0000-0000-00006C190000}"/>
    <cellStyle name="40% - Accent5 4 5 2" xfId="6522" xr:uid="{00000000-0005-0000-0000-00006D190000}"/>
    <cellStyle name="40% - Accent5 4 5 2 2" xfId="6523" xr:uid="{00000000-0005-0000-0000-00006E190000}"/>
    <cellStyle name="40% - Accent5 4 5 2 2 2" xfId="6524" xr:uid="{00000000-0005-0000-0000-00006F190000}"/>
    <cellStyle name="40% - Accent5 4 5 2 3" xfId="6525" xr:uid="{00000000-0005-0000-0000-000070190000}"/>
    <cellStyle name="40% - Accent5 4 5 2 3 2" xfId="6526" xr:uid="{00000000-0005-0000-0000-000071190000}"/>
    <cellStyle name="40% - Accent5 4 5 2 4" xfId="6527" xr:uid="{00000000-0005-0000-0000-000072190000}"/>
    <cellStyle name="40% - Accent5 4 5 3" xfId="6528" xr:uid="{00000000-0005-0000-0000-000073190000}"/>
    <cellStyle name="40% - Accent5 4 5 3 2" xfId="6529" xr:uid="{00000000-0005-0000-0000-000074190000}"/>
    <cellStyle name="40% - Accent5 4 5 3 2 2" xfId="6530" xr:uid="{00000000-0005-0000-0000-000075190000}"/>
    <cellStyle name="40% - Accent5 4 5 3 3" xfId="6531" xr:uid="{00000000-0005-0000-0000-000076190000}"/>
    <cellStyle name="40% - Accent5 4 5 3 3 2" xfId="6532" xr:uid="{00000000-0005-0000-0000-000077190000}"/>
    <cellStyle name="40% - Accent5 4 5 3 4" xfId="6533" xr:uid="{00000000-0005-0000-0000-000078190000}"/>
    <cellStyle name="40% - Accent5 4 5 4" xfId="6534" xr:uid="{00000000-0005-0000-0000-000079190000}"/>
    <cellStyle name="40% - Accent5 4 5 4 2" xfId="6535" xr:uid="{00000000-0005-0000-0000-00007A190000}"/>
    <cellStyle name="40% - Accent5 4 5 4 2 2" xfId="6536" xr:uid="{00000000-0005-0000-0000-00007B190000}"/>
    <cellStyle name="40% - Accent5 4 5 4 3" xfId="6537" xr:uid="{00000000-0005-0000-0000-00007C190000}"/>
    <cellStyle name="40% - Accent5 4 5 4 3 2" xfId="6538" xr:uid="{00000000-0005-0000-0000-00007D190000}"/>
    <cellStyle name="40% - Accent5 4 5 4 4" xfId="6539" xr:uid="{00000000-0005-0000-0000-00007E190000}"/>
    <cellStyle name="40% - Accent5 4 6" xfId="6540" xr:uid="{00000000-0005-0000-0000-00007F190000}"/>
    <cellStyle name="40% - Accent5 4 6 2" xfId="6541" xr:uid="{00000000-0005-0000-0000-000080190000}"/>
    <cellStyle name="40% - Accent5 4 6 2 2" xfId="6542" xr:uid="{00000000-0005-0000-0000-000081190000}"/>
    <cellStyle name="40% - Accent5 4 6 2 2 2" xfId="6543" xr:uid="{00000000-0005-0000-0000-000082190000}"/>
    <cellStyle name="40% - Accent5 4 6 2 3" xfId="6544" xr:uid="{00000000-0005-0000-0000-000083190000}"/>
    <cellStyle name="40% - Accent5 4 6 2 3 2" xfId="6545" xr:uid="{00000000-0005-0000-0000-000084190000}"/>
    <cellStyle name="40% - Accent5 4 6 2 4" xfId="6546" xr:uid="{00000000-0005-0000-0000-000085190000}"/>
    <cellStyle name="40% - Accent5 4 6 3" xfId="6547" xr:uid="{00000000-0005-0000-0000-000086190000}"/>
    <cellStyle name="40% - Accent5 4 6 3 2" xfId="6548" xr:uid="{00000000-0005-0000-0000-000087190000}"/>
    <cellStyle name="40% - Accent5 4 6 3 2 2" xfId="6549" xr:uid="{00000000-0005-0000-0000-000088190000}"/>
    <cellStyle name="40% - Accent5 4 6 3 3" xfId="6550" xr:uid="{00000000-0005-0000-0000-000089190000}"/>
    <cellStyle name="40% - Accent5 4 6 3 3 2" xfId="6551" xr:uid="{00000000-0005-0000-0000-00008A190000}"/>
    <cellStyle name="40% - Accent5 4 6 3 4" xfId="6552" xr:uid="{00000000-0005-0000-0000-00008B190000}"/>
    <cellStyle name="40% - Accent5 4 6 4" xfId="6553" xr:uid="{00000000-0005-0000-0000-00008C190000}"/>
    <cellStyle name="40% - Accent5 4 6 4 2" xfId="6554" xr:uid="{00000000-0005-0000-0000-00008D190000}"/>
    <cellStyle name="40% - Accent5 4 6 5" xfId="6555" xr:uid="{00000000-0005-0000-0000-00008E190000}"/>
    <cellStyle name="40% - Accent5 4 6 5 2" xfId="6556" xr:uid="{00000000-0005-0000-0000-00008F190000}"/>
    <cellStyle name="40% - Accent5 4 6 6" xfId="6557" xr:uid="{00000000-0005-0000-0000-000090190000}"/>
    <cellStyle name="40% - Accent5 4 7" xfId="6558" xr:uid="{00000000-0005-0000-0000-000091190000}"/>
    <cellStyle name="40% - Accent5 4 7 2" xfId="6559" xr:uid="{00000000-0005-0000-0000-000092190000}"/>
    <cellStyle name="40% - Accent5 4 7 2 2" xfId="6560" xr:uid="{00000000-0005-0000-0000-000093190000}"/>
    <cellStyle name="40% - Accent5 4 7 3" xfId="6561" xr:uid="{00000000-0005-0000-0000-000094190000}"/>
    <cellStyle name="40% - Accent5 4 7 3 2" xfId="6562" xr:uid="{00000000-0005-0000-0000-000095190000}"/>
    <cellStyle name="40% - Accent5 4 7 4" xfId="6563" xr:uid="{00000000-0005-0000-0000-000096190000}"/>
    <cellStyle name="40% - Accent5 4 8" xfId="6564" xr:uid="{00000000-0005-0000-0000-000097190000}"/>
    <cellStyle name="40% - Accent5 4 8 2" xfId="6565" xr:uid="{00000000-0005-0000-0000-000098190000}"/>
    <cellStyle name="40% - Accent5 4 8 2 2" xfId="6566" xr:uid="{00000000-0005-0000-0000-000099190000}"/>
    <cellStyle name="40% - Accent5 4 8 3" xfId="6567" xr:uid="{00000000-0005-0000-0000-00009A190000}"/>
    <cellStyle name="40% - Accent5 4 8 3 2" xfId="6568" xr:uid="{00000000-0005-0000-0000-00009B190000}"/>
    <cellStyle name="40% - Accent5 4 8 4" xfId="6569" xr:uid="{00000000-0005-0000-0000-00009C190000}"/>
    <cellStyle name="40% - Accent5 4 9" xfId="6570" xr:uid="{00000000-0005-0000-0000-00009D190000}"/>
    <cellStyle name="40% - Accent5 4_Active vs. Retiree" xfId="6571" xr:uid="{00000000-0005-0000-0000-00009E190000}"/>
    <cellStyle name="40% - Accent5 5" xfId="6572" xr:uid="{00000000-0005-0000-0000-00009F190000}"/>
    <cellStyle name="40% - Accent5 6" xfId="6573" xr:uid="{00000000-0005-0000-0000-0000A0190000}"/>
    <cellStyle name="40% - Accent5 6 2" xfId="6574" xr:uid="{00000000-0005-0000-0000-0000A1190000}"/>
    <cellStyle name="40% - Accent5 6 2 2" xfId="6575" xr:uid="{00000000-0005-0000-0000-0000A2190000}"/>
    <cellStyle name="40% - Accent5 6 2 2 2" xfId="6576" xr:uid="{00000000-0005-0000-0000-0000A3190000}"/>
    <cellStyle name="40% - Accent5 6 2 2 2 2" xfId="6577" xr:uid="{00000000-0005-0000-0000-0000A4190000}"/>
    <cellStyle name="40% - Accent5 6 2 2 3" xfId="6578" xr:uid="{00000000-0005-0000-0000-0000A5190000}"/>
    <cellStyle name="40% - Accent5 6 2 2 3 2" xfId="6579" xr:uid="{00000000-0005-0000-0000-0000A6190000}"/>
    <cellStyle name="40% - Accent5 6 2 2 4" xfId="6580" xr:uid="{00000000-0005-0000-0000-0000A7190000}"/>
    <cellStyle name="40% - Accent5 6 2 3" xfId="6581" xr:uid="{00000000-0005-0000-0000-0000A8190000}"/>
    <cellStyle name="40% - Accent5 6 2 3 2" xfId="6582" xr:uid="{00000000-0005-0000-0000-0000A9190000}"/>
    <cellStyle name="40% - Accent5 6 2 3 2 2" xfId="6583" xr:uid="{00000000-0005-0000-0000-0000AA190000}"/>
    <cellStyle name="40% - Accent5 6 2 3 3" xfId="6584" xr:uid="{00000000-0005-0000-0000-0000AB190000}"/>
    <cellStyle name="40% - Accent5 6 2 3 3 2" xfId="6585" xr:uid="{00000000-0005-0000-0000-0000AC190000}"/>
    <cellStyle name="40% - Accent5 6 2 3 4" xfId="6586" xr:uid="{00000000-0005-0000-0000-0000AD190000}"/>
    <cellStyle name="40% - Accent5 6 2 4" xfId="6587" xr:uid="{00000000-0005-0000-0000-0000AE190000}"/>
    <cellStyle name="40% - Accent5 6 2 4 2" xfId="6588" xr:uid="{00000000-0005-0000-0000-0000AF190000}"/>
    <cellStyle name="40% - Accent5 6 2 5" xfId="6589" xr:uid="{00000000-0005-0000-0000-0000B0190000}"/>
    <cellStyle name="40% - Accent5 6 2 5 2" xfId="6590" xr:uid="{00000000-0005-0000-0000-0000B1190000}"/>
    <cellStyle name="40% - Accent5 6 2 6" xfId="6591" xr:uid="{00000000-0005-0000-0000-0000B2190000}"/>
    <cellStyle name="40% - Accent5 6 3" xfId="6592" xr:uid="{00000000-0005-0000-0000-0000B3190000}"/>
    <cellStyle name="40% - Accent5 6 3 2" xfId="6593" xr:uid="{00000000-0005-0000-0000-0000B4190000}"/>
    <cellStyle name="40% - Accent5 6 3 2 2" xfId="6594" xr:uid="{00000000-0005-0000-0000-0000B5190000}"/>
    <cellStyle name="40% - Accent5 6 3 3" xfId="6595" xr:uid="{00000000-0005-0000-0000-0000B6190000}"/>
    <cellStyle name="40% - Accent5 6 3 3 2" xfId="6596" xr:uid="{00000000-0005-0000-0000-0000B7190000}"/>
    <cellStyle name="40% - Accent5 6 3 4" xfId="6597" xr:uid="{00000000-0005-0000-0000-0000B8190000}"/>
    <cellStyle name="40% - Accent5 6 4" xfId="6598" xr:uid="{00000000-0005-0000-0000-0000B9190000}"/>
    <cellStyle name="40% - Accent5 6 4 2" xfId="6599" xr:uid="{00000000-0005-0000-0000-0000BA190000}"/>
    <cellStyle name="40% - Accent5 6 4 2 2" xfId="6600" xr:uid="{00000000-0005-0000-0000-0000BB190000}"/>
    <cellStyle name="40% - Accent5 6 4 3" xfId="6601" xr:uid="{00000000-0005-0000-0000-0000BC190000}"/>
    <cellStyle name="40% - Accent5 6 4 3 2" xfId="6602" xr:uid="{00000000-0005-0000-0000-0000BD190000}"/>
    <cellStyle name="40% - Accent5 6 4 4" xfId="6603" xr:uid="{00000000-0005-0000-0000-0000BE190000}"/>
    <cellStyle name="40% - Accent5 6 5" xfId="6604" xr:uid="{00000000-0005-0000-0000-0000BF190000}"/>
    <cellStyle name="40% - Accent5 6 5 2" xfId="6605" xr:uid="{00000000-0005-0000-0000-0000C0190000}"/>
    <cellStyle name="40% - Accent5 6 5 2 2" xfId="6606" xr:uid="{00000000-0005-0000-0000-0000C1190000}"/>
    <cellStyle name="40% - Accent5 6 5 3" xfId="6607" xr:uid="{00000000-0005-0000-0000-0000C2190000}"/>
    <cellStyle name="40% - Accent5 6 5 3 2" xfId="6608" xr:uid="{00000000-0005-0000-0000-0000C3190000}"/>
    <cellStyle name="40% - Accent5 6 5 4" xfId="6609" xr:uid="{00000000-0005-0000-0000-0000C4190000}"/>
    <cellStyle name="40% - Accent5 6_Active vs. Retiree" xfId="6610" xr:uid="{00000000-0005-0000-0000-0000C5190000}"/>
    <cellStyle name="40% - Accent5 7" xfId="6611" xr:uid="{00000000-0005-0000-0000-0000C6190000}"/>
    <cellStyle name="40% - Accent5 7 2" xfId="6612" xr:uid="{00000000-0005-0000-0000-0000C7190000}"/>
    <cellStyle name="40% - Accent5 7 2 2" xfId="6613" xr:uid="{00000000-0005-0000-0000-0000C8190000}"/>
    <cellStyle name="40% - Accent5 7 2 2 2" xfId="6614" xr:uid="{00000000-0005-0000-0000-0000C9190000}"/>
    <cellStyle name="40% - Accent5 7 2 3" xfId="6615" xr:uid="{00000000-0005-0000-0000-0000CA190000}"/>
    <cellStyle name="40% - Accent5 7 2 3 2" xfId="6616" xr:uid="{00000000-0005-0000-0000-0000CB190000}"/>
    <cellStyle name="40% - Accent5 7 2 4" xfId="6617" xr:uid="{00000000-0005-0000-0000-0000CC190000}"/>
    <cellStyle name="40% - Accent5 7 3" xfId="6618" xr:uid="{00000000-0005-0000-0000-0000CD190000}"/>
    <cellStyle name="40% - Accent5 7 3 2" xfId="6619" xr:uid="{00000000-0005-0000-0000-0000CE190000}"/>
    <cellStyle name="40% - Accent5 7 3 2 2" xfId="6620" xr:uid="{00000000-0005-0000-0000-0000CF190000}"/>
    <cellStyle name="40% - Accent5 7 3 3" xfId="6621" xr:uid="{00000000-0005-0000-0000-0000D0190000}"/>
    <cellStyle name="40% - Accent5 7 3 3 2" xfId="6622" xr:uid="{00000000-0005-0000-0000-0000D1190000}"/>
    <cellStyle name="40% - Accent5 7 3 4" xfId="6623" xr:uid="{00000000-0005-0000-0000-0000D2190000}"/>
    <cellStyle name="40% - Accent5 7 4" xfId="6624" xr:uid="{00000000-0005-0000-0000-0000D3190000}"/>
    <cellStyle name="40% - Accent5 7 4 2" xfId="6625" xr:uid="{00000000-0005-0000-0000-0000D4190000}"/>
    <cellStyle name="40% - Accent5 7 4 2 2" xfId="6626" xr:uid="{00000000-0005-0000-0000-0000D5190000}"/>
    <cellStyle name="40% - Accent5 7 4 3" xfId="6627" xr:uid="{00000000-0005-0000-0000-0000D6190000}"/>
    <cellStyle name="40% - Accent5 7 4 3 2" xfId="6628" xr:uid="{00000000-0005-0000-0000-0000D7190000}"/>
    <cellStyle name="40% - Accent5 7 4 4" xfId="6629" xr:uid="{00000000-0005-0000-0000-0000D8190000}"/>
    <cellStyle name="40% - Accent5 8" xfId="6630" xr:uid="{00000000-0005-0000-0000-0000D9190000}"/>
    <cellStyle name="40% - Accent5 8 2" xfId="6631" xr:uid="{00000000-0005-0000-0000-0000DA190000}"/>
    <cellStyle name="40% - Accent5 8 2 2" xfId="6632" xr:uid="{00000000-0005-0000-0000-0000DB190000}"/>
    <cellStyle name="40% - Accent5 8 2 2 2" xfId="6633" xr:uid="{00000000-0005-0000-0000-0000DC190000}"/>
    <cellStyle name="40% - Accent5 8 2 3" xfId="6634" xr:uid="{00000000-0005-0000-0000-0000DD190000}"/>
    <cellStyle name="40% - Accent5 8 2 3 2" xfId="6635" xr:uid="{00000000-0005-0000-0000-0000DE190000}"/>
    <cellStyle name="40% - Accent5 8 2 4" xfId="6636" xr:uid="{00000000-0005-0000-0000-0000DF190000}"/>
    <cellStyle name="40% - Accent5 8 3" xfId="6637" xr:uid="{00000000-0005-0000-0000-0000E0190000}"/>
    <cellStyle name="40% - Accent5 8 3 2" xfId="6638" xr:uid="{00000000-0005-0000-0000-0000E1190000}"/>
    <cellStyle name="40% - Accent5 8 3 2 2" xfId="6639" xr:uid="{00000000-0005-0000-0000-0000E2190000}"/>
    <cellStyle name="40% - Accent5 8 3 3" xfId="6640" xr:uid="{00000000-0005-0000-0000-0000E3190000}"/>
    <cellStyle name="40% - Accent5 8 3 3 2" xfId="6641" xr:uid="{00000000-0005-0000-0000-0000E4190000}"/>
    <cellStyle name="40% - Accent5 8 3 4" xfId="6642" xr:uid="{00000000-0005-0000-0000-0000E5190000}"/>
    <cellStyle name="40% - Accent5 8 4" xfId="6643" xr:uid="{00000000-0005-0000-0000-0000E6190000}"/>
    <cellStyle name="40% - Accent5 8 4 2" xfId="6644" xr:uid="{00000000-0005-0000-0000-0000E7190000}"/>
    <cellStyle name="40% - Accent5 8 5" xfId="6645" xr:uid="{00000000-0005-0000-0000-0000E8190000}"/>
    <cellStyle name="40% - Accent5 8 5 2" xfId="6646" xr:uid="{00000000-0005-0000-0000-0000E9190000}"/>
    <cellStyle name="40% - Accent5 8 6" xfId="6647" xr:uid="{00000000-0005-0000-0000-0000EA190000}"/>
    <cellStyle name="40% - Accent5 9" xfId="6648" xr:uid="{00000000-0005-0000-0000-0000EB190000}"/>
    <cellStyle name="40% - Accent6 10" xfId="6649" xr:uid="{00000000-0005-0000-0000-0000EC190000}"/>
    <cellStyle name="40% - Accent6 11" xfId="6650" xr:uid="{00000000-0005-0000-0000-0000ED190000}"/>
    <cellStyle name="40% - Accent6 11 2" xfId="6651" xr:uid="{00000000-0005-0000-0000-0000EE190000}"/>
    <cellStyle name="40% - Accent6 11 2 2" xfId="6652" xr:uid="{00000000-0005-0000-0000-0000EF190000}"/>
    <cellStyle name="40% - Accent6 11 3" xfId="6653" xr:uid="{00000000-0005-0000-0000-0000F0190000}"/>
    <cellStyle name="40% - Accent6 11 3 2" xfId="6654" xr:uid="{00000000-0005-0000-0000-0000F1190000}"/>
    <cellStyle name="40% - Accent6 11 4" xfId="6655" xr:uid="{00000000-0005-0000-0000-0000F2190000}"/>
    <cellStyle name="40% - Accent6 12" xfId="6656" xr:uid="{00000000-0005-0000-0000-0000F3190000}"/>
    <cellStyle name="40% - Accent6 13" xfId="6657" xr:uid="{00000000-0005-0000-0000-0000F4190000}"/>
    <cellStyle name="40% - Accent6 13 2" xfId="6658" xr:uid="{00000000-0005-0000-0000-0000F5190000}"/>
    <cellStyle name="40% - Accent6 13 2 2" xfId="6659" xr:uid="{00000000-0005-0000-0000-0000F6190000}"/>
    <cellStyle name="40% - Accent6 13 3" xfId="6660" xr:uid="{00000000-0005-0000-0000-0000F7190000}"/>
    <cellStyle name="40% - Accent6 14" xfId="6661" xr:uid="{00000000-0005-0000-0000-0000F8190000}"/>
    <cellStyle name="40% - Accent6 14 2" xfId="6662" xr:uid="{00000000-0005-0000-0000-0000F9190000}"/>
    <cellStyle name="40% - Accent6 14 2 2" xfId="6663" xr:uid="{00000000-0005-0000-0000-0000FA190000}"/>
    <cellStyle name="40% - Accent6 14 3" xfId="6664" xr:uid="{00000000-0005-0000-0000-0000FB190000}"/>
    <cellStyle name="40% - Accent6 15" xfId="6665" xr:uid="{00000000-0005-0000-0000-0000FC190000}"/>
    <cellStyle name="40% - Accent6 15 2" xfId="6666" xr:uid="{00000000-0005-0000-0000-0000FD190000}"/>
    <cellStyle name="40% - Accent6 16" xfId="6667" xr:uid="{00000000-0005-0000-0000-0000FE190000}"/>
    <cellStyle name="40% - Accent6 16 2" xfId="6668" xr:uid="{00000000-0005-0000-0000-0000FF190000}"/>
    <cellStyle name="40% - Accent6 17" xfId="6669" xr:uid="{00000000-0005-0000-0000-0000001A0000}"/>
    <cellStyle name="40% - Accent6 2" xfId="6670" xr:uid="{00000000-0005-0000-0000-0000011A0000}"/>
    <cellStyle name="40% - Accent6 2 10" xfId="6671" xr:uid="{00000000-0005-0000-0000-0000021A0000}"/>
    <cellStyle name="40% - Accent6 2 11" xfId="6672" xr:uid="{00000000-0005-0000-0000-0000031A0000}"/>
    <cellStyle name="40% - Accent6 2 12" xfId="6673" xr:uid="{00000000-0005-0000-0000-0000041A0000}"/>
    <cellStyle name="40% - Accent6 2 13" xfId="6674" xr:uid="{00000000-0005-0000-0000-0000051A0000}"/>
    <cellStyle name="40% - Accent6 2 2" xfId="6675" xr:uid="{00000000-0005-0000-0000-0000061A0000}"/>
    <cellStyle name="40% - Accent6 2 2 10" xfId="6676" xr:uid="{00000000-0005-0000-0000-0000071A0000}"/>
    <cellStyle name="40% - Accent6 2 2 10 2" xfId="6677" xr:uid="{00000000-0005-0000-0000-0000081A0000}"/>
    <cellStyle name="40% - Accent6 2 2 11" xfId="6678" xr:uid="{00000000-0005-0000-0000-0000091A0000}"/>
    <cellStyle name="40% - Accent6 2 2 11 2" xfId="6679" xr:uid="{00000000-0005-0000-0000-00000A1A0000}"/>
    <cellStyle name="40% - Accent6 2 2 12" xfId="6680" xr:uid="{00000000-0005-0000-0000-00000B1A0000}"/>
    <cellStyle name="40% - Accent6 2 2 12 2" xfId="6681" xr:uid="{00000000-0005-0000-0000-00000C1A0000}"/>
    <cellStyle name="40% - Accent6 2 2 2" xfId="6682" xr:uid="{00000000-0005-0000-0000-00000D1A0000}"/>
    <cellStyle name="40% - Accent6 2 2 2 2" xfId="6683" xr:uid="{00000000-0005-0000-0000-00000E1A0000}"/>
    <cellStyle name="40% - Accent6 2 2 2 2 2" xfId="6684" xr:uid="{00000000-0005-0000-0000-00000F1A0000}"/>
    <cellStyle name="40% - Accent6 2 2 2 2 2 2" xfId="6685" xr:uid="{00000000-0005-0000-0000-0000101A0000}"/>
    <cellStyle name="40% - Accent6 2 2 2 2 2 2 2" xfId="6686" xr:uid="{00000000-0005-0000-0000-0000111A0000}"/>
    <cellStyle name="40% - Accent6 2 2 2 2 2 3" xfId="6687" xr:uid="{00000000-0005-0000-0000-0000121A0000}"/>
    <cellStyle name="40% - Accent6 2 2 2 2 2 3 2" xfId="6688" xr:uid="{00000000-0005-0000-0000-0000131A0000}"/>
    <cellStyle name="40% - Accent6 2 2 2 2 2 4" xfId="6689" xr:uid="{00000000-0005-0000-0000-0000141A0000}"/>
    <cellStyle name="40% - Accent6 2 2 2 2 3" xfId="6690" xr:uid="{00000000-0005-0000-0000-0000151A0000}"/>
    <cellStyle name="40% - Accent6 2 2 2 2 3 2" xfId="6691" xr:uid="{00000000-0005-0000-0000-0000161A0000}"/>
    <cellStyle name="40% - Accent6 2 2 2 2 3 2 2" xfId="6692" xr:uid="{00000000-0005-0000-0000-0000171A0000}"/>
    <cellStyle name="40% - Accent6 2 2 2 2 3 3" xfId="6693" xr:uid="{00000000-0005-0000-0000-0000181A0000}"/>
    <cellStyle name="40% - Accent6 2 2 2 2 3 3 2" xfId="6694" xr:uid="{00000000-0005-0000-0000-0000191A0000}"/>
    <cellStyle name="40% - Accent6 2 2 2 2 3 4" xfId="6695" xr:uid="{00000000-0005-0000-0000-00001A1A0000}"/>
    <cellStyle name="40% - Accent6 2 2 2 2 4" xfId="6696" xr:uid="{00000000-0005-0000-0000-00001B1A0000}"/>
    <cellStyle name="40% - Accent6 2 2 2 2 4 2" xfId="6697" xr:uid="{00000000-0005-0000-0000-00001C1A0000}"/>
    <cellStyle name="40% - Accent6 2 2 2 2 5" xfId="6698" xr:uid="{00000000-0005-0000-0000-00001D1A0000}"/>
    <cellStyle name="40% - Accent6 2 2 2 2 5 2" xfId="6699" xr:uid="{00000000-0005-0000-0000-00001E1A0000}"/>
    <cellStyle name="40% - Accent6 2 2 2 2 6" xfId="6700" xr:uid="{00000000-0005-0000-0000-00001F1A0000}"/>
    <cellStyle name="40% - Accent6 2 2 2 3" xfId="6701" xr:uid="{00000000-0005-0000-0000-0000201A0000}"/>
    <cellStyle name="40% - Accent6 2 2 2 3 2" xfId="6702" xr:uid="{00000000-0005-0000-0000-0000211A0000}"/>
    <cellStyle name="40% - Accent6 2 2 2 3 2 2" xfId="6703" xr:uid="{00000000-0005-0000-0000-0000221A0000}"/>
    <cellStyle name="40% - Accent6 2 2 2 3 3" xfId="6704" xr:uid="{00000000-0005-0000-0000-0000231A0000}"/>
    <cellStyle name="40% - Accent6 2 2 2 3 3 2" xfId="6705" xr:uid="{00000000-0005-0000-0000-0000241A0000}"/>
    <cellStyle name="40% - Accent6 2 2 2 3 4" xfId="6706" xr:uid="{00000000-0005-0000-0000-0000251A0000}"/>
    <cellStyle name="40% - Accent6 2 2 2 4" xfId="6707" xr:uid="{00000000-0005-0000-0000-0000261A0000}"/>
    <cellStyle name="40% - Accent6 2 2 2 4 2" xfId="6708" xr:uid="{00000000-0005-0000-0000-0000271A0000}"/>
    <cellStyle name="40% - Accent6 2 2 2 4 2 2" xfId="6709" xr:uid="{00000000-0005-0000-0000-0000281A0000}"/>
    <cellStyle name="40% - Accent6 2 2 2 4 3" xfId="6710" xr:uid="{00000000-0005-0000-0000-0000291A0000}"/>
    <cellStyle name="40% - Accent6 2 2 2 4 3 2" xfId="6711" xr:uid="{00000000-0005-0000-0000-00002A1A0000}"/>
    <cellStyle name="40% - Accent6 2 2 2 4 4" xfId="6712" xr:uid="{00000000-0005-0000-0000-00002B1A0000}"/>
    <cellStyle name="40% - Accent6 2 2 2 5" xfId="6713" xr:uid="{00000000-0005-0000-0000-00002C1A0000}"/>
    <cellStyle name="40% - Accent6 2 2 2 5 2" xfId="6714" xr:uid="{00000000-0005-0000-0000-00002D1A0000}"/>
    <cellStyle name="40% - Accent6 2 2 2 6" xfId="6715" xr:uid="{00000000-0005-0000-0000-00002E1A0000}"/>
    <cellStyle name="40% - Accent6 2 2 2 6 2" xfId="6716" xr:uid="{00000000-0005-0000-0000-00002F1A0000}"/>
    <cellStyle name="40% - Accent6 2 2 2 7" xfId="6717" xr:uid="{00000000-0005-0000-0000-0000301A0000}"/>
    <cellStyle name="40% - Accent6 2 2 2_Active vs. Retiree" xfId="6718" xr:uid="{00000000-0005-0000-0000-0000311A0000}"/>
    <cellStyle name="40% - Accent6 2 2 3" xfId="6719" xr:uid="{00000000-0005-0000-0000-0000321A0000}"/>
    <cellStyle name="40% - Accent6 2 2 3 2" xfId="6720" xr:uid="{00000000-0005-0000-0000-0000331A0000}"/>
    <cellStyle name="40% - Accent6 2 2 3 2 2" xfId="6721" xr:uid="{00000000-0005-0000-0000-0000341A0000}"/>
    <cellStyle name="40% - Accent6 2 2 3 2 2 2" xfId="6722" xr:uid="{00000000-0005-0000-0000-0000351A0000}"/>
    <cellStyle name="40% - Accent6 2 2 3 2 3" xfId="6723" xr:uid="{00000000-0005-0000-0000-0000361A0000}"/>
    <cellStyle name="40% - Accent6 2 2 3 2 3 2" xfId="6724" xr:uid="{00000000-0005-0000-0000-0000371A0000}"/>
    <cellStyle name="40% - Accent6 2 2 3 2 4" xfId="6725" xr:uid="{00000000-0005-0000-0000-0000381A0000}"/>
    <cellStyle name="40% - Accent6 2 2 3 3" xfId="6726" xr:uid="{00000000-0005-0000-0000-0000391A0000}"/>
    <cellStyle name="40% - Accent6 2 2 3 3 2" xfId="6727" xr:uid="{00000000-0005-0000-0000-00003A1A0000}"/>
    <cellStyle name="40% - Accent6 2 2 3 3 2 2" xfId="6728" xr:uid="{00000000-0005-0000-0000-00003B1A0000}"/>
    <cellStyle name="40% - Accent6 2 2 3 3 3" xfId="6729" xr:uid="{00000000-0005-0000-0000-00003C1A0000}"/>
    <cellStyle name="40% - Accent6 2 2 3 3 3 2" xfId="6730" xr:uid="{00000000-0005-0000-0000-00003D1A0000}"/>
    <cellStyle name="40% - Accent6 2 2 3 3 4" xfId="6731" xr:uid="{00000000-0005-0000-0000-00003E1A0000}"/>
    <cellStyle name="40% - Accent6 2 2 3 4" xfId="6732" xr:uid="{00000000-0005-0000-0000-00003F1A0000}"/>
    <cellStyle name="40% - Accent6 2 2 3 4 2" xfId="6733" xr:uid="{00000000-0005-0000-0000-0000401A0000}"/>
    <cellStyle name="40% - Accent6 2 2 3 4 2 2" xfId="6734" xr:uid="{00000000-0005-0000-0000-0000411A0000}"/>
    <cellStyle name="40% - Accent6 2 2 3 4 3" xfId="6735" xr:uid="{00000000-0005-0000-0000-0000421A0000}"/>
    <cellStyle name="40% - Accent6 2 2 3 4 3 2" xfId="6736" xr:uid="{00000000-0005-0000-0000-0000431A0000}"/>
    <cellStyle name="40% - Accent6 2 2 3 4 4" xfId="6737" xr:uid="{00000000-0005-0000-0000-0000441A0000}"/>
    <cellStyle name="40% - Accent6 2 2 4" xfId="6738" xr:uid="{00000000-0005-0000-0000-0000451A0000}"/>
    <cellStyle name="40% - Accent6 2 2 4 2" xfId="6739" xr:uid="{00000000-0005-0000-0000-0000461A0000}"/>
    <cellStyle name="40% - Accent6 2 2 4 2 2" xfId="6740" xr:uid="{00000000-0005-0000-0000-0000471A0000}"/>
    <cellStyle name="40% - Accent6 2 2 4 3" xfId="6741" xr:uid="{00000000-0005-0000-0000-0000481A0000}"/>
    <cellStyle name="40% - Accent6 2 2 4 3 2" xfId="6742" xr:uid="{00000000-0005-0000-0000-0000491A0000}"/>
    <cellStyle name="40% - Accent6 2 2 4 4" xfId="6743" xr:uid="{00000000-0005-0000-0000-00004A1A0000}"/>
    <cellStyle name="40% - Accent6 2 2 5" xfId="6744" xr:uid="{00000000-0005-0000-0000-00004B1A0000}"/>
    <cellStyle name="40% - Accent6 2 2 5 2" xfId="6745" xr:uid="{00000000-0005-0000-0000-00004C1A0000}"/>
    <cellStyle name="40% - Accent6 2 2 5 2 2" xfId="6746" xr:uid="{00000000-0005-0000-0000-00004D1A0000}"/>
    <cellStyle name="40% - Accent6 2 2 5 3" xfId="6747" xr:uid="{00000000-0005-0000-0000-00004E1A0000}"/>
    <cellStyle name="40% - Accent6 2 2 5 3 2" xfId="6748" xr:uid="{00000000-0005-0000-0000-00004F1A0000}"/>
    <cellStyle name="40% - Accent6 2 2 5 4" xfId="6749" xr:uid="{00000000-0005-0000-0000-0000501A0000}"/>
    <cellStyle name="40% - Accent6 2 2 6" xfId="6750" xr:uid="{00000000-0005-0000-0000-0000511A0000}"/>
    <cellStyle name="40% - Accent6 2 2 7" xfId="6751" xr:uid="{00000000-0005-0000-0000-0000521A0000}"/>
    <cellStyle name="40% - Accent6 2 2 8" xfId="6752" xr:uid="{00000000-0005-0000-0000-0000531A0000}"/>
    <cellStyle name="40% - Accent6 2 2 9" xfId="6753" xr:uid="{00000000-0005-0000-0000-0000541A0000}"/>
    <cellStyle name="40% - Accent6 2 2_Active vs. Retiree" xfId="6754" xr:uid="{00000000-0005-0000-0000-0000551A0000}"/>
    <cellStyle name="40% - Accent6 2 3" xfId="6755" xr:uid="{00000000-0005-0000-0000-0000561A0000}"/>
    <cellStyle name="40% - Accent6 2 3 2" xfId="6756" xr:uid="{00000000-0005-0000-0000-0000571A0000}"/>
    <cellStyle name="40% - Accent6 2 3 2 2" xfId="6757" xr:uid="{00000000-0005-0000-0000-0000581A0000}"/>
    <cellStyle name="40% - Accent6 2 3 2 2 2" xfId="6758" xr:uid="{00000000-0005-0000-0000-0000591A0000}"/>
    <cellStyle name="40% - Accent6 2 3 2 2 2 2" xfId="6759" xr:uid="{00000000-0005-0000-0000-00005A1A0000}"/>
    <cellStyle name="40% - Accent6 2 3 2 2 3" xfId="6760" xr:uid="{00000000-0005-0000-0000-00005B1A0000}"/>
    <cellStyle name="40% - Accent6 2 3 2 2 3 2" xfId="6761" xr:uid="{00000000-0005-0000-0000-00005C1A0000}"/>
    <cellStyle name="40% - Accent6 2 3 2 2 4" xfId="6762" xr:uid="{00000000-0005-0000-0000-00005D1A0000}"/>
    <cellStyle name="40% - Accent6 2 3 2 3" xfId="6763" xr:uid="{00000000-0005-0000-0000-00005E1A0000}"/>
    <cellStyle name="40% - Accent6 2 3 2 3 2" xfId="6764" xr:uid="{00000000-0005-0000-0000-00005F1A0000}"/>
    <cellStyle name="40% - Accent6 2 3 2 3 2 2" xfId="6765" xr:uid="{00000000-0005-0000-0000-0000601A0000}"/>
    <cellStyle name="40% - Accent6 2 3 2 3 3" xfId="6766" xr:uid="{00000000-0005-0000-0000-0000611A0000}"/>
    <cellStyle name="40% - Accent6 2 3 2 3 3 2" xfId="6767" xr:uid="{00000000-0005-0000-0000-0000621A0000}"/>
    <cellStyle name="40% - Accent6 2 3 2 3 4" xfId="6768" xr:uid="{00000000-0005-0000-0000-0000631A0000}"/>
    <cellStyle name="40% - Accent6 2 3 2 4" xfId="6769" xr:uid="{00000000-0005-0000-0000-0000641A0000}"/>
    <cellStyle name="40% - Accent6 2 3 2 4 2" xfId="6770" xr:uid="{00000000-0005-0000-0000-0000651A0000}"/>
    <cellStyle name="40% - Accent6 2 3 2 4 2 2" xfId="6771" xr:uid="{00000000-0005-0000-0000-0000661A0000}"/>
    <cellStyle name="40% - Accent6 2 3 2 4 3" xfId="6772" xr:uid="{00000000-0005-0000-0000-0000671A0000}"/>
    <cellStyle name="40% - Accent6 2 3 2 4 3 2" xfId="6773" xr:uid="{00000000-0005-0000-0000-0000681A0000}"/>
    <cellStyle name="40% - Accent6 2 3 2 4 4" xfId="6774" xr:uid="{00000000-0005-0000-0000-0000691A0000}"/>
    <cellStyle name="40% - Accent6 2 3 3" xfId="6775" xr:uid="{00000000-0005-0000-0000-00006A1A0000}"/>
    <cellStyle name="40% - Accent6 2 3 3 2" xfId="6776" xr:uid="{00000000-0005-0000-0000-00006B1A0000}"/>
    <cellStyle name="40% - Accent6 2 3 3 2 2" xfId="6777" xr:uid="{00000000-0005-0000-0000-00006C1A0000}"/>
    <cellStyle name="40% - Accent6 2 3 3 3" xfId="6778" xr:uid="{00000000-0005-0000-0000-00006D1A0000}"/>
    <cellStyle name="40% - Accent6 2 3 3 3 2" xfId="6779" xr:uid="{00000000-0005-0000-0000-00006E1A0000}"/>
    <cellStyle name="40% - Accent6 2 3 3 4" xfId="6780" xr:uid="{00000000-0005-0000-0000-00006F1A0000}"/>
    <cellStyle name="40% - Accent6 2 3 4" xfId="6781" xr:uid="{00000000-0005-0000-0000-0000701A0000}"/>
    <cellStyle name="40% - Accent6 2 3 4 2" xfId="6782" xr:uid="{00000000-0005-0000-0000-0000711A0000}"/>
    <cellStyle name="40% - Accent6 2 3 4 2 2" xfId="6783" xr:uid="{00000000-0005-0000-0000-0000721A0000}"/>
    <cellStyle name="40% - Accent6 2 3 4 3" xfId="6784" xr:uid="{00000000-0005-0000-0000-0000731A0000}"/>
    <cellStyle name="40% - Accent6 2 3 4 3 2" xfId="6785" xr:uid="{00000000-0005-0000-0000-0000741A0000}"/>
    <cellStyle name="40% - Accent6 2 3 4 4" xfId="6786" xr:uid="{00000000-0005-0000-0000-0000751A0000}"/>
    <cellStyle name="40% - Accent6 2 3 5" xfId="6787" xr:uid="{00000000-0005-0000-0000-0000761A0000}"/>
    <cellStyle name="40% - Accent6 2 3 6" xfId="6788" xr:uid="{00000000-0005-0000-0000-0000771A0000}"/>
    <cellStyle name="40% - Accent6 2 3 6 2" xfId="6789" xr:uid="{00000000-0005-0000-0000-0000781A0000}"/>
    <cellStyle name="40% - Accent6 2 3 7" xfId="6790" xr:uid="{00000000-0005-0000-0000-0000791A0000}"/>
    <cellStyle name="40% - Accent6 2 3 7 2" xfId="6791" xr:uid="{00000000-0005-0000-0000-00007A1A0000}"/>
    <cellStyle name="40% - Accent6 2 3 8" xfId="6792" xr:uid="{00000000-0005-0000-0000-00007B1A0000}"/>
    <cellStyle name="40% - Accent6 2 3 8 2" xfId="6793" xr:uid="{00000000-0005-0000-0000-00007C1A0000}"/>
    <cellStyle name="40% - Accent6 2 3_Active vs. Retiree" xfId="6794" xr:uid="{00000000-0005-0000-0000-00007D1A0000}"/>
    <cellStyle name="40% - Accent6 2 4" xfId="6795" xr:uid="{00000000-0005-0000-0000-00007E1A0000}"/>
    <cellStyle name="40% - Accent6 2 4 2" xfId="6796" xr:uid="{00000000-0005-0000-0000-00007F1A0000}"/>
    <cellStyle name="40% - Accent6 2 4 2 2" xfId="6797" xr:uid="{00000000-0005-0000-0000-0000801A0000}"/>
    <cellStyle name="40% - Accent6 2 4 2 2 2" xfId="6798" xr:uid="{00000000-0005-0000-0000-0000811A0000}"/>
    <cellStyle name="40% - Accent6 2 4 2 2 2 2" xfId="6799" xr:uid="{00000000-0005-0000-0000-0000821A0000}"/>
    <cellStyle name="40% - Accent6 2 4 2 2 3" xfId="6800" xr:uid="{00000000-0005-0000-0000-0000831A0000}"/>
    <cellStyle name="40% - Accent6 2 4 2 2 3 2" xfId="6801" xr:uid="{00000000-0005-0000-0000-0000841A0000}"/>
    <cellStyle name="40% - Accent6 2 4 2 2 4" xfId="6802" xr:uid="{00000000-0005-0000-0000-0000851A0000}"/>
    <cellStyle name="40% - Accent6 2 4 2 3" xfId="6803" xr:uid="{00000000-0005-0000-0000-0000861A0000}"/>
    <cellStyle name="40% - Accent6 2 4 2 3 2" xfId="6804" xr:uid="{00000000-0005-0000-0000-0000871A0000}"/>
    <cellStyle name="40% - Accent6 2 4 2 3 2 2" xfId="6805" xr:uid="{00000000-0005-0000-0000-0000881A0000}"/>
    <cellStyle name="40% - Accent6 2 4 2 3 3" xfId="6806" xr:uid="{00000000-0005-0000-0000-0000891A0000}"/>
    <cellStyle name="40% - Accent6 2 4 2 3 3 2" xfId="6807" xr:uid="{00000000-0005-0000-0000-00008A1A0000}"/>
    <cellStyle name="40% - Accent6 2 4 2 3 4" xfId="6808" xr:uid="{00000000-0005-0000-0000-00008B1A0000}"/>
    <cellStyle name="40% - Accent6 2 4 2 4" xfId="6809" xr:uid="{00000000-0005-0000-0000-00008C1A0000}"/>
    <cellStyle name="40% - Accent6 2 4 2 4 2" xfId="6810" xr:uid="{00000000-0005-0000-0000-00008D1A0000}"/>
    <cellStyle name="40% - Accent6 2 4 2 4 2 2" xfId="6811" xr:uid="{00000000-0005-0000-0000-00008E1A0000}"/>
    <cellStyle name="40% - Accent6 2 4 2 4 3" xfId="6812" xr:uid="{00000000-0005-0000-0000-00008F1A0000}"/>
    <cellStyle name="40% - Accent6 2 4 2 4 3 2" xfId="6813" xr:uid="{00000000-0005-0000-0000-0000901A0000}"/>
    <cellStyle name="40% - Accent6 2 4 2 4 4" xfId="6814" xr:uid="{00000000-0005-0000-0000-0000911A0000}"/>
    <cellStyle name="40% - Accent6 2 4 3" xfId="6815" xr:uid="{00000000-0005-0000-0000-0000921A0000}"/>
    <cellStyle name="40% - Accent6 2 4 3 2" xfId="6816" xr:uid="{00000000-0005-0000-0000-0000931A0000}"/>
    <cellStyle name="40% - Accent6 2 4 3 2 2" xfId="6817" xr:uid="{00000000-0005-0000-0000-0000941A0000}"/>
    <cellStyle name="40% - Accent6 2 4 3 3" xfId="6818" xr:uid="{00000000-0005-0000-0000-0000951A0000}"/>
    <cellStyle name="40% - Accent6 2 4 3 3 2" xfId="6819" xr:uid="{00000000-0005-0000-0000-0000961A0000}"/>
    <cellStyle name="40% - Accent6 2 4 3 4" xfId="6820" xr:uid="{00000000-0005-0000-0000-0000971A0000}"/>
    <cellStyle name="40% - Accent6 2 4 4" xfId="6821" xr:uid="{00000000-0005-0000-0000-0000981A0000}"/>
    <cellStyle name="40% - Accent6 2 4 4 2" xfId="6822" xr:uid="{00000000-0005-0000-0000-0000991A0000}"/>
    <cellStyle name="40% - Accent6 2 4 4 2 2" xfId="6823" xr:uid="{00000000-0005-0000-0000-00009A1A0000}"/>
    <cellStyle name="40% - Accent6 2 4 4 3" xfId="6824" xr:uid="{00000000-0005-0000-0000-00009B1A0000}"/>
    <cellStyle name="40% - Accent6 2 4 4 3 2" xfId="6825" xr:uid="{00000000-0005-0000-0000-00009C1A0000}"/>
    <cellStyle name="40% - Accent6 2 4 4 4" xfId="6826" xr:uid="{00000000-0005-0000-0000-00009D1A0000}"/>
    <cellStyle name="40% - Accent6 2 4 5" xfId="6827" xr:uid="{00000000-0005-0000-0000-00009E1A0000}"/>
    <cellStyle name="40% - Accent6 2 4 5 2" xfId="6828" xr:uid="{00000000-0005-0000-0000-00009F1A0000}"/>
    <cellStyle name="40% - Accent6 2 4 6" xfId="6829" xr:uid="{00000000-0005-0000-0000-0000A01A0000}"/>
    <cellStyle name="40% - Accent6 2 4 6 2" xfId="6830" xr:uid="{00000000-0005-0000-0000-0000A11A0000}"/>
    <cellStyle name="40% - Accent6 2 4 7" xfId="6831" xr:uid="{00000000-0005-0000-0000-0000A21A0000}"/>
    <cellStyle name="40% - Accent6 2 4 7 2" xfId="6832" xr:uid="{00000000-0005-0000-0000-0000A31A0000}"/>
    <cellStyle name="40% - Accent6 2 4_Active vs. Retiree" xfId="6833" xr:uid="{00000000-0005-0000-0000-0000A41A0000}"/>
    <cellStyle name="40% - Accent6 2 5" xfId="6834" xr:uid="{00000000-0005-0000-0000-0000A51A0000}"/>
    <cellStyle name="40% - Accent6 2 5 2" xfId="6835" xr:uid="{00000000-0005-0000-0000-0000A61A0000}"/>
    <cellStyle name="40% - Accent6 2 5 2 2" xfId="6836" xr:uid="{00000000-0005-0000-0000-0000A71A0000}"/>
    <cellStyle name="40% - Accent6 2 5 2 2 2" xfId="6837" xr:uid="{00000000-0005-0000-0000-0000A81A0000}"/>
    <cellStyle name="40% - Accent6 2 5 2 3" xfId="6838" xr:uid="{00000000-0005-0000-0000-0000A91A0000}"/>
    <cellStyle name="40% - Accent6 2 5 2 3 2" xfId="6839" xr:uid="{00000000-0005-0000-0000-0000AA1A0000}"/>
    <cellStyle name="40% - Accent6 2 5 2 4" xfId="6840" xr:uid="{00000000-0005-0000-0000-0000AB1A0000}"/>
    <cellStyle name="40% - Accent6 2 5 3" xfId="6841" xr:uid="{00000000-0005-0000-0000-0000AC1A0000}"/>
    <cellStyle name="40% - Accent6 2 5 3 2" xfId="6842" xr:uid="{00000000-0005-0000-0000-0000AD1A0000}"/>
    <cellStyle name="40% - Accent6 2 5 3 2 2" xfId="6843" xr:uid="{00000000-0005-0000-0000-0000AE1A0000}"/>
    <cellStyle name="40% - Accent6 2 5 3 3" xfId="6844" xr:uid="{00000000-0005-0000-0000-0000AF1A0000}"/>
    <cellStyle name="40% - Accent6 2 5 3 3 2" xfId="6845" xr:uid="{00000000-0005-0000-0000-0000B01A0000}"/>
    <cellStyle name="40% - Accent6 2 5 3 4" xfId="6846" xr:uid="{00000000-0005-0000-0000-0000B11A0000}"/>
    <cellStyle name="40% - Accent6 2 5 4" xfId="6847" xr:uid="{00000000-0005-0000-0000-0000B21A0000}"/>
    <cellStyle name="40% - Accent6 2 5 4 2" xfId="6848" xr:uid="{00000000-0005-0000-0000-0000B31A0000}"/>
    <cellStyle name="40% - Accent6 2 5 5" xfId="6849" xr:uid="{00000000-0005-0000-0000-0000B41A0000}"/>
    <cellStyle name="40% - Accent6 2 5 5 2" xfId="6850" xr:uid="{00000000-0005-0000-0000-0000B51A0000}"/>
    <cellStyle name="40% - Accent6 2 5 6" xfId="6851" xr:uid="{00000000-0005-0000-0000-0000B61A0000}"/>
    <cellStyle name="40% - Accent6 2 6" xfId="6852" xr:uid="{00000000-0005-0000-0000-0000B71A0000}"/>
    <cellStyle name="40% - Accent6 2 6 2" xfId="6853" xr:uid="{00000000-0005-0000-0000-0000B81A0000}"/>
    <cellStyle name="40% - Accent6 2 6 2 2" xfId="6854" xr:uid="{00000000-0005-0000-0000-0000B91A0000}"/>
    <cellStyle name="40% - Accent6 2 6 2 2 2" xfId="6855" xr:uid="{00000000-0005-0000-0000-0000BA1A0000}"/>
    <cellStyle name="40% - Accent6 2 6 2 3" xfId="6856" xr:uid="{00000000-0005-0000-0000-0000BB1A0000}"/>
    <cellStyle name="40% - Accent6 2 6 2 3 2" xfId="6857" xr:uid="{00000000-0005-0000-0000-0000BC1A0000}"/>
    <cellStyle name="40% - Accent6 2 6 2 4" xfId="6858" xr:uid="{00000000-0005-0000-0000-0000BD1A0000}"/>
    <cellStyle name="40% - Accent6 2 6 3" xfId="6859" xr:uid="{00000000-0005-0000-0000-0000BE1A0000}"/>
    <cellStyle name="40% - Accent6 2 6 3 2" xfId="6860" xr:uid="{00000000-0005-0000-0000-0000BF1A0000}"/>
    <cellStyle name="40% - Accent6 2 6 3 2 2" xfId="6861" xr:uid="{00000000-0005-0000-0000-0000C01A0000}"/>
    <cellStyle name="40% - Accent6 2 6 3 3" xfId="6862" xr:uid="{00000000-0005-0000-0000-0000C11A0000}"/>
    <cellStyle name="40% - Accent6 2 6 3 3 2" xfId="6863" xr:uid="{00000000-0005-0000-0000-0000C21A0000}"/>
    <cellStyle name="40% - Accent6 2 6 3 4" xfId="6864" xr:uid="{00000000-0005-0000-0000-0000C31A0000}"/>
    <cellStyle name="40% - Accent6 2 6 4" xfId="6865" xr:uid="{00000000-0005-0000-0000-0000C41A0000}"/>
    <cellStyle name="40% - Accent6 2 6 4 2" xfId="6866" xr:uid="{00000000-0005-0000-0000-0000C51A0000}"/>
    <cellStyle name="40% - Accent6 2 6 4 2 2" xfId="6867" xr:uid="{00000000-0005-0000-0000-0000C61A0000}"/>
    <cellStyle name="40% - Accent6 2 6 4 3" xfId="6868" xr:uid="{00000000-0005-0000-0000-0000C71A0000}"/>
    <cellStyle name="40% - Accent6 2 6 4 3 2" xfId="6869" xr:uid="{00000000-0005-0000-0000-0000C81A0000}"/>
    <cellStyle name="40% - Accent6 2 6 4 4" xfId="6870" xr:uid="{00000000-0005-0000-0000-0000C91A0000}"/>
    <cellStyle name="40% - Accent6 2 7" xfId="6871" xr:uid="{00000000-0005-0000-0000-0000CA1A0000}"/>
    <cellStyle name="40% - Accent6 2 7 2" xfId="6872" xr:uid="{00000000-0005-0000-0000-0000CB1A0000}"/>
    <cellStyle name="40% - Accent6 2 7 2 2" xfId="6873" xr:uid="{00000000-0005-0000-0000-0000CC1A0000}"/>
    <cellStyle name="40% - Accent6 2 7 2 2 2" xfId="6874" xr:uid="{00000000-0005-0000-0000-0000CD1A0000}"/>
    <cellStyle name="40% - Accent6 2 7 2 3" xfId="6875" xr:uid="{00000000-0005-0000-0000-0000CE1A0000}"/>
    <cellStyle name="40% - Accent6 2 7 2 3 2" xfId="6876" xr:uid="{00000000-0005-0000-0000-0000CF1A0000}"/>
    <cellStyle name="40% - Accent6 2 7 2 4" xfId="6877" xr:uid="{00000000-0005-0000-0000-0000D01A0000}"/>
    <cellStyle name="40% - Accent6 2 8" xfId="6878" xr:uid="{00000000-0005-0000-0000-0000D11A0000}"/>
    <cellStyle name="40% - Accent6 2 9" xfId="6879" xr:uid="{00000000-0005-0000-0000-0000D21A0000}"/>
    <cellStyle name="40% - Accent6 2 9 2" xfId="6880" xr:uid="{00000000-0005-0000-0000-0000D31A0000}"/>
    <cellStyle name="40% - Accent6 2 9 2 2" xfId="6881" xr:uid="{00000000-0005-0000-0000-0000D41A0000}"/>
    <cellStyle name="40% - Accent6 2 9 3" xfId="6882" xr:uid="{00000000-0005-0000-0000-0000D51A0000}"/>
    <cellStyle name="40% - Accent6 2 9 3 2" xfId="6883" xr:uid="{00000000-0005-0000-0000-0000D61A0000}"/>
    <cellStyle name="40% - Accent6 2 9 4" xfId="6884" xr:uid="{00000000-0005-0000-0000-0000D71A0000}"/>
    <cellStyle name="40% - Accent6 2_Active vs. Retiree" xfId="6885" xr:uid="{00000000-0005-0000-0000-0000D81A0000}"/>
    <cellStyle name="40% - Accent6 3" xfId="6886" xr:uid="{00000000-0005-0000-0000-0000D91A0000}"/>
    <cellStyle name="40% - Accent6 3 10" xfId="6887" xr:uid="{00000000-0005-0000-0000-0000DA1A0000}"/>
    <cellStyle name="40% - Accent6 3 2" xfId="6888" xr:uid="{00000000-0005-0000-0000-0000DB1A0000}"/>
    <cellStyle name="40% - Accent6 3 2 2" xfId="6889" xr:uid="{00000000-0005-0000-0000-0000DC1A0000}"/>
    <cellStyle name="40% - Accent6 3 2 2 2" xfId="6890" xr:uid="{00000000-0005-0000-0000-0000DD1A0000}"/>
    <cellStyle name="40% - Accent6 3 2 2 2 2" xfId="6891" xr:uid="{00000000-0005-0000-0000-0000DE1A0000}"/>
    <cellStyle name="40% - Accent6 3 2 2 2 2 2" xfId="6892" xr:uid="{00000000-0005-0000-0000-0000DF1A0000}"/>
    <cellStyle name="40% - Accent6 3 2 2 2 3" xfId="6893" xr:uid="{00000000-0005-0000-0000-0000E01A0000}"/>
    <cellStyle name="40% - Accent6 3 2 2 2 3 2" xfId="6894" xr:uid="{00000000-0005-0000-0000-0000E11A0000}"/>
    <cellStyle name="40% - Accent6 3 2 2 2 4" xfId="6895" xr:uid="{00000000-0005-0000-0000-0000E21A0000}"/>
    <cellStyle name="40% - Accent6 3 2 2 3" xfId="6896" xr:uid="{00000000-0005-0000-0000-0000E31A0000}"/>
    <cellStyle name="40% - Accent6 3 2 2 3 2" xfId="6897" xr:uid="{00000000-0005-0000-0000-0000E41A0000}"/>
    <cellStyle name="40% - Accent6 3 2 2 4" xfId="6898" xr:uid="{00000000-0005-0000-0000-0000E51A0000}"/>
    <cellStyle name="40% - Accent6 3 2 2 4 2" xfId="6899" xr:uid="{00000000-0005-0000-0000-0000E61A0000}"/>
    <cellStyle name="40% - Accent6 3 2 2 5" xfId="6900" xr:uid="{00000000-0005-0000-0000-0000E71A0000}"/>
    <cellStyle name="40% - Accent6 3 2 3" xfId="6901" xr:uid="{00000000-0005-0000-0000-0000E81A0000}"/>
    <cellStyle name="40% - Accent6 3 2 3 2" xfId="6902" xr:uid="{00000000-0005-0000-0000-0000E91A0000}"/>
    <cellStyle name="40% - Accent6 3 2 3 2 2" xfId="6903" xr:uid="{00000000-0005-0000-0000-0000EA1A0000}"/>
    <cellStyle name="40% - Accent6 3 2 3 2 2 2" xfId="6904" xr:uid="{00000000-0005-0000-0000-0000EB1A0000}"/>
    <cellStyle name="40% - Accent6 3 2 3 2 3" xfId="6905" xr:uid="{00000000-0005-0000-0000-0000EC1A0000}"/>
    <cellStyle name="40% - Accent6 3 2 3 2 3 2" xfId="6906" xr:uid="{00000000-0005-0000-0000-0000ED1A0000}"/>
    <cellStyle name="40% - Accent6 3 2 3 2 4" xfId="6907" xr:uid="{00000000-0005-0000-0000-0000EE1A0000}"/>
    <cellStyle name="40% - Accent6 3 2 3 3" xfId="6908" xr:uid="{00000000-0005-0000-0000-0000EF1A0000}"/>
    <cellStyle name="40% - Accent6 3 2 3 3 2" xfId="6909" xr:uid="{00000000-0005-0000-0000-0000F01A0000}"/>
    <cellStyle name="40% - Accent6 3 2 3 4" xfId="6910" xr:uid="{00000000-0005-0000-0000-0000F11A0000}"/>
    <cellStyle name="40% - Accent6 3 2 3 4 2" xfId="6911" xr:uid="{00000000-0005-0000-0000-0000F21A0000}"/>
    <cellStyle name="40% - Accent6 3 2 3 5" xfId="6912" xr:uid="{00000000-0005-0000-0000-0000F31A0000}"/>
    <cellStyle name="40% - Accent6 3 2 4" xfId="6913" xr:uid="{00000000-0005-0000-0000-0000F41A0000}"/>
    <cellStyle name="40% - Accent6 3 2 4 2" xfId="6914" xr:uid="{00000000-0005-0000-0000-0000F51A0000}"/>
    <cellStyle name="40% - Accent6 3 2 4 2 2" xfId="6915" xr:uid="{00000000-0005-0000-0000-0000F61A0000}"/>
    <cellStyle name="40% - Accent6 3 2 4 3" xfId="6916" xr:uid="{00000000-0005-0000-0000-0000F71A0000}"/>
    <cellStyle name="40% - Accent6 3 2 4 3 2" xfId="6917" xr:uid="{00000000-0005-0000-0000-0000F81A0000}"/>
    <cellStyle name="40% - Accent6 3 2 4 4" xfId="6918" xr:uid="{00000000-0005-0000-0000-0000F91A0000}"/>
    <cellStyle name="40% - Accent6 3 2 5" xfId="6919" xr:uid="{00000000-0005-0000-0000-0000FA1A0000}"/>
    <cellStyle name="40% - Accent6 3 2 5 2" xfId="6920" xr:uid="{00000000-0005-0000-0000-0000FB1A0000}"/>
    <cellStyle name="40% - Accent6 3 2 6" xfId="6921" xr:uid="{00000000-0005-0000-0000-0000FC1A0000}"/>
    <cellStyle name="40% - Accent6 3 2 6 2" xfId="6922" xr:uid="{00000000-0005-0000-0000-0000FD1A0000}"/>
    <cellStyle name="40% - Accent6 3 2 7" xfId="6923" xr:uid="{00000000-0005-0000-0000-0000FE1A0000}"/>
    <cellStyle name="40% - Accent6 3 2 7 2" xfId="6924" xr:uid="{00000000-0005-0000-0000-0000FF1A0000}"/>
    <cellStyle name="40% - Accent6 3 2 8" xfId="6925" xr:uid="{00000000-0005-0000-0000-0000001B0000}"/>
    <cellStyle name="40% - Accent6 3 2 9" xfId="6926" xr:uid="{00000000-0005-0000-0000-0000011B0000}"/>
    <cellStyle name="40% - Accent6 3 3" xfId="6927" xr:uid="{00000000-0005-0000-0000-0000021B0000}"/>
    <cellStyle name="40% - Accent6 3 3 2" xfId="6928" xr:uid="{00000000-0005-0000-0000-0000031B0000}"/>
    <cellStyle name="40% - Accent6 3 3 2 2" xfId="6929" xr:uid="{00000000-0005-0000-0000-0000041B0000}"/>
    <cellStyle name="40% - Accent6 3 3 2 2 2" xfId="6930" xr:uid="{00000000-0005-0000-0000-0000051B0000}"/>
    <cellStyle name="40% - Accent6 3 3 2 3" xfId="6931" xr:uid="{00000000-0005-0000-0000-0000061B0000}"/>
    <cellStyle name="40% - Accent6 3 3 2 3 2" xfId="6932" xr:uid="{00000000-0005-0000-0000-0000071B0000}"/>
    <cellStyle name="40% - Accent6 3 3 2 4" xfId="6933" xr:uid="{00000000-0005-0000-0000-0000081B0000}"/>
    <cellStyle name="40% - Accent6 3 3 3" xfId="6934" xr:uid="{00000000-0005-0000-0000-0000091B0000}"/>
    <cellStyle name="40% - Accent6 3 3 3 2" xfId="6935" xr:uid="{00000000-0005-0000-0000-00000A1B0000}"/>
    <cellStyle name="40% - Accent6 3 3 4" xfId="6936" xr:uid="{00000000-0005-0000-0000-00000B1B0000}"/>
    <cellStyle name="40% - Accent6 3 3 4 2" xfId="6937" xr:uid="{00000000-0005-0000-0000-00000C1B0000}"/>
    <cellStyle name="40% - Accent6 3 3 5" xfId="6938" xr:uid="{00000000-0005-0000-0000-00000D1B0000}"/>
    <cellStyle name="40% - Accent6 3 3 5 2" xfId="6939" xr:uid="{00000000-0005-0000-0000-00000E1B0000}"/>
    <cellStyle name="40% - Accent6 3 3 6" xfId="6940" xr:uid="{00000000-0005-0000-0000-00000F1B0000}"/>
    <cellStyle name="40% - Accent6 3 4" xfId="6941" xr:uid="{00000000-0005-0000-0000-0000101B0000}"/>
    <cellStyle name="40% - Accent6 3 4 2" xfId="6942" xr:uid="{00000000-0005-0000-0000-0000111B0000}"/>
    <cellStyle name="40% - Accent6 3 4 2 2" xfId="6943" xr:uid="{00000000-0005-0000-0000-0000121B0000}"/>
    <cellStyle name="40% - Accent6 3 4 2 2 2" xfId="6944" xr:uid="{00000000-0005-0000-0000-0000131B0000}"/>
    <cellStyle name="40% - Accent6 3 4 2 3" xfId="6945" xr:uid="{00000000-0005-0000-0000-0000141B0000}"/>
    <cellStyle name="40% - Accent6 3 4 2 3 2" xfId="6946" xr:uid="{00000000-0005-0000-0000-0000151B0000}"/>
    <cellStyle name="40% - Accent6 3 4 2 4" xfId="6947" xr:uid="{00000000-0005-0000-0000-0000161B0000}"/>
    <cellStyle name="40% - Accent6 3 4 3" xfId="6948" xr:uid="{00000000-0005-0000-0000-0000171B0000}"/>
    <cellStyle name="40% - Accent6 3 4 3 2" xfId="6949" xr:uid="{00000000-0005-0000-0000-0000181B0000}"/>
    <cellStyle name="40% - Accent6 3 4 4" xfId="6950" xr:uid="{00000000-0005-0000-0000-0000191B0000}"/>
    <cellStyle name="40% - Accent6 3 4 4 2" xfId="6951" xr:uid="{00000000-0005-0000-0000-00001A1B0000}"/>
    <cellStyle name="40% - Accent6 3 4 5" xfId="6952" xr:uid="{00000000-0005-0000-0000-00001B1B0000}"/>
    <cellStyle name="40% - Accent6 3 5" xfId="6953" xr:uid="{00000000-0005-0000-0000-00001C1B0000}"/>
    <cellStyle name="40% - Accent6 3 5 2" xfId="6954" xr:uid="{00000000-0005-0000-0000-00001D1B0000}"/>
    <cellStyle name="40% - Accent6 3 5 2 2" xfId="6955" xr:uid="{00000000-0005-0000-0000-00001E1B0000}"/>
    <cellStyle name="40% - Accent6 3 5 3" xfId="6956" xr:uid="{00000000-0005-0000-0000-00001F1B0000}"/>
    <cellStyle name="40% - Accent6 3 5 3 2" xfId="6957" xr:uid="{00000000-0005-0000-0000-0000201B0000}"/>
    <cellStyle name="40% - Accent6 3 5 4" xfId="6958" xr:uid="{00000000-0005-0000-0000-0000211B0000}"/>
    <cellStyle name="40% - Accent6 3 6" xfId="6959" xr:uid="{00000000-0005-0000-0000-0000221B0000}"/>
    <cellStyle name="40% - Accent6 3 6 2" xfId="6960" xr:uid="{00000000-0005-0000-0000-0000231B0000}"/>
    <cellStyle name="40% - Accent6 3 6 2 2" xfId="6961" xr:uid="{00000000-0005-0000-0000-0000241B0000}"/>
    <cellStyle name="40% - Accent6 3 6 3" xfId="6962" xr:uid="{00000000-0005-0000-0000-0000251B0000}"/>
    <cellStyle name="40% - Accent6 3 6 3 2" xfId="6963" xr:uid="{00000000-0005-0000-0000-0000261B0000}"/>
    <cellStyle name="40% - Accent6 3 6 4" xfId="6964" xr:uid="{00000000-0005-0000-0000-0000271B0000}"/>
    <cellStyle name="40% - Accent6 3 7" xfId="6965" xr:uid="{00000000-0005-0000-0000-0000281B0000}"/>
    <cellStyle name="40% - Accent6 3 8" xfId="6966" xr:uid="{00000000-0005-0000-0000-0000291B0000}"/>
    <cellStyle name="40% - Accent6 3 8 2" xfId="6967" xr:uid="{00000000-0005-0000-0000-00002A1B0000}"/>
    <cellStyle name="40% - Accent6 3 9" xfId="6968" xr:uid="{00000000-0005-0000-0000-00002B1B0000}"/>
    <cellStyle name="40% - Accent6 4" xfId="6969" xr:uid="{00000000-0005-0000-0000-00002C1B0000}"/>
    <cellStyle name="40% - Accent6 4 10" xfId="6970" xr:uid="{00000000-0005-0000-0000-00002D1B0000}"/>
    <cellStyle name="40% - Accent6 4 11" xfId="6971" xr:uid="{00000000-0005-0000-0000-00002E1B0000}"/>
    <cellStyle name="40% - Accent6 4 11 2" xfId="6972" xr:uid="{00000000-0005-0000-0000-00002F1B0000}"/>
    <cellStyle name="40% - Accent6 4 12" xfId="6973" xr:uid="{00000000-0005-0000-0000-0000301B0000}"/>
    <cellStyle name="40% - Accent6 4 12 2" xfId="6974" xr:uid="{00000000-0005-0000-0000-0000311B0000}"/>
    <cellStyle name="40% - Accent6 4 13" xfId="6975" xr:uid="{00000000-0005-0000-0000-0000321B0000}"/>
    <cellStyle name="40% - Accent6 4 13 2" xfId="6976" xr:uid="{00000000-0005-0000-0000-0000331B0000}"/>
    <cellStyle name="40% - Accent6 4 2" xfId="6977" xr:uid="{00000000-0005-0000-0000-0000341B0000}"/>
    <cellStyle name="40% - Accent6 4 2 2" xfId="6978" xr:uid="{00000000-0005-0000-0000-0000351B0000}"/>
    <cellStyle name="40% - Accent6 4 2 2 2" xfId="6979" xr:uid="{00000000-0005-0000-0000-0000361B0000}"/>
    <cellStyle name="40% - Accent6 4 2 2 2 2" xfId="6980" xr:uid="{00000000-0005-0000-0000-0000371B0000}"/>
    <cellStyle name="40% - Accent6 4 2 2 2 2 2" xfId="6981" xr:uid="{00000000-0005-0000-0000-0000381B0000}"/>
    <cellStyle name="40% - Accent6 4 2 2 2 2 2 2" xfId="6982" xr:uid="{00000000-0005-0000-0000-0000391B0000}"/>
    <cellStyle name="40% - Accent6 4 2 2 2 2 3" xfId="6983" xr:uid="{00000000-0005-0000-0000-00003A1B0000}"/>
    <cellStyle name="40% - Accent6 4 2 2 2 2 3 2" xfId="6984" xr:uid="{00000000-0005-0000-0000-00003B1B0000}"/>
    <cellStyle name="40% - Accent6 4 2 2 2 2 4" xfId="6985" xr:uid="{00000000-0005-0000-0000-00003C1B0000}"/>
    <cellStyle name="40% - Accent6 4 2 2 2 3" xfId="6986" xr:uid="{00000000-0005-0000-0000-00003D1B0000}"/>
    <cellStyle name="40% - Accent6 4 2 2 2 3 2" xfId="6987" xr:uid="{00000000-0005-0000-0000-00003E1B0000}"/>
    <cellStyle name="40% - Accent6 4 2 2 2 3 2 2" xfId="6988" xr:uid="{00000000-0005-0000-0000-00003F1B0000}"/>
    <cellStyle name="40% - Accent6 4 2 2 2 3 3" xfId="6989" xr:uid="{00000000-0005-0000-0000-0000401B0000}"/>
    <cellStyle name="40% - Accent6 4 2 2 2 3 3 2" xfId="6990" xr:uid="{00000000-0005-0000-0000-0000411B0000}"/>
    <cellStyle name="40% - Accent6 4 2 2 2 3 4" xfId="6991" xr:uid="{00000000-0005-0000-0000-0000421B0000}"/>
    <cellStyle name="40% - Accent6 4 2 2 2 4" xfId="6992" xr:uid="{00000000-0005-0000-0000-0000431B0000}"/>
    <cellStyle name="40% - Accent6 4 2 2 2 4 2" xfId="6993" xr:uid="{00000000-0005-0000-0000-0000441B0000}"/>
    <cellStyle name="40% - Accent6 4 2 2 2 5" xfId="6994" xr:uid="{00000000-0005-0000-0000-0000451B0000}"/>
    <cellStyle name="40% - Accent6 4 2 2 2 5 2" xfId="6995" xr:uid="{00000000-0005-0000-0000-0000461B0000}"/>
    <cellStyle name="40% - Accent6 4 2 2 2 6" xfId="6996" xr:uid="{00000000-0005-0000-0000-0000471B0000}"/>
    <cellStyle name="40% - Accent6 4 2 2 3" xfId="6997" xr:uid="{00000000-0005-0000-0000-0000481B0000}"/>
    <cellStyle name="40% - Accent6 4 2 2 3 2" xfId="6998" xr:uid="{00000000-0005-0000-0000-0000491B0000}"/>
    <cellStyle name="40% - Accent6 4 2 2 3 2 2" xfId="6999" xr:uid="{00000000-0005-0000-0000-00004A1B0000}"/>
    <cellStyle name="40% - Accent6 4 2 2 3 3" xfId="7000" xr:uid="{00000000-0005-0000-0000-00004B1B0000}"/>
    <cellStyle name="40% - Accent6 4 2 2 3 3 2" xfId="7001" xr:uid="{00000000-0005-0000-0000-00004C1B0000}"/>
    <cellStyle name="40% - Accent6 4 2 2 3 4" xfId="7002" xr:uid="{00000000-0005-0000-0000-00004D1B0000}"/>
    <cellStyle name="40% - Accent6 4 2 2 4" xfId="7003" xr:uid="{00000000-0005-0000-0000-00004E1B0000}"/>
    <cellStyle name="40% - Accent6 4 2 2 4 2" xfId="7004" xr:uid="{00000000-0005-0000-0000-00004F1B0000}"/>
    <cellStyle name="40% - Accent6 4 2 2 4 2 2" xfId="7005" xr:uid="{00000000-0005-0000-0000-0000501B0000}"/>
    <cellStyle name="40% - Accent6 4 2 2 4 3" xfId="7006" xr:uid="{00000000-0005-0000-0000-0000511B0000}"/>
    <cellStyle name="40% - Accent6 4 2 2 4 3 2" xfId="7007" xr:uid="{00000000-0005-0000-0000-0000521B0000}"/>
    <cellStyle name="40% - Accent6 4 2 2 4 4" xfId="7008" xr:uid="{00000000-0005-0000-0000-0000531B0000}"/>
    <cellStyle name="40% - Accent6 4 2 2 5" xfId="7009" xr:uid="{00000000-0005-0000-0000-0000541B0000}"/>
    <cellStyle name="40% - Accent6 4 2 2 5 2" xfId="7010" xr:uid="{00000000-0005-0000-0000-0000551B0000}"/>
    <cellStyle name="40% - Accent6 4 2 2 6" xfId="7011" xr:uid="{00000000-0005-0000-0000-0000561B0000}"/>
    <cellStyle name="40% - Accent6 4 2 2 6 2" xfId="7012" xr:uid="{00000000-0005-0000-0000-0000571B0000}"/>
    <cellStyle name="40% - Accent6 4 2 2 7" xfId="7013" xr:uid="{00000000-0005-0000-0000-0000581B0000}"/>
    <cellStyle name="40% - Accent6 4 2 2_Active vs. Retiree" xfId="7014" xr:uid="{00000000-0005-0000-0000-0000591B0000}"/>
    <cellStyle name="40% - Accent6 4 2 3" xfId="7015" xr:uid="{00000000-0005-0000-0000-00005A1B0000}"/>
    <cellStyle name="40% - Accent6 4 2 3 2" xfId="7016" xr:uid="{00000000-0005-0000-0000-00005B1B0000}"/>
    <cellStyle name="40% - Accent6 4 2 3 2 2" xfId="7017" xr:uid="{00000000-0005-0000-0000-00005C1B0000}"/>
    <cellStyle name="40% - Accent6 4 2 3 2 2 2" xfId="7018" xr:uid="{00000000-0005-0000-0000-00005D1B0000}"/>
    <cellStyle name="40% - Accent6 4 2 3 2 3" xfId="7019" xr:uid="{00000000-0005-0000-0000-00005E1B0000}"/>
    <cellStyle name="40% - Accent6 4 2 3 2 3 2" xfId="7020" xr:uid="{00000000-0005-0000-0000-00005F1B0000}"/>
    <cellStyle name="40% - Accent6 4 2 3 2 4" xfId="7021" xr:uid="{00000000-0005-0000-0000-0000601B0000}"/>
    <cellStyle name="40% - Accent6 4 2 3 3" xfId="7022" xr:uid="{00000000-0005-0000-0000-0000611B0000}"/>
    <cellStyle name="40% - Accent6 4 2 3 3 2" xfId="7023" xr:uid="{00000000-0005-0000-0000-0000621B0000}"/>
    <cellStyle name="40% - Accent6 4 2 3 3 2 2" xfId="7024" xr:uid="{00000000-0005-0000-0000-0000631B0000}"/>
    <cellStyle name="40% - Accent6 4 2 3 3 3" xfId="7025" xr:uid="{00000000-0005-0000-0000-0000641B0000}"/>
    <cellStyle name="40% - Accent6 4 2 3 3 3 2" xfId="7026" xr:uid="{00000000-0005-0000-0000-0000651B0000}"/>
    <cellStyle name="40% - Accent6 4 2 3 3 4" xfId="7027" xr:uid="{00000000-0005-0000-0000-0000661B0000}"/>
    <cellStyle name="40% - Accent6 4 2 3 4" xfId="7028" xr:uid="{00000000-0005-0000-0000-0000671B0000}"/>
    <cellStyle name="40% - Accent6 4 2 3 4 2" xfId="7029" xr:uid="{00000000-0005-0000-0000-0000681B0000}"/>
    <cellStyle name="40% - Accent6 4 2 3 5" xfId="7030" xr:uid="{00000000-0005-0000-0000-0000691B0000}"/>
    <cellStyle name="40% - Accent6 4 2 3 5 2" xfId="7031" xr:uid="{00000000-0005-0000-0000-00006A1B0000}"/>
    <cellStyle name="40% - Accent6 4 2 3 6" xfId="7032" xr:uid="{00000000-0005-0000-0000-00006B1B0000}"/>
    <cellStyle name="40% - Accent6 4 2 4" xfId="7033" xr:uid="{00000000-0005-0000-0000-00006C1B0000}"/>
    <cellStyle name="40% - Accent6 4 2 4 2" xfId="7034" xr:uid="{00000000-0005-0000-0000-00006D1B0000}"/>
    <cellStyle name="40% - Accent6 4 2 4 2 2" xfId="7035" xr:uid="{00000000-0005-0000-0000-00006E1B0000}"/>
    <cellStyle name="40% - Accent6 4 2 4 3" xfId="7036" xr:uid="{00000000-0005-0000-0000-00006F1B0000}"/>
    <cellStyle name="40% - Accent6 4 2 4 3 2" xfId="7037" xr:uid="{00000000-0005-0000-0000-0000701B0000}"/>
    <cellStyle name="40% - Accent6 4 2 4 4" xfId="7038" xr:uid="{00000000-0005-0000-0000-0000711B0000}"/>
    <cellStyle name="40% - Accent6 4 2 5" xfId="7039" xr:uid="{00000000-0005-0000-0000-0000721B0000}"/>
    <cellStyle name="40% - Accent6 4 2 5 2" xfId="7040" xr:uid="{00000000-0005-0000-0000-0000731B0000}"/>
    <cellStyle name="40% - Accent6 4 2 5 2 2" xfId="7041" xr:uid="{00000000-0005-0000-0000-0000741B0000}"/>
    <cellStyle name="40% - Accent6 4 2 5 3" xfId="7042" xr:uid="{00000000-0005-0000-0000-0000751B0000}"/>
    <cellStyle name="40% - Accent6 4 2 5 3 2" xfId="7043" xr:uid="{00000000-0005-0000-0000-0000761B0000}"/>
    <cellStyle name="40% - Accent6 4 2 5 4" xfId="7044" xr:uid="{00000000-0005-0000-0000-0000771B0000}"/>
    <cellStyle name="40% - Accent6 4 2 6" xfId="7045" xr:uid="{00000000-0005-0000-0000-0000781B0000}"/>
    <cellStyle name="40% - Accent6 4 2 6 2" xfId="7046" xr:uid="{00000000-0005-0000-0000-0000791B0000}"/>
    <cellStyle name="40% - Accent6 4 2 7" xfId="7047" xr:uid="{00000000-0005-0000-0000-00007A1B0000}"/>
    <cellStyle name="40% - Accent6 4 2 7 2" xfId="7048" xr:uid="{00000000-0005-0000-0000-00007B1B0000}"/>
    <cellStyle name="40% - Accent6 4 2 8" xfId="7049" xr:uid="{00000000-0005-0000-0000-00007C1B0000}"/>
    <cellStyle name="40% - Accent6 4 2_Active vs. Retiree" xfId="7050" xr:uid="{00000000-0005-0000-0000-00007D1B0000}"/>
    <cellStyle name="40% - Accent6 4 3" xfId="7051" xr:uid="{00000000-0005-0000-0000-00007E1B0000}"/>
    <cellStyle name="40% - Accent6 4 3 2" xfId="7052" xr:uid="{00000000-0005-0000-0000-00007F1B0000}"/>
    <cellStyle name="40% - Accent6 4 3 2 2" xfId="7053" xr:uid="{00000000-0005-0000-0000-0000801B0000}"/>
    <cellStyle name="40% - Accent6 4 3 2 2 2" xfId="7054" xr:uid="{00000000-0005-0000-0000-0000811B0000}"/>
    <cellStyle name="40% - Accent6 4 3 2 2 2 2" xfId="7055" xr:uid="{00000000-0005-0000-0000-0000821B0000}"/>
    <cellStyle name="40% - Accent6 4 3 2 2 3" xfId="7056" xr:uid="{00000000-0005-0000-0000-0000831B0000}"/>
    <cellStyle name="40% - Accent6 4 3 2 2 3 2" xfId="7057" xr:uid="{00000000-0005-0000-0000-0000841B0000}"/>
    <cellStyle name="40% - Accent6 4 3 2 2 4" xfId="7058" xr:uid="{00000000-0005-0000-0000-0000851B0000}"/>
    <cellStyle name="40% - Accent6 4 3 2 3" xfId="7059" xr:uid="{00000000-0005-0000-0000-0000861B0000}"/>
    <cellStyle name="40% - Accent6 4 3 2 3 2" xfId="7060" xr:uid="{00000000-0005-0000-0000-0000871B0000}"/>
    <cellStyle name="40% - Accent6 4 3 2 3 2 2" xfId="7061" xr:uid="{00000000-0005-0000-0000-0000881B0000}"/>
    <cellStyle name="40% - Accent6 4 3 2 3 3" xfId="7062" xr:uid="{00000000-0005-0000-0000-0000891B0000}"/>
    <cellStyle name="40% - Accent6 4 3 2 3 3 2" xfId="7063" xr:uid="{00000000-0005-0000-0000-00008A1B0000}"/>
    <cellStyle name="40% - Accent6 4 3 2 3 4" xfId="7064" xr:uid="{00000000-0005-0000-0000-00008B1B0000}"/>
    <cellStyle name="40% - Accent6 4 3 2 4" xfId="7065" xr:uid="{00000000-0005-0000-0000-00008C1B0000}"/>
    <cellStyle name="40% - Accent6 4 3 2 4 2" xfId="7066" xr:uid="{00000000-0005-0000-0000-00008D1B0000}"/>
    <cellStyle name="40% - Accent6 4 3 2 5" xfId="7067" xr:uid="{00000000-0005-0000-0000-00008E1B0000}"/>
    <cellStyle name="40% - Accent6 4 3 2 5 2" xfId="7068" xr:uid="{00000000-0005-0000-0000-00008F1B0000}"/>
    <cellStyle name="40% - Accent6 4 3 2 6" xfId="7069" xr:uid="{00000000-0005-0000-0000-0000901B0000}"/>
    <cellStyle name="40% - Accent6 4 3 3" xfId="7070" xr:uid="{00000000-0005-0000-0000-0000911B0000}"/>
    <cellStyle name="40% - Accent6 4 3 3 2" xfId="7071" xr:uid="{00000000-0005-0000-0000-0000921B0000}"/>
    <cellStyle name="40% - Accent6 4 3 3 2 2" xfId="7072" xr:uid="{00000000-0005-0000-0000-0000931B0000}"/>
    <cellStyle name="40% - Accent6 4 3 3 3" xfId="7073" xr:uid="{00000000-0005-0000-0000-0000941B0000}"/>
    <cellStyle name="40% - Accent6 4 3 3 3 2" xfId="7074" xr:uid="{00000000-0005-0000-0000-0000951B0000}"/>
    <cellStyle name="40% - Accent6 4 3 3 4" xfId="7075" xr:uid="{00000000-0005-0000-0000-0000961B0000}"/>
    <cellStyle name="40% - Accent6 4 3 4" xfId="7076" xr:uid="{00000000-0005-0000-0000-0000971B0000}"/>
    <cellStyle name="40% - Accent6 4 3 4 2" xfId="7077" xr:uid="{00000000-0005-0000-0000-0000981B0000}"/>
    <cellStyle name="40% - Accent6 4 3 4 2 2" xfId="7078" xr:uid="{00000000-0005-0000-0000-0000991B0000}"/>
    <cellStyle name="40% - Accent6 4 3 4 3" xfId="7079" xr:uid="{00000000-0005-0000-0000-00009A1B0000}"/>
    <cellStyle name="40% - Accent6 4 3 4 3 2" xfId="7080" xr:uid="{00000000-0005-0000-0000-00009B1B0000}"/>
    <cellStyle name="40% - Accent6 4 3 4 4" xfId="7081" xr:uid="{00000000-0005-0000-0000-00009C1B0000}"/>
    <cellStyle name="40% - Accent6 4 3 5" xfId="7082" xr:uid="{00000000-0005-0000-0000-00009D1B0000}"/>
    <cellStyle name="40% - Accent6 4 3 5 2" xfId="7083" xr:uid="{00000000-0005-0000-0000-00009E1B0000}"/>
    <cellStyle name="40% - Accent6 4 3 6" xfId="7084" xr:uid="{00000000-0005-0000-0000-00009F1B0000}"/>
    <cellStyle name="40% - Accent6 4 3 6 2" xfId="7085" xr:uid="{00000000-0005-0000-0000-0000A01B0000}"/>
    <cellStyle name="40% - Accent6 4 3 7" xfId="7086" xr:uid="{00000000-0005-0000-0000-0000A11B0000}"/>
    <cellStyle name="40% - Accent6 4 3_Active vs. Retiree" xfId="7087" xr:uid="{00000000-0005-0000-0000-0000A21B0000}"/>
    <cellStyle name="40% - Accent6 4 4" xfId="7088" xr:uid="{00000000-0005-0000-0000-0000A31B0000}"/>
    <cellStyle name="40% - Accent6 4 4 2" xfId="7089" xr:uid="{00000000-0005-0000-0000-0000A41B0000}"/>
    <cellStyle name="40% - Accent6 4 4 2 2" xfId="7090" xr:uid="{00000000-0005-0000-0000-0000A51B0000}"/>
    <cellStyle name="40% - Accent6 4 4 2 2 2" xfId="7091" xr:uid="{00000000-0005-0000-0000-0000A61B0000}"/>
    <cellStyle name="40% - Accent6 4 4 2 2 2 2" xfId="7092" xr:uid="{00000000-0005-0000-0000-0000A71B0000}"/>
    <cellStyle name="40% - Accent6 4 4 2 2 3" xfId="7093" xr:uid="{00000000-0005-0000-0000-0000A81B0000}"/>
    <cellStyle name="40% - Accent6 4 4 2 2 3 2" xfId="7094" xr:uid="{00000000-0005-0000-0000-0000A91B0000}"/>
    <cellStyle name="40% - Accent6 4 4 2 2 4" xfId="7095" xr:uid="{00000000-0005-0000-0000-0000AA1B0000}"/>
    <cellStyle name="40% - Accent6 4 4 2 3" xfId="7096" xr:uid="{00000000-0005-0000-0000-0000AB1B0000}"/>
    <cellStyle name="40% - Accent6 4 4 2 3 2" xfId="7097" xr:uid="{00000000-0005-0000-0000-0000AC1B0000}"/>
    <cellStyle name="40% - Accent6 4 4 2 3 2 2" xfId="7098" xr:uid="{00000000-0005-0000-0000-0000AD1B0000}"/>
    <cellStyle name="40% - Accent6 4 4 2 3 3" xfId="7099" xr:uid="{00000000-0005-0000-0000-0000AE1B0000}"/>
    <cellStyle name="40% - Accent6 4 4 2 3 3 2" xfId="7100" xr:uid="{00000000-0005-0000-0000-0000AF1B0000}"/>
    <cellStyle name="40% - Accent6 4 4 2 3 4" xfId="7101" xr:uid="{00000000-0005-0000-0000-0000B01B0000}"/>
    <cellStyle name="40% - Accent6 4 4 2 4" xfId="7102" xr:uid="{00000000-0005-0000-0000-0000B11B0000}"/>
    <cellStyle name="40% - Accent6 4 4 2 4 2" xfId="7103" xr:uid="{00000000-0005-0000-0000-0000B21B0000}"/>
    <cellStyle name="40% - Accent6 4 4 2 5" xfId="7104" xr:uid="{00000000-0005-0000-0000-0000B31B0000}"/>
    <cellStyle name="40% - Accent6 4 4 2 5 2" xfId="7105" xr:uid="{00000000-0005-0000-0000-0000B41B0000}"/>
    <cellStyle name="40% - Accent6 4 4 2 6" xfId="7106" xr:uid="{00000000-0005-0000-0000-0000B51B0000}"/>
    <cellStyle name="40% - Accent6 4 4 3" xfId="7107" xr:uid="{00000000-0005-0000-0000-0000B61B0000}"/>
    <cellStyle name="40% - Accent6 4 4 3 2" xfId="7108" xr:uid="{00000000-0005-0000-0000-0000B71B0000}"/>
    <cellStyle name="40% - Accent6 4 4 3 2 2" xfId="7109" xr:uid="{00000000-0005-0000-0000-0000B81B0000}"/>
    <cellStyle name="40% - Accent6 4 4 3 3" xfId="7110" xr:uid="{00000000-0005-0000-0000-0000B91B0000}"/>
    <cellStyle name="40% - Accent6 4 4 3 3 2" xfId="7111" xr:uid="{00000000-0005-0000-0000-0000BA1B0000}"/>
    <cellStyle name="40% - Accent6 4 4 3 4" xfId="7112" xr:uid="{00000000-0005-0000-0000-0000BB1B0000}"/>
    <cellStyle name="40% - Accent6 4 4 4" xfId="7113" xr:uid="{00000000-0005-0000-0000-0000BC1B0000}"/>
    <cellStyle name="40% - Accent6 4 4 4 2" xfId="7114" xr:uid="{00000000-0005-0000-0000-0000BD1B0000}"/>
    <cellStyle name="40% - Accent6 4 4 4 2 2" xfId="7115" xr:uid="{00000000-0005-0000-0000-0000BE1B0000}"/>
    <cellStyle name="40% - Accent6 4 4 4 3" xfId="7116" xr:uid="{00000000-0005-0000-0000-0000BF1B0000}"/>
    <cellStyle name="40% - Accent6 4 4 4 3 2" xfId="7117" xr:uid="{00000000-0005-0000-0000-0000C01B0000}"/>
    <cellStyle name="40% - Accent6 4 4 4 4" xfId="7118" xr:uid="{00000000-0005-0000-0000-0000C11B0000}"/>
    <cellStyle name="40% - Accent6 4 4 5" xfId="7119" xr:uid="{00000000-0005-0000-0000-0000C21B0000}"/>
    <cellStyle name="40% - Accent6 4 4 5 2" xfId="7120" xr:uid="{00000000-0005-0000-0000-0000C31B0000}"/>
    <cellStyle name="40% - Accent6 4 4 6" xfId="7121" xr:uid="{00000000-0005-0000-0000-0000C41B0000}"/>
    <cellStyle name="40% - Accent6 4 4 6 2" xfId="7122" xr:uid="{00000000-0005-0000-0000-0000C51B0000}"/>
    <cellStyle name="40% - Accent6 4 4 7" xfId="7123" xr:uid="{00000000-0005-0000-0000-0000C61B0000}"/>
    <cellStyle name="40% - Accent6 4 4_Active vs. Retiree" xfId="7124" xr:uid="{00000000-0005-0000-0000-0000C71B0000}"/>
    <cellStyle name="40% - Accent6 4 5" xfId="7125" xr:uid="{00000000-0005-0000-0000-0000C81B0000}"/>
    <cellStyle name="40% - Accent6 4 5 2" xfId="7126" xr:uid="{00000000-0005-0000-0000-0000C91B0000}"/>
    <cellStyle name="40% - Accent6 4 5 2 2" xfId="7127" xr:uid="{00000000-0005-0000-0000-0000CA1B0000}"/>
    <cellStyle name="40% - Accent6 4 5 2 2 2" xfId="7128" xr:uid="{00000000-0005-0000-0000-0000CB1B0000}"/>
    <cellStyle name="40% - Accent6 4 5 2 3" xfId="7129" xr:uid="{00000000-0005-0000-0000-0000CC1B0000}"/>
    <cellStyle name="40% - Accent6 4 5 2 3 2" xfId="7130" xr:uid="{00000000-0005-0000-0000-0000CD1B0000}"/>
    <cellStyle name="40% - Accent6 4 5 2 4" xfId="7131" xr:uid="{00000000-0005-0000-0000-0000CE1B0000}"/>
    <cellStyle name="40% - Accent6 4 5 3" xfId="7132" xr:uid="{00000000-0005-0000-0000-0000CF1B0000}"/>
    <cellStyle name="40% - Accent6 4 5 3 2" xfId="7133" xr:uid="{00000000-0005-0000-0000-0000D01B0000}"/>
    <cellStyle name="40% - Accent6 4 5 3 2 2" xfId="7134" xr:uid="{00000000-0005-0000-0000-0000D11B0000}"/>
    <cellStyle name="40% - Accent6 4 5 3 3" xfId="7135" xr:uid="{00000000-0005-0000-0000-0000D21B0000}"/>
    <cellStyle name="40% - Accent6 4 5 3 3 2" xfId="7136" xr:uid="{00000000-0005-0000-0000-0000D31B0000}"/>
    <cellStyle name="40% - Accent6 4 5 3 4" xfId="7137" xr:uid="{00000000-0005-0000-0000-0000D41B0000}"/>
    <cellStyle name="40% - Accent6 4 5 4" xfId="7138" xr:uid="{00000000-0005-0000-0000-0000D51B0000}"/>
    <cellStyle name="40% - Accent6 4 5 4 2" xfId="7139" xr:uid="{00000000-0005-0000-0000-0000D61B0000}"/>
    <cellStyle name="40% - Accent6 4 5 4 2 2" xfId="7140" xr:uid="{00000000-0005-0000-0000-0000D71B0000}"/>
    <cellStyle name="40% - Accent6 4 5 4 3" xfId="7141" xr:uid="{00000000-0005-0000-0000-0000D81B0000}"/>
    <cellStyle name="40% - Accent6 4 5 4 3 2" xfId="7142" xr:uid="{00000000-0005-0000-0000-0000D91B0000}"/>
    <cellStyle name="40% - Accent6 4 5 4 4" xfId="7143" xr:uid="{00000000-0005-0000-0000-0000DA1B0000}"/>
    <cellStyle name="40% - Accent6 4 6" xfId="7144" xr:uid="{00000000-0005-0000-0000-0000DB1B0000}"/>
    <cellStyle name="40% - Accent6 4 6 2" xfId="7145" xr:uid="{00000000-0005-0000-0000-0000DC1B0000}"/>
    <cellStyle name="40% - Accent6 4 6 2 2" xfId="7146" xr:uid="{00000000-0005-0000-0000-0000DD1B0000}"/>
    <cellStyle name="40% - Accent6 4 6 2 2 2" xfId="7147" xr:uid="{00000000-0005-0000-0000-0000DE1B0000}"/>
    <cellStyle name="40% - Accent6 4 6 2 3" xfId="7148" xr:uid="{00000000-0005-0000-0000-0000DF1B0000}"/>
    <cellStyle name="40% - Accent6 4 6 2 3 2" xfId="7149" xr:uid="{00000000-0005-0000-0000-0000E01B0000}"/>
    <cellStyle name="40% - Accent6 4 6 2 4" xfId="7150" xr:uid="{00000000-0005-0000-0000-0000E11B0000}"/>
    <cellStyle name="40% - Accent6 4 6 3" xfId="7151" xr:uid="{00000000-0005-0000-0000-0000E21B0000}"/>
    <cellStyle name="40% - Accent6 4 6 3 2" xfId="7152" xr:uid="{00000000-0005-0000-0000-0000E31B0000}"/>
    <cellStyle name="40% - Accent6 4 6 3 2 2" xfId="7153" xr:uid="{00000000-0005-0000-0000-0000E41B0000}"/>
    <cellStyle name="40% - Accent6 4 6 3 3" xfId="7154" xr:uid="{00000000-0005-0000-0000-0000E51B0000}"/>
    <cellStyle name="40% - Accent6 4 6 3 3 2" xfId="7155" xr:uid="{00000000-0005-0000-0000-0000E61B0000}"/>
    <cellStyle name="40% - Accent6 4 6 3 4" xfId="7156" xr:uid="{00000000-0005-0000-0000-0000E71B0000}"/>
    <cellStyle name="40% - Accent6 4 6 4" xfId="7157" xr:uid="{00000000-0005-0000-0000-0000E81B0000}"/>
    <cellStyle name="40% - Accent6 4 6 4 2" xfId="7158" xr:uid="{00000000-0005-0000-0000-0000E91B0000}"/>
    <cellStyle name="40% - Accent6 4 6 5" xfId="7159" xr:uid="{00000000-0005-0000-0000-0000EA1B0000}"/>
    <cellStyle name="40% - Accent6 4 6 5 2" xfId="7160" xr:uid="{00000000-0005-0000-0000-0000EB1B0000}"/>
    <cellStyle name="40% - Accent6 4 6 6" xfId="7161" xr:uid="{00000000-0005-0000-0000-0000EC1B0000}"/>
    <cellStyle name="40% - Accent6 4 7" xfId="7162" xr:uid="{00000000-0005-0000-0000-0000ED1B0000}"/>
    <cellStyle name="40% - Accent6 4 7 2" xfId="7163" xr:uid="{00000000-0005-0000-0000-0000EE1B0000}"/>
    <cellStyle name="40% - Accent6 4 7 2 2" xfId="7164" xr:uid="{00000000-0005-0000-0000-0000EF1B0000}"/>
    <cellStyle name="40% - Accent6 4 7 3" xfId="7165" xr:uid="{00000000-0005-0000-0000-0000F01B0000}"/>
    <cellStyle name="40% - Accent6 4 7 3 2" xfId="7166" xr:uid="{00000000-0005-0000-0000-0000F11B0000}"/>
    <cellStyle name="40% - Accent6 4 7 4" xfId="7167" xr:uid="{00000000-0005-0000-0000-0000F21B0000}"/>
    <cellStyle name="40% - Accent6 4 8" xfId="7168" xr:uid="{00000000-0005-0000-0000-0000F31B0000}"/>
    <cellStyle name="40% - Accent6 4 8 2" xfId="7169" xr:uid="{00000000-0005-0000-0000-0000F41B0000}"/>
    <cellStyle name="40% - Accent6 4 8 2 2" xfId="7170" xr:uid="{00000000-0005-0000-0000-0000F51B0000}"/>
    <cellStyle name="40% - Accent6 4 8 3" xfId="7171" xr:uid="{00000000-0005-0000-0000-0000F61B0000}"/>
    <cellStyle name="40% - Accent6 4 8 3 2" xfId="7172" xr:uid="{00000000-0005-0000-0000-0000F71B0000}"/>
    <cellStyle name="40% - Accent6 4 8 4" xfId="7173" xr:uid="{00000000-0005-0000-0000-0000F81B0000}"/>
    <cellStyle name="40% - Accent6 4 9" xfId="7174" xr:uid="{00000000-0005-0000-0000-0000F91B0000}"/>
    <cellStyle name="40% - Accent6 4_Active vs. Retiree" xfId="7175" xr:uid="{00000000-0005-0000-0000-0000FA1B0000}"/>
    <cellStyle name="40% - Accent6 5" xfId="7176" xr:uid="{00000000-0005-0000-0000-0000FB1B0000}"/>
    <cellStyle name="40% - Accent6 6" xfId="7177" xr:uid="{00000000-0005-0000-0000-0000FC1B0000}"/>
    <cellStyle name="40% - Accent6 6 2" xfId="7178" xr:uid="{00000000-0005-0000-0000-0000FD1B0000}"/>
    <cellStyle name="40% - Accent6 6 2 2" xfId="7179" xr:uid="{00000000-0005-0000-0000-0000FE1B0000}"/>
    <cellStyle name="40% - Accent6 6 2 2 2" xfId="7180" xr:uid="{00000000-0005-0000-0000-0000FF1B0000}"/>
    <cellStyle name="40% - Accent6 6 2 2 2 2" xfId="7181" xr:uid="{00000000-0005-0000-0000-0000001C0000}"/>
    <cellStyle name="40% - Accent6 6 2 2 3" xfId="7182" xr:uid="{00000000-0005-0000-0000-0000011C0000}"/>
    <cellStyle name="40% - Accent6 6 2 2 3 2" xfId="7183" xr:uid="{00000000-0005-0000-0000-0000021C0000}"/>
    <cellStyle name="40% - Accent6 6 2 2 4" xfId="7184" xr:uid="{00000000-0005-0000-0000-0000031C0000}"/>
    <cellStyle name="40% - Accent6 6 2 3" xfId="7185" xr:uid="{00000000-0005-0000-0000-0000041C0000}"/>
    <cellStyle name="40% - Accent6 6 2 3 2" xfId="7186" xr:uid="{00000000-0005-0000-0000-0000051C0000}"/>
    <cellStyle name="40% - Accent6 6 2 3 2 2" xfId="7187" xr:uid="{00000000-0005-0000-0000-0000061C0000}"/>
    <cellStyle name="40% - Accent6 6 2 3 3" xfId="7188" xr:uid="{00000000-0005-0000-0000-0000071C0000}"/>
    <cellStyle name="40% - Accent6 6 2 3 3 2" xfId="7189" xr:uid="{00000000-0005-0000-0000-0000081C0000}"/>
    <cellStyle name="40% - Accent6 6 2 3 4" xfId="7190" xr:uid="{00000000-0005-0000-0000-0000091C0000}"/>
    <cellStyle name="40% - Accent6 6 2 4" xfId="7191" xr:uid="{00000000-0005-0000-0000-00000A1C0000}"/>
    <cellStyle name="40% - Accent6 6 2 4 2" xfId="7192" xr:uid="{00000000-0005-0000-0000-00000B1C0000}"/>
    <cellStyle name="40% - Accent6 6 2 5" xfId="7193" xr:uid="{00000000-0005-0000-0000-00000C1C0000}"/>
    <cellStyle name="40% - Accent6 6 2 5 2" xfId="7194" xr:uid="{00000000-0005-0000-0000-00000D1C0000}"/>
    <cellStyle name="40% - Accent6 6 2 6" xfId="7195" xr:uid="{00000000-0005-0000-0000-00000E1C0000}"/>
    <cellStyle name="40% - Accent6 6 3" xfId="7196" xr:uid="{00000000-0005-0000-0000-00000F1C0000}"/>
    <cellStyle name="40% - Accent6 6 3 2" xfId="7197" xr:uid="{00000000-0005-0000-0000-0000101C0000}"/>
    <cellStyle name="40% - Accent6 6 3 2 2" xfId="7198" xr:uid="{00000000-0005-0000-0000-0000111C0000}"/>
    <cellStyle name="40% - Accent6 6 3 3" xfId="7199" xr:uid="{00000000-0005-0000-0000-0000121C0000}"/>
    <cellStyle name="40% - Accent6 6 3 3 2" xfId="7200" xr:uid="{00000000-0005-0000-0000-0000131C0000}"/>
    <cellStyle name="40% - Accent6 6 3 4" xfId="7201" xr:uid="{00000000-0005-0000-0000-0000141C0000}"/>
    <cellStyle name="40% - Accent6 6 4" xfId="7202" xr:uid="{00000000-0005-0000-0000-0000151C0000}"/>
    <cellStyle name="40% - Accent6 6 4 2" xfId="7203" xr:uid="{00000000-0005-0000-0000-0000161C0000}"/>
    <cellStyle name="40% - Accent6 6 4 2 2" xfId="7204" xr:uid="{00000000-0005-0000-0000-0000171C0000}"/>
    <cellStyle name="40% - Accent6 6 4 3" xfId="7205" xr:uid="{00000000-0005-0000-0000-0000181C0000}"/>
    <cellStyle name="40% - Accent6 6 4 3 2" xfId="7206" xr:uid="{00000000-0005-0000-0000-0000191C0000}"/>
    <cellStyle name="40% - Accent6 6 4 4" xfId="7207" xr:uid="{00000000-0005-0000-0000-00001A1C0000}"/>
    <cellStyle name="40% - Accent6 6 5" xfId="7208" xr:uid="{00000000-0005-0000-0000-00001B1C0000}"/>
    <cellStyle name="40% - Accent6 6 5 2" xfId="7209" xr:uid="{00000000-0005-0000-0000-00001C1C0000}"/>
    <cellStyle name="40% - Accent6 6 5 2 2" xfId="7210" xr:uid="{00000000-0005-0000-0000-00001D1C0000}"/>
    <cellStyle name="40% - Accent6 6 5 3" xfId="7211" xr:uid="{00000000-0005-0000-0000-00001E1C0000}"/>
    <cellStyle name="40% - Accent6 6 5 3 2" xfId="7212" xr:uid="{00000000-0005-0000-0000-00001F1C0000}"/>
    <cellStyle name="40% - Accent6 6 5 4" xfId="7213" xr:uid="{00000000-0005-0000-0000-0000201C0000}"/>
    <cellStyle name="40% - Accent6 6_Active vs. Retiree" xfId="7214" xr:uid="{00000000-0005-0000-0000-0000211C0000}"/>
    <cellStyle name="40% - Accent6 7" xfId="7215" xr:uid="{00000000-0005-0000-0000-0000221C0000}"/>
    <cellStyle name="40% - Accent6 7 2" xfId="7216" xr:uid="{00000000-0005-0000-0000-0000231C0000}"/>
    <cellStyle name="40% - Accent6 7 2 2" xfId="7217" xr:uid="{00000000-0005-0000-0000-0000241C0000}"/>
    <cellStyle name="40% - Accent6 7 2 2 2" xfId="7218" xr:uid="{00000000-0005-0000-0000-0000251C0000}"/>
    <cellStyle name="40% - Accent6 7 2 3" xfId="7219" xr:uid="{00000000-0005-0000-0000-0000261C0000}"/>
    <cellStyle name="40% - Accent6 7 2 3 2" xfId="7220" xr:uid="{00000000-0005-0000-0000-0000271C0000}"/>
    <cellStyle name="40% - Accent6 7 2 4" xfId="7221" xr:uid="{00000000-0005-0000-0000-0000281C0000}"/>
    <cellStyle name="40% - Accent6 7 3" xfId="7222" xr:uid="{00000000-0005-0000-0000-0000291C0000}"/>
    <cellStyle name="40% - Accent6 7 3 2" xfId="7223" xr:uid="{00000000-0005-0000-0000-00002A1C0000}"/>
    <cellStyle name="40% - Accent6 7 3 2 2" xfId="7224" xr:uid="{00000000-0005-0000-0000-00002B1C0000}"/>
    <cellStyle name="40% - Accent6 7 3 3" xfId="7225" xr:uid="{00000000-0005-0000-0000-00002C1C0000}"/>
    <cellStyle name="40% - Accent6 7 3 3 2" xfId="7226" xr:uid="{00000000-0005-0000-0000-00002D1C0000}"/>
    <cellStyle name="40% - Accent6 7 3 4" xfId="7227" xr:uid="{00000000-0005-0000-0000-00002E1C0000}"/>
    <cellStyle name="40% - Accent6 7 4" xfId="7228" xr:uid="{00000000-0005-0000-0000-00002F1C0000}"/>
    <cellStyle name="40% - Accent6 7 4 2" xfId="7229" xr:uid="{00000000-0005-0000-0000-0000301C0000}"/>
    <cellStyle name="40% - Accent6 7 4 2 2" xfId="7230" xr:uid="{00000000-0005-0000-0000-0000311C0000}"/>
    <cellStyle name="40% - Accent6 7 4 3" xfId="7231" xr:uid="{00000000-0005-0000-0000-0000321C0000}"/>
    <cellStyle name="40% - Accent6 7 4 3 2" xfId="7232" xr:uid="{00000000-0005-0000-0000-0000331C0000}"/>
    <cellStyle name="40% - Accent6 7 4 4" xfId="7233" xr:uid="{00000000-0005-0000-0000-0000341C0000}"/>
    <cellStyle name="40% - Accent6 8" xfId="7234" xr:uid="{00000000-0005-0000-0000-0000351C0000}"/>
    <cellStyle name="40% - Accent6 8 2" xfId="7235" xr:uid="{00000000-0005-0000-0000-0000361C0000}"/>
    <cellStyle name="40% - Accent6 8 2 2" xfId="7236" xr:uid="{00000000-0005-0000-0000-0000371C0000}"/>
    <cellStyle name="40% - Accent6 8 2 2 2" xfId="7237" xr:uid="{00000000-0005-0000-0000-0000381C0000}"/>
    <cellStyle name="40% - Accent6 8 2 3" xfId="7238" xr:uid="{00000000-0005-0000-0000-0000391C0000}"/>
    <cellStyle name="40% - Accent6 8 2 3 2" xfId="7239" xr:uid="{00000000-0005-0000-0000-00003A1C0000}"/>
    <cellStyle name="40% - Accent6 8 2 4" xfId="7240" xr:uid="{00000000-0005-0000-0000-00003B1C0000}"/>
    <cellStyle name="40% - Accent6 8 3" xfId="7241" xr:uid="{00000000-0005-0000-0000-00003C1C0000}"/>
    <cellStyle name="40% - Accent6 8 3 2" xfId="7242" xr:uid="{00000000-0005-0000-0000-00003D1C0000}"/>
    <cellStyle name="40% - Accent6 8 3 2 2" xfId="7243" xr:uid="{00000000-0005-0000-0000-00003E1C0000}"/>
    <cellStyle name="40% - Accent6 8 3 3" xfId="7244" xr:uid="{00000000-0005-0000-0000-00003F1C0000}"/>
    <cellStyle name="40% - Accent6 8 3 3 2" xfId="7245" xr:uid="{00000000-0005-0000-0000-0000401C0000}"/>
    <cellStyle name="40% - Accent6 8 3 4" xfId="7246" xr:uid="{00000000-0005-0000-0000-0000411C0000}"/>
    <cellStyle name="40% - Accent6 8 4" xfId="7247" xr:uid="{00000000-0005-0000-0000-0000421C0000}"/>
    <cellStyle name="40% - Accent6 8 4 2" xfId="7248" xr:uid="{00000000-0005-0000-0000-0000431C0000}"/>
    <cellStyle name="40% - Accent6 8 5" xfId="7249" xr:uid="{00000000-0005-0000-0000-0000441C0000}"/>
    <cellStyle name="40% - Accent6 8 5 2" xfId="7250" xr:uid="{00000000-0005-0000-0000-0000451C0000}"/>
    <cellStyle name="40% - Accent6 8 6" xfId="7251" xr:uid="{00000000-0005-0000-0000-0000461C0000}"/>
    <cellStyle name="40% - Accent6 9" xfId="7252" xr:uid="{00000000-0005-0000-0000-0000471C0000}"/>
    <cellStyle name="60% - Accent1 2" xfId="7253" xr:uid="{00000000-0005-0000-0000-0000481C0000}"/>
    <cellStyle name="60% - Accent1 2 2" xfId="7254" xr:uid="{00000000-0005-0000-0000-0000491C0000}"/>
    <cellStyle name="60% - Accent1 2 2 2" xfId="7255" xr:uid="{00000000-0005-0000-0000-00004A1C0000}"/>
    <cellStyle name="60% - Accent1 2 2 3" xfId="7256" xr:uid="{00000000-0005-0000-0000-00004B1C0000}"/>
    <cellStyle name="60% - Accent1 2 2 4" xfId="7257" xr:uid="{00000000-0005-0000-0000-00004C1C0000}"/>
    <cellStyle name="60% - Accent1 2 3" xfId="7258" xr:uid="{00000000-0005-0000-0000-00004D1C0000}"/>
    <cellStyle name="60% - Accent1 2 4" xfId="7259" xr:uid="{00000000-0005-0000-0000-00004E1C0000}"/>
    <cellStyle name="60% - Accent1 2 5" xfId="7260" xr:uid="{00000000-0005-0000-0000-00004F1C0000}"/>
    <cellStyle name="60% - Accent1 2 5 2" xfId="7261" xr:uid="{00000000-0005-0000-0000-0000501C0000}"/>
    <cellStyle name="60% - Accent1 2 6" xfId="7262" xr:uid="{00000000-0005-0000-0000-0000511C0000}"/>
    <cellStyle name="60% - Accent1 2 7" xfId="7263" xr:uid="{00000000-0005-0000-0000-0000521C0000}"/>
    <cellStyle name="60% - Accent1 2 8" xfId="7264" xr:uid="{00000000-0005-0000-0000-0000531C0000}"/>
    <cellStyle name="60% - Accent1 3" xfId="7265" xr:uid="{00000000-0005-0000-0000-0000541C0000}"/>
    <cellStyle name="60% - Accent1 3 2" xfId="7266" xr:uid="{00000000-0005-0000-0000-0000551C0000}"/>
    <cellStyle name="60% - Accent1 3 3" xfId="7267" xr:uid="{00000000-0005-0000-0000-0000561C0000}"/>
    <cellStyle name="60% - Accent1 3 4" xfId="7268" xr:uid="{00000000-0005-0000-0000-0000571C0000}"/>
    <cellStyle name="60% - Accent1 4" xfId="7269" xr:uid="{00000000-0005-0000-0000-0000581C0000}"/>
    <cellStyle name="60% - Accent1 4 2" xfId="7270" xr:uid="{00000000-0005-0000-0000-0000591C0000}"/>
    <cellStyle name="60% - Accent1 4 3" xfId="7271" xr:uid="{00000000-0005-0000-0000-00005A1C0000}"/>
    <cellStyle name="60% - Accent1 5" xfId="7272" xr:uid="{00000000-0005-0000-0000-00005B1C0000}"/>
    <cellStyle name="60% - Accent2 2" xfId="7273" xr:uid="{00000000-0005-0000-0000-00005C1C0000}"/>
    <cellStyle name="60% - Accent2 2 2" xfId="7274" xr:uid="{00000000-0005-0000-0000-00005D1C0000}"/>
    <cellStyle name="60% - Accent2 2 2 2" xfId="7275" xr:uid="{00000000-0005-0000-0000-00005E1C0000}"/>
    <cellStyle name="60% - Accent2 2 2 3" xfId="7276" xr:uid="{00000000-0005-0000-0000-00005F1C0000}"/>
    <cellStyle name="60% - Accent2 2 2 4" xfId="7277" xr:uid="{00000000-0005-0000-0000-0000601C0000}"/>
    <cellStyle name="60% - Accent2 2 3" xfId="7278" xr:uid="{00000000-0005-0000-0000-0000611C0000}"/>
    <cellStyle name="60% - Accent2 2 4" xfId="7279" xr:uid="{00000000-0005-0000-0000-0000621C0000}"/>
    <cellStyle name="60% - Accent2 2 5" xfId="7280" xr:uid="{00000000-0005-0000-0000-0000631C0000}"/>
    <cellStyle name="60% - Accent2 2 5 2" xfId="7281" xr:uid="{00000000-0005-0000-0000-0000641C0000}"/>
    <cellStyle name="60% - Accent2 2 6" xfId="7282" xr:uid="{00000000-0005-0000-0000-0000651C0000}"/>
    <cellStyle name="60% - Accent2 2 7" xfId="7283" xr:uid="{00000000-0005-0000-0000-0000661C0000}"/>
    <cellStyle name="60% - Accent2 2 8" xfId="7284" xr:uid="{00000000-0005-0000-0000-0000671C0000}"/>
    <cellStyle name="60% - Accent2 3" xfId="7285" xr:uid="{00000000-0005-0000-0000-0000681C0000}"/>
    <cellStyle name="60% - Accent2 3 2" xfId="7286" xr:uid="{00000000-0005-0000-0000-0000691C0000}"/>
    <cellStyle name="60% - Accent2 3 3" xfId="7287" xr:uid="{00000000-0005-0000-0000-00006A1C0000}"/>
    <cellStyle name="60% - Accent2 3 4" xfId="7288" xr:uid="{00000000-0005-0000-0000-00006B1C0000}"/>
    <cellStyle name="60% - Accent2 4" xfId="7289" xr:uid="{00000000-0005-0000-0000-00006C1C0000}"/>
    <cellStyle name="60% - Accent2 4 2" xfId="7290" xr:uid="{00000000-0005-0000-0000-00006D1C0000}"/>
    <cellStyle name="60% - Accent2 4 3" xfId="7291" xr:uid="{00000000-0005-0000-0000-00006E1C0000}"/>
    <cellStyle name="60% - Accent2 5" xfId="7292" xr:uid="{00000000-0005-0000-0000-00006F1C0000}"/>
    <cellStyle name="60% - Accent3 2" xfId="7293" xr:uid="{00000000-0005-0000-0000-0000701C0000}"/>
    <cellStyle name="60% - Accent3 2 2" xfId="7294" xr:uid="{00000000-0005-0000-0000-0000711C0000}"/>
    <cellStyle name="60% - Accent3 2 2 2" xfId="7295" xr:uid="{00000000-0005-0000-0000-0000721C0000}"/>
    <cellStyle name="60% - Accent3 2 2 3" xfId="7296" xr:uid="{00000000-0005-0000-0000-0000731C0000}"/>
    <cellStyle name="60% - Accent3 2 2 4" xfId="7297" xr:uid="{00000000-0005-0000-0000-0000741C0000}"/>
    <cellStyle name="60% - Accent3 2 3" xfId="7298" xr:uid="{00000000-0005-0000-0000-0000751C0000}"/>
    <cellStyle name="60% - Accent3 2 4" xfId="7299" xr:uid="{00000000-0005-0000-0000-0000761C0000}"/>
    <cellStyle name="60% - Accent3 2 5" xfId="7300" xr:uid="{00000000-0005-0000-0000-0000771C0000}"/>
    <cellStyle name="60% - Accent3 2 5 2" xfId="7301" xr:uid="{00000000-0005-0000-0000-0000781C0000}"/>
    <cellStyle name="60% - Accent3 2 6" xfId="7302" xr:uid="{00000000-0005-0000-0000-0000791C0000}"/>
    <cellStyle name="60% - Accent3 2 7" xfId="7303" xr:uid="{00000000-0005-0000-0000-00007A1C0000}"/>
    <cellStyle name="60% - Accent3 2 8" xfId="7304" xr:uid="{00000000-0005-0000-0000-00007B1C0000}"/>
    <cellStyle name="60% - Accent3 3" xfId="7305" xr:uid="{00000000-0005-0000-0000-00007C1C0000}"/>
    <cellStyle name="60% - Accent3 3 2" xfId="7306" xr:uid="{00000000-0005-0000-0000-00007D1C0000}"/>
    <cellStyle name="60% - Accent3 3 3" xfId="7307" xr:uid="{00000000-0005-0000-0000-00007E1C0000}"/>
    <cellStyle name="60% - Accent3 3 4" xfId="7308" xr:uid="{00000000-0005-0000-0000-00007F1C0000}"/>
    <cellStyle name="60% - Accent3 4" xfId="7309" xr:uid="{00000000-0005-0000-0000-0000801C0000}"/>
    <cellStyle name="60% - Accent3 4 2" xfId="7310" xr:uid="{00000000-0005-0000-0000-0000811C0000}"/>
    <cellStyle name="60% - Accent3 4 3" xfId="7311" xr:uid="{00000000-0005-0000-0000-0000821C0000}"/>
    <cellStyle name="60% - Accent3 5" xfId="7312" xr:uid="{00000000-0005-0000-0000-0000831C0000}"/>
    <cellStyle name="60% - Accent4 2" xfId="7313" xr:uid="{00000000-0005-0000-0000-0000841C0000}"/>
    <cellStyle name="60% - Accent4 2 2" xfId="7314" xr:uid="{00000000-0005-0000-0000-0000851C0000}"/>
    <cellStyle name="60% - Accent4 2 2 2" xfId="7315" xr:uid="{00000000-0005-0000-0000-0000861C0000}"/>
    <cellStyle name="60% - Accent4 2 2 3" xfId="7316" xr:uid="{00000000-0005-0000-0000-0000871C0000}"/>
    <cellStyle name="60% - Accent4 2 2 4" xfId="7317" xr:uid="{00000000-0005-0000-0000-0000881C0000}"/>
    <cellStyle name="60% - Accent4 2 3" xfId="7318" xr:uid="{00000000-0005-0000-0000-0000891C0000}"/>
    <cellStyle name="60% - Accent4 2 4" xfId="7319" xr:uid="{00000000-0005-0000-0000-00008A1C0000}"/>
    <cellStyle name="60% - Accent4 2 5" xfId="7320" xr:uid="{00000000-0005-0000-0000-00008B1C0000}"/>
    <cellStyle name="60% - Accent4 2 5 2" xfId="7321" xr:uid="{00000000-0005-0000-0000-00008C1C0000}"/>
    <cellStyle name="60% - Accent4 2 6" xfId="7322" xr:uid="{00000000-0005-0000-0000-00008D1C0000}"/>
    <cellStyle name="60% - Accent4 2 7" xfId="7323" xr:uid="{00000000-0005-0000-0000-00008E1C0000}"/>
    <cellStyle name="60% - Accent4 2 8" xfId="7324" xr:uid="{00000000-0005-0000-0000-00008F1C0000}"/>
    <cellStyle name="60% - Accent4 3" xfId="7325" xr:uid="{00000000-0005-0000-0000-0000901C0000}"/>
    <cellStyle name="60% - Accent4 3 2" xfId="7326" xr:uid="{00000000-0005-0000-0000-0000911C0000}"/>
    <cellStyle name="60% - Accent4 3 3" xfId="7327" xr:uid="{00000000-0005-0000-0000-0000921C0000}"/>
    <cellStyle name="60% - Accent4 3 4" xfId="7328" xr:uid="{00000000-0005-0000-0000-0000931C0000}"/>
    <cellStyle name="60% - Accent4 4" xfId="7329" xr:uid="{00000000-0005-0000-0000-0000941C0000}"/>
    <cellStyle name="60% - Accent4 4 2" xfId="7330" xr:uid="{00000000-0005-0000-0000-0000951C0000}"/>
    <cellStyle name="60% - Accent4 4 3" xfId="7331" xr:uid="{00000000-0005-0000-0000-0000961C0000}"/>
    <cellStyle name="60% - Accent4 5" xfId="7332" xr:uid="{00000000-0005-0000-0000-0000971C0000}"/>
    <cellStyle name="60% - Accent5 2" xfId="7333" xr:uid="{00000000-0005-0000-0000-0000981C0000}"/>
    <cellStyle name="60% - Accent5 2 2" xfId="7334" xr:uid="{00000000-0005-0000-0000-0000991C0000}"/>
    <cellStyle name="60% - Accent5 2 2 2" xfId="7335" xr:uid="{00000000-0005-0000-0000-00009A1C0000}"/>
    <cellStyle name="60% - Accent5 2 2 3" xfId="7336" xr:uid="{00000000-0005-0000-0000-00009B1C0000}"/>
    <cellStyle name="60% - Accent5 2 2 4" xfId="7337" xr:uid="{00000000-0005-0000-0000-00009C1C0000}"/>
    <cellStyle name="60% - Accent5 2 3" xfId="7338" xr:uid="{00000000-0005-0000-0000-00009D1C0000}"/>
    <cellStyle name="60% - Accent5 2 4" xfId="7339" xr:uid="{00000000-0005-0000-0000-00009E1C0000}"/>
    <cellStyle name="60% - Accent5 2 4 2" xfId="7340" xr:uid="{00000000-0005-0000-0000-00009F1C0000}"/>
    <cellStyle name="60% - Accent5 2 5" xfId="7341" xr:uid="{00000000-0005-0000-0000-0000A01C0000}"/>
    <cellStyle name="60% - Accent5 2 5 2" xfId="7342" xr:uid="{00000000-0005-0000-0000-0000A11C0000}"/>
    <cellStyle name="60% - Accent5 2 6" xfId="7343" xr:uid="{00000000-0005-0000-0000-0000A21C0000}"/>
    <cellStyle name="60% - Accent5 3" xfId="7344" xr:uid="{00000000-0005-0000-0000-0000A31C0000}"/>
    <cellStyle name="60% - Accent5 3 2" xfId="7345" xr:uid="{00000000-0005-0000-0000-0000A41C0000}"/>
    <cellStyle name="60% - Accent5 3 3" xfId="7346" xr:uid="{00000000-0005-0000-0000-0000A51C0000}"/>
    <cellStyle name="60% - Accent5 3 4" xfId="7347" xr:uid="{00000000-0005-0000-0000-0000A61C0000}"/>
    <cellStyle name="60% - Accent5 4" xfId="7348" xr:uid="{00000000-0005-0000-0000-0000A71C0000}"/>
    <cellStyle name="60% - Accent5 4 2" xfId="7349" xr:uid="{00000000-0005-0000-0000-0000A81C0000}"/>
    <cellStyle name="60% - Accent5 4 3" xfId="7350" xr:uid="{00000000-0005-0000-0000-0000A91C0000}"/>
    <cellStyle name="60% - Accent5 5" xfId="7351" xr:uid="{00000000-0005-0000-0000-0000AA1C0000}"/>
    <cellStyle name="60% - Accent6 2" xfId="7352" xr:uid="{00000000-0005-0000-0000-0000AB1C0000}"/>
    <cellStyle name="60% - Accent6 2 2" xfId="7353" xr:uid="{00000000-0005-0000-0000-0000AC1C0000}"/>
    <cellStyle name="60% - Accent6 2 2 2" xfId="7354" xr:uid="{00000000-0005-0000-0000-0000AD1C0000}"/>
    <cellStyle name="60% - Accent6 2 2 3" xfId="7355" xr:uid="{00000000-0005-0000-0000-0000AE1C0000}"/>
    <cellStyle name="60% - Accent6 2 2 4" xfId="7356" xr:uid="{00000000-0005-0000-0000-0000AF1C0000}"/>
    <cellStyle name="60% - Accent6 2 3" xfId="7357" xr:uid="{00000000-0005-0000-0000-0000B01C0000}"/>
    <cellStyle name="60% - Accent6 2 4" xfId="7358" xr:uid="{00000000-0005-0000-0000-0000B11C0000}"/>
    <cellStyle name="60% - Accent6 2 5" xfId="7359" xr:uid="{00000000-0005-0000-0000-0000B21C0000}"/>
    <cellStyle name="60% - Accent6 2 5 2" xfId="7360" xr:uid="{00000000-0005-0000-0000-0000B31C0000}"/>
    <cellStyle name="60% - Accent6 2 6" xfId="7361" xr:uid="{00000000-0005-0000-0000-0000B41C0000}"/>
    <cellStyle name="60% - Accent6 2 7" xfId="7362" xr:uid="{00000000-0005-0000-0000-0000B51C0000}"/>
    <cellStyle name="60% - Accent6 2 8" xfId="7363" xr:uid="{00000000-0005-0000-0000-0000B61C0000}"/>
    <cellStyle name="60% - Accent6 3" xfId="7364" xr:uid="{00000000-0005-0000-0000-0000B71C0000}"/>
    <cellStyle name="60% - Accent6 3 2" xfId="7365" xr:uid="{00000000-0005-0000-0000-0000B81C0000}"/>
    <cellStyle name="60% - Accent6 3 3" xfId="7366" xr:uid="{00000000-0005-0000-0000-0000B91C0000}"/>
    <cellStyle name="60% - Accent6 3 4" xfId="7367" xr:uid="{00000000-0005-0000-0000-0000BA1C0000}"/>
    <cellStyle name="60% - Accent6 4" xfId="7368" xr:uid="{00000000-0005-0000-0000-0000BB1C0000}"/>
    <cellStyle name="60% - Accent6 4 2" xfId="7369" xr:uid="{00000000-0005-0000-0000-0000BC1C0000}"/>
    <cellStyle name="60% - Accent6 4 3" xfId="7370" xr:uid="{00000000-0005-0000-0000-0000BD1C0000}"/>
    <cellStyle name="60% - Accent6 5" xfId="7371" xr:uid="{00000000-0005-0000-0000-0000BE1C0000}"/>
    <cellStyle name="Accent1 2" xfId="7372" xr:uid="{00000000-0005-0000-0000-0000BF1C0000}"/>
    <cellStyle name="Accent1 2 2" xfId="7373" xr:uid="{00000000-0005-0000-0000-0000C01C0000}"/>
    <cellStyle name="Accent1 2 2 2" xfId="7374" xr:uid="{00000000-0005-0000-0000-0000C11C0000}"/>
    <cellStyle name="Accent1 2 2 3" xfId="7375" xr:uid="{00000000-0005-0000-0000-0000C21C0000}"/>
    <cellStyle name="Accent1 2 2 4" xfId="7376" xr:uid="{00000000-0005-0000-0000-0000C31C0000}"/>
    <cellStyle name="Accent1 2 3" xfId="7377" xr:uid="{00000000-0005-0000-0000-0000C41C0000}"/>
    <cellStyle name="Accent1 2 4" xfId="7378" xr:uid="{00000000-0005-0000-0000-0000C51C0000}"/>
    <cellStyle name="Accent1 2 5" xfId="7379" xr:uid="{00000000-0005-0000-0000-0000C61C0000}"/>
    <cellStyle name="Accent1 2 5 2" xfId="7380" xr:uid="{00000000-0005-0000-0000-0000C71C0000}"/>
    <cellStyle name="Accent1 2 6" xfId="7381" xr:uid="{00000000-0005-0000-0000-0000C81C0000}"/>
    <cellStyle name="Accent1 2 7" xfId="7382" xr:uid="{00000000-0005-0000-0000-0000C91C0000}"/>
    <cellStyle name="Accent1 2 8" xfId="7383" xr:uid="{00000000-0005-0000-0000-0000CA1C0000}"/>
    <cellStyle name="Accent1 3" xfId="7384" xr:uid="{00000000-0005-0000-0000-0000CB1C0000}"/>
    <cellStyle name="Accent1 3 2" xfId="7385" xr:uid="{00000000-0005-0000-0000-0000CC1C0000}"/>
    <cellStyle name="Accent1 3 3" xfId="7386" xr:uid="{00000000-0005-0000-0000-0000CD1C0000}"/>
    <cellStyle name="Accent1 3 4" xfId="7387" xr:uid="{00000000-0005-0000-0000-0000CE1C0000}"/>
    <cellStyle name="Accent1 4" xfId="7388" xr:uid="{00000000-0005-0000-0000-0000CF1C0000}"/>
    <cellStyle name="Accent1 4 2" xfId="7389" xr:uid="{00000000-0005-0000-0000-0000D01C0000}"/>
    <cellStyle name="Accent1 4 3" xfId="7390" xr:uid="{00000000-0005-0000-0000-0000D11C0000}"/>
    <cellStyle name="Accent1 5" xfId="7391" xr:uid="{00000000-0005-0000-0000-0000D21C0000}"/>
    <cellStyle name="Accent2 2" xfId="7392" xr:uid="{00000000-0005-0000-0000-0000D31C0000}"/>
    <cellStyle name="Accent2 2 2" xfId="7393" xr:uid="{00000000-0005-0000-0000-0000D41C0000}"/>
    <cellStyle name="Accent2 2 2 2" xfId="7394" xr:uid="{00000000-0005-0000-0000-0000D51C0000}"/>
    <cellStyle name="Accent2 2 2 3" xfId="7395" xr:uid="{00000000-0005-0000-0000-0000D61C0000}"/>
    <cellStyle name="Accent2 2 2 4" xfId="7396" xr:uid="{00000000-0005-0000-0000-0000D71C0000}"/>
    <cellStyle name="Accent2 2 3" xfId="7397" xr:uid="{00000000-0005-0000-0000-0000D81C0000}"/>
    <cellStyle name="Accent2 2 4" xfId="7398" xr:uid="{00000000-0005-0000-0000-0000D91C0000}"/>
    <cellStyle name="Accent2 2 4 2" xfId="7399" xr:uid="{00000000-0005-0000-0000-0000DA1C0000}"/>
    <cellStyle name="Accent2 2 5" xfId="7400" xr:uid="{00000000-0005-0000-0000-0000DB1C0000}"/>
    <cellStyle name="Accent2 2 5 2" xfId="7401" xr:uid="{00000000-0005-0000-0000-0000DC1C0000}"/>
    <cellStyle name="Accent2 2 6" xfId="7402" xr:uid="{00000000-0005-0000-0000-0000DD1C0000}"/>
    <cellStyle name="Accent2 3" xfId="7403" xr:uid="{00000000-0005-0000-0000-0000DE1C0000}"/>
    <cellStyle name="Accent2 3 2" xfId="7404" xr:uid="{00000000-0005-0000-0000-0000DF1C0000}"/>
    <cellStyle name="Accent2 3 3" xfId="7405" xr:uid="{00000000-0005-0000-0000-0000E01C0000}"/>
    <cellStyle name="Accent2 3 4" xfId="7406" xr:uid="{00000000-0005-0000-0000-0000E11C0000}"/>
    <cellStyle name="Accent2 4" xfId="7407" xr:uid="{00000000-0005-0000-0000-0000E21C0000}"/>
    <cellStyle name="Accent2 4 2" xfId="7408" xr:uid="{00000000-0005-0000-0000-0000E31C0000}"/>
    <cellStyle name="Accent2 4 3" xfId="7409" xr:uid="{00000000-0005-0000-0000-0000E41C0000}"/>
    <cellStyle name="Accent2 5" xfId="7410" xr:uid="{00000000-0005-0000-0000-0000E51C0000}"/>
    <cellStyle name="Accent3 2" xfId="7411" xr:uid="{00000000-0005-0000-0000-0000E61C0000}"/>
    <cellStyle name="Accent3 2 2" xfId="7412" xr:uid="{00000000-0005-0000-0000-0000E71C0000}"/>
    <cellStyle name="Accent3 2 2 2" xfId="7413" xr:uid="{00000000-0005-0000-0000-0000E81C0000}"/>
    <cellStyle name="Accent3 2 2 3" xfId="7414" xr:uid="{00000000-0005-0000-0000-0000E91C0000}"/>
    <cellStyle name="Accent3 2 2 4" xfId="7415" xr:uid="{00000000-0005-0000-0000-0000EA1C0000}"/>
    <cellStyle name="Accent3 2 3" xfId="7416" xr:uid="{00000000-0005-0000-0000-0000EB1C0000}"/>
    <cellStyle name="Accent3 2 4" xfId="7417" xr:uid="{00000000-0005-0000-0000-0000EC1C0000}"/>
    <cellStyle name="Accent3 2 4 2" xfId="7418" xr:uid="{00000000-0005-0000-0000-0000ED1C0000}"/>
    <cellStyle name="Accent3 2 5" xfId="7419" xr:uid="{00000000-0005-0000-0000-0000EE1C0000}"/>
    <cellStyle name="Accent3 2 5 2" xfId="7420" xr:uid="{00000000-0005-0000-0000-0000EF1C0000}"/>
    <cellStyle name="Accent3 2 6" xfId="7421" xr:uid="{00000000-0005-0000-0000-0000F01C0000}"/>
    <cellStyle name="Accent3 3" xfId="7422" xr:uid="{00000000-0005-0000-0000-0000F11C0000}"/>
    <cellStyle name="Accent3 3 2" xfId="7423" xr:uid="{00000000-0005-0000-0000-0000F21C0000}"/>
    <cellStyle name="Accent3 3 3" xfId="7424" xr:uid="{00000000-0005-0000-0000-0000F31C0000}"/>
    <cellStyle name="Accent3 3 4" xfId="7425" xr:uid="{00000000-0005-0000-0000-0000F41C0000}"/>
    <cellStyle name="Accent3 4" xfId="7426" xr:uid="{00000000-0005-0000-0000-0000F51C0000}"/>
    <cellStyle name="Accent3 4 2" xfId="7427" xr:uid="{00000000-0005-0000-0000-0000F61C0000}"/>
    <cellStyle name="Accent3 4 3" xfId="7428" xr:uid="{00000000-0005-0000-0000-0000F71C0000}"/>
    <cellStyle name="Accent3 5" xfId="7429" xr:uid="{00000000-0005-0000-0000-0000F81C0000}"/>
    <cellStyle name="Accent4 2" xfId="7430" xr:uid="{00000000-0005-0000-0000-0000F91C0000}"/>
    <cellStyle name="Accent4 2 2" xfId="7431" xr:uid="{00000000-0005-0000-0000-0000FA1C0000}"/>
    <cellStyle name="Accent4 2 2 2" xfId="7432" xr:uid="{00000000-0005-0000-0000-0000FB1C0000}"/>
    <cellStyle name="Accent4 2 2 3" xfId="7433" xr:uid="{00000000-0005-0000-0000-0000FC1C0000}"/>
    <cellStyle name="Accent4 2 2 4" xfId="7434" xr:uid="{00000000-0005-0000-0000-0000FD1C0000}"/>
    <cellStyle name="Accent4 2 3" xfId="7435" xr:uid="{00000000-0005-0000-0000-0000FE1C0000}"/>
    <cellStyle name="Accent4 2 4" xfId="7436" xr:uid="{00000000-0005-0000-0000-0000FF1C0000}"/>
    <cellStyle name="Accent4 2 5" xfId="7437" xr:uid="{00000000-0005-0000-0000-0000001D0000}"/>
    <cellStyle name="Accent4 2 5 2" xfId="7438" xr:uid="{00000000-0005-0000-0000-0000011D0000}"/>
    <cellStyle name="Accent4 2 6" xfId="7439" xr:uid="{00000000-0005-0000-0000-0000021D0000}"/>
    <cellStyle name="Accent4 2 7" xfId="7440" xr:uid="{00000000-0005-0000-0000-0000031D0000}"/>
    <cellStyle name="Accent4 2 8" xfId="7441" xr:uid="{00000000-0005-0000-0000-0000041D0000}"/>
    <cellStyle name="Accent4 3" xfId="7442" xr:uid="{00000000-0005-0000-0000-0000051D0000}"/>
    <cellStyle name="Accent4 3 2" xfId="7443" xr:uid="{00000000-0005-0000-0000-0000061D0000}"/>
    <cellStyle name="Accent4 3 3" xfId="7444" xr:uid="{00000000-0005-0000-0000-0000071D0000}"/>
    <cellStyle name="Accent4 3 4" xfId="7445" xr:uid="{00000000-0005-0000-0000-0000081D0000}"/>
    <cellStyle name="Accent4 4" xfId="7446" xr:uid="{00000000-0005-0000-0000-0000091D0000}"/>
    <cellStyle name="Accent4 4 2" xfId="7447" xr:uid="{00000000-0005-0000-0000-00000A1D0000}"/>
    <cellStyle name="Accent4 4 3" xfId="7448" xr:uid="{00000000-0005-0000-0000-00000B1D0000}"/>
    <cellStyle name="Accent4 5" xfId="7449" xr:uid="{00000000-0005-0000-0000-00000C1D0000}"/>
    <cellStyle name="Accent5 2" xfId="7450" xr:uid="{00000000-0005-0000-0000-00000D1D0000}"/>
    <cellStyle name="Accent5 2 2" xfId="7451" xr:uid="{00000000-0005-0000-0000-00000E1D0000}"/>
    <cellStyle name="Accent5 2 2 2" xfId="7452" xr:uid="{00000000-0005-0000-0000-00000F1D0000}"/>
    <cellStyle name="Accent5 2 2 3" xfId="7453" xr:uid="{00000000-0005-0000-0000-0000101D0000}"/>
    <cellStyle name="Accent5 2 2 4" xfId="7454" xr:uid="{00000000-0005-0000-0000-0000111D0000}"/>
    <cellStyle name="Accent5 2 3" xfId="7455" xr:uid="{00000000-0005-0000-0000-0000121D0000}"/>
    <cellStyle name="Accent5 2 4" xfId="7456" xr:uid="{00000000-0005-0000-0000-0000131D0000}"/>
    <cellStyle name="Accent5 2 4 2" xfId="7457" xr:uid="{00000000-0005-0000-0000-0000141D0000}"/>
    <cellStyle name="Accent5 2 5" xfId="7458" xr:uid="{00000000-0005-0000-0000-0000151D0000}"/>
    <cellStyle name="Accent5 2 5 2" xfId="7459" xr:uid="{00000000-0005-0000-0000-0000161D0000}"/>
    <cellStyle name="Accent5 2 6" xfId="7460" xr:uid="{00000000-0005-0000-0000-0000171D0000}"/>
    <cellStyle name="Accent5 3" xfId="7461" xr:uid="{00000000-0005-0000-0000-0000181D0000}"/>
    <cellStyle name="Accent5 3 2" xfId="7462" xr:uid="{00000000-0005-0000-0000-0000191D0000}"/>
    <cellStyle name="Accent5 3 3" xfId="7463" xr:uid="{00000000-0005-0000-0000-00001A1D0000}"/>
    <cellStyle name="Accent5 3 4" xfId="7464" xr:uid="{00000000-0005-0000-0000-00001B1D0000}"/>
    <cellStyle name="Accent5 4" xfId="7465" xr:uid="{00000000-0005-0000-0000-00001C1D0000}"/>
    <cellStyle name="Accent5 4 2" xfId="7466" xr:uid="{00000000-0005-0000-0000-00001D1D0000}"/>
    <cellStyle name="Accent5 4 3" xfId="7467" xr:uid="{00000000-0005-0000-0000-00001E1D0000}"/>
    <cellStyle name="Accent5 5" xfId="7468" xr:uid="{00000000-0005-0000-0000-00001F1D0000}"/>
    <cellStyle name="Accent6 2" xfId="7469" xr:uid="{00000000-0005-0000-0000-0000201D0000}"/>
    <cellStyle name="Accent6 2 2" xfId="7470" xr:uid="{00000000-0005-0000-0000-0000211D0000}"/>
    <cellStyle name="Accent6 2 2 2" xfId="7471" xr:uid="{00000000-0005-0000-0000-0000221D0000}"/>
    <cellStyle name="Accent6 2 2 3" xfId="7472" xr:uid="{00000000-0005-0000-0000-0000231D0000}"/>
    <cellStyle name="Accent6 2 2 4" xfId="7473" xr:uid="{00000000-0005-0000-0000-0000241D0000}"/>
    <cellStyle name="Accent6 2 3" xfId="7474" xr:uid="{00000000-0005-0000-0000-0000251D0000}"/>
    <cellStyle name="Accent6 2 4" xfId="7475" xr:uid="{00000000-0005-0000-0000-0000261D0000}"/>
    <cellStyle name="Accent6 2 4 2" xfId="7476" xr:uid="{00000000-0005-0000-0000-0000271D0000}"/>
    <cellStyle name="Accent6 2 5" xfId="7477" xr:uid="{00000000-0005-0000-0000-0000281D0000}"/>
    <cellStyle name="Accent6 2 5 2" xfId="7478" xr:uid="{00000000-0005-0000-0000-0000291D0000}"/>
    <cellStyle name="Accent6 2 6" xfId="7479" xr:uid="{00000000-0005-0000-0000-00002A1D0000}"/>
    <cellStyle name="Accent6 3" xfId="7480" xr:uid="{00000000-0005-0000-0000-00002B1D0000}"/>
    <cellStyle name="Accent6 3 2" xfId="7481" xr:uid="{00000000-0005-0000-0000-00002C1D0000}"/>
    <cellStyle name="Accent6 3 3" xfId="7482" xr:uid="{00000000-0005-0000-0000-00002D1D0000}"/>
    <cellStyle name="Accent6 3 4" xfId="7483" xr:uid="{00000000-0005-0000-0000-00002E1D0000}"/>
    <cellStyle name="Accent6 4" xfId="7484" xr:uid="{00000000-0005-0000-0000-00002F1D0000}"/>
    <cellStyle name="Accent6 4 2" xfId="7485" xr:uid="{00000000-0005-0000-0000-0000301D0000}"/>
    <cellStyle name="Accent6 4 3" xfId="7486" xr:uid="{00000000-0005-0000-0000-0000311D0000}"/>
    <cellStyle name="Accent6 5" xfId="7487" xr:uid="{00000000-0005-0000-0000-0000321D0000}"/>
    <cellStyle name="Bad 2" xfId="7488" xr:uid="{00000000-0005-0000-0000-0000331D0000}"/>
    <cellStyle name="Bad 2 2" xfId="7489" xr:uid="{00000000-0005-0000-0000-0000341D0000}"/>
    <cellStyle name="Bad 2 2 2" xfId="7490" xr:uid="{00000000-0005-0000-0000-0000351D0000}"/>
    <cellStyle name="Bad 2 2 3" xfId="7491" xr:uid="{00000000-0005-0000-0000-0000361D0000}"/>
    <cellStyle name="Bad 2 2 4" xfId="7492" xr:uid="{00000000-0005-0000-0000-0000371D0000}"/>
    <cellStyle name="Bad 2 3" xfId="7493" xr:uid="{00000000-0005-0000-0000-0000381D0000}"/>
    <cellStyle name="Bad 2 4" xfId="7494" xr:uid="{00000000-0005-0000-0000-0000391D0000}"/>
    <cellStyle name="Bad 2 4 2" xfId="7495" xr:uid="{00000000-0005-0000-0000-00003A1D0000}"/>
    <cellStyle name="Bad 2 5" xfId="7496" xr:uid="{00000000-0005-0000-0000-00003B1D0000}"/>
    <cellStyle name="Bad 2 5 2" xfId="7497" xr:uid="{00000000-0005-0000-0000-00003C1D0000}"/>
    <cellStyle name="Bad 2 6" xfId="7498" xr:uid="{00000000-0005-0000-0000-00003D1D0000}"/>
    <cellStyle name="Bad 3" xfId="7499" xr:uid="{00000000-0005-0000-0000-00003E1D0000}"/>
    <cellStyle name="Bad 3 2" xfId="7500" xr:uid="{00000000-0005-0000-0000-00003F1D0000}"/>
    <cellStyle name="Bad 3 3" xfId="7501" xr:uid="{00000000-0005-0000-0000-0000401D0000}"/>
    <cellStyle name="Bad 3 4" xfId="7502" xr:uid="{00000000-0005-0000-0000-0000411D0000}"/>
    <cellStyle name="Bad 4" xfId="7503" xr:uid="{00000000-0005-0000-0000-0000421D0000}"/>
    <cellStyle name="Bad 4 2" xfId="7504" xr:uid="{00000000-0005-0000-0000-0000431D0000}"/>
    <cellStyle name="Bad 4 3" xfId="7505" xr:uid="{00000000-0005-0000-0000-0000441D0000}"/>
    <cellStyle name="Bad 5" xfId="7506" xr:uid="{00000000-0005-0000-0000-0000451D0000}"/>
    <cellStyle name="Body" xfId="7507" xr:uid="{00000000-0005-0000-0000-0000461D0000}"/>
    <cellStyle name="Body 2" xfId="7508" xr:uid="{00000000-0005-0000-0000-0000471D0000}"/>
    <cellStyle name="Body_PPACA Fees from CET" xfId="7509" xr:uid="{00000000-0005-0000-0000-0000481D0000}"/>
    <cellStyle name="Bullets" xfId="7510" xr:uid="{00000000-0005-0000-0000-0000491D0000}"/>
    <cellStyle name="Bullets 2" xfId="7511" xr:uid="{00000000-0005-0000-0000-00004A1D0000}"/>
    <cellStyle name="Bullets 2 2" xfId="7512" xr:uid="{00000000-0005-0000-0000-00004B1D0000}"/>
    <cellStyle name="Bullets 2 3" xfId="7513" xr:uid="{00000000-0005-0000-0000-00004C1D0000}"/>
    <cellStyle name="Bullets 2 4" xfId="7514" xr:uid="{00000000-0005-0000-0000-00004D1D0000}"/>
    <cellStyle name="Bullets 2 5" xfId="7515" xr:uid="{00000000-0005-0000-0000-00004E1D0000}"/>
    <cellStyle name="Bullets 3" xfId="7516" xr:uid="{00000000-0005-0000-0000-00004F1D0000}"/>
    <cellStyle name="Bullets 4" xfId="7517" xr:uid="{00000000-0005-0000-0000-0000501D0000}"/>
    <cellStyle name="Bullets 4 2" xfId="7518" xr:uid="{00000000-0005-0000-0000-0000511D0000}"/>
    <cellStyle name="Bullets 4 3" xfId="7519" xr:uid="{00000000-0005-0000-0000-0000521D0000}"/>
    <cellStyle name="Bullets 5" xfId="7520" xr:uid="{00000000-0005-0000-0000-0000531D0000}"/>
    <cellStyle name="Calc Currency (0)" xfId="7521" xr:uid="{00000000-0005-0000-0000-0000541D0000}"/>
    <cellStyle name="Calc Currency (0) 2" xfId="7522" xr:uid="{00000000-0005-0000-0000-0000551D0000}"/>
    <cellStyle name="Calc Currency (0) 3" xfId="7523" xr:uid="{00000000-0005-0000-0000-0000561D0000}"/>
    <cellStyle name="Calc Currency (2)" xfId="7524" xr:uid="{00000000-0005-0000-0000-0000571D0000}"/>
    <cellStyle name="Calc Currency (2) 2" xfId="7525" xr:uid="{00000000-0005-0000-0000-0000581D0000}"/>
    <cellStyle name="Calc Currency (2)_Active vs. Retiree" xfId="7526" xr:uid="{00000000-0005-0000-0000-0000591D0000}"/>
    <cellStyle name="Calc Percent (0)" xfId="7527" xr:uid="{00000000-0005-0000-0000-00005A1D0000}"/>
    <cellStyle name="Calc Percent (0) 2" xfId="7528" xr:uid="{00000000-0005-0000-0000-00005B1D0000}"/>
    <cellStyle name="Calc Percent (0)_Active vs. Retiree" xfId="7529" xr:uid="{00000000-0005-0000-0000-00005C1D0000}"/>
    <cellStyle name="Calc Percent (1)" xfId="7530" xr:uid="{00000000-0005-0000-0000-00005D1D0000}"/>
    <cellStyle name="Calc Percent (1) 2" xfId="7531" xr:uid="{00000000-0005-0000-0000-00005E1D0000}"/>
    <cellStyle name="Calc Percent (2)" xfId="7532" xr:uid="{00000000-0005-0000-0000-00005F1D0000}"/>
    <cellStyle name="Calc Percent (2) 2" xfId="7533" xr:uid="{00000000-0005-0000-0000-0000601D0000}"/>
    <cellStyle name="Calc Percent (2)_Active vs. Retiree" xfId="7534" xr:uid="{00000000-0005-0000-0000-0000611D0000}"/>
    <cellStyle name="Calc Units (0)" xfId="7535" xr:uid="{00000000-0005-0000-0000-0000621D0000}"/>
    <cellStyle name="Calc Units (0) 2" xfId="7536" xr:uid="{00000000-0005-0000-0000-0000631D0000}"/>
    <cellStyle name="Calc Units (0)_Active vs. Retiree" xfId="7537" xr:uid="{00000000-0005-0000-0000-0000641D0000}"/>
    <cellStyle name="Calc Units (1)" xfId="7538" xr:uid="{00000000-0005-0000-0000-0000651D0000}"/>
    <cellStyle name="Calc Units (1) 2" xfId="7539" xr:uid="{00000000-0005-0000-0000-0000661D0000}"/>
    <cellStyle name="Calc Units (1)_Active vs. Retiree" xfId="7540" xr:uid="{00000000-0005-0000-0000-0000671D0000}"/>
    <cellStyle name="Calc Units (2)" xfId="7541" xr:uid="{00000000-0005-0000-0000-0000681D0000}"/>
    <cellStyle name="Calc Units (2) 2" xfId="7542" xr:uid="{00000000-0005-0000-0000-0000691D0000}"/>
    <cellStyle name="Calc Units (2)_Active vs. Retiree" xfId="7543" xr:uid="{00000000-0005-0000-0000-00006A1D0000}"/>
    <cellStyle name="Calculation 2" xfId="7544" xr:uid="{00000000-0005-0000-0000-00006B1D0000}"/>
    <cellStyle name="Calculation 2 10" xfId="7545" xr:uid="{00000000-0005-0000-0000-00006C1D0000}"/>
    <cellStyle name="Calculation 2 10 2" xfId="7546" xr:uid="{00000000-0005-0000-0000-00006D1D0000}"/>
    <cellStyle name="Calculation 2 10 3" xfId="7547" xr:uid="{00000000-0005-0000-0000-00006E1D0000}"/>
    <cellStyle name="Calculation 2 10 3 2" xfId="7548" xr:uid="{00000000-0005-0000-0000-00006F1D0000}"/>
    <cellStyle name="Calculation 2 10 3 3" xfId="7549" xr:uid="{00000000-0005-0000-0000-0000701D0000}"/>
    <cellStyle name="Calculation 2 10 4" xfId="7550" xr:uid="{00000000-0005-0000-0000-0000711D0000}"/>
    <cellStyle name="Calculation 2 10 4 2" xfId="7551" xr:uid="{00000000-0005-0000-0000-0000721D0000}"/>
    <cellStyle name="Calculation 2 10 4 3" xfId="7552" xr:uid="{00000000-0005-0000-0000-0000731D0000}"/>
    <cellStyle name="Calculation 2 10 5" xfId="7553" xr:uid="{00000000-0005-0000-0000-0000741D0000}"/>
    <cellStyle name="Calculation 2 10 5 2" xfId="7554" xr:uid="{00000000-0005-0000-0000-0000751D0000}"/>
    <cellStyle name="Calculation 2 10 5 3" xfId="7555" xr:uid="{00000000-0005-0000-0000-0000761D0000}"/>
    <cellStyle name="Calculation 2 10 6" xfId="7556" xr:uid="{00000000-0005-0000-0000-0000771D0000}"/>
    <cellStyle name="Calculation 2 10 7" xfId="7557" xr:uid="{00000000-0005-0000-0000-0000781D0000}"/>
    <cellStyle name="Calculation 2 11" xfId="7558" xr:uid="{00000000-0005-0000-0000-0000791D0000}"/>
    <cellStyle name="Calculation 2 11 2" xfId="7559" xr:uid="{00000000-0005-0000-0000-00007A1D0000}"/>
    <cellStyle name="Calculation 2 11 2 2" xfId="7560" xr:uid="{00000000-0005-0000-0000-00007B1D0000}"/>
    <cellStyle name="Calculation 2 11 2 2 2" xfId="7561" xr:uid="{00000000-0005-0000-0000-00007C1D0000}"/>
    <cellStyle name="Calculation 2 11 2 2 3" xfId="7562" xr:uid="{00000000-0005-0000-0000-00007D1D0000}"/>
    <cellStyle name="Calculation 2 11 2 3" xfId="7563" xr:uid="{00000000-0005-0000-0000-00007E1D0000}"/>
    <cellStyle name="Calculation 2 11 2 4" xfId="7564" xr:uid="{00000000-0005-0000-0000-00007F1D0000}"/>
    <cellStyle name="Calculation 2 11 3" xfId="7565" xr:uid="{00000000-0005-0000-0000-0000801D0000}"/>
    <cellStyle name="Calculation 2 11 3 2" xfId="7566" xr:uid="{00000000-0005-0000-0000-0000811D0000}"/>
    <cellStyle name="Calculation 2 11 3 3" xfId="7567" xr:uid="{00000000-0005-0000-0000-0000821D0000}"/>
    <cellStyle name="Calculation 2 11 4" xfId="7568" xr:uid="{00000000-0005-0000-0000-0000831D0000}"/>
    <cellStyle name="Calculation 2 11 4 2" xfId="7569" xr:uid="{00000000-0005-0000-0000-0000841D0000}"/>
    <cellStyle name="Calculation 2 11 4 3" xfId="7570" xr:uid="{00000000-0005-0000-0000-0000851D0000}"/>
    <cellStyle name="Calculation 2 11 5" xfId="7571" xr:uid="{00000000-0005-0000-0000-0000861D0000}"/>
    <cellStyle name="Calculation 2 11 6" xfId="7572" xr:uid="{00000000-0005-0000-0000-0000871D0000}"/>
    <cellStyle name="Calculation 2 12" xfId="7573" xr:uid="{00000000-0005-0000-0000-0000881D0000}"/>
    <cellStyle name="Calculation 2 12 2" xfId="7574" xr:uid="{00000000-0005-0000-0000-0000891D0000}"/>
    <cellStyle name="Calculation 2 12 2 2" xfId="7575" xr:uid="{00000000-0005-0000-0000-00008A1D0000}"/>
    <cellStyle name="Calculation 2 12 2 2 2" xfId="7576" xr:uid="{00000000-0005-0000-0000-00008B1D0000}"/>
    <cellStyle name="Calculation 2 12 2 2 3" xfId="7577" xr:uid="{00000000-0005-0000-0000-00008C1D0000}"/>
    <cellStyle name="Calculation 2 12 2 3" xfId="7578" xr:uid="{00000000-0005-0000-0000-00008D1D0000}"/>
    <cellStyle name="Calculation 2 12 2 4" xfId="7579" xr:uid="{00000000-0005-0000-0000-00008E1D0000}"/>
    <cellStyle name="Calculation 2 13" xfId="7580" xr:uid="{00000000-0005-0000-0000-00008F1D0000}"/>
    <cellStyle name="Calculation 2 13 2" xfId="7581" xr:uid="{00000000-0005-0000-0000-0000901D0000}"/>
    <cellStyle name="Calculation 2 13 2 2" xfId="7582" xr:uid="{00000000-0005-0000-0000-0000911D0000}"/>
    <cellStyle name="Calculation 2 13 2 3" xfId="7583" xr:uid="{00000000-0005-0000-0000-0000921D0000}"/>
    <cellStyle name="Calculation 2 13 3" xfId="7584" xr:uid="{00000000-0005-0000-0000-0000931D0000}"/>
    <cellStyle name="Calculation 2 13 4" xfId="7585" xr:uid="{00000000-0005-0000-0000-0000941D0000}"/>
    <cellStyle name="Calculation 2 14" xfId="7586" xr:uid="{00000000-0005-0000-0000-0000951D0000}"/>
    <cellStyle name="Calculation 2 14 2" xfId="7587" xr:uid="{00000000-0005-0000-0000-0000961D0000}"/>
    <cellStyle name="Calculation 2 14 2 2" xfId="7588" xr:uid="{00000000-0005-0000-0000-0000971D0000}"/>
    <cellStyle name="Calculation 2 14 2 3" xfId="7589" xr:uid="{00000000-0005-0000-0000-0000981D0000}"/>
    <cellStyle name="Calculation 2 14 3" xfId="7590" xr:uid="{00000000-0005-0000-0000-0000991D0000}"/>
    <cellStyle name="Calculation 2 14 4" xfId="7591" xr:uid="{00000000-0005-0000-0000-00009A1D0000}"/>
    <cellStyle name="Calculation 2 15" xfId="7592" xr:uid="{00000000-0005-0000-0000-00009B1D0000}"/>
    <cellStyle name="Calculation 2 16" xfId="7593" xr:uid="{00000000-0005-0000-0000-00009C1D0000}"/>
    <cellStyle name="Calculation 2 2" xfId="7594" xr:uid="{00000000-0005-0000-0000-00009D1D0000}"/>
    <cellStyle name="Calculation 2 2 2" xfId="7595" xr:uid="{00000000-0005-0000-0000-00009E1D0000}"/>
    <cellStyle name="Calculation 2 2 2 10" xfId="7596" xr:uid="{00000000-0005-0000-0000-00009F1D0000}"/>
    <cellStyle name="Calculation 2 2 2 2" xfId="7597" xr:uid="{00000000-0005-0000-0000-0000A01D0000}"/>
    <cellStyle name="Calculation 2 2 2 2 2" xfId="7598" xr:uid="{00000000-0005-0000-0000-0000A11D0000}"/>
    <cellStyle name="Calculation 2 2 2 2 2 2" xfId="7599" xr:uid="{00000000-0005-0000-0000-0000A21D0000}"/>
    <cellStyle name="Calculation 2 2 2 2 2 2 2" xfId="7600" xr:uid="{00000000-0005-0000-0000-0000A31D0000}"/>
    <cellStyle name="Calculation 2 2 2 2 2 2 2 2" xfId="7601" xr:uid="{00000000-0005-0000-0000-0000A41D0000}"/>
    <cellStyle name="Calculation 2 2 2 2 2 2 2 3" xfId="7602" xr:uid="{00000000-0005-0000-0000-0000A51D0000}"/>
    <cellStyle name="Calculation 2 2 2 2 2 2 3" xfId="7603" xr:uid="{00000000-0005-0000-0000-0000A61D0000}"/>
    <cellStyle name="Calculation 2 2 2 2 2 2 3 2" xfId="7604" xr:uid="{00000000-0005-0000-0000-0000A71D0000}"/>
    <cellStyle name="Calculation 2 2 2 2 2 2 3 3" xfId="7605" xr:uid="{00000000-0005-0000-0000-0000A81D0000}"/>
    <cellStyle name="Calculation 2 2 2 2 2 2 4" xfId="7606" xr:uid="{00000000-0005-0000-0000-0000A91D0000}"/>
    <cellStyle name="Calculation 2 2 2 2 2 2 5" xfId="7607" xr:uid="{00000000-0005-0000-0000-0000AA1D0000}"/>
    <cellStyle name="Calculation 2 2 2 2 2 3" xfId="7608" xr:uid="{00000000-0005-0000-0000-0000AB1D0000}"/>
    <cellStyle name="Calculation 2 2 2 2 2 3 2" xfId="7609" xr:uid="{00000000-0005-0000-0000-0000AC1D0000}"/>
    <cellStyle name="Calculation 2 2 2 2 2 3 3" xfId="7610" xr:uid="{00000000-0005-0000-0000-0000AD1D0000}"/>
    <cellStyle name="Calculation 2 2 2 2 2 4" xfId="7611" xr:uid="{00000000-0005-0000-0000-0000AE1D0000}"/>
    <cellStyle name="Calculation 2 2 2 2 3" xfId="7612" xr:uid="{00000000-0005-0000-0000-0000AF1D0000}"/>
    <cellStyle name="Calculation 2 2 2 2 3 2" xfId="7613" xr:uid="{00000000-0005-0000-0000-0000B01D0000}"/>
    <cellStyle name="Calculation 2 2 2 2 3 2 2" xfId="7614" xr:uid="{00000000-0005-0000-0000-0000B11D0000}"/>
    <cellStyle name="Calculation 2 2 2 2 3 2 2 2" xfId="7615" xr:uid="{00000000-0005-0000-0000-0000B21D0000}"/>
    <cellStyle name="Calculation 2 2 2 2 3 2 2 3" xfId="7616" xr:uid="{00000000-0005-0000-0000-0000B31D0000}"/>
    <cellStyle name="Calculation 2 2 2 2 3 2 3" xfId="7617" xr:uid="{00000000-0005-0000-0000-0000B41D0000}"/>
    <cellStyle name="Calculation 2 2 2 2 3 2 3 2" xfId="7618" xr:uid="{00000000-0005-0000-0000-0000B51D0000}"/>
    <cellStyle name="Calculation 2 2 2 2 3 2 3 3" xfId="7619" xr:uid="{00000000-0005-0000-0000-0000B61D0000}"/>
    <cellStyle name="Calculation 2 2 2 2 3 2 4" xfId="7620" xr:uid="{00000000-0005-0000-0000-0000B71D0000}"/>
    <cellStyle name="Calculation 2 2 2 2 3 2 5" xfId="7621" xr:uid="{00000000-0005-0000-0000-0000B81D0000}"/>
    <cellStyle name="Calculation 2 2 2 2 3 3" xfId="7622" xr:uid="{00000000-0005-0000-0000-0000B91D0000}"/>
    <cellStyle name="Calculation 2 2 2 2 3 3 2" xfId="7623" xr:uid="{00000000-0005-0000-0000-0000BA1D0000}"/>
    <cellStyle name="Calculation 2 2 2 2 3 3 3" xfId="7624" xr:uid="{00000000-0005-0000-0000-0000BB1D0000}"/>
    <cellStyle name="Calculation 2 2 2 2 3 4" xfId="7625" xr:uid="{00000000-0005-0000-0000-0000BC1D0000}"/>
    <cellStyle name="Calculation 2 2 2 2 4" xfId="7626" xr:uid="{00000000-0005-0000-0000-0000BD1D0000}"/>
    <cellStyle name="Calculation 2 2 2 2 4 2" xfId="7627" xr:uid="{00000000-0005-0000-0000-0000BE1D0000}"/>
    <cellStyle name="Calculation 2 2 2 2 4 2 2" xfId="7628" xr:uid="{00000000-0005-0000-0000-0000BF1D0000}"/>
    <cellStyle name="Calculation 2 2 2 2 4 2 2 2" xfId="7629" xr:uid="{00000000-0005-0000-0000-0000C01D0000}"/>
    <cellStyle name="Calculation 2 2 2 2 4 2 2 3" xfId="7630" xr:uid="{00000000-0005-0000-0000-0000C11D0000}"/>
    <cellStyle name="Calculation 2 2 2 2 4 2 3" xfId="7631" xr:uid="{00000000-0005-0000-0000-0000C21D0000}"/>
    <cellStyle name="Calculation 2 2 2 2 4 2 3 2" xfId="7632" xr:uid="{00000000-0005-0000-0000-0000C31D0000}"/>
    <cellStyle name="Calculation 2 2 2 2 4 2 3 3" xfId="7633" xr:uid="{00000000-0005-0000-0000-0000C41D0000}"/>
    <cellStyle name="Calculation 2 2 2 2 4 2 4" xfId="7634" xr:uid="{00000000-0005-0000-0000-0000C51D0000}"/>
    <cellStyle name="Calculation 2 2 2 2 4 2 5" xfId="7635" xr:uid="{00000000-0005-0000-0000-0000C61D0000}"/>
    <cellStyle name="Calculation 2 2 2 2 4 3" xfId="7636" xr:uid="{00000000-0005-0000-0000-0000C71D0000}"/>
    <cellStyle name="Calculation 2 2 2 2 4 3 2" xfId="7637" xr:uid="{00000000-0005-0000-0000-0000C81D0000}"/>
    <cellStyle name="Calculation 2 2 2 2 4 3 3" xfId="7638" xr:uid="{00000000-0005-0000-0000-0000C91D0000}"/>
    <cellStyle name="Calculation 2 2 2 2 4 4" xfId="7639" xr:uid="{00000000-0005-0000-0000-0000CA1D0000}"/>
    <cellStyle name="Calculation 2 2 2 2 5" xfId="7640" xr:uid="{00000000-0005-0000-0000-0000CB1D0000}"/>
    <cellStyle name="Calculation 2 2 2 2 5 2" xfId="7641" xr:uid="{00000000-0005-0000-0000-0000CC1D0000}"/>
    <cellStyle name="Calculation 2 2 2 2 5 2 2" xfId="7642" xr:uid="{00000000-0005-0000-0000-0000CD1D0000}"/>
    <cellStyle name="Calculation 2 2 2 2 5 2 3" xfId="7643" xr:uid="{00000000-0005-0000-0000-0000CE1D0000}"/>
    <cellStyle name="Calculation 2 2 2 2 5 3" xfId="7644" xr:uid="{00000000-0005-0000-0000-0000CF1D0000}"/>
    <cellStyle name="Calculation 2 2 2 2 5 3 2" xfId="7645" xr:uid="{00000000-0005-0000-0000-0000D01D0000}"/>
    <cellStyle name="Calculation 2 2 2 2 5 3 3" xfId="7646" xr:uid="{00000000-0005-0000-0000-0000D11D0000}"/>
    <cellStyle name="Calculation 2 2 2 2 5 4" xfId="7647" xr:uid="{00000000-0005-0000-0000-0000D21D0000}"/>
    <cellStyle name="Calculation 2 2 2 2 5 5" xfId="7648" xr:uid="{00000000-0005-0000-0000-0000D31D0000}"/>
    <cellStyle name="Calculation 2 2 2 2 6" xfId="7649" xr:uid="{00000000-0005-0000-0000-0000D41D0000}"/>
    <cellStyle name="Calculation 2 2 2 2 6 2" xfId="7650" xr:uid="{00000000-0005-0000-0000-0000D51D0000}"/>
    <cellStyle name="Calculation 2 2 2 2 6 2 2" xfId="7651" xr:uid="{00000000-0005-0000-0000-0000D61D0000}"/>
    <cellStyle name="Calculation 2 2 2 2 6 2 3" xfId="7652" xr:uid="{00000000-0005-0000-0000-0000D71D0000}"/>
    <cellStyle name="Calculation 2 2 2 2 6 3" xfId="7653" xr:uid="{00000000-0005-0000-0000-0000D81D0000}"/>
    <cellStyle name="Calculation 2 2 2 2 6 4" xfId="7654" xr:uid="{00000000-0005-0000-0000-0000D91D0000}"/>
    <cellStyle name="Calculation 2 2 2 2 7" xfId="7655" xr:uid="{00000000-0005-0000-0000-0000DA1D0000}"/>
    <cellStyle name="Calculation 2 2 2 2 7 2" xfId="7656" xr:uid="{00000000-0005-0000-0000-0000DB1D0000}"/>
    <cellStyle name="Calculation 2 2 2 2 7 3" xfId="7657" xr:uid="{00000000-0005-0000-0000-0000DC1D0000}"/>
    <cellStyle name="Calculation 2 2 2 2 8" xfId="7658" xr:uid="{00000000-0005-0000-0000-0000DD1D0000}"/>
    <cellStyle name="Calculation 2 2 2 3" xfId="7659" xr:uid="{00000000-0005-0000-0000-0000DE1D0000}"/>
    <cellStyle name="Calculation 2 2 2 3 2" xfId="7660" xr:uid="{00000000-0005-0000-0000-0000DF1D0000}"/>
    <cellStyle name="Calculation 2 2 2 3 2 2" xfId="7661" xr:uid="{00000000-0005-0000-0000-0000E01D0000}"/>
    <cellStyle name="Calculation 2 2 2 3 2 2 2" xfId="7662" xr:uid="{00000000-0005-0000-0000-0000E11D0000}"/>
    <cellStyle name="Calculation 2 2 2 3 2 2 2 2" xfId="7663" xr:uid="{00000000-0005-0000-0000-0000E21D0000}"/>
    <cellStyle name="Calculation 2 2 2 3 2 2 2 3" xfId="7664" xr:uid="{00000000-0005-0000-0000-0000E31D0000}"/>
    <cellStyle name="Calculation 2 2 2 3 2 2 3" xfId="7665" xr:uid="{00000000-0005-0000-0000-0000E41D0000}"/>
    <cellStyle name="Calculation 2 2 2 3 2 2 3 2" xfId="7666" xr:uid="{00000000-0005-0000-0000-0000E51D0000}"/>
    <cellStyle name="Calculation 2 2 2 3 2 2 3 3" xfId="7667" xr:uid="{00000000-0005-0000-0000-0000E61D0000}"/>
    <cellStyle name="Calculation 2 2 2 3 2 2 4" xfId="7668" xr:uid="{00000000-0005-0000-0000-0000E71D0000}"/>
    <cellStyle name="Calculation 2 2 2 3 2 2 5" xfId="7669" xr:uid="{00000000-0005-0000-0000-0000E81D0000}"/>
    <cellStyle name="Calculation 2 2 2 3 2 3" xfId="7670" xr:uid="{00000000-0005-0000-0000-0000E91D0000}"/>
    <cellStyle name="Calculation 2 2 2 3 2 3 2" xfId="7671" xr:uid="{00000000-0005-0000-0000-0000EA1D0000}"/>
    <cellStyle name="Calculation 2 2 2 3 2 3 3" xfId="7672" xr:uid="{00000000-0005-0000-0000-0000EB1D0000}"/>
    <cellStyle name="Calculation 2 2 2 3 2 4" xfId="7673" xr:uid="{00000000-0005-0000-0000-0000EC1D0000}"/>
    <cellStyle name="Calculation 2 2 2 3 3" xfId="7674" xr:uid="{00000000-0005-0000-0000-0000ED1D0000}"/>
    <cellStyle name="Calculation 2 2 2 3 3 2" xfId="7675" xr:uid="{00000000-0005-0000-0000-0000EE1D0000}"/>
    <cellStyle name="Calculation 2 2 2 3 3 2 2" xfId="7676" xr:uid="{00000000-0005-0000-0000-0000EF1D0000}"/>
    <cellStyle name="Calculation 2 2 2 3 3 2 2 2" xfId="7677" xr:uid="{00000000-0005-0000-0000-0000F01D0000}"/>
    <cellStyle name="Calculation 2 2 2 3 3 2 2 3" xfId="7678" xr:uid="{00000000-0005-0000-0000-0000F11D0000}"/>
    <cellStyle name="Calculation 2 2 2 3 3 2 3" xfId="7679" xr:uid="{00000000-0005-0000-0000-0000F21D0000}"/>
    <cellStyle name="Calculation 2 2 2 3 3 2 3 2" xfId="7680" xr:uid="{00000000-0005-0000-0000-0000F31D0000}"/>
    <cellStyle name="Calculation 2 2 2 3 3 2 3 3" xfId="7681" xr:uid="{00000000-0005-0000-0000-0000F41D0000}"/>
    <cellStyle name="Calculation 2 2 2 3 3 2 4" xfId="7682" xr:uid="{00000000-0005-0000-0000-0000F51D0000}"/>
    <cellStyle name="Calculation 2 2 2 3 3 2 5" xfId="7683" xr:uid="{00000000-0005-0000-0000-0000F61D0000}"/>
    <cellStyle name="Calculation 2 2 2 3 3 3" xfId="7684" xr:uid="{00000000-0005-0000-0000-0000F71D0000}"/>
    <cellStyle name="Calculation 2 2 2 3 3 3 2" xfId="7685" xr:uid="{00000000-0005-0000-0000-0000F81D0000}"/>
    <cellStyle name="Calculation 2 2 2 3 3 3 3" xfId="7686" xr:uid="{00000000-0005-0000-0000-0000F91D0000}"/>
    <cellStyle name="Calculation 2 2 2 3 3 4" xfId="7687" xr:uid="{00000000-0005-0000-0000-0000FA1D0000}"/>
    <cellStyle name="Calculation 2 2 2 3 4" xfId="7688" xr:uid="{00000000-0005-0000-0000-0000FB1D0000}"/>
    <cellStyle name="Calculation 2 2 2 3 4 2" xfId="7689" xr:uid="{00000000-0005-0000-0000-0000FC1D0000}"/>
    <cellStyle name="Calculation 2 2 2 3 4 2 2" xfId="7690" xr:uid="{00000000-0005-0000-0000-0000FD1D0000}"/>
    <cellStyle name="Calculation 2 2 2 3 4 2 2 2" xfId="7691" xr:uid="{00000000-0005-0000-0000-0000FE1D0000}"/>
    <cellStyle name="Calculation 2 2 2 3 4 2 2 3" xfId="7692" xr:uid="{00000000-0005-0000-0000-0000FF1D0000}"/>
    <cellStyle name="Calculation 2 2 2 3 4 2 3" xfId="7693" xr:uid="{00000000-0005-0000-0000-0000001E0000}"/>
    <cellStyle name="Calculation 2 2 2 3 4 2 3 2" xfId="7694" xr:uid="{00000000-0005-0000-0000-0000011E0000}"/>
    <cellStyle name="Calculation 2 2 2 3 4 2 3 3" xfId="7695" xr:uid="{00000000-0005-0000-0000-0000021E0000}"/>
    <cellStyle name="Calculation 2 2 2 3 4 2 4" xfId="7696" xr:uid="{00000000-0005-0000-0000-0000031E0000}"/>
    <cellStyle name="Calculation 2 2 2 3 4 2 5" xfId="7697" xr:uid="{00000000-0005-0000-0000-0000041E0000}"/>
    <cellStyle name="Calculation 2 2 2 3 4 3" xfId="7698" xr:uid="{00000000-0005-0000-0000-0000051E0000}"/>
    <cellStyle name="Calculation 2 2 2 3 4 3 2" xfId="7699" xr:uid="{00000000-0005-0000-0000-0000061E0000}"/>
    <cellStyle name="Calculation 2 2 2 3 4 3 3" xfId="7700" xr:uid="{00000000-0005-0000-0000-0000071E0000}"/>
    <cellStyle name="Calculation 2 2 2 3 4 4" xfId="7701" xr:uid="{00000000-0005-0000-0000-0000081E0000}"/>
    <cellStyle name="Calculation 2 2 2 3 5" xfId="7702" xr:uid="{00000000-0005-0000-0000-0000091E0000}"/>
    <cellStyle name="Calculation 2 2 2 3 5 2" xfId="7703" xr:uid="{00000000-0005-0000-0000-00000A1E0000}"/>
    <cellStyle name="Calculation 2 2 2 3 5 2 2" xfId="7704" xr:uid="{00000000-0005-0000-0000-00000B1E0000}"/>
    <cellStyle name="Calculation 2 2 2 3 5 2 3" xfId="7705" xr:uid="{00000000-0005-0000-0000-00000C1E0000}"/>
    <cellStyle name="Calculation 2 2 2 3 5 3" xfId="7706" xr:uid="{00000000-0005-0000-0000-00000D1E0000}"/>
    <cellStyle name="Calculation 2 2 2 3 5 3 2" xfId="7707" xr:uid="{00000000-0005-0000-0000-00000E1E0000}"/>
    <cellStyle name="Calculation 2 2 2 3 5 3 3" xfId="7708" xr:uid="{00000000-0005-0000-0000-00000F1E0000}"/>
    <cellStyle name="Calculation 2 2 2 3 5 4" xfId="7709" xr:uid="{00000000-0005-0000-0000-0000101E0000}"/>
    <cellStyle name="Calculation 2 2 2 3 5 5" xfId="7710" xr:uid="{00000000-0005-0000-0000-0000111E0000}"/>
    <cellStyle name="Calculation 2 2 2 3 6" xfId="7711" xr:uid="{00000000-0005-0000-0000-0000121E0000}"/>
    <cellStyle name="Calculation 2 2 2 3 6 2" xfId="7712" xr:uid="{00000000-0005-0000-0000-0000131E0000}"/>
    <cellStyle name="Calculation 2 2 2 3 6 2 2" xfId="7713" xr:uid="{00000000-0005-0000-0000-0000141E0000}"/>
    <cellStyle name="Calculation 2 2 2 3 6 2 3" xfId="7714" xr:uid="{00000000-0005-0000-0000-0000151E0000}"/>
    <cellStyle name="Calculation 2 2 2 3 6 3" xfId="7715" xr:uid="{00000000-0005-0000-0000-0000161E0000}"/>
    <cellStyle name="Calculation 2 2 2 3 6 4" xfId="7716" xr:uid="{00000000-0005-0000-0000-0000171E0000}"/>
    <cellStyle name="Calculation 2 2 2 3 7" xfId="7717" xr:uid="{00000000-0005-0000-0000-0000181E0000}"/>
    <cellStyle name="Calculation 2 2 2 3 7 2" xfId="7718" xr:uid="{00000000-0005-0000-0000-0000191E0000}"/>
    <cellStyle name="Calculation 2 2 2 3 7 3" xfId="7719" xr:uid="{00000000-0005-0000-0000-00001A1E0000}"/>
    <cellStyle name="Calculation 2 2 2 3 8" xfId="7720" xr:uid="{00000000-0005-0000-0000-00001B1E0000}"/>
    <cellStyle name="Calculation 2 2 2 4" xfId="7721" xr:uid="{00000000-0005-0000-0000-00001C1E0000}"/>
    <cellStyle name="Calculation 2 2 2 4 2" xfId="7722" xr:uid="{00000000-0005-0000-0000-00001D1E0000}"/>
    <cellStyle name="Calculation 2 2 2 4 2 2" xfId="7723" xr:uid="{00000000-0005-0000-0000-00001E1E0000}"/>
    <cellStyle name="Calculation 2 2 2 4 2 2 2" xfId="7724" xr:uid="{00000000-0005-0000-0000-00001F1E0000}"/>
    <cellStyle name="Calculation 2 2 2 4 2 2 3" xfId="7725" xr:uid="{00000000-0005-0000-0000-0000201E0000}"/>
    <cellStyle name="Calculation 2 2 2 4 2 3" xfId="7726" xr:uid="{00000000-0005-0000-0000-0000211E0000}"/>
    <cellStyle name="Calculation 2 2 2 4 2 3 2" xfId="7727" xr:uid="{00000000-0005-0000-0000-0000221E0000}"/>
    <cellStyle name="Calculation 2 2 2 4 2 3 3" xfId="7728" xr:uid="{00000000-0005-0000-0000-0000231E0000}"/>
    <cellStyle name="Calculation 2 2 2 4 2 4" xfId="7729" xr:uid="{00000000-0005-0000-0000-0000241E0000}"/>
    <cellStyle name="Calculation 2 2 2 4 2 5" xfId="7730" xr:uid="{00000000-0005-0000-0000-0000251E0000}"/>
    <cellStyle name="Calculation 2 2 2 4 3" xfId="7731" xr:uid="{00000000-0005-0000-0000-0000261E0000}"/>
    <cellStyle name="Calculation 2 2 2 4 3 2" xfId="7732" xr:uid="{00000000-0005-0000-0000-0000271E0000}"/>
    <cellStyle name="Calculation 2 2 2 4 3 3" xfId="7733" xr:uid="{00000000-0005-0000-0000-0000281E0000}"/>
    <cellStyle name="Calculation 2 2 2 4 4" xfId="7734" xr:uid="{00000000-0005-0000-0000-0000291E0000}"/>
    <cellStyle name="Calculation 2 2 2 5" xfId="7735" xr:uid="{00000000-0005-0000-0000-00002A1E0000}"/>
    <cellStyle name="Calculation 2 2 2 5 2" xfId="7736" xr:uid="{00000000-0005-0000-0000-00002B1E0000}"/>
    <cellStyle name="Calculation 2 2 2 5 2 2" xfId="7737" xr:uid="{00000000-0005-0000-0000-00002C1E0000}"/>
    <cellStyle name="Calculation 2 2 2 5 2 2 2" xfId="7738" xr:uid="{00000000-0005-0000-0000-00002D1E0000}"/>
    <cellStyle name="Calculation 2 2 2 5 2 2 3" xfId="7739" xr:uid="{00000000-0005-0000-0000-00002E1E0000}"/>
    <cellStyle name="Calculation 2 2 2 5 2 3" xfId="7740" xr:uid="{00000000-0005-0000-0000-00002F1E0000}"/>
    <cellStyle name="Calculation 2 2 2 5 2 3 2" xfId="7741" xr:uid="{00000000-0005-0000-0000-0000301E0000}"/>
    <cellStyle name="Calculation 2 2 2 5 2 3 3" xfId="7742" xr:uid="{00000000-0005-0000-0000-0000311E0000}"/>
    <cellStyle name="Calculation 2 2 2 5 2 4" xfId="7743" xr:uid="{00000000-0005-0000-0000-0000321E0000}"/>
    <cellStyle name="Calculation 2 2 2 5 2 5" xfId="7744" xr:uid="{00000000-0005-0000-0000-0000331E0000}"/>
    <cellStyle name="Calculation 2 2 2 5 3" xfId="7745" xr:uid="{00000000-0005-0000-0000-0000341E0000}"/>
    <cellStyle name="Calculation 2 2 2 5 3 2" xfId="7746" xr:uid="{00000000-0005-0000-0000-0000351E0000}"/>
    <cellStyle name="Calculation 2 2 2 5 3 3" xfId="7747" xr:uid="{00000000-0005-0000-0000-0000361E0000}"/>
    <cellStyle name="Calculation 2 2 2 5 4" xfId="7748" xr:uid="{00000000-0005-0000-0000-0000371E0000}"/>
    <cellStyle name="Calculation 2 2 2 6" xfId="7749" xr:uid="{00000000-0005-0000-0000-0000381E0000}"/>
    <cellStyle name="Calculation 2 2 2 6 2" xfId="7750" xr:uid="{00000000-0005-0000-0000-0000391E0000}"/>
    <cellStyle name="Calculation 2 2 2 6 2 2" xfId="7751" xr:uid="{00000000-0005-0000-0000-00003A1E0000}"/>
    <cellStyle name="Calculation 2 2 2 6 2 2 2" xfId="7752" xr:uid="{00000000-0005-0000-0000-00003B1E0000}"/>
    <cellStyle name="Calculation 2 2 2 6 2 2 3" xfId="7753" xr:uid="{00000000-0005-0000-0000-00003C1E0000}"/>
    <cellStyle name="Calculation 2 2 2 6 2 3" xfId="7754" xr:uid="{00000000-0005-0000-0000-00003D1E0000}"/>
    <cellStyle name="Calculation 2 2 2 6 2 3 2" xfId="7755" xr:uid="{00000000-0005-0000-0000-00003E1E0000}"/>
    <cellStyle name="Calculation 2 2 2 6 2 3 3" xfId="7756" xr:uid="{00000000-0005-0000-0000-00003F1E0000}"/>
    <cellStyle name="Calculation 2 2 2 6 2 4" xfId="7757" xr:uid="{00000000-0005-0000-0000-0000401E0000}"/>
    <cellStyle name="Calculation 2 2 2 6 2 5" xfId="7758" xr:uid="{00000000-0005-0000-0000-0000411E0000}"/>
    <cellStyle name="Calculation 2 2 2 6 3" xfId="7759" xr:uid="{00000000-0005-0000-0000-0000421E0000}"/>
    <cellStyle name="Calculation 2 2 2 6 3 2" xfId="7760" xr:uid="{00000000-0005-0000-0000-0000431E0000}"/>
    <cellStyle name="Calculation 2 2 2 6 3 3" xfId="7761" xr:uid="{00000000-0005-0000-0000-0000441E0000}"/>
    <cellStyle name="Calculation 2 2 2 6 4" xfId="7762" xr:uid="{00000000-0005-0000-0000-0000451E0000}"/>
    <cellStyle name="Calculation 2 2 2 7" xfId="7763" xr:uid="{00000000-0005-0000-0000-0000461E0000}"/>
    <cellStyle name="Calculation 2 2 2 7 2" xfId="7764" xr:uid="{00000000-0005-0000-0000-0000471E0000}"/>
    <cellStyle name="Calculation 2 2 2 7 2 2" xfId="7765" xr:uid="{00000000-0005-0000-0000-0000481E0000}"/>
    <cellStyle name="Calculation 2 2 2 7 2 3" xfId="7766" xr:uid="{00000000-0005-0000-0000-0000491E0000}"/>
    <cellStyle name="Calculation 2 2 2 7 3" xfId="7767" xr:uid="{00000000-0005-0000-0000-00004A1E0000}"/>
    <cellStyle name="Calculation 2 2 2 7 3 2" xfId="7768" xr:uid="{00000000-0005-0000-0000-00004B1E0000}"/>
    <cellStyle name="Calculation 2 2 2 7 3 3" xfId="7769" xr:uid="{00000000-0005-0000-0000-00004C1E0000}"/>
    <cellStyle name="Calculation 2 2 2 7 4" xfId="7770" xr:uid="{00000000-0005-0000-0000-00004D1E0000}"/>
    <cellStyle name="Calculation 2 2 2 7 5" xfId="7771" xr:uid="{00000000-0005-0000-0000-00004E1E0000}"/>
    <cellStyle name="Calculation 2 2 2 8" xfId="7772" xr:uid="{00000000-0005-0000-0000-00004F1E0000}"/>
    <cellStyle name="Calculation 2 2 2 8 2" xfId="7773" xr:uid="{00000000-0005-0000-0000-0000501E0000}"/>
    <cellStyle name="Calculation 2 2 2 8 2 2" xfId="7774" xr:uid="{00000000-0005-0000-0000-0000511E0000}"/>
    <cellStyle name="Calculation 2 2 2 8 2 3" xfId="7775" xr:uid="{00000000-0005-0000-0000-0000521E0000}"/>
    <cellStyle name="Calculation 2 2 2 8 3" xfId="7776" xr:uid="{00000000-0005-0000-0000-0000531E0000}"/>
    <cellStyle name="Calculation 2 2 2 8 4" xfId="7777" xr:uid="{00000000-0005-0000-0000-0000541E0000}"/>
    <cellStyle name="Calculation 2 2 2 9" xfId="7778" xr:uid="{00000000-0005-0000-0000-0000551E0000}"/>
    <cellStyle name="Calculation 2 2 2 9 2" xfId="7779" xr:uid="{00000000-0005-0000-0000-0000561E0000}"/>
    <cellStyle name="Calculation 2 2 2 9 3" xfId="7780" xr:uid="{00000000-0005-0000-0000-0000571E0000}"/>
    <cellStyle name="Calculation 2 2 3" xfId="7781" xr:uid="{00000000-0005-0000-0000-0000581E0000}"/>
    <cellStyle name="Calculation 2 2 4" xfId="7782" xr:uid="{00000000-0005-0000-0000-0000591E0000}"/>
    <cellStyle name="Calculation 2 2 4 2" xfId="7783" xr:uid="{00000000-0005-0000-0000-00005A1E0000}"/>
    <cellStyle name="Calculation 2 2 4 2 2" xfId="7784" xr:uid="{00000000-0005-0000-0000-00005B1E0000}"/>
    <cellStyle name="Calculation 2 2 4 2 3" xfId="7785" xr:uid="{00000000-0005-0000-0000-00005C1E0000}"/>
    <cellStyle name="Calculation 2 2 4 3" xfId="7786" xr:uid="{00000000-0005-0000-0000-00005D1E0000}"/>
    <cellStyle name="Calculation 2 2 4 4" xfId="7787" xr:uid="{00000000-0005-0000-0000-00005E1E0000}"/>
    <cellStyle name="Calculation 2 2 5" xfId="7788" xr:uid="{00000000-0005-0000-0000-00005F1E0000}"/>
    <cellStyle name="Calculation 2 2 5 2" xfId="7789" xr:uid="{00000000-0005-0000-0000-0000601E0000}"/>
    <cellStyle name="Calculation 2 2 5 2 2" xfId="7790" xr:uid="{00000000-0005-0000-0000-0000611E0000}"/>
    <cellStyle name="Calculation 2 2 5 2 3" xfId="7791" xr:uid="{00000000-0005-0000-0000-0000621E0000}"/>
    <cellStyle name="Calculation 2 2 5 3" xfId="7792" xr:uid="{00000000-0005-0000-0000-0000631E0000}"/>
    <cellStyle name="Calculation 2 2 5 4" xfId="7793" xr:uid="{00000000-0005-0000-0000-0000641E0000}"/>
    <cellStyle name="Calculation 2 2 6" xfId="7794" xr:uid="{00000000-0005-0000-0000-0000651E0000}"/>
    <cellStyle name="Calculation 2 2 6 2" xfId="7795" xr:uid="{00000000-0005-0000-0000-0000661E0000}"/>
    <cellStyle name="Calculation 2 2 6 2 2" xfId="7796" xr:uid="{00000000-0005-0000-0000-0000671E0000}"/>
    <cellStyle name="Calculation 2 2 6 2 3" xfId="7797" xr:uid="{00000000-0005-0000-0000-0000681E0000}"/>
    <cellStyle name="Calculation 2 2 6 3" xfId="7798" xr:uid="{00000000-0005-0000-0000-0000691E0000}"/>
    <cellStyle name="Calculation 2 2 6 4" xfId="7799" xr:uid="{00000000-0005-0000-0000-00006A1E0000}"/>
    <cellStyle name="Calculation 2 2 7" xfId="7800" xr:uid="{00000000-0005-0000-0000-00006B1E0000}"/>
    <cellStyle name="Calculation 2 2 7 2" xfId="7801" xr:uid="{00000000-0005-0000-0000-00006C1E0000}"/>
    <cellStyle name="Calculation 2 2 7 2 2" xfId="7802" xr:uid="{00000000-0005-0000-0000-00006D1E0000}"/>
    <cellStyle name="Calculation 2 2 7 2 3" xfId="7803" xr:uid="{00000000-0005-0000-0000-00006E1E0000}"/>
    <cellStyle name="Calculation 2 2 7 3" xfId="7804" xr:uid="{00000000-0005-0000-0000-00006F1E0000}"/>
    <cellStyle name="Calculation 2 2 7 4" xfId="7805" xr:uid="{00000000-0005-0000-0000-0000701E0000}"/>
    <cellStyle name="Calculation 2 2 8" xfId="7806" xr:uid="{00000000-0005-0000-0000-0000711E0000}"/>
    <cellStyle name="Calculation 2 3" xfId="7807" xr:uid="{00000000-0005-0000-0000-0000721E0000}"/>
    <cellStyle name="Calculation 2 3 10" xfId="7808" xr:uid="{00000000-0005-0000-0000-0000731E0000}"/>
    <cellStyle name="Calculation 2 3 2" xfId="7809" xr:uid="{00000000-0005-0000-0000-0000741E0000}"/>
    <cellStyle name="Calculation 2 3 2 2" xfId="7810" xr:uid="{00000000-0005-0000-0000-0000751E0000}"/>
    <cellStyle name="Calculation 2 3 2 2 2" xfId="7811" xr:uid="{00000000-0005-0000-0000-0000761E0000}"/>
    <cellStyle name="Calculation 2 3 2 2 2 2" xfId="7812" xr:uid="{00000000-0005-0000-0000-0000771E0000}"/>
    <cellStyle name="Calculation 2 3 2 2 2 2 2" xfId="7813" xr:uid="{00000000-0005-0000-0000-0000781E0000}"/>
    <cellStyle name="Calculation 2 3 2 2 2 2 3" xfId="7814" xr:uid="{00000000-0005-0000-0000-0000791E0000}"/>
    <cellStyle name="Calculation 2 3 2 2 2 3" xfId="7815" xr:uid="{00000000-0005-0000-0000-00007A1E0000}"/>
    <cellStyle name="Calculation 2 3 2 2 2 3 2" xfId="7816" xr:uid="{00000000-0005-0000-0000-00007B1E0000}"/>
    <cellStyle name="Calculation 2 3 2 2 2 3 3" xfId="7817" xr:uid="{00000000-0005-0000-0000-00007C1E0000}"/>
    <cellStyle name="Calculation 2 3 2 2 2 4" xfId="7818" xr:uid="{00000000-0005-0000-0000-00007D1E0000}"/>
    <cellStyle name="Calculation 2 3 2 2 2 5" xfId="7819" xr:uid="{00000000-0005-0000-0000-00007E1E0000}"/>
    <cellStyle name="Calculation 2 3 2 2 3" xfId="7820" xr:uid="{00000000-0005-0000-0000-00007F1E0000}"/>
    <cellStyle name="Calculation 2 3 2 2 3 2" xfId="7821" xr:uid="{00000000-0005-0000-0000-0000801E0000}"/>
    <cellStyle name="Calculation 2 3 2 2 3 3" xfId="7822" xr:uid="{00000000-0005-0000-0000-0000811E0000}"/>
    <cellStyle name="Calculation 2 3 2 2 4" xfId="7823" xr:uid="{00000000-0005-0000-0000-0000821E0000}"/>
    <cellStyle name="Calculation 2 3 2 3" xfId="7824" xr:uid="{00000000-0005-0000-0000-0000831E0000}"/>
    <cellStyle name="Calculation 2 3 2 3 2" xfId="7825" xr:uid="{00000000-0005-0000-0000-0000841E0000}"/>
    <cellStyle name="Calculation 2 3 2 3 2 2" xfId="7826" xr:uid="{00000000-0005-0000-0000-0000851E0000}"/>
    <cellStyle name="Calculation 2 3 2 3 2 2 2" xfId="7827" xr:uid="{00000000-0005-0000-0000-0000861E0000}"/>
    <cellStyle name="Calculation 2 3 2 3 2 2 3" xfId="7828" xr:uid="{00000000-0005-0000-0000-0000871E0000}"/>
    <cellStyle name="Calculation 2 3 2 3 2 3" xfId="7829" xr:uid="{00000000-0005-0000-0000-0000881E0000}"/>
    <cellStyle name="Calculation 2 3 2 3 2 3 2" xfId="7830" xr:uid="{00000000-0005-0000-0000-0000891E0000}"/>
    <cellStyle name="Calculation 2 3 2 3 2 3 3" xfId="7831" xr:uid="{00000000-0005-0000-0000-00008A1E0000}"/>
    <cellStyle name="Calculation 2 3 2 3 2 4" xfId="7832" xr:uid="{00000000-0005-0000-0000-00008B1E0000}"/>
    <cellStyle name="Calculation 2 3 2 3 2 5" xfId="7833" xr:uid="{00000000-0005-0000-0000-00008C1E0000}"/>
    <cellStyle name="Calculation 2 3 2 3 3" xfId="7834" xr:uid="{00000000-0005-0000-0000-00008D1E0000}"/>
    <cellStyle name="Calculation 2 3 2 3 3 2" xfId="7835" xr:uid="{00000000-0005-0000-0000-00008E1E0000}"/>
    <cellStyle name="Calculation 2 3 2 3 3 3" xfId="7836" xr:uid="{00000000-0005-0000-0000-00008F1E0000}"/>
    <cellStyle name="Calculation 2 3 2 3 4" xfId="7837" xr:uid="{00000000-0005-0000-0000-0000901E0000}"/>
    <cellStyle name="Calculation 2 3 2 4" xfId="7838" xr:uid="{00000000-0005-0000-0000-0000911E0000}"/>
    <cellStyle name="Calculation 2 3 2 4 2" xfId="7839" xr:uid="{00000000-0005-0000-0000-0000921E0000}"/>
    <cellStyle name="Calculation 2 3 2 4 2 2" xfId="7840" xr:uid="{00000000-0005-0000-0000-0000931E0000}"/>
    <cellStyle name="Calculation 2 3 2 4 2 2 2" xfId="7841" xr:uid="{00000000-0005-0000-0000-0000941E0000}"/>
    <cellStyle name="Calculation 2 3 2 4 2 2 3" xfId="7842" xr:uid="{00000000-0005-0000-0000-0000951E0000}"/>
    <cellStyle name="Calculation 2 3 2 4 2 3" xfId="7843" xr:uid="{00000000-0005-0000-0000-0000961E0000}"/>
    <cellStyle name="Calculation 2 3 2 4 2 3 2" xfId="7844" xr:uid="{00000000-0005-0000-0000-0000971E0000}"/>
    <cellStyle name="Calculation 2 3 2 4 2 3 3" xfId="7845" xr:uid="{00000000-0005-0000-0000-0000981E0000}"/>
    <cellStyle name="Calculation 2 3 2 4 2 4" xfId="7846" xr:uid="{00000000-0005-0000-0000-0000991E0000}"/>
    <cellStyle name="Calculation 2 3 2 4 2 5" xfId="7847" xr:uid="{00000000-0005-0000-0000-00009A1E0000}"/>
    <cellStyle name="Calculation 2 3 2 4 3" xfId="7848" xr:uid="{00000000-0005-0000-0000-00009B1E0000}"/>
    <cellStyle name="Calculation 2 3 2 4 3 2" xfId="7849" xr:uid="{00000000-0005-0000-0000-00009C1E0000}"/>
    <cellStyle name="Calculation 2 3 2 4 3 3" xfId="7850" xr:uid="{00000000-0005-0000-0000-00009D1E0000}"/>
    <cellStyle name="Calculation 2 3 2 4 4" xfId="7851" xr:uid="{00000000-0005-0000-0000-00009E1E0000}"/>
    <cellStyle name="Calculation 2 3 2 5" xfId="7852" xr:uid="{00000000-0005-0000-0000-00009F1E0000}"/>
    <cellStyle name="Calculation 2 3 2 5 2" xfId="7853" xr:uid="{00000000-0005-0000-0000-0000A01E0000}"/>
    <cellStyle name="Calculation 2 3 2 5 2 2" xfId="7854" xr:uid="{00000000-0005-0000-0000-0000A11E0000}"/>
    <cellStyle name="Calculation 2 3 2 5 2 3" xfId="7855" xr:uid="{00000000-0005-0000-0000-0000A21E0000}"/>
    <cellStyle name="Calculation 2 3 2 5 3" xfId="7856" xr:uid="{00000000-0005-0000-0000-0000A31E0000}"/>
    <cellStyle name="Calculation 2 3 2 5 3 2" xfId="7857" xr:uid="{00000000-0005-0000-0000-0000A41E0000}"/>
    <cellStyle name="Calculation 2 3 2 5 3 3" xfId="7858" xr:uid="{00000000-0005-0000-0000-0000A51E0000}"/>
    <cellStyle name="Calculation 2 3 2 5 4" xfId="7859" xr:uid="{00000000-0005-0000-0000-0000A61E0000}"/>
    <cellStyle name="Calculation 2 3 2 5 5" xfId="7860" xr:uid="{00000000-0005-0000-0000-0000A71E0000}"/>
    <cellStyle name="Calculation 2 3 2 6" xfId="7861" xr:uid="{00000000-0005-0000-0000-0000A81E0000}"/>
    <cellStyle name="Calculation 2 3 2 6 2" xfId="7862" xr:uid="{00000000-0005-0000-0000-0000A91E0000}"/>
    <cellStyle name="Calculation 2 3 2 6 2 2" xfId="7863" xr:uid="{00000000-0005-0000-0000-0000AA1E0000}"/>
    <cellStyle name="Calculation 2 3 2 6 2 3" xfId="7864" xr:uid="{00000000-0005-0000-0000-0000AB1E0000}"/>
    <cellStyle name="Calculation 2 3 2 6 3" xfId="7865" xr:uid="{00000000-0005-0000-0000-0000AC1E0000}"/>
    <cellStyle name="Calculation 2 3 2 6 4" xfId="7866" xr:uid="{00000000-0005-0000-0000-0000AD1E0000}"/>
    <cellStyle name="Calculation 2 3 2 7" xfId="7867" xr:uid="{00000000-0005-0000-0000-0000AE1E0000}"/>
    <cellStyle name="Calculation 2 3 2 7 2" xfId="7868" xr:uid="{00000000-0005-0000-0000-0000AF1E0000}"/>
    <cellStyle name="Calculation 2 3 2 7 3" xfId="7869" xr:uid="{00000000-0005-0000-0000-0000B01E0000}"/>
    <cellStyle name="Calculation 2 3 2 8" xfId="7870" xr:uid="{00000000-0005-0000-0000-0000B11E0000}"/>
    <cellStyle name="Calculation 2 3 3" xfId="7871" xr:uid="{00000000-0005-0000-0000-0000B21E0000}"/>
    <cellStyle name="Calculation 2 3 3 2" xfId="7872" xr:uid="{00000000-0005-0000-0000-0000B31E0000}"/>
    <cellStyle name="Calculation 2 3 3 2 2" xfId="7873" xr:uid="{00000000-0005-0000-0000-0000B41E0000}"/>
    <cellStyle name="Calculation 2 3 3 2 2 2" xfId="7874" xr:uid="{00000000-0005-0000-0000-0000B51E0000}"/>
    <cellStyle name="Calculation 2 3 3 2 2 2 2" xfId="7875" xr:uid="{00000000-0005-0000-0000-0000B61E0000}"/>
    <cellStyle name="Calculation 2 3 3 2 2 2 3" xfId="7876" xr:uid="{00000000-0005-0000-0000-0000B71E0000}"/>
    <cellStyle name="Calculation 2 3 3 2 2 3" xfId="7877" xr:uid="{00000000-0005-0000-0000-0000B81E0000}"/>
    <cellStyle name="Calculation 2 3 3 2 2 3 2" xfId="7878" xr:uid="{00000000-0005-0000-0000-0000B91E0000}"/>
    <cellStyle name="Calculation 2 3 3 2 2 3 3" xfId="7879" xr:uid="{00000000-0005-0000-0000-0000BA1E0000}"/>
    <cellStyle name="Calculation 2 3 3 2 2 4" xfId="7880" xr:uid="{00000000-0005-0000-0000-0000BB1E0000}"/>
    <cellStyle name="Calculation 2 3 3 2 2 5" xfId="7881" xr:uid="{00000000-0005-0000-0000-0000BC1E0000}"/>
    <cellStyle name="Calculation 2 3 3 2 3" xfId="7882" xr:uid="{00000000-0005-0000-0000-0000BD1E0000}"/>
    <cellStyle name="Calculation 2 3 3 2 3 2" xfId="7883" xr:uid="{00000000-0005-0000-0000-0000BE1E0000}"/>
    <cellStyle name="Calculation 2 3 3 2 3 3" xfId="7884" xr:uid="{00000000-0005-0000-0000-0000BF1E0000}"/>
    <cellStyle name="Calculation 2 3 3 2 4" xfId="7885" xr:uid="{00000000-0005-0000-0000-0000C01E0000}"/>
    <cellStyle name="Calculation 2 3 3 3" xfId="7886" xr:uid="{00000000-0005-0000-0000-0000C11E0000}"/>
    <cellStyle name="Calculation 2 3 3 3 2" xfId="7887" xr:uid="{00000000-0005-0000-0000-0000C21E0000}"/>
    <cellStyle name="Calculation 2 3 3 3 2 2" xfId="7888" xr:uid="{00000000-0005-0000-0000-0000C31E0000}"/>
    <cellStyle name="Calculation 2 3 3 3 2 2 2" xfId="7889" xr:uid="{00000000-0005-0000-0000-0000C41E0000}"/>
    <cellStyle name="Calculation 2 3 3 3 2 2 3" xfId="7890" xr:uid="{00000000-0005-0000-0000-0000C51E0000}"/>
    <cellStyle name="Calculation 2 3 3 3 2 3" xfId="7891" xr:uid="{00000000-0005-0000-0000-0000C61E0000}"/>
    <cellStyle name="Calculation 2 3 3 3 2 3 2" xfId="7892" xr:uid="{00000000-0005-0000-0000-0000C71E0000}"/>
    <cellStyle name="Calculation 2 3 3 3 2 3 3" xfId="7893" xr:uid="{00000000-0005-0000-0000-0000C81E0000}"/>
    <cellStyle name="Calculation 2 3 3 3 2 4" xfId="7894" xr:uid="{00000000-0005-0000-0000-0000C91E0000}"/>
    <cellStyle name="Calculation 2 3 3 3 2 5" xfId="7895" xr:uid="{00000000-0005-0000-0000-0000CA1E0000}"/>
    <cellStyle name="Calculation 2 3 3 3 3" xfId="7896" xr:uid="{00000000-0005-0000-0000-0000CB1E0000}"/>
    <cellStyle name="Calculation 2 3 3 3 3 2" xfId="7897" xr:uid="{00000000-0005-0000-0000-0000CC1E0000}"/>
    <cellStyle name="Calculation 2 3 3 3 3 3" xfId="7898" xr:uid="{00000000-0005-0000-0000-0000CD1E0000}"/>
    <cellStyle name="Calculation 2 3 3 3 4" xfId="7899" xr:uid="{00000000-0005-0000-0000-0000CE1E0000}"/>
    <cellStyle name="Calculation 2 3 3 4" xfId="7900" xr:uid="{00000000-0005-0000-0000-0000CF1E0000}"/>
    <cellStyle name="Calculation 2 3 3 4 2" xfId="7901" xr:uid="{00000000-0005-0000-0000-0000D01E0000}"/>
    <cellStyle name="Calculation 2 3 3 4 2 2" xfId="7902" xr:uid="{00000000-0005-0000-0000-0000D11E0000}"/>
    <cellStyle name="Calculation 2 3 3 4 2 2 2" xfId="7903" xr:uid="{00000000-0005-0000-0000-0000D21E0000}"/>
    <cellStyle name="Calculation 2 3 3 4 2 2 3" xfId="7904" xr:uid="{00000000-0005-0000-0000-0000D31E0000}"/>
    <cellStyle name="Calculation 2 3 3 4 2 3" xfId="7905" xr:uid="{00000000-0005-0000-0000-0000D41E0000}"/>
    <cellStyle name="Calculation 2 3 3 4 2 3 2" xfId="7906" xr:uid="{00000000-0005-0000-0000-0000D51E0000}"/>
    <cellStyle name="Calculation 2 3 3 4 2 3 3" xfId="7907" xr:uid="{00000000-0005-0000-0000-0000D61E0000}"/>
    <cellStyle name="Calculation 2 3 3 4 2 4" xfId="7908" xr:uid="{00000000-0005-0000-0000-0000D71E0000}"/>
    <cellStyle name="Calculation 2 3 3 4 2 5" xfId="7909" xr:uid="{00000000-0005-0000-0000-0000D81E0000}"/>
    <cellStyle name="Calculation 2 3 3 4 3" xfId="7910" xr:uid="{00000000-0005-0000-0000-0000D91E0000}"/>
    <cellStyle name="Calculation 2 3 3 4 3 2" xfId="7911" xr:uid="{00000000-0005-0000-0000-0000DA1E0000}"/>
    <cellStyle name="Calculation 2 3 3 4 3 3" xfId="7912" xr:uid="{00000000-0005-0000-0000-0000DB1E0000}"/>
    <cellStyle name="Calculation 2 3 3 4 4" xfId="7913" xr:uid="{00000000-0005-0000-0000-0000DC1E0000}"/>
    <cellStyle name="Calculation 2 3 3 5" xfId="7914" xr:uid="{00000000-0005-0000-0000-0000DD1E0000}"/>
    <cellStyle name="Calculation 2 3 3 5 2" xfId="7915" xr:uid="{00000000-0005-0000-0000-0000DE1E0000}"/>
    <cellStyle name="Calculation 2 3 3 5 2 2" xfId="7916" xr:uid="{00000000-0005-0000-0000-0000DF1E0000}"/>
    <cellStyle name="Calculation 2 3 3 5 2 3" xfId="7917" xr:uid="{00000000-0005-0000-0000-0000E01E0000}"/>
    <cellStyle name="Calculation 2 3 3 5 3" xfId="7918" xr:uid="{00000000-0005-0000-0000-0000E11E0000}"/>
    <cellStyle name="Calculation 2 3 3 5 3 2" xfId="7919" xr:uid="{00000000-0005-0000-0000-0000E21E0000}"/>
    <cellStyle name="Calculation 2 3 3 5 3 3" xfId="7920" xr:uid="{00000000-0005-0000-0000-0000E31E0000}"/>
    <cellStyle name="Calculation 2 3 3 5 4" xfId="7921" xr:uid="{00000000-0005-0000-0000-0000E41E0000}"/>
    <cellStyle name="Calculation 2 3 3 5 5" xfId="7922" xr:uid="{00000000-0005-0000-0000-0000E51E0000}"/>
    <cellStyle name="Calculation 2 3 3 6" xfId="7923" xr:uid="{00000000-0005-0000-0000-0000E61E0000}"/>
    <cellStyle name="Calculation 2 3 3 6 2" xfId="7924" xr:uid="{00000000-0005-0000-0000-0000E71E0000}"/>
    <cellStyle name="Calculation 2 3 3 6 2 2" xfId="7925" xr:uid="{00000000-0005-0000-0000-0000E81E0000}"/>
    <cellStyle name="Calculation 2 3 3 6 2 3" xfId="7926" xr:uid="{00000000-0005-0000-0000-0000E91E0000}"/>
    <cellStyle name="Calculation 2 3 3 6 3" xfId="7927" xr:uid="{00000000-0005-0000-0000-0000EA1E0000}"/>
    <cellStyle name="Calculation 2 3 3 6 4" xfId="7928" xr:uid="{00000000-0005-0000-0000-0000EB1E0000}"/>
    <cellStyle name="Calculation 2 3 3 7" xfId="7929" xr:uid="{00000000-0005-0000-0000-0000EC1E0000}"/>
    <cellStyle name="Calculation 2 3 3 7 2" xfId="7930" xr:uid="{00000000-0005-0000-0000-0000ED1E0000}"/>
    <cellStyle name="Calculation 2 3 3 7 3" xfId="7931" xr:uid="{00000000-0005-0000-0000-0000EE1E0000}"/>
    <cellStyle name="Calculation 2 3 3 8" xfId="7932" xr:uid="{00000000-0005-0000-0000-0000EF1E0000}"/>
    <cellStyle name="Calculation 2 3 4" xfId="7933" xr:uid="{00000000-0005-0000-0000-0000F01E0000}"/>
    <cellStyle name="Calculation 2 3 4 2" xfId="7934" xr:uid="{00000000-0005-0000-0000-0000F11E0000}"/>
    <cellStyle name="Calculation 2 3 4 2 2" xfId="7935" xr:uid="{00000000-0005-0000-0000-0000F21E0000}"/>
    <cellStyle name="Calculation 2 3 4 2 2 2" xfId="7936" xr:uid="{00000000-0005-0000-0000-0000F31E0000}"/>
    <cellStyle name="Calculation 2 3 4 2 2 3" xfId="7937" xr:uid="{00000000-0005-0000-0000-0000F41E0000}"/>
    <cellStyle name="Calculation 2 3 4 2 3" xfId="7938" xr:uid="{00000000-0005-0000-0000-0000F51E0000}"/>
    <cellStyle name="Calculation 2 3 4 2 3 2" xfId="7939" xr:uid="{00000000-0005-0000-0000-0000F61E0000}"/>
    <cellStyle name="Calculation 2 3 4 2 3 3" xfId="7940" xr:uid="{00000000-0005-0000-0000-0000F71E0000}"/>
    <cellStyle name="Calculation 2 3 4 2 4" xfId="7941" xr:uid="{00000000-0005-0000-0000-0000F81E0000}"/>
    <cellStyle name="Calculation 2 3 4 2 5" xfId="7942" xr:uid="{00000000-0005-0000-0000-0000F91E0000}"/>
    <cellStyle name="Calculation 2 3 4 3" xfId="7943" xr:uid="{00000000-0005-0000-0000-0000FA1E0000}"/>
    <cellStyle name="Calculation 2 3 4 3 2" xfId="7944" xr:uid="{00000000-0005-0000-0000-0000FB1E0000}"/>
    <cellStyle name="Calculation 2 3 4 3 3" xfId="7945" xr:uid="{00000000-0005-0000-0000-0000FC1E0000}"/>
    <cellStyle name="Calculation 2 3 4 4" xfId="7946" xr:uid="{00000000-0005-0000-0000-0000FD1E0000}"/>
    <cellStyle name="Calculation 2 3 5" xfId="7947" xr:uid="{00000000-0005-0000-0000-0000FE1E0000}"/>
    <cellStyle name="Calculation 2 3 5 2" xfId="7948" xr:uid="{00000000-0005-0000-0000-0000FF1E0000}"/>
    <cellStyle name="Calculation 2 3 5 2 2" xfId="7949" xr:uid="{00000000-0005-0000-0000-0000001F0000}"/>
    <cellStyle name="Calculation 2 3 5 2 2 2" xfId="7950" xr:uid="{00000000-0005-0000-0000-0000011F0000}"/>
    <cellStyle name="Calculation 2 3 5 2 2 3" xfId="7951" xr:uid="{00000000-0005-0000-0000-0000021F0000}"/>
    <cellStyle name="Calculation 2 3 5 2 3" xfId="7952" xr:uid="{00000000-0005-0000-0000-0000031F0000}"/>
    <cellStyle name="Calculation 2 3 5 2 3 2" xfId="7953" xr:uid="{00000000-0005-0000-0000-0000041F0000}"/>
    <cellStyle name="Calculation 2 3 5 2 3 3" xfId="7954" xr:uid="{00000000-0005-0000-0000-0000051F0000}"/>
    <cellStyle name="Calculation 2 3 5 2 4" xfId="7955" xr:uid="{00000000-0005-0000-0000-0000061F0000}"/>
    <cellStyle name="Calculation 2 3 5 2 5" xfId="7956" xr:uid="{00000000-0005-0000-0000-0000071F0000}"/>
    <cellStyle name="Calculation 2 3 5 3" xfId="7957" xr:uid="{00000000-0005-0000-0000-0000081F0000}"/>
    <cellStyle name="Calculation 2 3 5 3 2" xfId="7958" xr:uid="{00000000-0005-0000-0000-0000091F0000}"/>
    <cellStyle name="Calculation 2 3 5 3 3" xfId="7959" xr:uid="{00000000-0005-0000-0000-00000A1F0000}"/>
    <cellStyle name="Calculation 2 3 5 4" xfId="7960" xr:uid="{00000000-0005-0000-0000-00000B1F0000}"/>
    <cellStyle name="Calculation 2 3 6" xfId="7961" xr:uid="{00000000-0005-0000-0000-00000C1F0000}"/>
    <cellStyle name="Calculation 2 3 6 2" xfId="7962" xr:uid="{00000000-0005-0000-0000-00000D1F0000}"/>
    <cellStyle name="Calculation 2 3 6 2 2" xfId="7963" xr:uid="{00000000-0005-0000-0000-00000E1F0000}"/>
    <cellStyle name="Calculation 2 3 6 2 2 2" xfId="7964" xr:uid="{00000000-0005-0000-0000-00000F1F0000}"/>
    <cellStyle name="Calculation 2 3 6 2 2 3" xfId="7965" xr:uid="{00000000-0005-0000-0000-0000101F0000}"/>
    <cellStyle name="Calculation 2 3 6 2 3" xfId="7966" xr:uid="{00000000-0005-0000-0000-0000111F0000}"/>
    <cellStyle name="Calculation 2 3 6 2 3 2" xfId="7967" xr:uid="{00000000-0005-0000-0000-0000121F0000}"/>
    <cellStyle name="Calculation 2 3 6 2 3 3" xfId="7968" xr:uid="{00000000-0005-0000-0000-0000131F0000}"/>
    <cellStyle name="Calculation 2 3 6 2 4" xfId="7969" xr:uid="{00000000-0005-0000-0000-0000141F0000}"/>
    <cellStyle name="Calculation 2 3 6 2 5" xfId="7970" xr:uid="{00000000-0005-0000-0000-0000151F0000}"/>
    <cellStyle name="Calculation 2 3 6 3" xfId="7971" xr:uid="{00000000-0005-0000-0000-0000161F0000}"/>
    <cellStyle name="Calculation 2 3 6 3 2" xfId="7972" xr:uid="{00000000-0005-0000-0000-0000171F0000}"/>
    <cellStyle name="Calculation 2 3 6 3 3" xfId="7973" xr:uid="{00000000-0005-0000-0000-0000181F0000}"/>
    <cellStyle name="Calculation 2 3 6 4" xfId="7974" xr:uid="{00000000-0005-0000-0000-0000191F0000}"/>
    <cellStyle name="Calculation 2 3 7" xfId="7975" xr:uid="{00000000-0005-0000-0000-00001A1F0000}"/>
    <cellStyle name="Calculation 2 3 7 2" xfId="7976" xr:uid="{00000000-0005-0000-0000-00001B1F0000}"/>
    <cellStyle name="Calculation 2 3 7 2 2" xfId="7977" xr:uid="{00000000-0005-0000-0000-00001C1F0000}"/>
    <cellStyle name="Calculation 2 3 7 2 3" xfId="7978" xr:uid="{00000000-0005-0000-0000-00001D1F0000}"/>
    <cellStyle name="Calculation 2 3 7 3" xfId="7979" xr:uid="{00000000-0005-0000-0000-00001E1F0000}"/>
    <cellStyle name="Calculation 2 3 7 3 2" xfId="7980" xr:uid="{00000000-0005-0000-0000-00001F1F0000}"/>
    <cellStyle name="Calculation 2 3 7 3 3" xfId="7981" xr:uid="{00000000-0005-0000-0000-0000201F0000}"/>
    <cellStyle name="Calculation 2 3 7 4" xfId="7982" xr:uid="{00000000-0005-0000-0000-0000211F0000}"/>
    <cellStyle name="Calculation 2 3 7 5" xfId="7983" xr:uid="{00000000-0005-0000-0000-0000221F0000}"/>
    <cellStyle name="Calculation 2 3 8" xfId="7984" xr:uid="{00000000-0005-0000-0000-0000231F0000}"/>
    <cellStyle name="Calculation 2 3 8 2" xfId="7985" xr:uid="{00000000-0005-0000-0000-0000241F0000}"/>
    <cellStyle name="Calculation 2 3 8 2 2" xfId="7986" xr:uid="{00000000-0005-0000-0000-0000251F0000}"/>
    <cellStyle name="Calculation 2 3 8 2 3" xfId="7987" xr:uid="{00000000-0005-0000-0000-0000261F0000}"/>
    <cellStyle name="Calculation 2 3 8 3" xfId="7988" xr:uid="{00000000-0005-0000-0000-0000271F0000}"/>
    <cellStyle name="Calculation 2 3 8 4" xfId="7989" xr:uid="{00000000-0005-0000-0000-0000281F0000}"/>
    <cellStyle name="Calculation 2 3 9" xfId="7990" xr:uid="{00000000-0005-0000-0000-0000291F0000}"/>
    <cellStyle name="Calculation 2 3 9 2" xfId="7991" xr:uid="{00000000-0005-0000-0000-00002A1F0000}"/>
    <cellStyle name="Calculation 2 3 9 3" xfId="7992" xr:uid="{00000000-0005-0000-0000-00002B1F0000}"/>
    <cellStyle name="Calculation 2 4" xfId="7993" xr:uid="{00000000-0005-0000-0000-00002C1F0000}"/>
    <cellStyle name="Calculation 2 4 2" xfId="7994" xr:uid="{00000000-0005-0000-0000-00002D1F0000}"/>
    <cellStyle name="Calculation 2 4 2 2" xfId="7995" xr:uid="{00000000-0005-0000-0000-00002E1F0000}"/>
    <cellStyle name="Calculation 2 4 2 2 2" xfId="7996" xr:uid="{00000000-0005-0000-0000-00002F1F0000}"/>
    <cellStyle name="Calculation 2 4 2 2 2 2" xfId="7997" xr:uid="{00000000-0005-0000-0000-0000301F0000}"/>
    <cellStyle name="Calculation 2 4 2 2 2 3" xfId="7998" xr:uid="{00000000-0005-0000-0000-0000311F0000}"/>
    <cellStyle name="Calculation 2 4 2 2 3" xfId="7999" xr:uid="{00000000-0005-0000-0000-0000321F0000}"/>
    <cellStyle name="Calculation 2 4 2 2 3 2" xfId="8000" xr:uid="{00000000-0005-0000-0000-0000331F0000}"/>
    <cellStyle name="Calculation 2 4 2 2 3 3" xfId="8001" xr:uid="{00000000-0005-0000-0000-0000341F0000}"/>
    <cellStyle name="Calculation 2 4 2 2 4" xfId="8002" xr:uid="{00000000-0005-0000-0000-0000351F0000}"/>
    <cellStyle name="Calculation 2 4 2 2 5" xfId="8003" xr:uid="{00000000-0005-0000-0000-0000361F0000}"/>
    <cellStyle name="Calculation 2 4 2 3" xfId="8004" xr:uid="{00000000-0005-0000-0000-0000371F0000}"/>
    <cellStyle name="Calculation 2 4 2 3 2" xfId="8005" xr:uid="{00000000-0005-0000-0000-0000381F0000}"/>
    <cellStyle name="Calculation 2 4 2 3 3" xfId="8006" xr:uid="{00000000-0005-0000-0000-0000391F0000}"/>
    <cellStyle name="Calculation 2 4 2 4" xfId="8007" xr:uid="{00000000-0005-0000-0000-00003A1F0000}"/>
    <cellStyle name="Calculation 2 4 3" xfId="8008" xr:uid="{00000000-0005-0000-0000-00003B1F0000}"/>
    <cellStyle name="Calculation 2 4 3 2" xfId="8009" xr:uid="{00000000-0005-0000-0000-00003C1F0000}"/>
    <cellStyle name="Calculation 2 4 3 2 2" xfId="8010" xr:uid="{00000000-0005-0000-0000-00003D1F0000}"/>
    <cellStyle name="Calculation 2 4 3 2 2 2" xfId="8011" xr:uid="{00000000-0005-0000-0000-00003E1F0000}"/>
    <cellStyle name="Calculation 2 4 3 2 2 3" xfId="8012" xr:uid="{00000000-0005-0000-0000-00003F1F0000}"/>
    <cellStyle name="Calculation 2 4 3 2 3" xfId="8013" xr:uid="{00000000-0005-0000-0000-0000401F0000}"/>
    <cellStyle name="Calculation 2 4 3 2 3 2" xfId="8014" xr:uid="{00000000-0005-0000-0000-0000411F0000}"/>
    <cellStyle name="Calculation 2 4 3 2 3 3" xfId="8015" xr:uid="{00000000-0005-0000-0000-0000421F0000}"/>
    <cellStyle name="Calculation 2 4 3 2 4" xfId="8016" xr:uid="{00000000-0005-0000-0000-0000431F0000}"/>
    <cellStyle name="Calculation 2 4 3 2 5" xfId="8017" xr:uid="{00000000-0005-0000-0000-0000441F0000}"/>
    <cellStyle name="Calculation 2 4 3 3" xfId="8018" xr:uid="{00000000-0005-0000-0000-0000451F0000}"/>
    <cellStyle name="Calculation 2 4 3 3 2" xfId="8019" xr:uid="{00000000-0005-0000-0000-0000461F0000}"/>
    <cellStyle name="Calculation 2 4 3 3 3" xfId="8020" xr:uid="{00000000-0005-0000-0000-0000471F0000}"/>
    <cellStyle name="Calculation 2 4 3 4" xfId="8021" xr:uid="{00000000-0005-0000-0000-0000481F0000}"/>
    <cellStyle name="Calculation 2 4 4" xfId="8022" xr:uid="{00000000-0005-0000-0000-0000491F0000}"/>
    <cellStyle name="Calculation 2 4 4 2" xfId="8023" xr:uid="{00000000-0005-0000-0000-00004A1F0000}"/>
    <cellStyle name="Calculation 2 4 4 2 2" xfId="8024" xr:uid="{00000000-0005-0000-0000-00004B1F0000}"/>
    <cellStyle name="Calculation 2 4 4 2 2 2" xfId="8025" xr:uid="{00000000-0005-0000-0000-00004C1F0000}"/>
    <cellStyle name="Calculation 2 4 4 2 2 3" xfId="8026" xr:uid="{00000000-0005-0000-0000-00004D1F0000}"/>
    <cellStyle name="Calculation 2 4 4 2 3" xfId="8027" xr:uid="{00000000-0005-0000-0000-00004E1F0000}"/>
    <cellStyle name="Calculation 2 4 4 2 3 2" xfId="8028" xr:uid="{00000000-0005-0000-0000-00004F1F0000}"/>
    <cellStyle name="Calculation 2 4 4 2 3 3" xfId="8029" xr:uid="{00000000-0005-0000-0000-0000501F0000}"/>
    <cellStyle name="Calculation 2 4 4 2 4" xfId="8030" xr:uid="{00000000-0005-0000-0000-0000511F0000}"/>
    <cellStyle name="Calculation 2 4 4 2 5" xfId="8031" xr:uid="{00000000-0005-0000-0000-0000521F0000}"/>
    <cellStyle name="Calculation 2 4 4 3" xfId="8032" xr:uid="{00000000-0005-0000-0000-0000531F0000}"/>
    <cellStyle name="Calculation 2 4 4 3 2" xfId="8033" xr:uid="{00000000-0005-0000-0000-0000541F0000}"/>
    <cellStyle name="Calculation 2 4 4 3 3" xfId="8034" xr:uid="{00000000-0005-0000-0000-0000551F0000}"/>
    <cellStyle name="Calculation 2 4 4 4" xfId="8035" xr:uid="{00000000-0005-0000-0000-0000561F0000}"/>
    <cellStyle name="Calculation 2 4 5" xfId="8036" xr:uid="{00000000-0005-0000-0000-0000571F0000}"/>
    <cellStyle name="Calculation 2 4 5 2" xfId="8037" xr:uid="{00000000-0005-0000-0000-0000581F0000}"/>
    <cellStyle name="Calculation 2 4 5 2 2" xfId="8038" xr:uid="{00000000-0005-0000-0000-0000591F0000}"/>
    <cellStyle name="Calculation 2 4 5 2 3" xfId="8039" xr:uid="{00000000-0005-0000-0000-00005A1F0000}"/>
    <cellStyle name="Calculation 2 4 5 3" xfId="8040" xr:uid="{00000000-0005-0000-0000-00005B1F0000}"/>
    <cellStyle name="Calculation 2 4 5 3 2" xfId="8041" xr:uid="{00000000-0005-0000-0000-00005C1F0000}"/>
    <cellStyle name="Calculation 2 4 5 3 3" xfId="8042" xr:uid="{00000000-0005-0000-0000-00005D1F0000}"/>
    <cellStyle name="Calculation 2 4 5 4" xfId="8043" xr:uid="{00000000-0005-0000-0000-00005E1F0000}"/>
    <cellStyle name="Calculation 2 4 5 5" xfId="8044" xr:uid="{00000000-0005-0000-0000-00005F1F0000}"/>
    <cellStyle name="Calculation 2 4 6" xfId="8045" xr:uid="{00000000-0005-0000-0000-0000601F0000}"/>
    <cellStyle name="Calculation 2 4 6 2" xfId="8046" xr:uid="{00000000-0005-0000-0000-0000611F0000}"/>
    <cellStyle name="Calculation 2 4 6 2 2" xfId="8047" xr:uid="{00000000-0005-0000-0000-0000621F0000}"/>
    <cellStyle name="Calculation 2 4 6 2 3" xfId="8048" xr:uid="{00000000-0005-0000-0000-0000631F0000}"/>
    <cellStyle name="Calculation 2 4 6 3" xfId="8049" xr:uid="{00000000-0005-0000-0000-0000641F0000}"/>
    <cellStyle name="Calculation 2 4 6 4" xfId="8050" xr:uid="{00000000-0005-0000-0000-0000651F0000}"/>
    <cellStyle name="Calculation 2 4 7" xfId="8051" xr:uid="{00000000-0005-0000-0000-0000661F0000}"/>
    <cellStyle name="Calculation 2 4 7 2" xfId="8052" xr:uid="{00000000-0005-0000-0000-0000671F0000}"/>
    <cellStyle name="Calculation 2 4 7 3" xfId="8053" xr:uid="{00000000-0005-0000-0000-0000681F0000}"/>
    <cellStyle name="Calculation 2 4 8" xfId="8054" xr:uid="{00000000-0005-0000-0000-0000691F0000}"/>
    <cellStyle name="Calculation 2 5" xfId="8055" xr:uid="{00000000-0005-0000-0000-00006A1F0000}"/>
    <cellStyle name="Calculation 2 5 2" xfId="8056" xr:uid="{00000000-0005-0000-0000-00006B1F0000}"/>
    <cellStyle name="Calculation 2 5 2 2" xfId="8057" xr:uid="{00000000-0005-0000-0000-00006C1F0000}"/>
    <cellStyle name="Calculation 2 5 2 2 2" xfId="8058" xr:uid="{00000000-0005-0000-0000-00006D1F0000}"/>
    <cellStyle name="Calculation 2 5 2 2 2 2" xfId="8059" xr:uid="{00000000-0005-0000-0000-00006E1F0000}"/>
    <cellStyle name="Calculation 2 5 2 2 2 3" xfId="8060" xr:uid="{00000000-0005-0000-0000-00006F1F0000}"/>
    <cellStyle name="Calculation 2 5 2 2 3" xfId="8061" xr:uid="{00000000-0005-0000-0000-0000701F0000}"/>
    <cellStyle name="Calculation 2 5 2 2 3 2" xfId="8062" xr:uid="{00000000-0005-0000-0000-0000711F0000}"/>
    <cellStyle name="Calculation 2 5 2 2 3 3" xfId="8063" xr:uid="{00000000-0005-0000-0000-0000721F0000}"/>
    <cellStyle name="Calculation 2 5 2 2 4" xfId="8064" xr:uid="{00000000-0005-0000-0000-0000731F0000}"/>
    <cellStyle name="Calculation 2 5 2 2 5" xfId="8065" xr:uid="{00000000-0005-0000-0000-0000741F0000}"/>
    <cellStyle name="Calculation 2 5 2 3" xfId="8066" xr:uid="{00000000-0005-0000-0000-0000751F0000}"/>
    <cellStyle name="Calculation 2 5 2 3 2" xfId="8067" xr:uid="{00000000-0005-0000-0000-0000761F0000}"/>
    <cellStyle name="Calculation 2 5 2 3 3" xfId="8068" xr:uid="{00000000-0005-0000-0000-0000771F0000}"/>
    <cellStyle name="Calculation 2 5 2 4" xfId="8069" xr:uid="{00000000-0005-0000-0000-0000781F0000}"/>
    <cellStyle name="Calculation 2 5 3" xfId="8070" xr:uid="{00000000-0005-0000-0000-0000791F0000}"/>
    <cellStyle name="Calculation 2 5 3 2" xfId="8071" xr:uid="{00000000-0005-0000-0000-00007A1F0000}"/>
    <cellStyle name="Calculation 2 5 3 2 2" xfId="8072" xr:uid="{00000000-0005-0000-0000-00007B1F0000}"/>
    <cellStyle name="Calculation 2 5 3 2 2 2" xfId="8073" xr:uid="{00000000-0005-0000-0000-00007C1F0000}"/>
    <cellStyle name="Calculation 2 5 3 2 2 3" xfId="8074" xr:uid="{00000000-0005-0000-0000-00007D1F0000}"/>
    <cellStyle name="Calculation 2 5 3 2 3" xfId="8075" xr:uid="{00000000-0005-0000-0000-00007E1F0000}"/>
    <cellStyle name="Calculation 2 5 3 2 3 2" xfId="8076" xr:uid="{00000000-0005-0000-0000-00007F1F0000}"/>
    <cellStyle name="Calculation 2 5 3 2 3 3" xfId="8077" xr:uid="{00000000-0005-0000-0000-0000801F0000}"/>
    <cellStyle name="Calculation 2 5 3 2 4" xfId="8078" xr:uid="{00000000-0005-0000-0000-0000811F0000}"/>
    <cellStyle name="Calculation 2 5 3 2 5" xfId="8079" xr:uid="{00000000-0005-0000-0000-0000821F0000}"/>
    <cellStyle name="Calculation 2 5 3 3" xfId="8080" xr:uid="{00000000-0005-0000-0000-0000831F0000}"/>
    <cellStyle name="Calculation 2 5 3 3 2" xfId="8081" xr:uid="{00000000-0005-0000-0000-0000841F0000}"/>
    <cellStyle name="Calculation 2 5 3 3 3" xfId="8082" xr:uid="{00000000-0005-0000-0000-0000851F0000}"/>
    <cellStyle name="Calculation 2 5 3 4" xfId="8083" xr:uid="{00000000-0005-0000-0000-0000861F0000}"/>
    <cellStyle name="Calculation 2 5 4" xfId="8084" xr:uid="{00000000-0005-0000-0000-0000871F0000}"/>
    <cellStyle name="Calculation 2 5 4 2" xfId="8085" xr:uid="{00000000-0005-0000-0000-0000881F0000}"/>
    <cellStyle name="Calculation 2 5 4 2 2" xfId="8086" xr:uid="{00000000-0005-0000-0000-0000891F0000}"/>
    <cellStyle name="Calculation 2 5 4 2 2 2" xfId="8087" xr:uid="{00000000-0005-0000-0000-00008A1F0000}"/>
    <cellStyle name="Calculation 2 5 4 2 2 3" xfId="8088" xr:uid="{00000000-0005-0000-0000-00008B1F0000}"/>
    <cellStyle name="Calculation 2 5 4 2 3" xfId="8089" xr:uid="{00000000-0005-0000-0000-00008C1F0000}"/>
    <cellStyle name="Calculation 2 5 4 2 3 2" xfId="8090" xr:uid="{00000000-0005-0000-0000-00008D1F0000}"/>
    <cellStyle name="Calculation 2 5 4 2 3 3" xfId="8091" xr:uid="{00000000-0005-0000-0000-00008E1F0000}"/>
    <cellStyle name="Calculation 2 5 4 2 4" xfId="8092" xr:uid="{00000000-0005-0000-0000-00008F1F0000}"/>
    <cellStyle name="Calculation 2 5 4 2 5" xfId="8093" xr:uid="{00000000-0005-0000-0000-0000901F0000}"/>
    <cellStyle name="Calculation 2 5 4 3" xfId="8094" xr:uid="{00000000-0005-0000-0000-0000911F0000}"/>
    <cellStyle name="Calculation 2 5 4 3 2" xfId="8095" xr:uid="{00000000-0005-0000-0000-0000921F0000}"/>
    <cellStyle name="Calculation 2 5 4 3 3" xfId="8096" xr:uid="{00000000-0005-0000-0000-0000931F0000}"/>
    <cellStyle name="Calculation 2 5 4 4" xfId="8097" xr:uid="{00000000-0005-0000-0000-0000941F0000}"/>
    <cellStyle name="Calculation 2 5 5" xfId="8098" xr:uid="{00000000-0005-0000-0000-0000951F0000}"/>
    <cellStyle name="Calculation 2 5 5 2" xfId="8099" xr:uid="{00000000-0005-0000-0000-0000961F0000}"/>
    <cellStyle name="Calculation 2 5 5 2 2" xfId="8100" xr:uid="{00000000-0005-0000-0000-0000971F0000}"/>
    <cellStyle name="Calculation 2 5 5 2 3" xfId="8101" xr:uid="{00000000-0005-0000-0000-0000981F0000}"/>
    <cellStyle name="Calculation 2 5 5 3" xfId="8102" xr:uid="{00000000-0005-0000-0000-0000991F0000}"/>
    <cellStyle name="Calculation 2 5 5 3 2" xfId="8103" xr:uid="{00000000-0005-0000-0000-00009A1F0000}"/>
    <cellStyle name="Calculation 2 5 5 3 3" xfId="8104" xr:uid="{00000000-0005-0000-0000-00009B1F0000}"/>
    <cellStyle name="Calculation 2 5 5 4" xfId="8105" xr:uid="{00000000-0005-0000-0000-00009C1F0000}"/>
    <cellStyle name="Calculation 2 5 5 5" xfId="8106" xr:uid="{00000000-0005-0000-0000-00009D1F0000}"/>
    <cellStyle name="Calculation 2 5 6" xfId="8107" xr:uid="{00000000-0005-0000-0000-00009E1F0000}"/>
    <cellStyle name="Calculation 2 5 6 2" xfId="8108" xr:uid="{00000000-0005-0000-0000-00009F1F0000}"/>
    <cellStyle name="Calculation 2 5 6 2 2" xfId="8109" xr:uid="{00000000-0005-0000-0000-0000A01F0000}"/>
    <cellStyle name="Calculation 2 5 6 2 3" xfId="8110" xr:uid="{00000000-0005-0000-0000-0000A11F0000}"/>
    <cellStyle name="Calculation 2 5 6 3" xfId="8111" xr:uid="{00000000-0005-0000-0000-0000A21F0000}"/>
    <cellStyle name="Calculation 2 5 6 4" xfId="8112" xr:uid="{00000000-0005-0000-0000-0000A31F0000}"/>
    <cellStyle name="Calculation 2 5 7" xfId="8113" xr:uid="{00000000-0005-0000-0000-0000A41F0000}"/>
    <cellStyle name="Calculation 2 5 7 2" xfId="8114" xr:uid="{00000000-0005-0000-0000-0000A51F0000}"/>
    <cellStyle name="Calculation 2 5 7 3" xfId="8115" xr:uid="{00000000-0005-0000-0000-0000A61F0000}"/>
    <cellStyle name="Calculation 2 5 8" xfId="8116" xr:uid="{00000000-0005-0000-0000-0000A71F0000}"/>
    <cellStyle name="Calculation 2 6" xfId="8117" xr:uid="{00000000-0005-0000-0000-0000A81F0000}"/>
    <cellStyle name="Calculation 2 6 2" xfId="8118" xr:uid="{00000000-0005-0000-0000-0000A91F0000}"/>
    <cellStyle name="Calculation 2 6 2 2" xfId="8119" xr:uid="{00000000-0005-0000-0000-0000AA1F0000}"/>
    <cellStyle name="Calculation 2 6 2 2 2" xfId="8120" xr:uid="{00000000-0005-0000-0000-0000AB1F0000}"/>
    <cellStyle name="Calculation 2 6 2 2 3" xfId="8121" xr:uid="{00000000-0005-0000-0000-0000AC1F0000}"/>
    <cellStyle name="Calculation 2 6 2 3" xfId="8122" xr:uid="{00000000-0005-0000-0000-0000AD1F0000}"/>
    <cellStyle name="Calculation 2 6 2 3 2" xfId="8123" xr:uid="{00000000-0005-0000-0000-0000AE1F0000}"/>
    <cellStyle name="Calculation 2 6 2 3 3" xfId="8124" xr:uid="{00000000-0005-0000-0000-0000AF1F0000}"/>
    <cellStyle name="Calculation 2 6 2 4" xfId="8125" xr:uid="{00000000-0005-0000-0000-0000B01F0000}"/>
    <cellStyle name="Calculation 2 6 2 5" xfId="8126" xr:uid="{00000000-0005-0000-0000-0000B11F0000}"/>
    <cellStyle name="Calculation 2 6 3" xfId="8127" xr:uid="{00000000-0005-0000-0000-0000B21F0000}"/>
    <cellStyle name="Calculation 2 6 3 2" xfId="8128" xr:uid="{00000000-0005-0000-0000-0000B31F0000}"/>
    <cellStyle name="Calculation 2 6 3 3" xfId="8129" xr:uid="{00000000-0005-0000-0000-0000B41F0000}"/>
    <cellStyle name="Calculation 2 6 4" xfId="8130" xr:uid="{00000000-0005-0000-0000-0000B51F0000}"/>
    <cellStyle name="Calculation 2 7" xfId="8131" xr:uid="{00000000-0005-0000-0000-0000B61F0000}"/>
    <cellStyle name="Calculation 2 7 2" xfId="8132" xr:uid="{00000000-0005-0000-0000-0000B71F0000}"/>
    <cellStyle name="Calculation 2 7 2 2" xfId="8133" xr:uid="{00000000-0005-0000-0000-0000B81F0000}"/>
    <cellStyle name="Calculation 2 7 2 2 2" xfId="8134" xr:uid="{00000000-0005-0000-0000-0000B91F0000}"/>
    <cellStyle name="Calculation 2 7 2 2 3" xfId="8135" xr:uid="{00000000-0005-0000-0000-0000BA1F0000}"/>
    <cellStyle name="Calculation 2 7 2 3" xfId="8136" xr:uid="{00000000-0005-0000-0000-0000BB1F0000}"/>
    <cellStyle name="Calculation 2 7 2 3 2" xfId="8137" xr:uid="{00000000-0005-0000-0000-0000BC1F0000}"/>
    <cellStyle name="Calculation 2 7 2 3 3" xfId="8138" xr:uid="{00000000-0005-0000-0000-0000BD1F0000}"/>
    <cellStyle name="Calculation 2 7 2 4" xfId="8139" xr:uid="{00000000-0005-0000-0000-0000BE1F0000}"/>
    <cellStyle name="Calculation 2 7 2 5" xfId="8140" xr:uid="{00000000-0005-0000-0000-0000BF1F0000}"/>
    <cellStyle name="Calculation 2 7 3" xfId="8141" xr:uid="{00000000-0005-0000-0000-0000C01F0000}"/>
    <cellStyle name="Calculation 2 7 3 2" xfId="8142" xr:uid="{00000000-0005-0000-0000-0000C11F0000}"/>
    <cellStyle name="Calculation 2 7 3 3" xfId="8143" xr:uid="{00000000-0005-0000-0000-0000C21F0000}"/>
    <cellStyle name="Calculation 2 7 4" xfId="8144" xr:uid="{00000000-0005-0000-0000-0000C31F0000}"/>
    <cellStyle name="Calculation 2 8" xfId="8145" xr:uid="{00000000-0005-0000-0000-0000C41F0000}"/>
    <cellStyle name="Calculation 2 8 2" xfId="8146" xr:uid="{00000000-0005-0000-0000-0000C51F0000}"/>
    <cellStyle name="Calculation 2 8 2 2" xfId="8147" xr:uid="{00000000-0005-0000-0000-0000C61F0000}"/>
    <cellStyle name="Calculation 2 8 2 2 2" xfId="8148" xr:uid="{00000000-0005-0000-0000-0000C71F0000}"/>
    <cellStyle name="Calculation 2 8 2 2 3" xfId="8149" xr:uid="{00000000-0005-0000-0000-0000C81F0000}"/>
    <cellStyle name="Calculation 2 8 2 3" xfId="8150" xr:uid="{00000000-0005-0000-0000-0000C91F0000}"/>
    <cellStyle name="Calculation 2 8 2 3 2" xfId="8151" xr:uid="{00000000-0005-0000-0000-0000CA1F0000}"/>
    <cellStyle name="Calculation 2 8 2 3 3" xfId="8152" xr:uid="{00000000-0005-0000-0000-0000CB1F0000}"/>
    <cellStyle name="Calculation 2 8 2 4" xfId="8153" xr:uid="{00000000-0005-0000-0000-0000CC1F0000}"/>
    <cellStyle name="Calculation 2 8 2 5" xfId="8154" xr:uid="{00000000-0005-0000-0000-0000CD1F0000}"/>
    <cellStyle name="Calculation 2 8 3" xfId="8155" xr:uid="{00000000-0005-0000-0000-0000CE1F0000}"/>
    <cellStyle name="Calculation 2 8 3 2" xfId="8156" xr:uid="{00000000-0005-0000-0000-0000CF1F0000}"/>
    <cellStyle name="Calculation 2 8 3 3" xfId="8157" xr:uid="{00000000-0005-0000-0000-0000D01F0000}"/>
    <cellStyle name="Calculation 2 8 4" xfId="8158" xr:uid="{00000000-0005-0000-0000-0000D11F0000}"/>
    <cellStyle name="Calculation 2 9" xfId="8159" xr:uid="{00000000-0005-0000-0000-0000D21F0000}"/>
    <cellStyle name="Calculation 2 9 2" xfId="8160" xr:uid="{00000000-0005-0000-0000-0000D31F0000}"/>
    <cellStyle name="Calculation 2 9 2 2" xfId="8161" xr:uid="{00000000-0005-0000-0000-0000D41F0000}"/>
    <cellStyle name="Calculation 2 9 2 2 2" xfId="8162" xr:uid="{00000000-0005-0000-0000-0000D51F0000}"/>
    <cellStyle name="Calculation 2 9 2 2 3" xfId="8163" xr:uid="{00000000-0005-0000-0000-0000D61F0000}"/>
    <cellStyle name="Calculation 2 9 2 3" xfId="8164" xr:uid="{00000000-0005-0000-0000-0000D71F0000}"/>
    <cellStyle name="Calculation 2 9 2 3 2" xfId="8165" xr:uid="{00000000-0005-0000-0000-0000D81F0000}"/>
    <cellStyle name="Calculation 2 9 2 3 3" xfId="8166" xr:uid="{00000000-0005-0000-0000-0000D91F0000}"/>
    <cellStyle name="Calculation 2 9 2 4" xfId="8167" xr:uid="{00000000-0005-0000-0000-0000DA1F0000}"/>
    <cellStyle name="Calculation 2 9 2 5" xfId="8168" xr:uid="{00000000-0005-0000-0000-0000DB1F0000}"/>
    <cellStyle name="Calculation 2 9 3" xfId="8169" xr:uid="{00000000-0005-0000-0000-0000DC1F0000}"/>
    <cellStyle name="Calculation 2 9 3 2" xfId="8170" xr:uid="{00000000-0005-0000-0000-0000DD1F0000}"/>
    <cellStyle name="Calculation 2 9 3 3" xfId="8171" xr:uid="{00000000-0005-0000-0000-0000DE1F0000}"/>
    <cellStyle name="Calculation 2 9 4" xfId="8172" xr:uid="{00000000-0005-0000-0000-0000DF1F0000}"/>
    <cellStyle name="Calculation 3" xfId="8173" xr:uid="{00000000-0005-0000-0000-0000E01F0000}"/>
    <cellStyle name="Calculation 3 2" xfId="8174" xr:uid="{00000000-0005-0000-0000-0000E11F0000}"/>
    <cellStyle name="Calculation 3 3" xfId="8175" xr:uid="{00000000-0005-0000-0000-0000E21F0000}"/>
    <cellStyle name="Calculation 3 4" xfId="8176" xr:uid="{00000000-0005-0000-0000-0000E31F0000}"/>
    <cellStyle name="Calculation 3 4 2" xfId="8177" xr:uid="{00000000-0005-0000-0000-0000E41F0000}"/>
    <cellStyle name="Calculation 3 4 2 2" xfId="8178" xr:uid="{00000000-0005-0000-0000-0000E51F0000}"/>
    <cellStyle name="Calculation 3 4 2 3" xfId="8179" xr:uid="{00000000-0005-0000-0000-0000E61F0000}"/>
    <cellStyle name="Calculation 3 4 3" xfId="8180" xr:uid="{00000000-0005-0000-0000-0000E71F0000}"/>
    <cellStyle name="Calculation 3 4 4" xfId="8181" xr:uid="{00000000-0005-0000-0000-0000E81F0000}"/>
    <cellStyle name="Calculation 3 5" xfId="8182" xr:uid="{00000000-0005-0000-0000-0000E91F0000}"/>
    <cellStyle name="Calculation 3 5 2" xfId="8183" xr:uid="{00000000-0005-0000-0000-0000EA1F0000}"/>
    <cellStyle name="Calculation 3 5 2 2" xfId="8184" xr:uid="{00000000-0005-0000-0000-0000EB1F0000}"/>
    <cellStyle name="Calculation 3 5 2 3" xfId="8185" xr:uid="{00000000-0005-0000-0000-0000EC1F0000}"/>
    <cellStyle name="Calculation 3 5 3" xfId="8186" xr:uid="{00000000-0005-0000-0000-0000ED1F0000}"/>
    <cellStyle name="Calculation 3 5 4" xfId="8187" xr:uid="{00000000-0005-0000-0000-0000EE1F0000}"/>
    <cellStyle name="Calculation 3 6" xfId="8188" xr:uid="{00000000-0005-0000-0000-0000EF1F0000}"/>
    <cellStyle name="Calculation 3 6 2" xfId="8189" xr:uid="{00000000-0005-0000-0000-0000F01F0000}"/>
    <cellStyle name="Calculation 3 6 2 2" xfId="8190" xr:uid="{00000000-0005-0000-0000-0000F11F0000}"/>
    <cellStyle name="Calculation 3 6 2 3" xfId="8191" xr:uid="{00000000-0005-0000-0000-0000F21F0000}"/>
    <cellStyle name="Calculation 3 6 3" xfId="8192" xr:uid="{00000000-0005-0000-0000-0000F31F0000}"/>
    <cellStyle name="Calculation 3 6 4" xfId="8193" xr:uid="{00000000-0005-0000-0000-0000F41F0000}"/>
    <cellStyle name="Calculation 3 7" xfId="8194" xr:uid="{00000000-0005-0000-0000-0000F51F0000}"/>
    <cellStyle name="Calculation 3 7 2" xfId="8195" xr:uid="{00000000-0005-0000-0000-0000F61F0000}"/>
    <cellStyle name="Calculation 3 7 2 2" xfId="8196" xr:uid="{00000000-0005-0000-0000-0000F71F0000}"/>
    <cellStyle name="Calculation 3 7 2 3" xfId="8197" xr:uid="{00000000-0005-0000-0000-0000F81F0000}"/>
    <cellStyle name="Calculation 3 7 3" xfId="8198" xr:uid="{00000000-0005-0000-0000-0000F91F0000}"/>
    <cellStyle name="Calculation 3 7 4" xfId="8199" xr:uid="{00000000-0005-0000-0000-0000FA1F0000}"/>
    <cellStyle name="Calculation 3 8" xfId="8200" xr:uid="{00000000-0005-0000-0000-0000FB1F0000}"/>
    <cellStyle name="Calculation 3 8 2" xfId="8201" xr:uid="{00000000-0005-0000-0000-0000FC1F0000}"/>
    <cellStyle name="Calculation 3 8 3" xfId="8202" xr:uid="{00000000-0005-0000-0000-0000FD1F0000}"/>
    <cellStyle name="Calculation 4" xfId="8203" xr:uid="{00000000-0005-0000-0000-0000FE1F0000}"/>
    <cellStyle name="Calculation 4 10" xfId="8204" xr:uid="{00000000-0005-0000-0000-0000FF1F0000}"/>
    <cellStyle name="Calculation 4 2" xfId="8205" xr:uid="{00000000-0005-0000-0000-000000200000}"/>
    <cellStyle name="Calculation 4 2 2" xfId="8206" xr:uid="{00000000-0005-0000-0000-000001200000}"/>
    <cellStyle name="Calculation 4 2 2 2" xfId="8207" xr:uid="{00000000-0005-0000-0000-000002200000}"/>
    <cellStyle name="Calculation 4 2 2 2 2" xfId="8208" xr:uid="{00000000-0005-0000-0000-000003200000}"/>
    <cellStyle name="Calculation 4 2 2 2 3" xfId="8209" xr:uid="{00000000-0005-0000-0000-000004200000}"/>
    <cellStyle name="Calculation 4 2 2 3" xfId="8210" xr:uid="{00000000-0005-0000-0000-000005200000}"/>
    <cellStyle name="Calculation 4 2 2 3 2" xfId="8211" xr:uid="{00000000-0005-0000-0000-000006200000}"/>
    <cellStyle name="Calculation 4 2 2 3 3" xfId="8212" xr:uid="{00000000-0005-0000-0000-000007200000}"/>
    <cellStyle name="Calculation 4 2 2 4" xfId="8213" xr:uid="{00000000-0005-0000-0000-000008200000}"/>
    <cellStyle name="Calculation 4 2 2 5" xfId="8214" xr:uid="{00000000-0005-0000-0000-000009200000}"/>
    <cellStyle name="Calculation 4 2 3" xfId="8215" xr:uid="{00000000-0005-0000-0000-00000A200000}"/>
    <cellStyle name="Calculation 4 2 3 2" xfId="8216" xr:uid="{00000000-0005-0000-0000-00000B200000}"/>
    <cellStyle name="Calculation 4 2 3 3" xfId="8217" xr:uid="{00000000-0005-0000-0000-00000C200000}"/>
    <cellStyle name="Calculation 4 2 4" xfId="8218" xr:uid="{00000000-0005-0000-0000-00000D200000}"/>
    <cellStyle name="Calculation 4 3" xfId="8219" xr:uid="{00000000-0005-0000-0000-00000E200000}"/>
    <cellStyle name="Calculation 4 3 2" xfId="8220" xr:uid="{00000000-0005-0000-0000-00000F200000}"/>
    <cellStyle name="Calculation 4 3 2 2" xfId="8221" xr:uid="{00000000-0005-0000-0000-000010200000}"/>
    <cellStyle name="Calculation 4 3 2 2 2" xfId="8222" xr:uid="{00000000-0005-0000-0000-000011200000}"/>
    <cellStyle name="Calculation 4 3 2 2 3" xfId="8223" xr:uid="{00000000-0005-0000-0000-000012200000}"/>
    <cellStyle name="Calculation 4 3 2 3" xfId="8224" xr:uid="{00000000-0005-0000-0000-000013200000}"/>
    <cellStyle name="Calculation 4 3 2 3 2" xfId="8225" xr:uid="{00000000-0005-0000-0000-000014200000}"/>
    <cellStyle name="Calculation 4 3 2 3 3" xfId="8226" xr:uid="{00000000-0005-0000-0000-000015200000}"/>
    <cellStyle name="Calculation 4 3 2 4" xfId="8227" xr:uid="{00000000-0005-0000-0000-000016200000}"/>
    <cellStyle name="Calculation 4 3 2 5" xfId="8228" xr:uid="{00000000-0005-0000-0000-000017200000}"/>
    <cellStyle name="Calculation 4 3 3" xfId="8229" xr:uid="{00000000-0005-0000-0000-000018200000}"/>
    <cellStyle name="Calculation 4 3 3 2" xfId="8230" xr:uid="{00000000-0005-0000-0000-000019200000}"/>
    <cellStyle name="Calculation 4 3 3 3" xfId="8231" xr:uid="{00000000-0005-0000-0000-00001A200000}"/>
    <cellStyle name="Calculation 4 3 4" xfId="8232" xr:uid="{00000000-0005-0000-0000-00001B200000}"/>
    <cellStyle name="Calculation 4 4" xfId="8233" xr:uid="{00000000-0005-0000-0000-00001C200000}"/>
    <cellStyle name="Calculation 4 4 2" xfId="8234" xr:uid="{00000000-0005-0000-0000-00001D200000}"/>
    <cellStyle name="Calculation 4 4 2 2" xfId="8235" xr:uid="{00000000-0005-0000-0000-00001E200000}"/>
    <cellStyle name="Calculation 4 4 2 2 2" xfId="8236" xr:uid="{00000000-0005-0000-0000-00001F200000}"/>
    <cellStyle name="Calculation 4 4 2 2 3" xfId="8237" xr:uid="{00000000-0005-0000-0000-000020200000}"/>
    <cellStyle name="Calculation 4 4 2 3" xfId="8238" xr:uid="{00000000-0005-0000-0000-000021200000}"/>
    <cellStyle name="Calculation 4 4 2 3 2" xfId="8239" xr:uid="{00000000-0005-0000-0000-000022200000}"/>
    <cellStyle name="Calculation 4 4 2 3 3" xfId="8240" xr:uid="{00000000-0005-0000-0000-000023200000}"/>
    <cellStyle name="Calculation 4 4 2 4" xfId="8241" xr:uid="{00000000-0005-0000-0000-000024200000}"/>
    <cellStyle name="Calculation 4 4 2 5" xfId="8242" xr:uid="{00000000-0005-0000-0000-000025200000}"/>
    <cellStyle name="Calculation 4 4 3" xfId="8243" xr:uid="{00000000-0005-0000-0000-000026200000}"/>
    <cellStyle name="Calculation 4 4 3 2" xfId="8244" xr:uid="{00000000-0005-0000-0000-000027200000}"/>
    <cellStyle name="Calculation 4 4 3 3" xfId="8245" xr:uid="{00000000-0005-0000-0000-000028200000}"/>
    <cellStyle name="Calculation 4 4 4" xfId="8246" xr:uid="{00000000-0005-0000-0000-000029200000}"/>
    <cellStyle name="Calculation 4 5" xfId="8247" xr:uid="{00000000-0005-0000-0000-00002A200000}"/>
    <cellStyle name="Calculation 4 5 2" xfId="8248" xr:uid="{00000000-0005-0000-0000-00002B200000}"/>
    <cellStyle name="Calculation 4 5 2 2" xfId="8249" xr:uid="{00000000-0005-0000-0000-00002C200000}"/>
    <cellStyle name="Calculation 4 5 2 2 2" xfId="8250" xr:uid="{00000000-0005-0000-0000-00002D200000}"/>
    <cellStyle name="Calculation 4 5 2 2 3" xfId="8251" xr:uid="{00000000-0005-0000-0000-00002E200000}"/>
    <cellStyle name="Calculation 4 5 2 3" xfId="8252" xr:uid="{00000000-0005-0000-0000-00002F200000}"/>
    <cellStyle name="Calculation 4 5 2 4" xfId="8253" xr:uid="{00000000-0005-0000-0000-000030200000}"/>
    <cellStyle name="Calculation 4 5 3" xfId="8254" xr:uid="{00000000-0005-0000-0000-000031200000}"/>
    <cellStyle name="Calculation 4 5 3 2" xfId="8255" xr:uid="{00000000-0005-0000-0000-000032200000}"/>
    <cellStyle name="Calculation 4 5 3 3" xfId="8256" xr:uid="{00000000-0005-0000-0000-000033200000}"/>
    <cellStyle name="Calculation 4 5 4" xfId="8257" xr:uid="{00000000-0005-0000-0000-000034200000}"/>
    <cellStyle name="Calculation 4 5 5" xfId="8258" xr:uid="{00000000-0005-0000-0000-000035200000}"/>
    <cellStyle name="Calculation 4 6" xfId="8259" xr:uid="{00000000-0005-0000-0000-000036200000}"/>
    <cellStyle name="Calculation 4 6 2" xfId="8260" xr:uid="{00000000-0005-0000-0000-000037200000}"/>
    <cellStyle name="Calculation 4 6 2 2" xfId="8261" xr:uid="{00000000-0005-0000-0000-000038200000}"/>
    <cellStyle name="Calculation 4 6 2 3" xfId="8262" xr:uid="{00000000-0005-0000-0000-000039200000}"/>
    <cellStyle name="Calculation 4 6 3" xfId="8263" xr:uid="{00000000-0005-0000-0000-00003A200000}"/>
    <cellStyle name="Calculation 4 6 4" xfId="8264" xr:uid="{00000000-0005-0000-0000-00003B200000}"/>
    <cellStyle name="Calculation 4 7" xfId="8265" xr:uid="{00000000-0005-0000-0000-00003C200000}"/>
    <cellStyle name="Calculation 4 7 2" xfId="8266" xr:uid="{00000000-0005-0000-0000-00003D200000}"/>
    <cellStyle name="Calculation 4 7 3" xfId="8267" xr:uid="{00000000-0005-0000-0000-00003E200000}"/>
    <cellStyle name="Calculation 4 8" xfId="8268" xr:uid="{00000000-0005-0000-0000-00003F200000}"/>
    <cellStyle name="Calculation 4 8 2" xfId="8269" xr:uid="{00000000-0005-0000-0000-000040200000}"/>
    <cellStyle name="Calculation 4 8 3" xfId="8270" xr:uid="{00000000-0005-0000-0000-000041200000}"/>
    <cellStyle name="Calculation 4 9" xfId="8271" xr:uid="{00000000-0005-0000-0000-000042200000}"/>
    <cellStyle name="Calculation 4 9 2" xfId="8272" xr:uid="{00000000-0005-0000-0000-000043200000}"/>
    <cellStyle name="Calculation 4 9 3" xfId="8273" xr:uid="{00000000-0005-0000-0000-000044200000}"/>
    <cellStyle name="Calculation 5" xfId="8274" xr:uid="{00000000-0005-0000-0000-000045200000}"/>
    <cellStyle name="Calculation 5 2" xfId="8275" xr:uid="{00000000-0005-0000-0000-000046200000}"/>
    <cellStyle name="Calculation 5 2 2" xfId="8276" xr:uid="{00000000-0005-0000-0000-000047200000}"/>
    <cellStyle name="Calculation 5 2 3" xfId="8277" xr:uid="{00000000-0005-0000-0000-000048200000}"/>
    <cellStyle name="Calculation 5 3" xfId="8278" xr:uid="{00000000-0005-0000-0000-000049200000}"/>
    <cellStyle name="Calculation 5 3 2" xfId="8279" xr:uid="{00000000-0005-0000-0000-00004A200000}"/>
    <cellStyle name="Calculation 5 3 3" xfId="8280" xr:uid="{00000000-0005-0000-0000-00004B200000}"/>
    <cellStyle name="Calculation 5 4" xfId="8281" xr:uid="{00000000-0005-0000-0000-00004C200000}"/>
    <cellStyle name="Calculation 5 5" xfId="8282" xr:uid="{00000000-0005-0000-0000-00004D200000}"/>
    <cellStyle name="Calculation 6" xfId="8283" xr:uid="{00000000-0005-0000-0000-00004E200000}"/>
    <cellStyle name="Calculation 6 2" xfId="8284" xr:uid="{00000000-0005-0000-0000-00004F200000}"/>
    <cellStyle name="Calculation 6 2 2" xfId="8285" xr:uid="{00000000-0005-0000-0000-000050200000}"/>
    <cellStyle name="Calculation 6 2 3" xfId="8286" xr:uid="{00000000-0005-0000-0000-000051200000}"/>
    <cellStyle name="Calculation 6 3" xfId="8287" xr:uid="{00000000-0005-0000-0000-000052200000}"/>
    <cellStyle name="Calculation 6 4" xfId="8288" xr:uid="{00000000-0005-0000-0000-000053200000}"/>
    <cellStyle name="Center" xfId="8289" xr:uid="{00000000-0005-0000-0000-000054200000}"/>
    <cellStyle name="Center 2" xfId="8290" xr:uid="{00000000-0005-0000-0000-000055200000}"/>
    <cellStyle name="Center 2 2" xfId="8291" xr:uid="{00000000-0005-0000-0000-000056200000}"/>
    <cellStyle name="Center 3" xfId="8292" xr:uid="{00000000-0005-0000-0000-000057200000}"/>
    <cellStyle name="CENTER2" xfId="8293" xr:uid="{00000000-0005-0000-0000-000058200000}"/>
    <cellStyle name="CENTER2 2" xfId="8294" xr:uid="{00000000-0005-0000-0000-000059200000}"/>
    <cellStyle name="Check Cell 2" xfId="8295" xr:uid="{00000000-0005-0000-0000-00005A200000}"/>
    <cellStyle name="Check Cell 2 2" xfId="8296" xr:uid="{00000000-0005-0000-0000-00005B200000}"/>
    <cellStyle name="Check Cell 2 2 2" xfId="8297" xr:uid="{00000000-0005-0000-0000-00005C200000}"/>
    <cellStyle name="Check Cell 2 2 3" xfId="8298" xr:uid="{00000000-0005-0000-0000-00005D200000}"/>
    <cellStyle name="Check Cell 2 2 4" xfId="8299" xr:uid="{00000000-0005-0000-0000-00005E200000}"/>
    <cellStyle name="Check Cell 2 3" xfId="8300" xr:uid="{00000000-0005-0000-0000-00005F200000}"/>
    <cellStyle name="Check Cell 2 4" xfId="8301" xr:uid="{00000000-0005-0000-0000-000060200000}"/>
    <cellStyle name="Check Cell 2 5" xfId="8302" xr:uid="{00000000-0005-0000-0000-000061200000}"/>
    <cellStyle name="Check Cell 2 5 2" xfId="8303" xr:uid="{00000000-0005-0000-0000-000062200000}"/>
    <cellStyle name="Check Cell 2 6" xfId="8304" xr:uid="{00000000-0005-0000-0000-000063200000}"/>
    <cellStyle name="Check Cell 2 7" xfId="8305" xr:uid="{00000000-0005-0000-0000-000064200000}"/>
    <cellStyle name="Check Cell 2 8" xfId="8306" xr:uid="{00000000-0005-0000-0000-000065200000}"/>
    <cellStyle name="Check Cell 3" xfId="8307" xr:uid="{00000000-0005-0000-0000-000066200000}"/>
    <cellStyle name="Check Cell 3 2" xfId="8308" xr:uid="{00000000-0005-0000-0000-000067200000}"/>
    <cellStyle name="Check Cell 3 3" xfId="8309" xr:uid="{00000000-0005-0000-0000-000068200000}"/>
    <cellStyle name="Check Cell 3 4" xfId="8310" xr:uid="{00000000-0005-0000-0000-000069200000}"/>
    <cellStyle name="Check Cell 4" xfId="8311" xr:uid="{00000000-0005-0000-0000-00006A200000}"/>
    <cellStyle name="Check Cell 4 2" xfId="8312" xr:uid="{00000000-0005-0000-0000-00006B200000}"/>
    <cellStyle name="Check Cell 4 3" xfId="8313" xr:uid="{00000000-0005-0000-0000-00006C200000}"/>
    <cellStyle name="Check Cell 5" xfId="8314" xr:uid="{00000000-0005-0000-0000-00006D200000}"/>
    <cellStyle name="Comma [0] 2" xfId="8315" xr:uid="{00000000-0005-0000-0000-00006E200000}"/>
    <cellStyle name="Comma [00]" xfId="8316" xr:uid="{00000000-0005-0000-0000-00006F200000}"/>
    <cellStyle name="Comma [00] 2" xfId="8317" xr:uid="{00000000-0005-0000-0000-000070200000}"/>
    <cellStyle name="Comma 0" xfId="8318" xr:uid="{00000000-0005-0000-0000-000071200000}"/>
    <cellStyle name="Comma 0 2" xfId="8319" xr:uid="{00000000-0005-0000-0000-000072200000}"/>
    <cellStyle name="Comma 10" xfId="8320" xr:uid="{00000000-0005-0000-0000-000073200000}"/>
    <cellStyle name="Comma 10 2" xfId="8321" xr:uid="{00000000-0005-0000-0000-000074200000}"/>
    <cellStyle name="Comma 11" xfId="8322" xr:uid="{00000000-0005-0000-0000-000075200000}"/>
    <cellStyle name="Comma 11 2" xfId="8323" xr:uid="{00000000-0005-0000-0000-000076200000}"/>
    <cellStyle name="Comma 12" xfId="8324" xr:uid="{00000000-0005-0000-0000-000077200000}"/>
    <cellStyle name="Comma 12 2" xfId="8325" xr:uid="{00000000-0005-0000-0000-000078200000}"/>
    <cellStyle name="Comma 12 3" xfId="8326" xr:uid="{00000000-0005-0000-0000-000079200000}"/>
    <cellStyle name="Comma 13" xfId="8327" xr:uid="{00000000-0005-0000-0000-00007A200000}"/>
    <cellStyle name="Comma 13 2" xfId="8328" xr:uid="{00000000-0005-0000-0000-00007B200000}"/>
    <cellStyle name="Comma 13 3" xfId="8329" xr:uid="{00000000-0005-0000-0000-00007C200000}"/>
    <cellStyle name="Comma 14" xfId="8330" xr:uid="{00000000-0005-0000-0000-00007D200000}"/>
    <cellStyle name="Comma 14 2" xfId="8331" xr:uid="{00000000-0005-0000-0000-00007E200000}"/>
    <cellStyle name="Comma 14 3" xfId="8332" xr:uid="{00000000-0005-0000-0000-00007F200000}"/>
    <cellStyle name="Comma 15" xfId="8333" xr:uid="{00000000-0005-0000-0000-000080200000}"/>
    <cellStyle name="Comma 15 2" xfId="8334" xr:uid="{00000000-0005-0000-0000-000081200000}"/>
    <cellStyle name="Comma 15 3" xfId="8335" xr:uid="{00000000-0005-0000-0000-000082200000}"/>
    <cellStyle name="Comma 16" xfId="8336" xr:uid="{00000000-0005-0000-0000-000083200000}"/>
    <cellStyle name="Comma 16 2" xfId="8337" xr:uid="{00000000-0005-0000-0000-000084200000}"/>
    <cellStyle name="Comma 16 3" xfId="8338" xr:uid="{00000000-0005-0000-0000-000085200000}"/>
    <cellStyle name="Comma 17" xfId="8339" xr:uid="{00000000-0005-0000-0000-000086200000}"/>
    <cellStyle name="Comma 17 2" xfId="8340" xr:uid="{00000000-0005-0000-0000-000087200000}"/>
    <cellStyle name="Comma 17 3" xfId="8341" xr:uid="{00000000-0005-0000-0000-000088200000}"/>
    <cellStyle name="Comma 18" xfId="8342" xr:uid="{00000000-0005-0000-0000-000089200000}"/>
    <cellStyle name="Comma 18 2" xfId="8343" xr:uid="{00000000-0005-0000-0000-00008A200000}"/>
    <cellStyle name="Comma 18 3" xfId="8344" xr:uid="{00000000-0005-0000-0000-00008B200000}"/>
    <cellStyle name="Comma 19" xfId="8345" xr:uid="{00000000-0005-0000-0000-00008C200000}"/>
    <cellStyle name="Comma 19 10" xfId="38239" xr:uid="{00000000-0005-0000-0000-00008D200000}"/>
    <cellStyle name="Comma 19 2" xfId="8346" xr:uid="{00000000-0005-0000-0000-00008E200000}"/>
    <cellStyle name="Comma 19 2 2" xfId="8347" xr:uid="{00000000-0005-0000-0000-00008F200000}"/>
    <cellStyle name="Comma 19 2 2 2" xfId="8348" xr:uid="{00000000-0005-0000-0000-000090200000}"/>
    <cellStyle name="Comma 19 2 2 2 2" xfId="8349" xr:uid="{00000000-0005-0000-0000-000091200000}"/>
    <cellStyle name="Comma 19 2 2 3" xfId="8350" xr:uid="{00000000-0005-0000-0000-000092200000}"/>
    <cellStyle name="Comma 19 2 2 3 2" xfId="8351" xr:uid="{00000000-0005-0000-0000-000093200000}"/>
    <cellStyle name="Comma 19 2 2 4" xfId="8352" xr:uid="{00000000-0005-0000-0000-000094200000}"/>
    <cellStyle name="Comma 19 2 3" xfId="8353" xr:uid="{00000000-0005-0000-0000-000095200000}"/>
    <cellStyle name="Comma 19 2 3 2" xfId="8354" xr:uid="{00000000-0005-0000-0000-000096200000}"/>
    <cellStyle name="Comma 19 2 3 2 2" xfId="8355" xr:uid="{00000000-0005-0000-0000-000097200000}"/>
    <cellStyle name="Comma 19 2 3 3" xfId="8356" xr:uid="{00000000-0005-0000-0000-000098200000}"/>
    <cellStyle name="Comma 19 2 3 3 2" xfId="8357" xr:uid="{00000000-0005-0000-0000-000099200000}"/>
    <cellStyle name="Comma 19 2 3 4" xfId="8358" xr:uid="{00000000-0005-0000-0000-00009A200000}"/>
    <cellStyle name="Comma 19 2 4" xfId="8359" xr:uid="{00000000-0005-0000-0000-00009B200000}"/>
    <cellStyle name="Comma 19 2 5" xfId="8360" xr:uid="{00000000-0005-0000-0000-00009C200000}"/>
    <cellStyle name="Comma 19 2 5 2" xfId="8361" xr:uid="{00000000-0005-0000-0000-00009D200000}"/>
    <cellStyle name="Comma 19 2 6" xfId="8362" xr:uid="{00000000-0005-0000-0000-00009E200000}"/>
    <cellStyle name="Comma 19 2 6 2" xfId="8363" xr:uid="{00000000-0005-0000-0000-00009F200000}"/>
    <cellStyle name="Comma 19 2 7" xfId="8364" xr:uid="{00000000-0005-0000-0000-0000A0200000}"/>
    <cellStyle name="Comma 19 3" xfId="8365" xr:uid="{00000000-0005-0000-0000-0000A1200000}"/>
    <cellStyle name="Comma 19 3 2" xfId="8366" xr:uid="{00000000-0005-0000-0000-0000A2200000}"/>
    <cellStyle name="Comma 19 3 2 2" xfId="8367" xr:uid="{00000000-0005-0000-0000-0000A3200000}"/>
    <cellStyle name="Comma 19 3 2 2 2" xfId="8368" xr:uid="{00000000-0005-0000-0000-0000A4200000}"/>
    <cellStyle name="Comma 19 3 2 3" xfId="8369" xr:uid="{00000000-0005-0000-0000-0000A5200000}"/>
    <cellStyle name="Comma 19 3 2 3 2" xfId="8370" xr:uid="{00000000-0005-0000-0000-0000A6200000}"/>
    <cellStyle name="Comma 19 3 2 4" xfId="8371" xr:uid="{00000000-0005-0000-0000-0000A7200000}"/>
    <cellStyle name="Comma 19 3 3" xfId="8372" xr:uid="{00000000-0005-0000-0000-0000A8200000}"/>
    <cellStyle name="Comma 19 3 3 2" xfId="8373" xr:uid="{00000000-0005-0000-0000-0000A9200000}"/>
    <cellStyle name="Comma 19 3 4" xfId="8374" xr:uid="{00000000-0005-0000-0000-0000AA200000}"/>
    <cellStyle name="Comma 19 3 4 2" xfId="8375" xr:uid="{00000000-0005-0000-0000-0000AB200000}"/>
    <cellStyle name="Comma 19 3 5" xfId="8376" xr:uid="{00000000-0005-0000-0000-0000AC200000}"/>
    <cellStyle name="Comma 19 4" xfId="8377" xr:uid="{00000000-0005-0000-0000-0000AD200000}"/>
    <cellStyle name="Comma 19 4 2" xfId="8378" xr:uid="{00000000-0005-0000-0000-0000AE200000}"/>
    <cellStyle name="Comma 19 4 2 2" xfId="8379" xr:uid="{00000000-0005-0000-0000-0000AF200000}"/>
    <cellStyle name="Comma 19 4 3" xfId="8380" xr:uid="{00000000-0005-0000-0000-0000B0200000}"/>
    <cellStyle name="Comma 19 4 3 2" xfId="8381" xr:uid="{00000000-0005-0000-0000-0000B1200000}"/>
    <cellStyle name="Comma 19 4 4" xfId="8382" xr:uid="{00000000-0005-0000-0000-0000B2200000}"/>
    <cellStyle name="Comma 19 5" xfId="8383" xr:uid="{00000000-0005-0000-0000-0000B3200000}"/>
    <cellStyle name="Comma 19 5 2" xfId="8384" xr:uid="{00000000-0005-0000-0000-0000B4200000}"/>
    <cellStyle name="Comma 19 5 2 2" xfId="8385" xr:uid="{00000000-0005-0000-0000-0000B5200000}"/>
    <cellStyle name="Comma 19 5 3" xfId="8386" xr:uid="{00000000-0005-0000-0000-0000B6200000}"/>
    <cellStyle name="Comma 19 5 3 2" xfId="8387" xr:uid="{00000000-0005-0000-0000-0000B7200000}"/>
    <cellStyle name="Comma 19 5 4" xfId="8388" xr:uid="{00000000-0005-0000-0000-0000B8200000}"/>
    <cellStyle name="Comma 19 6" xfId="8389" xr:uid="{00000000-0005-0000-0000-0000B9200000}"/>
    <cellStyle name="Comma 19 7" xfId="8390" xr:uid="{00000000-0005-0000-0000-0000BA200000}"/>
    <cellStyle name="Comma 19 8" xfId="8391" xr:uid="{00000000-0005-0000-0000-0000BB200000}"/>
    <cellStyle name="Comma 19 9" xfId="8392" xr:uid="{00000000-0005-0000-0000-0000BC200000}"/>
    <cellStyle name="Comma 2" xfId="8393" xr:uid="{00000000-0005-0000-0000-0000BD200000}"/>
    <cellStyle name="Comma 2 10" xfId="8394" xr:uid="{00000000-0005-0000-0000-0000BE200000}"/>
    <cellStyle name="Comma 2 2" xfId="8395" xr:uid="{00000000-0005-0000-0000-0000BF200000}"/>
    <cellStyle name="Comma 2 2 2" xfId="8396" xr:uid="{00000000-0005-0000-0000-0000C0200000}"/>
    <cellStyle name="Comma 2 2 3" xfId="8397" xr:uid="{00000000-0005-0000-0000-0000C1200000}"/>
    <cellStyle name="Comma 2 2 3 2" xfId="8398" xr:uid="{00000000-0005-0000-0000-0000C2200000}"/>
    <cellStyle name="Comma 2 2 3 2 2" xfId="8399" xr:uid="{00000000-0005-0000-0000-0000C3200000}"/>
    <cellStyle name="Comma 2 2 4" xfId="8400" xr:uid="{00000000-0005-0000-0000-0000C4200000}"/>
    <cellStyle name="Comma 2 2 4 2" xfId="8401" xr:uid="{00000000-0005-0000-0000-0000C5200000}"/>
    <cellStyle name="Comma 2 2 4 2 2" xfId="8402" xr:uid="{00000000-0005-0000-0000-0000C6200000}"/>
    <cellStyle name="Comma 2 2 4 3" xfId="8403" xr:uid="{00000000-0005-0000-0000-0000C7200000}"/>
    <cellStyle name="Comma 2 2 5" xfId="8404" xr:uid="{00000000-0005-0000-0000-0000C8200000}"/>
    <cellStyle name="Comma 2 3" xfId="8405" xr:uid="{00000000-0005-0000-0000-0000C9200000}"/>
    <cellStyle name="Comma 2 3 2" xfId="8406" xr:uid="{00000000-0005-0000-0000-0000CA200000}"/>
    <cellStyle name="Comma 2 3 3" xfId="8407" xr:uid="{00000000-0005-0000-0000-0000CB200000}"/>
    <cellStyle name="Comma 2 3 4" xfId="8408" xr:uid="{00000000-0005-0000-0000-0000CC200000}"/>
    <cellStyle name="Comma 2 4" xfId="8409" xr:uid="{00000000-0005-0000-0000-0000CD200000}"/>
    <cellStyle name="Comma 2 4 2" xfId="8410" xr:uid="{00000000-0005-0000-0000-0000CE200000}"/>
    <cellStyle name="Comma 2 4 3" xfId="8411" xr:uid="{00000000-0005-0000-0000-0000CF200000}"/>
    <cellStyle name="Comma 2 4 4" xfId="8412" xr:uid="{00000000-0005-0000-0000-0000D0200000}"/>
    <cellStyle name="Comma 2 4 5" xfId="8413" xr:uid="{00000000-0005-0000-0000-0000D1200000}"/>
    <cellStyle name="Comma 2 4 5 2" xfId="8414" xr:uid="{00000000-0005-0000-0000-0000D2200000}"/>
    <cellStyle name="Comma 2 4 5 2 2" xfId="8415" xr:uid="{00000000-0005-0000-0000-0000D3200000}"/>
    <cellStyle name="Comma 2 4 5 3" xfId="8416" xr:uid="{00000000-0005-0000-0000-0000D4200000}"/>
    <cellStyle name="Comma 2 4 5 3 2" xfId="8417" xr:uid="{00000000-0005-0000-0000-0000D5200000}"/>
    <cellStyle name="Comma 2 4 5 4" xfId="8418" xr:uid="{00000000-0005-0000-0000-0000D6200000}"/>
    <cellStyle name="Comma 2 4 6" xfId="8419" xr:uid="{00000000-0005-0000-0000-0000D7200000}"/>
    <cellStyle name="Comma 2 4 7" xfId="8420" xr:uid="{00000000-0005-0000-0000-0000D8200000}"/>
    <cellStyle name="Comma 2 5" xfId="8421" xr:uid="{00000000-0005-0000-0000-0000D9200000}"/>
    <cellStyle name="Comma 2 5 2" xfId="8422" xr:uid="{00000000-0005-0000-0000-0000DA200000}"/>
    <cellStyle name="Comma 2 5 3" xfId="8423" xr:uid="{00000000-0005-0000-0000-0000DB200000}"/>
    <cellStyle name="Comma 2 6" xfId="8424" xr:uid="{00000000-0005-0000-0000-0000DC200000}"/>
    <cellStyle name="Comma 2 7" xfId="8425" xr:uid="{00000000-0005-0000-0000-0000DD200000}"/>
    <cellStyle name="Comma 2 7 2" xfId="8426" xr:uid="{00000000-0005-0000-0000-0000DE200000}"/>
    <cellStyle name="Comma 2 7 3" xfId="8427" xr:uid="{00000000-0005-0000-0000-0000DF200000}"/>
    <cellStyle name="Comma 2 8" xfId="8428" xr:uid="{00000000-0005-0000-0000-0000E0200000}"/>
    <cellStyle name="Comma 2 9" xfId="8429" xr:uid="{00000000-0005-0000-0000-0000E1200000}"/>
    <cellStyle name="Comma 2 9 2" xfId="8430" xr:uid="{00000000-0005-0000-0000-0000E2200000}"/>
    <cellStyle name="Comma 2 9 2 2" xfId="8431" xr:uid="{00000000-0005-0000-0000-0000E3200000}"/>
    <cellStyle name="Comma 2 9 3" xfId="8432" xr:uid="{00000000-0005-0000-0000-0000E4200000}"/>
    <cellStyle name="Comma 2 9 3 2" xfId="8433" xr:uid="{00000000-0005-0000-0000-0000E5200000}"/>
    <cellStyle name="Comma 2 9 4" xfId="8434" xr:uid="{00000000-0005-0000-0000-0000E6200000}"/>
    <cellStyle name="Comma 20" xfId="8435" xr:uid="{00000000-0005-0000-0000-0000E7200000}"/>
    <cellStyle name="Comma 20 2" xfId="8436" xr:uid="{00000000-0005-0000-0000-0000E8200000}"/>
    <cellStyle name="Comma 20 2 2" xfId="8437" xr:uid="{00000000-0005-0000-0000-0000E9200000}"/>
    <cellStyle name="Comma 20 3" xfId="8438" xr:uid="{00000000-0005-0000-0000-0000EA200000}"/>
    <cellStyle name="Comma 20 4" xfId="8439" xr:uid="{00000000-0005-0000-0000-0000EB200000}"/>
    <cellStyle name="Comma 20 5" xfId="8440" xr:uid="{00000000-0005-0000-0000-0000EC200000}"/>
    <cellStyle name="Comma 21" xfId="8441" xr:uid="{00000000-0005-0000-0000-0000ED200000}"/>
    <cellStyle name="Comma 21 2" xfId="8442" xr:uid="{00000000-0005-0000-0000-0000EE200000}"/>
    <cellStyle name="Comma 21 2 2" xfId="8443" xr:uid="{00000000-0005-0000-0000-0000EF200000}"/>
    <cellStyle name="Comma 21 3" xfId="8444" xr:uid="{00000000-0005-0000-0000-0000F0200000}"/>
    <cellStyle name="Comma 21 4" xfId="8445" xr:uid="{00000000-0005-0000-0000-0000F1200000}"/>
    <cellStyle name="Comma 21 5" xfId="8446" xr:uid="{00000000-0005-0000-0000-0000F2200000}"/>
    <cellStyle name="Comma 22" xfId="8447" xr:uid="{00000000-0005-0000-0000-0000F3200000}"/>
    <cellStyle name="Comma 22 2" xfId="8448" xr:uid="{00000000-0005-0000-0000-0000F4200000}"/>
    <cellStyle name="Comma 22 2 2" xfId="8449" xr:uid="{00000000-0005-0000-0000-0000F5200000}"/>
    <cellStyle name="Comma 22 3" xfId="8450" xr:uid="{00000000-0005-0000-0000-0000F6200000}"/>
    <cellStyle name="Comma 22 4" xfId="8451" xr:uid="{00000000-0005-0000-0000-0000F7200000}"/>
    <cellStyle name="Comma 22 5" xfId="8452" xr:uid="{00000000-0005-0000-0000-0000F8200000}"/>
    <cellStyle name="Comma 23" xfId="8453" xr:uid="{00000000-0005-0000-0000-0000F9200000}"/>
    <cellStyle name="Comma 23 2" xfId="8454" xr:uid="{00000000-0005-0000-0000-0000FA200000}"/>
    <cellStyle name="Comma 23 3" xfId="8455" xr:uid="{00000000-0005-0000-0000-0000FB200000}"/>
    <cellStyle name="Comma 23 4" xfId="8456" xr:uid="{00000000-0005-0000-0000-0000FC200000}"/>
    <cellStyle name="Comma 24" xfId="8457" xr:uid="{00000000-0005-0000-0000-0000FD200000}"/>
    <cellStyle name="Comma 24 2" xfId="8458" xr:uid="{00000000-0005-0000-0000-0000FE200000}"/>
    <cellStyle name="Comma 24 3" xfId="8459" xr:uid="{00000000-0005-0000-0000-0000FF200000}"/>
    <cellStyle name="Comma 24 4" xfId="8460" xr:uid="{00000000-0005-0000-0000-000000210000}"/>
    <cellStyle name="Comma 25" xfId="8461" xr:uid="{00000000-0005-0000-0000-000001210000}"/>
    <cellStyle name="Comma 25 2" xfId="8462" xr:uid="{00000000-0005-0000-0000-000002210000}"/>
    <cellStyle name="Comma 25 3" xfId="8463" xr:uid="{00000000-0005-0000-0000-000003210000}"/>
    <cellStyle name="Comma 25 4" xfId="8464" xr:uid="{00000000-0005-0000-0000-000004210000}"/>
    <cellStyle name="Comma 26" xfId="8465" xr:uid="{00000000-0005-0000-0000-000005210000}"/>
    <cellStyle name="Comma 26 2" xfId="8466" xr:uid="{00000000-0005-0000-0000-000006210000}"/>
    <cellStyle name="Comma 26 3" xfId="8467" xr:uid="{00000000-0005-0000-0000-000007210000}"/>
    <cellStyle name="Comma 27" xfId="8468" xr:uid="{00000000-0005-0000-0000-000008210000}"/>
    <cellStyle name="Comma 27 2" xfId="8469" xr:uid="{00000000-0005-0000-0000-000009210000}"/>
    <cellStyle name="Comma 28" xfId="8470" xr:uid="{00000000-0005-0000-0000-00000A210000}"/>
    <cellStyle name="Comma 29" xfId="8471" xr:uid="{00000000-0005-0000-0000-00000B210000}"/>
    <cellStyle name="Comma 3" xfId="8472" xr:uid="{00000000-0005-0000-0000-00000C210000}"/>
    <cellStyle name="Comma 3 10" xfId="8473" xr:uid="{00000000-0005-0000-0000-00000D210000}"/>
    <cellStyle name="Comma 3 10 2" xfId="8474" xr:uid="{00000000-0005-0000-0000-00000E210000}"/>
    <cellStyle name="Comma 3 10 2 2" xfId="8475" xr:uid="{00000000-0005-0000-0000-00000F210000}"/>
    <cellStyle name="Comma 3 10 2 2 2" xfId="8476" xr:uid="{00000000-0005-0000-0000-000010210000}"/>
    <cellStyle name="Comma 3 10 2 3" xfId="8477" xr:uid="{00000000-0005-0000-0000-000011210000}"/>
    <cellStyle name="Comma 3 10 2 3 2" xfId="8478" xr:uid="{00000000-0005-0000-0000-000012210000}"/>
    <cellStyle name="Comma 3 10 2 4" xfId="8479" xr:uid="{00000000-0005-0000-0000-000013210000}"/>
    <cellStyle name="Comma 3 10 3" xfId="8480" xr:uid="{00000000-0005-0000-0000-000014210000}"/>
    <cellStyle name="Comma 3 10 3 2" xfId="8481" xr:uid="{00000000-0005-0000-0000-000015210000}"/>
    <cellStyle name="Comma 3 10 4" xfId="8482" xr:uid="{00000000-0005-0000-0000-000016210000}"/>
    <cellStyle name="Comma 3 10 4 2" xfId="8483" xr:uid="{00000000-0005-0000-0000-000017210000}"/>
    <cellStyle name="Comma 3 10 5" xfId="8484" xr:uid="{00000000-0005-0000-0000-000018210000}"/>
    <cellStyle name="Comma 3 11" xfId="8485" xr:uid="{00000000-0005-0000-0000-000019210000}"/>
    <cellStyle name="Comma 3 11 2" xfId="8486" xr:uid="{00000000-0005-0000-0000-00001A210000}"/>
    <cellStyle name="Comma 3 11 2 2" xfId="8487" xr:uid="{00000000-0005-0000-0000-00001B210000}"/>
    <cellStyle name="Comma 3 11 2 2 2" xfId="8488" xr:uid="{00000000-0005-0000-0000-00001C210000}"/>
    <cellStyle name="Comma 3 11 2 3" xfId="8489" xr:uid="{00000000-0005-0000-0000-00001D210000}"/>
    <cellStyle name="Comma 3 11 2 3 2" xfId="8490" xr:uid="{00000000-0005-0000-0000-00001E210000}"/>
    <cellStyle name="Comma 3 11 2 4" xfId="8491" xr:uid="{00000000-0005-0000-0000-00001F210000}"/>
    <cellStyle name="Comma 3 11 3" xfId="8492" xr:uid="{00000000-0005-0000-0000-000020210000}"/>
    <cellStyle name="Comma 3 11 3 2" xfId="8493" xr:uid="{00000000-0005-0000-0000-000021210000}"/>
    <cellStyle name="Comma 3 11 4" xfId="8494" xr:uid="{00000000-0005-0000-0000-000022210000}"/>
    <cellStyle name="Comma 3 11 4 2" xfId="8495" xr:uid="{00000000-0005-0000-0000-000023210000}"/>
    <cellStyle name="Comma 3 11 5" xfId="8496" xr:uid="{00000000-0005-0000-0000-000024210000}"/>
    <cellStyle name="Comma 3 12" xfId="8497" xr:uid="{00000000-0005-0000-0000-000025210000}"/>
    <cellStyle name="Comma 3 12 2" xfId="8498" xr:uid="{00000000-0005-0000-0000-000026210000}"/>
    <cellStyle name="Comma 3 12 2 2" xfId="8499" xr:uid="{00000000-0005-0000-0000-000027210000}"/>
    <cellStyle name="Comma 3 12 3" xfId="8500" xr:uid="{00000000-0005-0000-0000-000028210000}"/>
    <cellStyle name="Comma 3 12 3 2" xfId="8501" xr:uid="{00000000-0005-0000-0000-000029210000}"/>
    <cellStyle name="Comma 3 12 4" xfId="8502" xr:uid="{00000000-0005-0000-0000-00002A210000}"/>
    <cellStyle name="Comma 3 13" xfId="8503" xr:uid="{00000000-0005-0000-0000-00002B210000}"/>
    <cellStyle name="Comma 3 14" xfId="8504" xr:uid="{00000000-0005-0000-0000-00002C210000}"/>
    <cellStyle name="Comma 3 14 2" xfId="8505" xr:uid="{00000000-0005-0000-0000-00002D210000}"/>
    <cellStyle name="Comma 3 15" xfId="8506" xr:uid="{00000000-0005-0000-0000-00002E210000}"/>
    <cellStyle name="Comma 3 2" xfId="8507" xr:uid="{00000000-0005-0000-0000-00002F210000}"/>
    <cellStyle name="Comma 3 2 10" xfId="8508" xr:uid="{00000000-0005-0000-0000-000030210000}"/>
    <cellStyle name="Comma 3 2 11" xfId="8509" xr:uid="{00000000-0005-0000-0000-000031210000}"/>
    <cellStyle name="Comma 3 2 11 2" xfId="8510" xr:uid="{00000000-0005-0000-0000-000032210000}"/>
    <cellStyle name="Comma 3 2 11 2 2" xfId="8511" xr:uid="{00000000-0005-0000-0000-000033210000}"/>
    <cellStyle name="Comma 3 2 11 3" xfId="8512" xr:uid="{00000000-0005-0000-0000-000034210000}"/>
    <cellStyle name="Comma 3 2 12" xfId="8513" xr:uid="{00000000-0005-0000-0000-000035210000}"/>
    <cellStyle name="Comma 3 2 12 2" xfId="8514" xr:uid="{00000000-0005-0000-0000-000036210000}"/>
    <cellStyle name="Comma 3 2 13" xfId="8515" xr:uid="{00000000-0005-0000-0000-000037210000}"/>
    <cellStyle name="Comma 3 2 13 2" xfId="8516" xr:uid="{00000000-0005-0000-0000-000038210000}"/>
    <cellStyle name="Comma 3 2 14" xfId="8517" xr:uid="{00000000-0005-0000-0000-000039210000}"/>
    <cellStyle name="Comma 3 2 2" xfId="8518" xr:uid="{00000000-0005-0000-0000-00003A210000}"/>
    <cellStyle name="Comma 3 2 2 10" xfId="8519" xr:uid="{00000000-0005-0000-0000-00003B210000}"/>
    <cellStyle name="Comma 3 2 2 10 2" xfId="8520" xr:uid="{00000000-0005-0000-0000-00003C210000}"/>
    <cellStyle name="Comma 3 2 2 11" xfId="8521" xr:uid="{00000000-0005-0000-0000-00003D210000}"/>
    <cellStyle name="Comma 3 2 2 12" xfId="8522" xr:uid="{00000000-0005-0000-0000-00003E210000}"/>
    <cellStyle name="Comma 3 2 2 2" xfId="8523" xr:uid="{00000000-0005-0000-0000-00003F210000}"/>
    <cellStyle name="Comma 3 2 2 2 10" xfId="8524" xr:uid="{00000000-0005-0000-0000-000040210000}"/>
    <cellStyle name="Comma 3 2 2 2 2" xfId="8525" xr:uid="{00000000-0005-0000-0000-000041210000}"/>
    <cellStyle name="Comma 3 2 2 2 2 2" xfId="8526" xr:uid="{00000000-0005-0000-0000-000042210000}"/>
    <cellStyle name="Comma 3 2 2 2 2 2 2" xfId="8527" xr:uid="{00000000-0005-0000-0000-000043210000}"/>
    <cellStyle name="Comma 3 2 2 2 2 2 2 2" xfId="8528" xr:uid="{00000000-0005-0000-0000-000044210000}"/>
    <cellStyle name="Comma 3 2 2 2 2 2 2 2 2" xfId="8529" xr:uid="{00000000-0005-0000-0000-000045210000}"/>
    <cellStyle name="Comma 3 2 2 2 2 2 2 3" xfId="8530" xr:uid="{00000000-0005-0000-0000-000046210000}"/>
    <cellStyle name="Comma 3 2 2 2 2 2 2 3 2" xfId="8531" xr:uid="{00000000-0005-0000-0000-000047210000}"/>
    <cellStyle name="Comma 3 2 2 2 2 2 2 4" xfId="8532" xr:uid="{00000000-0005-0000-0000-000048210000}"/>
    <cellStyle name="Comma 3 2 2 2 2 2 3" xfId="8533" xr:uid="{00000000-0005-0000-0000-000049210000}"/>
    <cellStyle name="Comma 3 2 2 2 2 2 3 2" xfId="8534" xr:uid="{00000000-0005-0000-0000-00004A210000}"/>
    <cellStyle name="Comma 3 2 2 2 2 2 4" xfId="8535" xr:uid="{00000000-0005-0000-0000-00004B210000}"/>
    <cellStyle name="Comma 3 2 2 2 2 2 4 2" xfId="8536" xr:uid="{00000000-0005-0000-0000-00004C210000}"/>
    <cellStyle name="Comma 3 2 2 2 2 2 5" xfId="8537" xr:uid="{00000000-0005-0000-0000-00004D210000}"/>
    <cellStyle name="Comma 3 2 2 2 2 3" xfId="8538" xr:uid="{00000000-0005-0000-0000-00004E210000}"/>
    <cellStyle name="Comma 3 2 2 2 2 3 2" xfId="8539" xr:uid="{00000000-0005-0000-0000-00004F210000}"/>
    <cellStyle name="Comma 3 2 2 2 2 3 2 2" xfId="8540" xr:uid="{00000000-0005-0000-0000-000050210000}"/>
    <cellStyle name="Comma 3 2 2 2 2 3 2 2 2" xfId="8541" xr:uid="{00000000-0005-0000-0000-000051210000}"/>
    <cellStyle name="Comma 3 2 2 2 2 3 2 3" xfId="8542" xr:uid="{00000000-0005-0000-0000-000052210000}"/>
    <cellStyle name="Comma 3 2 2 2 2 3 2 3 2" xfId="8543" xr:uid="{00000000-0005-0000-0000-000053210000}"/>
    <cellStyle name="Comma 3 2 2 2 2 3 2 4" xfId="8544" xr:uid="{00000000-0005-0000-0000-000054210000}"/>
    <cellStyle name="Comma 3 2 2 2 2 3 3" xfId="8545" xr:uid="{00000000-0005-0000-0000-000055210000}"/>
    <cellStyle name="Comma 3 2 2 2 2 3 3 2" xfId="8546" xr:uid="{00000000-0005-0000-0000-000056210000}"/>
    <cellStyle name="Comma 3 2 2 2 2 3 4" xfId="8547" xr:uid="{00000000-0005-0000-0000-000057210000}"/>
    <cellStyle name="Comma 3 2 2 2 2 3 4 2" xfId="8548" xr:uid="{00000000-0005-0000-0000-000058210000}"/>
    <cellStyle name="Comma 3 2 2 2 2 3 5" xfId="8549" xr:uid="{00000000-0005-0000-0000-000059210000}"/>
    <cellStyle name="Comma 3 2 2 2 2 4" xfId="8550" xr:uid="{00000000-0005-0000-0000-00005A210000}"/>
    <cellStyle name="Comma 3 2 2 2 2 4 2" xfId="8551" xr:uid="{00000000-0005-0000-0000-00005B210000}"/>
    <cellStyle name="Comma 3 2 2 2 2 4 2 2" xfId="8552" xr:uid="{00000000-0005-0000-0000-00005C210000}"/>
    <cellStyle name="Comma 3 2 2 2 2 4 3" xfId="8553" xr:uid="{00000000-0005-0000-0000-00005D210000}"/>
    <cellStyle name="Comma 3 2 2 2 2 4 3 2" xfId="8554" xr:uid="{00000000-0005-0000-0000-00005E210000}"/>
    <cellStyle name="Comma 3 2 2 2 2 4 4" xfId="8555" xr:uid="{00000000-0005-0000-0000-00005F210000}"/>
    <cellStyle name="Comma 3 2 2 2 2 5" xfId="8556" xr:uid="{00000000-0005-0000-0000-000060210000}"/>
    <cellStyle name="Comma 3 2 2 2 2 6" xfId="8557" xr:uid="{00000000-0005-0000-0000-000061210000}"/>
    <cellStyle name="Comma 3 2 2 2 2 7" xfId="8558" xr:uid="{00000000-0005-0000-0000-000062210000}"/>
    <cellStyle name="Comma 3 2 2 2 3" xfId="8559" xr:uid="{00000000-0005-0000-0000-000063210000}"/>
    <cellStyle name="Comma 3 2 2 2 3 2" xfId="8560" xr:uid="{00000000-0005-0000-0000-000064210000}"/>
    <cellStyle name="Comma 3 2 2 2 3 2 2" xfId="8561" xr:uid="{00000000-0005-0000-0000-000065210000}"/>
    <cellStyle name="Comma 3 2 2 2 3 2 2 2" xfId="8562" xr:uid="{00000000-0005-0000-0000-000066210000}"/>
    <cellStyle name="Comma 3 2 2 2 3 2 3" xfId="8563" xr:uid="{00000000-0005-0000-0000-000067210000}"/>
    <cellStyle name="Comma 3 2 2 2 3 2 3 2" xfId="8564" xr:uid="{00000000-0005-0000-0000-000068210000}"/>
    <cellStyle name="Comma 3 2 2 2 3 2 4" xfId="8565" xr:uid="{00000000-0005-0000-0000-000069210000}"/>
    <cellStyle name="Comma 3 2 2 2 3 3" xfId="8566" xr:uid="{00000000-0005-0000-0000-00006A210000}"/>
    <cellStyle name="Comma 3 2 2 2 3 3 2" xfId="8567" xr:uid="{00000000-0005-0000-0000-00006B210000}"/>
    <cellStyle name="Comma 3 2 2 2 3 4" xfId="8568" xr:uid="{00000000-0005-0000-0000-00006C210000}"/>
    <cellStyle name="Comma 3 2 2 2 3 4 2" xfId="8569" xr:uid="{00000000-0005-0000-0000-00006D210000}"/>
    <cellStyle name="Comma 3 2 2 2 3 5" xfId="8570" xr:uid="{00000000-0005-0000-0000-00006E210000}"/>
    <cellStyle name="Comma 3 2 2 2 4" xfId="8571" xr:uid="{00000000-0005-0000-0000-00006F210000}"/>
    <cellStyle name="Comma 3 2 2 2 4 2" xfId="8572" xr:uid="{00000000-0005-0000-0000-000070210000}"/>
    <cellStyle name="Comma 3 2 2 2 4 2 2" xfId="8573" xr:uid="{00000000-0005-0000-0000-000071210000}"/>
    <cellStyle name="Comma 3 2 2 2 4 2 2 2" xfId="8574" xr:uid="{00000000-0005-0000-0000-000072210000}"/>
    <cellStyle name="Comma 3 2 2 2 4 2 3" xfId="8575" xr:uid="{00000000-0005-0000-0000-000073210000}"/>
    <cellStyle name="Comma 3 2 2 2 4 2 3 2" xfId="8576" xr:uid="{00000000-0005-0000-0000-000074210000}"/>
    <cellStyle name="Comma 3 2 2 2 4 2 4" xfId="8577" xr:uid="{00000000-0005-0000-0000-000075210000}"/>
    <cellStyle name="Comma 3 2 2 2 4 3" xfId="8578" xr:uid="{00000000-0005-0000-0000-000076210000}"/>
    <cellStyle name="Comma 3 2 2 2 4 3 2" xfId="8579" xr:uid="{00000000-0005-0000-0000-000077210000}"/>
    <cellStyle name="Comma 3 2 2 2 4 4" xfId="8580" xr:uid="{00000000-0005-0000-0000-000078210000}"/>
    <cellStyle name="Comma 3 2 2 2 4 4 2" xfId="8581" xr:uid="{00000000-0005-0000-0000-000079210000}"/>
    <cellStyle name="Comma 3 2 2 2 4 5" xfId="8582" xr:uid="{00000000-0005-0000-0000-00007A210000}"/>
    <cellStyle name="Comma 3 2 2 2 5" xfId="8583" xr:uid="{00000000-0005-0000-0000-00007B210000}"/>
    <cellStyle name="Comma 3 2 2 2 5 2" xfId="8584" xr:uid="{00000000-0005-0000-0000-00007C210000}"/>
    <cellStyle name="Comma 3 2 2 2 5 2 2" xfId="8585" xr:uid="{00000000-0005-0000-0000-00007D210000}"/>
    <cellStyle name="Comma 3 2 2 2 5 3" xfId="8586" xr:uid="{00000000-0005-0000-0000-00007E210000}"/>
    <cellStyle name="Comma 3 2 2 2 5 3 2" xfId="8587" xr:uid="{00000000-0005-0000-0000-00007F210000}"/>
    <cellStyle name="Comma 3 2 2 2 5 4" xfId="8588" xr:uid="{00000000-0005-0000-0000-000080210000}"/>
    <cellStyle name="Comma 3 2 2 2 6" xfId="8589" xr:uid="{00000000-0005-0000-0000-000081210000}"/>
    <cellStyle name="Comma 3 2 2 2 6 2" xfId="8590" xr:uid="{00000000-0005-0000-0000-000082210000}"/>
    <cellStyle name="Comma 3 2 2 2 7" xfId="8591" xr:uid="{00000000-0005-0000-0000-000083210000}"/>
    <cellStyle name="Comma 3 2 2 2 7 2" xfId="8592" xr:uid="{00000000-0005-0000-0000-000084210000}"/>
    <cellStyle name="Comma 3 2 2 2 8" xfId="8593" xr:uid="{00000000-0005-0000-0000-000085210000}"/>
    <cellStyle name="Comma 3 2 2 2 8 2" xfId="8594" xr:uid="{00000000-0005-0000-0000-000086210000}"/>
    <cellStyle name="Comma 3 2 2 2 9" xfId="8595" xr:uid="{00000000-0005-0000-0000-000087210000}"/>
    <cellStyle name="Comma 3 2 2 3" xfId="8596" xr:uid="{00000000-0005-0000-0000-000088210000}"/>
    <cellStyle name="Comma 3 2 2 3 10" xfId="8597" xr:uid="{00000000-0005-0000-0000-000089210000}"/>
    <cellStyle name="Comma 3 2 2 3 2" xfId="8598" xr:uid="{00000000-0005-0000-0000-00008A210000}"/>
    <cellStyle name="Comma 3 2 2 3 2 2" xfId="8599" xr:uid="{00000000-0005-0000-0000-00008B210000}"/>
    <cellStyle name="Comma 3 2 2 3 2 2 2" xfId="8600" xr:uid="{00000000-0005-0000-0000-00008C210000}"/>
    <cellStyle name="Comma 3 2 2 3 2 2 2 2" xfId="8601" xr:uid="{00000000-0005-0000-0000-00008D210000}"/>
    <cellStyle name="Comma 3 2 2 3 2 2 2 2 2" xfId="8602" xr:uid="{00000000-0005-0000-0000-00008E210000}"/>
    <cellStyle name="Comma 3 2 2 3 2 2 2 3" xfId="8603" xr:uid="{00000000-0005-0000-0000-00008F210000}"/>
    <cellStyle name="Comma 3 2 2 3 2 2 2 3 2" xfId="8604" xr:uid="{00000000-0005-0000-0000-000090210000}"/>
    <cellStyle name="Comma 3 2 2 3 2 2 2 4" xfId="8605" xr:uid="{00000000-0005-0000-0000-000091210000}"/>
    <cellStyle name="Comma 3 2 2 3 2 2 3" xfId="8606" xr:uid="{00000000-0005-0000-0000-000092210000}"/>
    <cellStyle name="Comma 3 2 2 3 2 2 3 2" xfId="8607" xr:uid="{00000000-0005-0000-0000-000093210000}"/>
    <cellStyle name="Comma 3 2 2 3 2 2 4" xfId="8608" xr:uid="{00000000-0005-0000-0000-000094210000}"/>
    <cellStyle name="Comma 3 2 2 3 2 2 4 2" xfId="8609" xr:uid="{00000000-0005-0000-0000-000095210000}"/>
    <cellStyle name="Comma 3 2 2 3 2 2 5" xfId="8610" xr:uid="{00000000-0005-0000-0000-000096210000}"/>
    <cellStyle name="Comma 3 2 2 3 2 3" xfId="8611" xr:uid="{00000000-0005-0000-0000-000097210000}"/>
    <cellStyle name="Comma 3 2 2 3 2 3 2" xfId="8612" xr:uid="{00000000-0005-0000-0000-000098210000}"/>
    <cellStyle name="Comma 3 2 2 3 2 3 2 2" xfId="8613" xr:uid="{00000000-0005-0000-0000-000099210000}"/>
    <cellStyle name="Comma 3 2 2 3 2 3 2 2 2" xfId="8614" xr:uid="{00000000-0005-0000-0000-00009A210000}"/>
    <cellStyle name="Comma 3 2 2 3 2 3 2 3" xfId="8615" xr:uid="{00000000-0005-0000-0000-00009B210000}"/>
    <cellStyle name="Comma 3 2 2 3 2 3 2 3 2" xfId="8616" xr:uid="{00000000-0005-0000-0000-00009C210000}"/>
    <cellStyle name="Comma 3 2 2 3 2 3 2 4" xfId="8617" xr:uid="{00000000-0005-0000-0000-00009D210000}"/>
    <cellStyle name="Comma 3 2 2 3 2 3 3" xfId="8618" xr:uid="{00000000-0005-0000-0000-00009E210000}"/>
    <cellStyle name="Comma 3 2 2 3 2 3 3 2" xfId="8619" xr:uid="{00000000-0005-0000-0000-00009F210000}"/>
    <cellStyle name="Comma 3 2 2 3 2 3 4" xfId="8620" xr:uid="{00000000-0005-0000-0000-0000A0210000}"/>
    <cellStyle name="Comma 3 2 2 3 2 3 4 2" xfId="8621" xr:uid="{00000000-0005-0000-0000-0000A1210000}"/>
    <cellStyle name="Comma 3 2 2 3 2 3 5" xfId="8622" xr:uid="{00000000-0005-0000-0000-0000A2210000}"/>
    <cellStyle name="Comma 3 2 2 3 2 4" xfId="8623" xr:uid="{00000000-0005-0000-0000-0000A3210000}"/>
    <cellStyle name="Comma 3 2 2 3 2 4 2" xfId="8624" xr:uid="{00000000-0005-0000-0000-0000A4210000}"/>
    <cellStyle name="Comma 3 2 2 3 2 4 2 2" xfId="8625" xr:uid="{00000000-0005-0000-0000-0000A5210000}"/>
    <cellStyle name="Comma 3 2 2 3 2 4 3" xfId="8626" xr:uid="{00000000-0005-0000-0000-0000A6210000}"/>
    <cellStyle name="Comma 3 2 2 3 2 4 3 2" xfId="8627" xr:uid="{00000000-0005-0000-0000-0000A7210000}"/>
    <cellStyle name="Comma 3 2 2 3 2 4 4" xfId="8628" xr:uid="{00000000-0005-0000-0000-0000A8210000}"/>
    <cellStyle name="Comma 3 2 2 3 2 5" xfId="8629" xr:uid="{00000000-0005-0000-0000-0000A9210000}"/>
    <cellStyle name="Comma 3 2 2 3 2 6" xfId="8630" xr:uid="{00000000-0005-0000-0000-0000AA210000}"/>
    <cellStyle name="Comma 3 2 2 3 2 7" xfId="8631" xr:uid="{00000000-0005-0000-0000-0000AB210000}"/>
    <cellStyle name="Comma 3 2 2 3 3" xfId="8632" xr:uid="{00000000-0005-0000-0000-0000AC210000}"/>
    <cellStyle name="Comma 3 2 2 3 3 2" xfId="8633" xr:uid="{00000000-0005-0000-0000-0000AD210000}"/>
    <cellStyle name="Comma 3 2 2 3 3 2 2" xfId="8634" xr:uid="{00000000-0005-0000-0000-0000AE210000}"/>
    <cellStyle name="Comma 3 2 2 3 3 2 2 2" xfId="8635" xr:uid="{00000000-0005-0000-0000-0000AF210000}"/>
    <cellStyle name="Comma 3 2 2 3 3 2 3" xfId="8636" xr:uid="{00000000-0005-0000-0000-0000B0210000}"/>
    <cellStyle name="Comma 3 2 2 3 3 2 3 2" xfId="8637" xr:uid="{00000000-0005-0000-0000-0000B1210000}"/>
    <cellStyle name="Comma 3 2 2 3 3 2 4" xfId="8638" xr:uid="{00000000-0005-0000-0000-0000B2210000}"/>
    <cellStyle name="Comma 3 2 2 3 3 3" xfId="8639" xr:uid="{00000000-0005-0000-0000-0000B3210000}"/>
    <cellStyle name="Comma 3 2 2 3 3 3 2" xfId="8640" xr:uid="{00000000-0005-0000-0000-0000B4210000}"/>
    <cellStyle name="Comma 3 2 2 3 3 4" xfId="8641" xr:uid="{00000000-0005-0000-0000-0000B5210000}"/>
    <cellStyle name="Comma 3 2 2 3 3 4 2" xfId="8642" xr:uid="{00000000-0005-0000-0000-0000B6210000}"/>
    <cellStyle name="Comma 3 2 2 3 3 5" xfId="8643" xr:uid="{00000000-0005-0000-0000-0000B7210000}"/>
    <cellStyle name="Comma 3 2 2 3 4" xfId="8644" xr:uid="{00000000-0005-0000-0000-0000B8210000}"/>
    <cellStyle name="Comma 3 2 2 3 4 2" xfId="8645" xr:uid="{00000000-0005-0000-0000-0000B9210000}"/>
    <cellStyle name="Comma 3 2 2 3 4 2 2" xfId="8646" xr:uid="{00000000-0005-0000-0000-0000BA210000}"/>
    <cellStyle name="Comma 3 2 2 3 4 2 2 2" xfId="8647" xr:uid="{00000000-0005-0000-0000-0000BB210000}"/>
    <cellStyle name="Comma 3 2 2 3 4 2 3" xfId="8648" xr:uid="{00000000-0005-0000-0000-0000BC210000}"/>
    <cellStyle name="Comma 3 2 2 3 4 2 3 2" xfId="8649" xr:uid="{00000000-0005-0000-0000-0000BD210000}"/>
    <cellStyle name="Comma 3 2 2 3 4 2 4" xfId="8650" xr:uid="{00000000-0005-0000-0000-0000BE210000}"/>
    <cellStyle name="Comma 3 2 2 3 4 3" xfId="8651" xr:uid="{00000000-0005-0000-0000-0000BF210000}"/>
    <cellStyle name="Comma 3 2 2 3 4 3 2" xfId="8652" xr:uid="{00000000-0005-0000-0000-0000C0210000}"/>
    <cellStyle name="Comma 3 2 2 3 4 4" xfId="8653" xr:uid="{00000000-0005-0000-0000-0000C1210000}"/>
    <cellStyle name="Comma 3 2 2 3 4 4 2" xfId="8654" xr:uid="{00000000-0005-0000-0000-0000C2210000}"/>
    <cellStyle name="Comma 3 2 2 3 4 5" xfId="8655" xr:uid="{00000000-0005-0000-0000-0000C3210000}"/>
    <cellStyle name="Comma 3 2 2 3 5" xfId="8656" xr:uid="{00000000-0005-0000-0000-0000C4210000}"/>
    <cellStyle name="Comma 3 2 2 3 5 2" xfId="8657" xr:uid="{00000000-0005-0000-0000-0000C5210000}"/>
    <cellStyle name="Comma 3 2 2 3 5 2 2" xfId="8658" xr:uid="{00000000-0005-0000-0000-0000C6210000}"/>
    <cellStyle name="Comma 3 2 2 3 5 3" xfId="8659" xr:uid="{00000000-0005-0000-0000-0000C7210000}"/>
    <cellStyle name="Comma 3 2 2 3 5 3 2" xfId="8660" xr:uid="{00000000-0005-0000-0000-0000C8210000}"/>
    <cellStyle name="Comma 3 2 2 3 5 4" xfId="8661" xr:uid="{00000000-0005-0000-0000-0000C9210000}"/>
    <cellStyle name="Comma 3 2 2 3 6" xfId="8662" xr:uid="{00000000-0005-0000-0000-0000CA210000}"/>
    <cellStyle name="Comma 3 2 2 3 6 2" xfId="8663" xr:uid="{00000000-0005-0000-0000-0000CB210000}"/>
    <cellStyle name="Comma 3 2 2 3 7" xfId="8664" xr:uid="{00000000-0005-0000-0000-0000CC210000}"/>
    <cellStyle name="Comma 3 2 2 3 7 2" xfId="8665" xr:uid="{00000000-0005-0000-0000-0000CD210000}"/>
    <cellStyle name="Comma 3 2 2 3 8" xfId="8666" xr:uid="{00000000-0005-0000-0000-0000CE210000}"/>
    <cellStyle name="Comma 3 2 2 3 8 2" xfId="8667" xr:uid="{00000000-0005-0000-0000-0000CF210000}"/>
    <cellStyle name="Comma 3 2 2 3 9" xfId="8668" xr:uid="{00000000-0005-0000-0000-0000D0210000}"/>
    <cellStyle name="Comma 3 2 2 4" xfId="8669" xr:uid="{00000000-0005-0000-0000-0000D1210000}"/>
    <cellStyle name="Comma 3 2 2 4 2" xfId="8670" xr:uid="{00000000-0005-0000-0000-0000D2210000}"/>
    <cellStyle name="Comma 3 2 2 4 2 2" xfId="8671" xr:uid="{00000000-0005-0000-0000-0000D3210000}"/>
    <cellStyle name="Comma 3 2 2 4 2 2 2" xfId="8672" xr:uid="{00000000-0005-0000-0000-0000D4210000}"/>
    <cellStyle name="Comma 3 2 2 4 2 2 2 2" xfId="8673" xr:uid="{00000000-0005-0000-0000-0000D5210000}"/>
    <cellStyle name="Comma 3 2 2 4 2 2 3" xfId="8674" xr:uid="{00000000-0005-0000-0000-0000D6210000}"/>
    <cellStyle name="Comma 3 2 2 4 2 2 3 2" xfId="8675" xr:uid="{00000000-0005-0000-0000-0000D7210000}"/>
    <cellStyle name="Comma 3 2 2 4 2 2 4" xfId="8676" xr:uid="{00000000-0005-0000-0000-0000D8210000}"/>
    <cellStyle name="Comma 3 2 2 4 2 3" xfId="8677" xr:uid="{00000000-0005-0000-0000-0000D9210000}"/>
    <cellStyle name="Comma 3 2 2 4 2 3 2" xfId="8678" xr:uid="{00000000-0005-0000-0000-0000DA210000}"/>
    <cellStyle name="Comma 3 2 2 4 2 3 2 2" xfId="8679" xr:uid="{00000000-0005-0000-0000-0000DB210000}"/>
    <cellStyle name="Comma 3 2 2 4 2 3 3" xfId="8680" xr:uid="{00000000-0005-0000-0000-0000DC210000}"/>
    <cellStyle name="Comma 3 2 2 4 2 3 3 2" xfId="8681" xr:uid="{00000000-0005-0000-0000-0000DD210000}"/>
    <cellStyle name="Comma 3 2 2 4 2 3 4" xfId="8682" xr:uid="{00000000-0005-0000-0000-0000DE210000}"/>
    <cellStyle name="Comma 3 2 2 4 3" xfId="8683" xr:uid="{00000000-0005-0000-0000-0000DF210000}"/>
    <cellStyle name="Comma 3 2 2 4 3 2" xfId="8684" xr:uid="{00000000-0005-0000-0000-0000E0210000}"/>
    <cellStyle name="Comma 3 2 2 4 3 2 2" xfId="8685" xr:uid="{00000000-0005-0000-0000-0000E1210000}"/>
    <cellStyle name="Comma 3 2 2 4 3 2 2 2" xfId="8686" xr:uid="{00000000-0005-0000-0000-0000E2210000}"/>
    <cellStyle name="Comma 3 2 2 4 3 2 3" xfId="8687" xr:uid="{00000000-0005-0000-0000-0000E3210000}"/>
    <cellStyle name="Comma 3 2 2 4 3 2 3 2" xfId="8688" xr:uid="{00000000-0005-0000-0000-0000E4210000}"/>
    <cellStyle name="Comma 3 2 2 4 3 2 4" xfId="8689" xr:uid="{00000000-0005-0000-0000-0000E5210000}"/>
    <cellStyle name="Comma 3 2 2 4 3 3" xfId="8690" xr:uid="{00000000-0005-0000-0000-0000E6210000}"/>
    <cellStyle name="Comma 3 2 2 4 3 3 2" xfId="8691" xr:uid="{00000000-0005-0000-0000-0000E7210000}"/>
    <cellStyle name="Comma 3 2 2 4 3 4" xfId="8692" xr:uid="{00000000-0005-0000-0000-0000E8210000}"/>
    <cellStyle name="Comma 3 2 2 4 3 4 2" xfId="8693" xr:uid="{00000000-0005-0000-0000-0000E9210000}"/>
    <cellStyle name="Comma 3 2 2 4 3 5" xfId="8694" xr:uid="{00000000-0005-0000-0000-0000EA210000}"/>
    <cellStyle name="Comma 3 2 2 4 4" xfId="8695" xr:uid="{00000000-0005-0000-0000-0000EB210000}"/>
    <cellStyle name="Comma 3 2 2 4 4 2" xfId="8696" xr:uid="{00000000-0005-0000-0000-0000EC210000}"/>
    <cellStyle name="Comma 3 2 2 4 4 2 2" xfId="8697" xr:uid="{00000000-0005-0000-0000-0000ED210000}"/>
    <cellStyle name="Comma 3 2 2 4 4 3" xfId="8698" xr:uid="{00000000-0005-0000-0000-0000EE210000}"/>
    <cellStyle name="Comma 3 2 2 4 4 3 2" xfId="8699" xr:uid="{00000000-0005-0000-0000-0000EF210000}"/>
    <cellStyle name="Comma 3 2 2 4 4 4" xfId="8700" xr:uid="{00000000-0005-0000-0000-0000F0210000}"/>
    <cellStyle name="Comma 3 2 2 4 5" xfId="8701" xr:uid="{00000000-0005-0000-0000-0000F1210000}"/>
    <cellStyle name="Comma 3 2 2 4 5 2" xfId="8702" xr:uid="{00000000-0005-0000-0000-0000F2210000}"/>
    <cellStyle name="Comma 3 2 2 4 6" xfId="8703" xr:uid="{00000000-0005-0000-0000-0000F3210000}"/>
    <cellStyle name="Comma 3 2 2 4 6 2" xfId="8704" xr:uid="{00000000-0005-0000-0000-0000F4210000}"/>
    <cellStyle name="Comma 3 2 2 4 7" xfId="8705" xr:uid="{00000000-0005-0000-0000-0000F5210000}"/>
    <cellStyle name="Comma 3 2 2 4 7 2" xfId="8706" xr:uid="{00000000-0005-0000-0000-0000F6210000}"/>
    <cellStyle name="Comma 3 2 2 4 8" xfId="8707" xr:uid="{00000000-0005-0000-0000-0000F7210000}"/>
    <cellStyle name="Comma 3 2 2 4 9" xfId="8708" xr:uid="{00000000-0005-0000-0000-0000F8210000}"/>
    <cellStyle name="Comma 3 2 2 5" xfId="8709" xr:uid="{00000000-0005-0000-0000-0000F9210000}"/>
    <cellStyle name="Comma 3 2 2 5 2" xfId="8710" xr:uid="{00000000-0005-0000-0000-0000FA210000}"/>
    <cellStyle name="Comma 3 2 2 5 2 2" xfId="8711" xr:uid="{00000000-0005-0000-0000-0000FB210000}"/>
    <cellStyle name="Comma 3 2 2 5 2 2 2" xfId="8712" xr:uid="{00000000-0005-0000-0000-0000FC210000}"/>
    <cellStyle name="Comma 3 2 2 5 2 3" xfId="8713" xr:uid="{00000000-0005-0000-0000-0000FD210000}"/>
    <cellStyle name="Comma 3 2 2 5 2 3 2" xfId="8714" xr:uid="{00000000-0005-0000-0000-0000FE210000}"/>
    <cellStyle name="Comma 3 2 2 5 2 4" xfId="8715" xr:uid="{00000000-0005-0000-0000-0000FF210000}"/>
    <cellStyle name="Comma 3 2 2 6" xfId="8716" xr:uid="{00000000-0005-0000-0000-000000220000}"/>
    <cellStyle name="Comma 3 2 2 6 2" xfId="8717" xr:uid="{00000000-0005-0000-0000-000001220000}"/>
    <cellStyle name="Comma 3 2 2 6 2 2" xfId="8718" xr:uid="{00000000-0005-0000-0000-000002220000}"/>
    <cellStyle name="Comma 3 2 2 6 2 2 2" xfId="8719" xr:uid="{00000000-0005-0000-0000-000003220000}"/>
    <cellStyle name="Comma 3 2 2 6 2 3" xfId="8720" xr:uid="{00000000-0005-0000-0000-000004220000}"/>
    <cellStyle name="Comma 3 2 2 6 2 3 2" xfId="8721" xr:uid="{00000000-0005-0000-0000-000005220000}"/>
    <cellStyle name="Comma 3 2 2 6 2 4" xfId="8722" xr:uid="{00000000-0005-0000-0000-000006220000}"/>
    <cellStyle name="Comma 3 2 2 6 3" xfId="8723" xr:uid="{00000000-0005-0000-0000-000007220000}"/>
    <cellStyle name="Comma 3 2 2 6 3 2" xfId="8724" xr:uid="{00000000-0005-0000-0000-000008220000}"/>
    <cellStyle name="Comma 3 2 2 6 4" xfId="8725" xr:uid="{00000000-0005-0000-0000-000009220000}"/>
    <cellStyle name="Comma 3 2 2 6 4 2" xfId="8726" xr:uid="{00000000-0005-0000-0000-00000A220000}"/>
    <cellStyle name="Comma 3 2 2 6 5" xfId="8727" xr:uid="{00000000-0005-0000-0000-00000B220000}"/>
    <cellStyle name="Comma 3 2 2 7" xfId="8728" xr:uid="{00000000-0005-0000-0000-00000C220000}"/>
    <cellStyle name="Comma 3 2 2 7 2" xfId="8729" xr:uid="{00000000-0005-0000-0000-00000D220000}"/>
    <cellStyle name="Comma 3 2 2 7 2 2" xfId="8730" xr:uid="{00000000-0005-0000-0000-00000E220000}"/>
    <cellStyle name="Comma 3 2 2 7 3" xfId="8731" xr:uid="{00000000-0005-0000-0000-00000F220000}"/>
    <cellStyle name="Comma 3 2 2 7 3 2" xfId="8732" xr:uid="{00000000-0005-0000-0000-000010220000}"/>
    <cellStyle name="Comma 3 2 2 7 4" xfId="8733" xr:uid="{00000000-0005-0000-0000-000011220000}"/>
    <cellStyle name="Comma 3 2 2 8" xfId="8734" xr:uid="{00000000-0005-0000-0000-000012220000}"/>
    <cellStyle name="Comma 3 2 2 8 2" xfId="8735" xr:uid="{00000000-0005-0000-0000-000013220000}"/>
    <cellStyle name="Comma 3 2 2 9" xfId="8736" xr:uid="{00000000-0005-0000-0000-000014220000}"/>
    <cellStyle name="Comma 3 2 2 9 2" xfId="8737" xr:uid="{00000000-0005-0000-0000-000015220000}"/>
    <cellStyle name="Comma 3 2 3" xfId="8738" xr:uid="{00000000-0005-0000-0000-000016220000}"/>
    <cellStyle name="Comma 3 2 3 10" xfId="8739" xr:uid="{00000000-0005-0000-0000-000017220000}"/>
    <cellStyle name="Comma 3 2 3 11" xfId="8740" xr:uid="{00000000-0005-0000-0000-000018220000}"/>
    <cellStyle name="Comma 3 2 3 2" xfId="8741" xr:uid="{00000000-0005-0000-0000-000019220000}"/>
    <cellStyle name="Comma 3 2 3 2 2" xfId="8742" xr:uid="{00000000-0005-0000-0000-00001A220000}"/>
    <cellStyle name="Comma 3 2 3 2 2 2" xfId="8743" xr:uid="{00000000-0005-0000-0000-00001B220000}"/>
    <cellStyle name="Comma 3 2 3 2 2 2 2" xfId="8744" xr:uid="{00000000-0005-0000-0000-00001C220000}"/>
    <cellStyle name="Comma 3 2 3 2 2 2 2 2" xfId="8745" xr:uid="{00000000-0005-0000-0000-00001D220000}"/>
    <cellStyle name="Comma 3 2 3 2 2 2 2 2 2" xfId="8746" xr:uid="{00000000-0005-0000-0000-00001E220000}"/>
    <cellStyle name="Comma 3 2 3 2 2 2 2 3" xfId="8747" xr:uid="{00000000-0005-0000-0000-00001F220000}"/>
    <cellStyle name="Comma 3 2 3 2 2 2 2 3 2" xfId="8748" xr:uid="{00000000-0005-0000-0000-000020220000}"/>
    <cellStyle name="Comma 3 2 3 2 2 2 2 4" xfId="8749" xr:uid="{00000000-0005-0000-0000-000021220000}"/>
    <cellStyle name="Comma 3 2 3 2 2 2 3" xfId="8750" xr:uid="{00000000-0005-0000-0000-000022220000}"/>
    <cellStyle name="Comma 3 2 3 2 2 2 3 2" xfId="8751" xr:uid="{00000000-0005-0000-0000-000023220000}"/>
    <cellStyle name="Comma 3 2 3 2 2 2 4" xfId="8752" xr:uid="{00000000-0005-0000-0000-000024220000}"/>
    <cellStyle name="Comma 3 2 3 2 2 2 4 2" xfId="8753" xr:uid="{00000000-0005-0000-0000-000025220000}"/>
    <cellStyle name="Comma 3 2 3 2 2 2 5" xfId="8754" xr:uid="{00000000-0005-0000-0000-000026220000}"/>
    <cellStyle name="Comma 3 2 3 2 2 3" xfId="8755" xr:uid="{00000000-0005-0000-0000-000027220000}"/>
    <cellStyle name="Comma 3 2 3 2 2 3 2" xfId="8756" xr:uid="{00000000-0005-0000-0000-000028220000}"/>
    <cellStyle name="Comma 3 2 3 2 2 3 2 2" xfId="8757" xr:uid="{00000000-0005-0000-0000-000029220000}"/>
    <cellStyle name="Comma 3 2 3 2 2 3 2 2 2" xfId="8758" xr:uid="{00000000-0005-0000-0000-00002A220000}"/>
    <cellStyle name="Comma 3 2 3 2 2 3 2 3" xfId="8759" xr:uid="{00000000-0005-0000-0000-00002B220000}"/>
    <cellStyle name="Comma 3 2 3 2 2 3 2 3 2" xfId="8760" xr:uid="{00000000-0005-0000-0000-00002C220000}"/>
    <cellStyle name="Comma 3 2 3 2 2 3 2 4" xfId="8761" xr:uid="{00000000-0005-0000-0000-00002D220000}"/>
    <cellStyle name="Comma 3 2 3 2 2 3 3" xfId="8762" xr:uid="{00000000-0005-0000-0000-00002E220000}"/>
    <cellStyle name="Comma 3 2 3 2 2 3 3 2" xfId="8763" xr:uid="{00000000-0005-0000-0000-00002F220000}"/>
    <cellStyle name="Comma 3 2 3 2 2 3 4" xfId="8764" xr:uid="{00000000-0005-0000-0000-000030220000}"/>
    <cellStyle name="Comma 3 2 3 2 2 3 4 2" xfId="8765" xr:uid="{00000000-0005-0000-0000-000031220000}"/>
    <cellStyle name="Comma 3 2 3 2 2 3 5" xfId="8766" xr:uid="{00000000-0005-0000-0000-000032220000}"/>
    <cellStyle name="Comma 3 2 3 2 2 4" xfId="8767" xr:uid="{00000000-0005-0000-0000-000033220000}"/>
    <cellStyle name="Comma 3 2 3 2 2 4 2" xfId="8768" xr:uid="{00000000-0005-0000-0000-000034220000}"/>
    <cellStyle name="Comma 3 2 3 2 2 4 2 2" xfId="8769" xr:uid="{00000000-0005-0000-0000-000035220000}"/>
    <cellStyle name="Comma 3 2 3 2 2 4 3" xfId="8770" xr:uid="{00000000-0005-0000-0000-000036220000}"/>
    <cellStyle name="Comma 3 2 3 2 2 4 3 2" xfId="8771" xr:uid="{00000000-0005-0000-0000-000037220000}"/>
    <cellStyle name="Comma 3 2 3 2 2 4 4" xfId="8772" xr:uid="{00000000-0005-0000-0000-000038220000}"/>
    <cellStyle name="Comma 3 2 3 2 2 5" xfId="8773" xr:uid="{00000000-0005-0000-0000-000039220000}"/>
    <cellStyle name="Comma 3 2 3 2 2 5 2" xfId="8774" xr:uid="{00000000-0005-0000-0000-00003A220000}"/>
    <cellStyle name="Comma 3 2 3 2 2 6" xfId="8775" xr:uid="{00000000-0005-0000-0000-00003B220000}"/>
    <cellStyle name="Comma 3 2 3 2 2 6 2" xfId="8776" xr:uid="{00000000-0005-0000-0000-00003C220000}"/>
    <cellStyle name="Comma 3 2 3 2 2 7" xfId="8777" xr:uid="{00000000-0005-0000-0000-00003D220000}"/>
    <cellStyle name="Comma 3 2 3 2 2 7 2" xfId="8778" xr:uid="{00000000-0005-0000-0000-00003E220000}"/>
    <cellStyle name="Comma 3 2 3 2 2 8" xfId="8779" xr:uid="{00000000-0005-0000-0000-00003F220000}"/>
    <cellStyle name="Comma 3 2 3 2 2 9" xfId="8780" xr:uid="{00000000-0005-0000-0000-000040220000}"/>
    <cellStyle name="Comma 3 2 3 2 3" xfId="8781" xr:uid="{00000000-0005-0000-0000-000041220000}"/>
    <cellStyle name="Comma 3 2 3 2 3 2" xfId="8782" xr:uid="{00000000-0005-0000-0000-000042220000}"/>
    <cellStyle name="Comma 3 2 3 2 3 2 2" xfId="8783" xr:uid="{00000000-0005-0000-0000-000043220000}"/>
    <cellStyle name="Comma 3 2 3 2 3 2 2 2" xfId="8784" xr:uid="{00000000-0005-0000-0000-000044220000}"/>
    <cellStyle name="Comma 3 2 3 2 3 2 3" xfId="8785" xr:uid="{00000000-0005-0000-0000-000045220000}"/>
    <cellStyle name="Comma 3 2 3 2 3 2 3 2" xfId="8786" xr:uid="{00000000-0005-0000-0000-000046220000}"/>
    <cellStyle name="Comma 3 2 3 2 3 2 4" xfId="8787" xr:uid="{00000000-0005-0000-0000-000047220000}"/>
    <cellStyle name="Comma 3 2 3 2 3 3" xfId="8788" xr:uid="{00000000-0005-0000-0000-000048220000}"/>
    <cellStyle name="Comma 3 2 3 2 3 3 2" xfId="8789" xr:uid="{00000000-0005-0000-0000-000049220000}"/>
    <cellStyle name="Comma 3 2 3 2 3 4" xfId="8790" xr:uid="{00000000-0005-0000-0000-00004A220000}"/>
    <cellStyle name="Comma 3 2 3 2 3 4 2" xfId="8791" xr:uid="{00000000-0005-0000-0000-00004B220000}"/>
    <cellStyle name="Comma 3 2 3 2 3 5" xfId="8792" xr:uid="{00000000-0005-0000-0000-00004C220000}"/>
    <cellStyle name="Comma 3 2 3 2 4" xfId="8793" xr:uid="{00000000-0005-0000-0000-00004D220000}"/>
    <cellStyle name="Comma 3 2 3 2 4 2" xfId="8794" xr:uid="{00000000-0005-0000-0000-00004E220000}"/>
    <cellStyle name="Comma 3 2 3 2 4 2 2" xfId="8795" xr:uid="{00000000-0005-0000-0000-00004F220000}"/>
    <cellStyle name="Comma 3 2 3 2 4 2 2 2" xfId="8796" xr:uid="{00000000-0005-0000-0000-000050220000}"/>
    <cellStyle name="Comma 3 2 3 2 4 2 3" xfId="8797" xr:uid="{00000000-0005-0000-0000-000051220000}"/>
    <cellStyle name="Comma 3 2 3 2 4 2 3 2" xfId="8798" xr:uid="{00000000-0005-0000-0000-000052220000}"/>
    <cellStyle name="Comma 3 2 3 2 4 2 4" xfId="8799" xr:uid="{00000000-0005-0000-0000-000053220000}"/>
    <cellStyle name="Comma 3 2 3 2 4 3" xfId="8800" xr:uid="{00000000-0005-0000-0000-000054220000}"/>
    <cellStyle name="Comma 3 2 3 2 4 3 2" xfId="8801" xr:uid="{00000000-0005-0000-0000-000055220000}"/>
    <cellStyle name="Comma 3 2 3 2 4 4" xfId="8802" xr:uid="{00000000-0005-0000-0000-000056220000}"/>
    <cellStyle name="Comma 3 2 3 2 4 4 2" xfId="8803" xr:uid="{00000000-0005-0000-0000-000057220000}"/>
    <cellStyle name="Comma 3 2 3 2 4 5" xfId="8804" xr:uid="{00000000-0005-0000-0000-000058220000}"/>
    <cellStyle name="Comma 3 2 3 2 5" xfId="8805" xr:uid="{00000000-0005-0000-0000-000059220000}"/>
    <cellStyle name="Comma 3 2 3 2 5 2" xfId="8806" xr:uid="{00000000-0005-0000-0000-00005A220000}"/>
    <cellStyle name="Comma 3 2 3 2 5 2 2" xfId="8807" xr:uid="{00000000-0005-0000-0000-00005B220000}"/>
    <cellStyle name="Comma 3 2 3 2 5 3" xfId="8808" xr:uid="{00000000-0005-0000-0000-00005C220000}"/>
    <cellStyle name="Comma 3 2 3 2 5 3 2" xfId="8809" xr:uid="{00000000-0005-0000-0000-00005D220000}"/>
    <cellStyle name="Comma 3 2 3 2 5 4" xfId="8810" xr:uid="{00000000-0005-0000-0000-00005E220000}"/>
    <cellStyle name="Comma 3 2 3 2 6" xfId="8811" xr:uid="{00000000-0005-0000-0000-00005F220000}"/>
    <cellStyle name="Comma 3 2 3 2 7" xfId="8812" xr:uid="{00000000-0005-0000-0000-000060220000}"/>
    <cellStyle name="Comma 3 2 3 2 8" xfId="8813" xr:uid="{00000000-0005-0000-0000-000061220000}"/>
    <cellStyle name="Comma 3 2 3 3" xfId="8814" xr:uid="{00000000-0005-0000-0000-000062220000}"/>
    <cellStyle name="Comma 3 2 3 3 2" xfId="8815" xr:uid="{00000000-0005-0000-0000-000063220000}"/>
    <cellStyle name="Comma 3 2 3 3 2 2" xfId="8816" xr:uid="{00000000-0005-0000-0000-000064220000}"/>
    <cellStyle name="Comma 3 2 3 3 2 2 2" xfId="8817" xr:uid="{00000000-0005-0000-0000-000065220000}"/>
    <cellStyle name="Comma 3 2 3 3 2 2 2 2" xfId="8818" xr:uid="{00000000-0005-0000-0000-000066220000}"/>
    <cellStyle name="Comma 3 2 3 3 2 2 3" xfId="8819" xr:uid="{00000000-0005-0000-0000-000067220000}"/>
    <cellStyle name="Comma 3 2 3 3 2 2 3 2" xfId="8820" xr:uid="{00000000-0005-0000-0000-000068220000}"/>
    <cellStyle name="Comma 3 2 3 3 2 2 4" xfId="8821" xr:uid="{00000000-0005-0000-0000-000069220000}"/>
    <cellStyle name="Comma 3 2 3 3 2 3" xfId="8822" xr:uid="{00000000-0005-0000-0000-00006A220000}"/>
    <cellStyle name="Comma 3 2 3 3 2 3 2" xfId="8823" xr:uid="{00000000-0005-0000-0000-00006B220000}"/>
    <cellStyle name="Comma 3 2 3 3 2 4" xfId="8824" xr:uid="{00000000-0005-0000-0000-00006C220000}"/>
    <cellStyle name="Comma 3 2 3 3 2 4 2" xfId="8825" xr:uid="{00000000-0005-0000-0000-00006D220000}"/>
    <cellStyle name="Comma 3 2 3 3 2 5" xfId="8826" xr:uid="{00000000-0005-0000-0000-00006E220000}"/>
    <cellStyle name="Comma 3 2 3 3 3" xfId="8827" xr:uid="{00000000-0005-0000-0000-00006F220000}"/>
    <cellStyle name="Comma 3 2 3 3 3 2" xfId="8828" xr:uid="{00000000-0005-0000-0000-000070220000}"/>
    <cellStyle name="Comma 3 2 3 3 3 2 2" xfId="8829" xr:uid="{00000000-0005-0000-0000-000071220000}"/>
    <cellStyle name="Comma 3 2 3 3 3 2 2 2" xfId="8830" xr:uid="{00000000-0005-0000-0000-000072220000}"/>
    <cellStyle name="Comma 3 2 3 3 3 2 3" xfId="8831" xr:uid="{00000000-0005-0000-0000-000073220000}"/>
    <cellStyle name="Comma 3 2 3 3 3 2 3 2" xfId="8832" xr:uid="{00000000-0005-0000-0000-000074220000}"/>
    <cellStyle name="Comma 3 2 3 3 3 2 4" xfId="8833" xr:uid="{00000000-0005-0000-0000-000075220000}"/>
    <cellStyle name="Comma 3 2 3 3 3 3" xfId="8834" xr:uid="{00000000-0005-0000-0000-000076220000}"/>
    <cellStyle name="Comma 3 2 3 3 3 3 2" xfId="8835" xr:uid="{00000000-0005-0000-0000-000077220000}"/>
    <cellStyle name="Comma 3 2 3 3 3 4" xfId="8836" xr:uid="{00000000-0005-0000-0000-000078220000}"/>
    <cellStyle name="Comma 3 2 3 3 3 4 2" xfId="8837" xr:uid="{00000000-0005-0000-0000-000079220000}"/>
    <cellStyle name="Comma 3 2 3 3 3 5" xfId="8838" xr:uid="{00000000-0005-0000-0000-00007A220000}"/>
    <cellStyle name="Comma 3 2 3 3 4" xfId="8839" xr:uid="{00000000-0005-0000-0000-00007B220000}"/>
    <cellStyle name="Comma 3 2 3 3 4 2" xfId="8840" xr:uid="{00000000-0005-0000-0000-00007C220000}"/>
    <cellStyle name="Comma 3 2 3 3 4 2 2" xfId="8841" xr:uid="{00000000-0005-0000-0000-00007D220000}"/>
    <cellStyle name="Comma 3 2 3 3 4 3" xfId="8842" xr:uid="{00000000-0005-0000-0000-00007E220000}"/>
    <cellStyle name="Comma 3 2 3 3 4 3 2" xfId="8843" xr:uid="{00000000-0005-0000-0000-00007F220000}"/>
    <cellStyle name="Comma 3 2 3 3 4 4" xfId="8844" xr:uid="{00000000-0005-0000-0000-000080220000}"/>
    <cellStyle name="Comma 3 2 3 3 5" xfId="8845" xr:uid="{00000000-0005-0000-0000-000081220000}"/>
    <cellStyle name="Comma 3 2 3 3 5 2" xfId="8846" xr:uid="{00000000-0005-0000-0000-000082220000}"/>
    <cellStyle name="Comma 3 2 3 3 6" xfId="8847" xr:uid="{00000000-0005-0000-0000-000083220000}"/>
    <cellStyle name="Comma 3 2 3 3 6 2" xfId="8848" xr:uid="{00000000-0005-0000-0000-000084220000}"/>
    <cellStyle name="Comma 3 2 3 3 7" xfId="8849" xr:uid="{00000000-0005-0000-0000-000085220000}"/>
    <cellStyle name="Comma 3 2 3 3 7 2" xfId="8850" xr:uid="{00000000-0005-0000-0000-000086220000}"/>
    <cellStyle name="Comma 3 2 3 3 8" xfId="8851" xr:uid="{00000000-0005-0000-0000-000087220000}"/>
    <cellStyle name="Comma 3 2 3 3 9" xfId="8852" xr:uid="{00000000-0005-0000-0000-000088220000}"/>
    <cellStyle name="Comma 3 2 3 4" xfId="8853" xr:uid="{00000000-0005-0000-0000-000089220000}"/>
    <cellStyle name="Comma 3 2 3 4 2" xfId="8854" xr:uid="{00000000-0005-0000-0000-00008A220000}"/>
    <cellStyle name="Comma 3 2 3 4 2 2" xfId="8855" xr:uid="{00000000-0005-0000-0000-00008B220000}"/>
    <cellStyle name="Comma 3 2 3 4 2 2 2" xfId="8856" xr:uid="{00000000-0005-0000-0000-00008C220000}"/>
    <cellStyle name="Comma 3 2 3 4 2 3" xfId="8857" xr:uid="{00000000-0005-0000-0000-00008D220000}"/>
    <cellStyle name="Comma 3 2 3 4 2 3 2" xfId="8858" xr:uid="{00000000-0005-0000-0000-00008E220000}"/>
    <cellStyle name="Comma 3 2 3 4 2 4" xfId="8859" xr:uid="{00000000-0005-0000-0000-00008F220000}"/>
    <cellStyle name="Comma 3 2 3 4 3" xfId="8860" xr:uid="{00000000-0005-0000-0000-000090220000}"/>
    <cellStyle name="Comma 3 2 3 4 3 2" xfId="8861" xr:uid="{00000000-0005-0000-0000-000091220000}"/>
    <cellStyle name="Comma 3 2 3 4 4" xfId="8862" xr:uid="{00000000-0005-0000-0000-000092220000}"/>
    <cellStyle name="Comma 3 2 3 4 4 2" xfId="8863" xr:uid="{00000000-0005-0000-0000-000093220000}"/>
    <cellStyle name="Comma 3 2 3 4 5" xfId="8864" xr:uid="{00000000-0005-0000-0000-000094220000}"/>
    <cellStyle name="Comma 3 2 3 5" xfId="8865" xr:uid="{00000000-0005-0000-0000-000095220000}"/>
    <cellStyle name="Comma 3 2 3 5 2" xfId="8866" xr:uid="{00000000-0005-0000-0000-000096220000}"/>
    <cellStyle name="Comma 3 2 3 5 2 2" xfId="8867" xr:uid="{00000000-0005-0000-0000-000097220000}"/>
    <cellStyle name="Comma 3 2 3 5 2 2 2" xfId="8868" xr:uid="{00000000-0005-0000-0000-000098220000}"/>
    <cellStyle name="Comma 3 2 3 5 2 3" xfId="8869" xr:uid="{00000000-0005-0000-0000-000099220000}"/>
    <cellStyle name="Comma 3 2 3 5 2 3 2" xfId="8870" xr:uid="{00000000-0005-0000-0000-00009A220000}"/>
    <cellStyle name="Comma 3 2 3 5 2 4" xfId="8871" xr:uid="{00000000-0005-0000-0000-00009B220000}"/>
    <cellStyle name="Comma 3 2 3 5 3" xfId="8872" xr:uid="{00000000-0005-0000-0000-00009C220000}"/>
    <cellStyle name="Comma 3 2 3 5 3 2" xfId="8873" xr:uid="{00000000-0005-0000-0000-00009D220000}"/>
    <cellStyle name="Comma 3 2 3 5 4" xfId="8874" xr:uid="{00000000-0005-0000-0000-00009E220000}"/>
    <cellStyle name="Comma 3 2 3 5 4 2" xfId="8875" xr:uid="{00000000-0005-0000-0000-00009F220000}"/>
    <cellStyle name="Comma 3 2 3 5 5" xfId="8876" xr:uid="{00000000-0005-0000-0000-0000A0220000}"/>
    <cellStyle name="Comma 3 2 3 6" xfId="8877" xr:uid="{00000000-0005-0000-0000-0000A1220000}"/>
    <cellStyle name="Comma 3 2 3 6 2" xfId="8878" xr:uid="{00000000-0005-0000-0000-0000A2220000}"/>
    <cellStyle name="Comma 3 2 3 6 2 2" xfId="8879" xr:uid="{00000000-0005-0000-0000-0000A3220000}"/>
    <cellStyle name="Comma 3 2 3 6 3" xfId="8880" xr:uid="{00000000-0005-0000-0000-0000A4220000}"/>
    <cellStyle name="Comma 3 2 3 6 3 2" xfId="8881" xr:uid="{00000000-0005-0000-0000-0000A5220000}"/>
    <cellStyle name="Comma 3 2 3 6 4" xfId="8882" xr:uid="{00000000-0005-0000-0000-0000A6220000}"/>
    <cellStyle name="Comma 3 2 3 7" xfId="8883" xr:uid="{00000000-0005-0000-0000-0000A7220000}"/>
    <cellStyle name="Comma 3 2 3 7 2" xfId="8884" xr:uid="{00000000-0005-0000-0000-0000A8220000}"/>
    <cellStyle name="Comma 3 2 3 8" xfId="8885" xr:uid="{00000000-0005-0000-0000-0000A9220000}"/>
    <cellStyle name="Comma 3 2 3 8 2" xfId="8886" xr:uid="{00000000-0005-0000-0000-0000AA220000}"/>
    <cellStyle name="Comma 3 2 3 9" xfId="8887" xr:uid="{00000000-0005-0000-0000-0000AB220000}"/>
    <cellStyle name="Comma 3 2 3 9 2" xfId="8888" xr:uid="{00000000-0005-0000-0000-0000AC220000}"/>
    <cellStyle name="Comma 3 2 4" xfId="8889" xr:uid="{00000000-0005-0000-0000-0000AD220000}"/>
    <cellStyle name="Comma 3 2 4 10" xfId="8890" xr:uid="{00000000-0005-0000-0000-0000AE220000}"/>
    <cellStyle name="Comma 3 2 4 2" xfId="8891" xr:uid="{00000000-0005-0000-0000-0000AF220000}"/>
    <cellStyle name="Comma 3 2 4 2 2" xfId="8892" xr:uid="{00000000-0005-0000-0000-0000B0220000}"/>
    <cellStyle name="Comma 3 2 4 2 2 2" xfId="8893" xr:uid="{00000000-0005-0000-0000-0000B1220000}"/>
    <cellStyle name="Comma 3 2 4 2 2 2 2" xfId="8894" xr:uid="{00000000-0005-0000-0000-0000B2220000}"/>
    <cellStyle name="Comma 3 2 4 2 2 2 2 2" xfId="8895" xr:uid="{00000000-0005-0000-0000-0000B3220000}"/>
    <cellStyle name="Comma 3 2 4 2 2 2 3" xfId="8896" xr:uid="{00000000-0005-0000-0000-0000B4220000}"/>
    <cellStyle name="Comma 3 2 4 2 2 2 3 2" xfId="8897" xr:uid="{00000000-0005-0000-0000-0000B5220000}"/>
    <cellStyle name="Comma 3 2 4 2 2 2 4" xfId="8898" xr:uid="{00000000-0005-0000-0000-0000B6220000}"/>
    <cellStyle name="Comma 3 2 4 2 2 3" xfId="8899" xr:uid="{00000000-0005-0000-0000-0000B7220000}"/>
    <cellStyle name="Comma 3 2 4 2 2 3 2" xfId="8900" xr:uid="{00000000-0005-0000-0000-0000B8220000}"/>
    <cellStyle name="Comma 3 2 4 2 2 4" xfId="8901" xr:uid="{00000000-0005-0000-0000-0000B9220000}"/>
    <cellStyle name="Comma 3 2 4 2 2 4 2" xfId="8902" xr:uid="{00000000-0005-0000-0000-0000BA220000}"/>
    <cellStyle name="Comma 3 2 4 2 2 5" xfId="8903" xr:uid="{00000000-0005-0000-0000-0000BB220000}"/>
    <cellStyle name="Comma 3 2 4 2 3" xfId="8904" xr:uid="{00000000-0005-0000-0000-0000BC220000}"/>
    <cellStyle name="Comma 3 2 4 2 3 2" xfId="8905" xr:uid="{00000000-0005-0000-0000-0000BD220000}"/>
    <cellStyle name="Comma 3 2 4 2 3 2 2" xfId="8906" xr:uid="{00000000-0005-0000-0000-0000BE220000}"/>
    <cellStyle name="Comma 3 2 4 2 3 2 2 2" xfId="8907" xr:uid="{00000000-0005-0000-0000-0000BF220000}"/>
    <cellStyle name="Comma 3 2 4 2 3 2 3" xfId="8908" xr:uid="{00000000-0005-0000-0000-0000C0220000}"/>
    <cellStyle name="Comma 3 2 4 2 3 2 3 2" xfId="8909" xr:uid="{00000000-0005-0000-0000-0000C1220000}"/>
    <cellStyle name="Comma 3 2 4 2 3 2 4" xfId="8910" xr:uid="{00000000-0005-0000-0000-0000C2220000}"/>
    <cellStyle name="Comma 3 2 4 2 3 3" xfId="8911" xr:uid="{00000000-0005-0000-0000-0000C3220000}"/>
    <cellStyle name="Comma 3 2 4 2 3 3 2" xfId="8912" xr:uid="{00000000-0005-0000-0000-0000C4220000}"/>
    <cellStyle name="Comma 3 2 4 2 3 4" xfId="8913" xr:uid="{00000000-0005-0000-0000-0000C5220000}"/>
    <cellStyle name="Comma 3 2 4 2 3 4 2" xfId="8914" xr:uid="{00000000-0005-0000-0000-0000C6220000}"/>
    <cellStyle name="Comma 3 2 4 2 3 5" xfId="8915" xr:uid="{00000000-0005-0000-0000-0000C7220000}"/>
    <cellStyle name="Comma 3 2 4 2 4" xfId="8916" xr:uid="{00000000-0005-0000-0000-0000C8220000}"/>
    <cellStyle name="Comma 3 2 4 2 4 2" xfId="8917" xr:uid="{00000000-0005-0000-0000-0000C9220000}"/>
    <cellStyle name="Comma 3 2 4 2 4 2 2" xfId="8918" xr:uid="{00000000-0005-0000-0000-0000CA220000}"/>
    <cellStyle name="Comma 3 2 4 2 4 3" xfId="8919" xr:uid="{00000000-0005-0000-0000-0000CB220000}"/>
    <cellStyle name="Comma 3 2 4 2 4 3 2" xfId="8920" xr:uid="{00000000-0005-0000-0000-0000CC220000}"/>
    <cellStyle name="Comma 3 2 4 2 4 4" xfId="8921" xr:uid="{00000000-0005-0000-0000-0000CD220000}"/>
    <cellStyle name="Comma 3 2 4 2 5" xfId="8922" xr:uid="{00000000-0005-0000-0000-0000CE220000}"/>
    <cellStyle name="Comma 3 2 4 2 6" xfId="8923" xr:uid="{00000000-0005-0000-0000-0000CF220000}"/>
    <cellStyle name="Comma 3 2 4 2 7" xfId="8924" xr:uid="{00000000-0005-0000-0000-0000D0220000}"/>
    <cellStyle name="Comma 3 2 4 3" xfId="8925" xr:uid="{00000000-0005-0000-0000-0000D1220000}"/>
    <cellStyle name="Comma 3 2 4 3 2" xfId="8926" xr:uid="{00000000-0005-0000-0000-0000D2220000}"/>
    <cellStyle name="Comma 3 2 4 3 2 2" xfId="8927" xr:uid="{00000000-0005-0000-0000-0000D3220000}"/>
    <cellStyle name="Comma 3 2 4 3 2 2 2" xfId="8928" xr:uid="{00000000-0005-0000-0000-0000D4220000}"/>
    <cellStyle name="Comma 3 2 4 3 2 3" xfId="8929" xr:uid="{00000000-0005-0000-0000-0000D5220000}"/>
    <cellStyle name="Comma 3 2 4 3 2 3 2" xfId="8930" xr:uid="{00000000-0005-0000-0000-0000D6220000}"/>
    <cellStyle name="Comma 3 2 4 3 2 4" xfId="8931" xr:uid="{00000000-0005-0000-0000-0000D7220000}"/>
    <cellStyle name="Comma 3 2 4 3 3" xfId="8932" xr:uid="{00000000-0005-0000-0000-0000D8220000}"/>
    <cellStyle name="Comma 3 2 4 3 3 2" xfId="8933" xr:uid="{00000000-0005-0000-0000-0000D9220000}"/>
    <cellStyle name="Comma 3 2 4 3 4" xfId="8934" xr:uid="{00000000-0005-0000-0000-0000DA220000}"/>
    <cellStyle name="Comma 3 2 4 3 4 2" xfId="8935" xr:uid="{00000000-0005-0000-0000-0000DB220000}"/>
    <cellStyle name="Comma 3 2 4 3 5" xfId="8936" xr:uid="{00000000-0005-0000-0000-0000DC220000}"/>
    <cellStyle name="Comma 3 2 4 4" xfId="8937" xr:uid="{00000000-0005-0000-0000-0000DD220000}"/>
    <cellStyle name="Comma 3 2 4 4 2" xfId="8938" xr:uid="{00000000-0005-0000-0000-0000DE220000}"/>
    <cellStyle name="Comma 3 2 4 4 2 2" xfId="8939" xr:uid="{00000000-0005-0000-0000-0000DF220000}"/>
    <cellStyle name="Comma 3 2 4 4 2 2 2" xfId="8940" xr:uid="{00000000-0005-0000-0000-0000E0220000}"/>
    <cellStyle name="Comma 3 2 4 4 2 3" xfId="8941" xr:uid="{00000000-0005-0000-0000-0000E1220000}"/>
    <cellStyle name="Comma 3 2 4 4 2 3 2" xfId="8942" xr:uid="{00000000-0005-0000-0000-0000E2220000}"/>
    <cellStyle name="Comma 3 2 4 4 2 4" xfId="8943" xr:uid="{00000000-0005-0000-0000-0000E3220000}"/>
    <cellStyle name="Comma 3 2 4 4 3" xfId="8944" xr:uid="{00000000-0005-0000-0000-0000E4220000}"/>
    <cellStyle name="Comma 3 2 4 4 3 2" xfId="8945" xr:uid="{00000000-0005-0000-0000-0000E5220000}"/>
    <cellStyle name="Comma 3 2 4 4 4" xfId="8946" xr:uid="{00000000-0005-0000-0000-0000E6220000}"/>
    <cellStyle name="Comma 3 2 4 4 4 2" xfId="8947" xr:uid="{00000000-0005-0000-0000-0000E7220000}"/>
    <cellStyle name="Comma 3 2 4 4 5" xfId="8948" xr:uid="{00000000-0005-0000-0000-0000E8220000}"/>
    <cellStyle name="Comma 3 2 4 5" xfId="8949" xr:uid="{00000000-0005-0000-0000-0000E9220000}"/>
    <cellStyle name="Comma 3 2 4 5 2" xfId="8950" xr:uid="{00000000-0005-0000-0000-0000EA220000}"/>
    <cellStyle name="Comma 3 2 4 5 2 2" xfId="8951" xr:uid="{00000000-0005-0000-0000-0000EB220000}"/>
    <cellStyle name="Comma 3 2 4 5 3" xfId="8952" xr:uid="{00000000-0005-0000-0000-0000EC220000}"/>
    <cellStyle name="Comma 3 2 4 5 3 2" xfId="8953" xr:uid="{00000000-0005-0000-0000-0000ED220000}"/>
    <cellStyle name="Comma 3 2 4 5 4" xfId="8954" xr:uid="{00000000-0005-0000-0000-0000EE220000}"/>
    <cellStyle name="Comma 3 2 4 6" xfId="8955" xr:uid="{00000000-0005-0000-0000-0000EF220000}"/>
    <cellStyle name="Comma 3 2 4 6 2" xfId="8956" xr:uid="{00000000-0005-0000-0000-0000F0220000}"/>
    <cellStyle name="Comma 3 2 4 7" xfId="8957" xr:uid="{00000000-0005-0000-0000-0000F1220000}"/>
    <cellStyle name="Comma 3 2 4 7 2" xfId="8958" xr:uid="{00000000-0005-0000-0000-0000F2220000}"/>
    <cellStyle name="Comma 3 2 4 8" xfId="8959" xr:uid="{00000000-0005-0000-0000-0000F3220000}"/>
    <cellStyle name="Comma 3 2 4 8 2" xfId="8960" xr:uid="{00000000-0005-0000-0000-0000F4220000}"/>
    <cellStyle name="Comma 3 2 4 9" xfId="8961" xr:uid="{00000000-0005-0000-0000-0000F5220000}"/>
    <cellStyle name="Comma 3 2 5" xfId="8962" xr:uid="{00000000-0005-0000-0000-0000F6220000}"/>
    <cellStyle name="Comma 3 2 5 2" xfId="8963" xr:uid="{00000000-0005-0000-0000-0000F7220000}"/>
    <cellStyle name="Comma 3 2 5 2 2" xfId="8964" xr:uid="{00000000-0005-0000-0000-0000F8220000}"/>
    <cellStyle name="Comma 3 2 5 2 2 2" xfId="8965" xr:uid="{00000000-0005-0000-0000-0000F9220000}"/>
    <cellStyle name="Comma 3 2 5 2 2 2 2" xfId="8966" xr:uid="{00000000-0005-0000-0000-0000FA220000}"/>
    <cellStyle name="Comma 3 2 5 2 2 3" xfId="8967" xr:uid="{00000000-0005-0000-0000-0000FB220000}"/>
    <cellStyle name="Comma 3 2 5 2 2 3 2" xfId="8968" xr:uid="{00000000-0005-0000-0000-0000FC220000}"/>
    <cellStyle name="Comma 3 2 5 2 2 4" xfId="8969" xr:uid="{00000000-0005-0000-0000-0000FD220000}"/>
    <cellStyle name="Comma 3 2 5 2 3" xfId="8970" xr:uid="{00000000-0005-0000-0000-0000FE220000}"/>
    <cellStyle name="Comma 3 2 5 2 3 2" xfId="8971" xr:uid="{00000000-0005-0000-0000-0000FF220000}"/>
    <cellStyle name="Comma 3 2 5 2 3 2 2" xfId="8972" xr:uid="{00000000-0005-0000-0000-000000230000}"/>
    <cellStyle name="Comma 3 2 5 2 3 3" xfId="8973" xr:uid="{00000000-0005-0000-0000-000001230000}"/>
    <cellStyle name="Comma 3 2 5 2 3 3 2" xfId="8974" xr:uid="{00000000-0005-0000-0000-000002230000}"/>
    <cellStyle name="Comma 3 2 5 2 3 4" xfId="8975" xr:uid="{00000000-0005-0000-0000-000003230000}"/>
    <cellStyle name="Comma 3 2 5 3" xfId="8976" xr:uid="{00000000-0005-0000-0000-000004230000}"/>
    <cellStyle name="Comma 3 2 5 3 2" xfId="8977" xr:uid="{00000000-0005-0000-0000-000005230000}"/>
    <cellStyle name="Comma 3 2 5 3 2 2" xfId="8978" xr:uid="{00000000-0005-0000-0000-000006230000}"/>
    <cellStyle name="Comma 3 2 5 3 2 2 2" xfId="8979" xr:uid="{00000000-0005-0000-0000-000007230000}"/>
    <cellStyle name="Comma 3 2 5 3 2 3" xfId="8980" xr:uid="{00000000-0005-0000-0000-000008230000}"/>
    <cellStyle name="Comma 3 2 5 3 2 3 2" xfId="8981" xr:uid="{00000000-0005-0000-0000-000009230000}"/>
    <cellStyle name="Comma 3 2 5 3 2 4" xfId="8982" xr:uid="{00000000-0005-0000-0000-00000A230000}"/>
    <cellStyle name="Comma 3 2 5 3 3" xfId="8983" xr:uid="{00000000-0005-0000-0000-00000B230000}"/>
    <cellStyle name="Comma 3 2 5 3 3 2" xfId="8984" xr:uid="{00000000-0005-0000-0000-00000C230000}"/>
    <cellStyle name="Comma 3 2 5 3 4" xfId="8985" xr:uid="{00000000-0005-0000-0000-00000D230000}"/>
    <cellStyle name="Comma 3 2 5 3 4 2" xfId="8986" xr:uid="{00000000-0005-0000-0000-00000E230000}"/>
    <cellStyle name="Comma 3 2 5 3 5" xfId="8987" xr:uid="{00000000-0005-0000-0000-00000F230000}"/>
    <cellStyle name="Comma 3 2 5 4" xfId="8988" xr:uid="{00000000-0005-0000-0000-000010230000}"/>
    <cellStyle name="Comma 3 2 5 4 2" xfId="8989" xr:uid="{00000000-0005-0000-0000-000011230000}"/>
    <cellStyle name="Comma 3 2 5 4 2 2" xfId="8990" xr:uid="{00000000-0005-0000-0000-000012230000}"/>
    <cellStyle name="Comma 3 2 5 4 3" xfId="8991" xr:uid="{00000000-0005-0000-0000-000013230000}"/>
    <cellStyle name="Comma 3 2 5 4 3 2" xfId="8992" xr:uid="{00000000-0005-0000-0000-000014230000}"/>
    <cellStyle name="Comma 3 2 5 4 4" xfId="8993" xr:uid="{00000000-0005-0000-0000-000015230000}"/>
    <cellStyle name="Comma 3 2 5 5" xfId="8994" xr:uid="{00000000-0005-0000-0000-000016230000}"/>
    <cellStyle name="Comma 3 2 5 5 2" xfId="8995" xr:uid="{00000000-0005-0000-0000-000017230000}"/>
    <cellStyle name="Comma 3 2 5 6" xfId="8996" xr:uid="{00000000-0005-0000-0000-000018230000}"/>
    <cellStyle name="Comma 3 2 5 6 2" xfId="8997" xr:uid="{00000000-0005-0000-0000-000019230000}"/>
    <cellStyle name="Comma 3 2 5 7" xfId="8998" xr:uid="{00000000-0005-0000-0000-00001A230000}"/>
    <cellStyle name="Comma 3 2 5 7 2" xfId="8999" xr:uid="{00000000-0005-0000-0000-00001B230000}"/>
    <cellStyle name="Comma 3 2 5 8" xfId="9000" xr:uid="{00000000-0005-0000-0000-00001C230000}"/>
    <cellStyle name="Comma 3 2 5 9" xfId="9001" xr:uid="{00000000-0005-0000-0000-00001D230000}"/>
    <cellStyle name="Comma 3 2 6" xfId="9002" xr:uid="{00000000-0005-0000-0000-00001E230000}"/>
    <cellStyle name="Comma 3 2 6 2" xfId="9003" xr:uid="{00000000-0005-0000-0000-00001F230000}"/>
    <cellStyle name="Comma 3 2 6 2 2" xfId="9004" xr:uid="{00000000-0005-0000-0000-000020230000}"/>
    <cellStyle name="Comma 3 2 6 2 2 2" xfId="9005" xr:uid="{00000000-0005-0000-0000-000021230000}"/>
    <cellStyle name="Comma 3 2 6 2 3" xfId="9006" xr:uid="{00000000-0005-0000-0000-000022230000}"/>
    <cellStyle name="Comma 3 2 6 2 3 2" xfId="9007" xr:uid="{00000000-0005-0000-0000-000023230000}"/>
    <cellStyle name="Comma 3 2 6 2 4" xfId="9008" xr:uid="{00000000-0005-0000-0000-000024230000}"/>
    <cellStyle name="Comma 3 2 6 3" xfId="9009" xr:uid="{00000000-0005-0000-0000-000025230000}"/>
    <cellStyle name="Comma 3 2 6 4" xfId="9010" xr:uid="{00000000-0005-0000-0000-000026230000}"/>
    <cellStyle name="Comma 3 2 7" xfId="9011" xr:uid="{00000000-0005-0000-0000-000027230000}"/>
    <cellStyle name="Comma 3 2 7 2" xfId="9012" xr:uid="{00000000-0005-0000-0000-000028230000}"/>
    <cellStyle name="Comma 3 2 7 2 2" xfId="9013" xr:uid="{00000000-0005-0000-0000-000029230000}"/>
    <cellStyle name="Comma 3 2 7 2 2 2" xfId="9014" xr:uid="{00000000-0005-0000-0000-00002A230000}"/>
    <cellStyle name="Comma 3 2 7 2 3" xfId="9015" xr:uid="{00000000-0005-0000-0000-00002B230000}"/>
    <cellStyle name="Comma 3 2 7 2 3 2" xfId="9016" xr:uid="{00000000-0005-0000-0000-00002C230000}"/>
    <cellStyle name="Comma 3 2 7 2 4" xfId="9017" xr:uid="{00000000-0005-0000-0000-00002D230000}"/>
    <cellStyle name="Comma 3 2 7 3" xfId="9018" xr:uid="{00000000-0005-0000-0000-00002E230000}"/>
    <cellStyle name="Comma 3 2 7 3 2" xfId="9019" xr:uid="{00000000-0005-0000-0000-00002F230000}"/>
    <cellStyle name="Comma 3 2 7 4" xfId="9020" xr:uid="{00000000-0005-0000-0000-000030230000}"/>
    <cellStyle name="Comma 3 2 7 4 2" xfId="9021" xr:uid="{00000000-0005-0000-0000-000031230000}"/>
    <cellStyle name="Comma 3 2 7 5" xfId="9022" xr:uid="{00000000-0005-0000-0000-000032230000}"/>
    <cellStyle name="Comma 3 2 8" xfId="9023" xr:uid="{00000000-0005-0000-0000-000033230000}"/>
    <cellStyle name="Comma 3 2 8 2" xfId="9024" xr:uid="{00000000-0005-0000-0000-000034230000}"/>
    <cellStyle name="Comma 3 2 8 2 2" xfId="9025" xr:uid="{00000000-0005-0000-0000-000035230000}"/>
    <cellStyle name="Comma 3 2 8 3" xfId="9026" xr:uid="{00000000-0005-0000-0000-000036230000}"/>
    <cellStyle name="Comma 3 2 8 3 2" xfId="9027" xr:uid="{00000000-0005-0000-0000-000037230000}"/>
    <cellStyle name="Comma 3 2 8 4" xfId="9028" xr:uid="{00000000-0005-0000-0000-000038230000}"/>
    <cellStyle name="Comma 3 2 9" xfId="9029" xr:uid="{00000000-0005-0000-0000-000039230000}"/>
    <cellStyle name="Comma 3 2 9 2" xfId="9030" xr:uid="{00000000-0005-0000-0000-00003A230000}"/>
    <cellStyle name="Comma 3 2 9 2 2" xfId="9031" xr:uid="{00000000-0005-0000-0000-00003B230000}"/>
    <cellStyle name="Comma 3 2 9 2 2 2" xfId="9032" xr:uid="{00000000-0005-0000-0000-00003C230000}"/>
    <cellStyle name="Comma 3 2 9 2 3" xfId="9033" xr:uid="{00000000-0005-0000-0000-00003D230000}"/>
    <cellStyle name="Comma 3 2 9 2 3 2" xfId="9034" xr:uid="{00000000-0005-0000-0000-00003E230000}"/>
    <cellStyle name="Comma 3 2 9 2 4" xfId="9035" xr:uid="{00000000-0005-0000-0000-00003F230000}"/>
    <cellStyle name="Comma 3 3" xfId="9036" xr:uid="{00000000-0005-0000-0000-000040230000}"/>
    <cellStyle name="Comma 3 3 2" xfId="9037" xr:uid="{00000000-0005-0000-0000-000041230000}"/>
    <cellStyle name="Comma 3 3 2 2" xfId="9038" xr:uid="{00000000-0005-0000-0000-000042230000}"/>
    <cellStyle name="Comma 3 3 2 3" xfId="9039" xr:uid="{00000000-0005-0000-0000-000043230000}"/>
    <cellStyle name="Comma 3 3 3" xfId="9040" xr:uid="{00000000-0005-0000-0000-000044230000}"/>
    <cellStyle name="Comma 3 3 3 2" xfId="9041" xr:uid="{00000000-0005-0000-0000-000045230000}"/>
    <cellStyle name="Comma 3 3 3 2 2" xfId="9042" xr:uid="{00000000-0005-0000-0000-000046230000}"/>
    <cellStyle name="Comma 3 3 3 2 2 2" xfId="9043" xr:uid="{00000000-0005-0000-0000-000047230000}"/>
    <cellStyle name="Comma 3 3 3 2 2 2 2" xfId="9044" xr:uid="{00000000-0005-0000-0000-000048230000}"/>
    <cellStyle name="Comma 3 3 3 2 2 3" xfId="9045" xr:uid="{00000000-0005-0000-0000-000049230000}"/>
    <cellStyle name="Comma 3 3 3 2 2 3 2" xfId="9046" xr:uid="{00000000-0005-0000-0000-00004A230000}"/>
    <cellStyle name="Comma 3 3 3 2 2 4" xfId="9047" xr:uid="{00000000-0005-0000-0000-00004B230000}"/>
    <cellStyle name="Comma 3 3 3 2 3" xfId="9048" xr:uid="{00000000-0005-0000-0000-00004C230000}"/>
    <cellStyle name="Comma 3 3 3 2 3 2" xfId="9049" xr:uid="{00000000-0005-0000-0000-00004D230000}"/>
    <cellStyle name="Comma 3 3 3 2 4" xfId="9050" xr:uid="{00000000-0005-0000-0000-00004E230000}"/>
    <cellStyle name="Comma 3 3 3 2 4 2" xfId="9051" xr:uid="{00000000-0005-0000-0000-00004F230000}"/>
    <cellStyle name="Comma 3 3 3 2 5" xfId="9052" xr:uid="{00000000-0005-0000-0000-000050230000}"/>
    <cellStyle name="Comma 3 3 3 3" xfId="9053" xr:uid="{00000000-0005-0000-0000-000051230000}"/>
    <cellStyle name="Comma 3 3 3 3 2" xfId="9054" xr:uid="{00000000-0005-0000-0000-000052230000}"/>
    <cellStyle name="Comma 3 3 3 3 2 2" xfId="9055" xr:uid="{00000000-0005-0000-0000-000053230000}"/>
    <cellStyle name="Comma 3 3 3 3 2 2 2" xfId="9056" xr:uid="{00000000-0005-0000-0000-000054230000}"/>
    <cellStyle name="Comma 3 3 3 3 2 3" xfId="9057" xr:uid="{00000000-0005-0000-0000-000055230000}"/>
    <cellStyle name="Comma 3 3 3 3 2 3 2" xfId="9058" xr:uid="{00000000-0005-0000-0000-000056230000}"/>
    <cellStyle name="Comma 3 3 3 3 2 4" xfId="9059" xr:uid="{00000000-0005-0000-0000-000057230000}"/>
    <cellStyle name="Comma 3 3 3 3 3" xfId="9060" xr:uid="{00000000-0005-0000-0000-000058230000}"/>
    <cellStyle name="Comma 3 3 3 3 3 2" xfId="9061" xr:uid="{00000000-0005-0000-0000-000059230000}"/>
    <cellStyle name="Comma 3 3 3 3 4" xfId="9062" xr:uid="{00000000-0005-0000-0000-00005A230000}"/>
    <cellStyle name="Comma 3 3 3 3 4 2" xfId="9063" xr:uid="{00000000-0005-0000-0000-00005B230000}"/>
    <cellStyle name="Comma 3 3 3 3 5" xfId="9064" xr:uid="{00000000-0005-0000-0000-00005C230000}"/>
    <cellStyle name="Comma 3 3 3 4" xfId="9065" xr:uid="{00000000-0005-0000-0000-00005D230000}"/>
    <cellStyle name="Comma 3 3 3 4 2" xfId="9066" xr:uid="{00000000-0005-0000-0000-00005E230000}"/>
    <cellStyle name="Comma 3 3 3 4 2 2" xfId="9067" xr:uid="{00000000-0005-0000-0000-00005F230000}"/>
    <cellStyle name="Comma 3 3 3 4 3" xfId="9068" xr:uid="{00000000-0005-0000-0000-000060230000}"/>
    <cellStyle name="Comma 3 3 3 4 3 2" xfId="9069" xr:uid="{00000000-0005-0000-0000-000061230000}"/>
    <cellStyle name="Comma 3 3 3 4 4" xfId="9070" xr:uid="{00000000-0005-0000-0000-000062230000}"/>
    <cellStyle name="Comma 3 3 3 5" xfId="9071" xr:uid="{00000000-0005-0000-0000-000063230000}"/>
    <cellStyle name="Comma 3 3 3 6" xfId="9072" xr:uid="{00000000-0005-0000-0000-000064230000}"/>
    <cellStyle name="Comma 3 3 3 7" xfId="9073" xr:uid="{00000000-0005-0000-0000-000065230000}"/>
    <cellStyle name="Comma 3 3 4" xfId="9074" xr:uid="{00000000-0005-0000-0000-000066230000}"/>
    <cellStyle name="Comma 3 3 4 2" xfId="9075" xr:uid="{00000000-0005-0000-0000-000067230000}"/>
    <cellStyle name="Comma 3 3 4 2 2" xfId="9076" xr:uid="{00000000-0005-0000-0000-000068230000}"/>
    <cellStyle name="Comma 3 3 4 2 2 2" xfId="9077" xr:uid="{00000000-0005-0000-0000-000069230000}"/>
    <cellStyle name="Comma 3 3 4 2 3" xfId="9078" xr:uid="{00000000-0005-0000-0000-00006A230000}"/>
    <cellStyle name="Comma 3 3 4 2 3 2" xfId="9079" xr:uid="{00000000-0005-0000-0000-00006B230000}"/>
    <cellStyle name="Comma 3 3 4 2 4" xfId="9080" xr:uid="{00000000-0005-0000-0000-00006C230000}"/>
    <cellStyle name="Comma 3 3 4 3" xfId="9081" xr:uid="{00000000-0005-0000-0000-00006D230000}"/>
    <cellStyle name="Comma 3 3 4 3 2" xfId="9082" xr:uid="{00000000-0005-0000-0000-00006E230000}"/>
    <cellStyle name="Comma 3 3 4 4" xfId="9083" xr:uid="{00000000-0005-0000-0000-00006F230000}"/>
    <cellStyle name="Comma 3 3 4 4 2" xfId="9084" xr:uid="{00000000-0005-0000-0000-000070230000}"/>
    <cellStyle name="Comma 3 3 4 5" xfId="9085" xr:uid="{00000000-0005-0000-0000-000071230000}"/>
    <cellStyle name="Comma 3 3 4 5 2" xfId="9086" xr:uid="{00000000-0005-0000-0000-000072230000}"/>
    <cellStyle name="Comma 3 3 4 6" xfId="9087" xr:uid="{00000000-0005-0000-0000-000073230000}"/>
    <cellStyle name="Comma 3 3 5" xfId="9088" xr:uid="{00000000-0005-0000-0000-000074230000}"/>
    <cellStyle name="Comma 3 3 5 2" xfId="9089" xr:uid="{00000000-0005-0000-0000-000075230000}"/>
    <cellStyle name="Comma 3 3 5 2 2" xfId="9090" xr:uid="{00000000-0005-0000-0000-000076230000}"/>
    <cellStyle name="Comma 3 3 5 2 2 2" xfId="9091" xr:uid="{00000000-0005-0000-0000-000077230000}"/>
    <cellStyle name="Comma 3 3 5 2 3" xfId="9092" xr:uid="{00000000-0005-0000-0000-000078230000}"/>
    <cellStyle name="Comma 3 3 5 2 3 2" xfId="9093" xr:uid="{00000000-0005-0000-0000-000079230000}"/>
    <cellStyle name="Comma 3 3 5 2 4" xfId="9094" xr:uid="{00000000-0005-0000-0000-00007A230000}"/>
    <cellStyle name="Comma 3 3 5 3" xfId="9095" xr:uid="{00000000-0005-0000-0000-00007B230000}"/>
    <cellStyle name="Comma 3 3 5 3 2" xfId="9096" xr:uid="{00000000-0005-0000-0000-00007C230000}"/>
    <cellStyle name="Comma 3 3 5 4" xfId="9097" xr:uid="{00000000-0005-0000-0000-00007D230000}"/>
    <cellStyle name="Comma 3 3 5 4 2" xfId="9098" xr:uid="{00000000-0005-0000-0000-00007E230000}"/>
    <cellStyle name="Comma 3 3 5 5" xfId="9099" xr:uid="{00000000-0005-0000-0000-00007F230000}"/>
    <cellStyle name="Comma 3 3 6" xfId="9100" xr:uid="{00000000-0005-0000-0000-000080230000}"/>
    <cellStyle name="Comma 3 3 6 2" xfId="9101" xr:uid="{00000000-0005-0000-0000-000081230000}"/>
    <cellStyle name="Comma 3 3 6 2 2" xfId="9102" xr:uid="{00000000-0005-0000-0000-000082230000}"/>
    <cellStyle name="Comma 3 3 6 3" xfId="9103" xr:uid="{00000000-0005-0000-0000-000083230000}"/>
    <cellStyle name="Comma 3 3 6 3 2" xfId="9104" xr:uid="{00000000-0005-0000-0000-000084230000}"/>
    <cellStyle name="Comma 3 3 6 4" xfId="9105" xr:uid="{00000000-0005-0000-0000-000085230000}"/>
    <cellStyle name="Comma 3 4" xfId="9106" xr:uid="{00000000-0005-0000-0000-000086230000}"/>
    <cellStyle name="Comma 3 4 10" xfId="9107" xr:uid="{00000000-0005-0000-0000-000087230000}"/>
    <cellStyle name="Comma 3 4 10 2" xfId="9108" xr:uid="{00000000-0005-0000-0000-000088230000}"/>
    <cellStyle name="Comma 3 4 11" xfId="9109" xr:uid="{00000000-0005-0000-0000-000089230000}"/>
    <cellStyle name="Comma 3 4 12" xfId="9110" xr:uid="{00000000-0005-0000-0000-00008A230000}"/>
    <cellStyle name="Comma 3 4 2" xfId="9111" xr:uid="{00000000-0005-0000-0000-00008B230000}"/>
    <cellStyle name="Comma 3 4 2 10" xfId="9112" xr:uid="{00000000-0005-0000-0000-00008C230000}"/>
    <cellStyle name="Comma 3 4 2 2" xfId="9113" xr:uid="{00000000-0005-0000-0000-00008D230000}"/>
    <cellStyle name="Comma 3 4 2 2 2" xfId="9114" xr:uid="{00000000-0005-0000-0000-00008E230000}"/>
    <cellStyle name="Comma 3 4 2 2 2 2" xfId="9115" xr:uid="{00000000-0005-0000-0000-00008F230000}"/>
    <cellStyle name="Comma 3 4 2 2 2 2 2" xfId="9116" xr:uid="{00000000-0005-0000-0000-000090230000}"/>
    <cellStyle name="Comma 3 4 2 2 2 2 2 2" xfId="9117" xr:uid="{00000000-0005-0000-0000-000091230000}"/>
    <cellStyle name="Comma 3 4 2 2 2 2 3" xfId="9118" xr:uid="{00000000-0005-0000-0000-000092230000}"/>
    <cellStyle name="Comma 3 4 2 2 2 2 3 2" xfId="9119" xr:uid="{00000000-0005-0000-0000-000093230000}"/>
    <cellStyle name="Comma 3 4 2 2 2 2 4" xfId="9120" xr:uid="{00000000-0005-0000-0000-000094230000}"/>
    <cellStyle name="Comma 3 4 2 2 2 3" xfId="9121" xr:uid="{00000000-0005-0000-0000-000095230000}"/>
    <cellStyle name="Comma 3 4 2 2 2 3 2" xfId="9122" xr:uid="{00000000-0005-0000-0000-000096230000}"/>
    <cellStyle name="Comma 3 4 2 2 2 4" xfId="9123" xr:uid="{00000000-0005-0000-0000-000097230000}"/>
    <cellStyle name="Comma 3 4 2 2 2 4 2" xfId="9124" xr:uid="{00000000-0005-0000-0000-000098230000}"/>
    <cellStyle name="Comma 3 4 2 2 2 5" xfId="9125" xr:uid="{00000000-0005-0000-0000-000099230000}"/>
    <cellStyle name="Comma 3 4 2 2 3" xfId="9126" xr:uid="{00000000-0005-0000-0000-00009A230000}"/>
    <cellStyle name="Comma 3 4 2 2 3 2" xfId="9127" xr:uid="{00000000-0005-0000-0000-00009B230000}"/>
    <cellStyle name="Comma 3 4 2 2 3 2 2" xfId="9128" xr:uid="{00000000-0005-0000-0000-00009C230000}"/>
    <cellStyle name="Comma 3 4 2 2 3 2 2 2" xfId="9129" xr:uid="{00000000-0005-0000-0000-00009D230000}"/>
    <cellStyle name="Comma 3 4 2 2 3 2 3" xfId="9130" xr:uid="{00000000-0005-0000-0000-00009E230000}"/>
    <cellStyle name="Comma 3 4 2 2 3 2 3 2" xfId="9131" xr:uid="{00000000-0005-0000-0000-00009F230000}"/>
    <cellStyle name="Comma 3 4 2 2 3 2 4" xfId="9132" xr:uid="{00000000-0005-0000-0000-0000A0230000}"/>
    <cellStyle name="Comma 3 4 2 2 3 3" xfId="9133" xr:uid="{00000000-0005-0000-0000-0000A1230000}"/>
    <cellStyle name="Comma 3 4 2 2 3 3 2" xfId="9134" xr:uid="{00000000-0005-0000-0000-0000A2230000}"/>
    <cellStyle name="Comma 3 4 2 2 3 4" xfId="9135" xr:uid="{00000000-0005-0000-0000-0000A3230000}"/>
    <cellStyle name="Comma 3 4 2 2 3 4 2" xfId="9136" xr:uid="{00000000-0005-0000-0000-0000A4230000}"/>
    <cellStyle name="Comma 3 4 2 2 3 5" xfId="9137" xr:uid="{00000000-0005-0000-0000-0000A5230000}"/>
    <cellStyle name="Comma 3 4 2 2 4" xfId="9138" xr:uid="{00000000-0005-0000-0000-0000A6230000}"/>
    <cellStyle name="Comma 3 4 2 2 4 2" xfId="9139" xr:uid="{00000000-0005-0000-0000-0000A7230000}"/>
    <cellStyle name="Comma 3 4 2 2 4 2 2" xfId="9140" xr:uid="{00000000-0005-0000-0000-0000A8230000}"/>
    <cellStyle name="Comma 3 4 2 2 4 3" xfId="9141" xr:uid="{00000000-0005-0000-0000-0000A9230000}"/>
    <cellStyle name="Comma 3 4 2 2 4 3 2" xfId="9142" xr:uid="{00000000-0005-0000-0000-0000AA230000}"/>
    <cellStyle name="Comma 3 4 2 2 4 4" xfId="9143" xr:uid="{00000000-0005-0000-0000-0000AB230000}"/>
    <cellStyle name="Comma 3 4 2 2 5" xfId="9144" xr:uid="{00000000-0005-0000-0000-0000AC230000}"/>
    <cellStyle name="Comma 3 4 2 2 6" xfId="9145" xr:uid="{00000000-0005-0000-0000-0000AD230000}"/>
    <cellStyle name="Comma 3 4 2 2 7" xfId="9146" xr:uid="{00000000-0005-0000-0000-0000AE230000}"/>
    <cellStyle name="Comma 3 4 2 3" xfId="9147" xr:uid="{00000000-0005-0000-0000-0000AF230000}"/>
    <cellStyle name="Comma 3 4 2 3 2" xfId="9148" xr:uid="{00000000-0005-0000-0000-0000B0230000}"/>
    <cellStyle name="Comma 3 4 2 3 2 2" xfId="9149" xr:uid="{00000000-0005-0000-0000-0000B1230000}"/>
    <cellStyle name="Comma 3 4 2 3 2 2 2" xfId="9150" xr:uid="{00000000-0005-0000-0000-0000B2230000}"/>
    <cellStyle name="Comma 3 4 2 3 2 3" xfId="9151" xr:uid="{00000000-0005-0000-0000-0000B3230000}"/>
    <cellStyle name="Comma 3 4 2 3 2 3 2" xfId="9152" xr:uid="{00000000-0005-0000-0000-0000B4230000}"/>
    <cellStyle name="Comma 3 4 2 3 2 4" xfId="9153" xr:uid="{00000000-0005-0000-0000-0000B5230000}"/>
    <cellStyle name="Comma 3 4 2 3 3" xfId="9154" xr:uid="{00000000-0005-0000-0000-0000B6230000}"/>
    <cellStyle name="Comma 3 4 2 3 3 2" xfId="9155" xr:uid="{00000000-0005-0000-0000-0000B7230000}"/>
    <cellStyle name="Comma 3 4 2 3 4" xfId="9156" xr:uid="{00000000-0005-0000-0000-0000B8230000}"/>
    <cellStyle name="Comma 3 4 2 3 4 2" xfId="9157" xr:uid="{00000000-0005-0000-0000-0000B9230000}"/>
    <cellStyle name="Comma 3 4 2 3 5" xfId="9158" xr:uid="{00000000-0005-0000-0000-0000BA230000}"/>
    <cellStyle name="Comma 3 4 2 4" xfId="9159" xr:uid="{00000000-0005-0000-0000-0000BB230000}"/>
    <cellStyle name="Comma 3 4 2 4 2" xfId="9160" xr:uid="{00000000-0005-0000-0000-0000BC230000}"/>
    <cellStyle name="Comma 3 4 2 4 2 2" xfId="9161" xr:uid="{00000000-0005-0000-0000-0000BD230000}"/>
    <cellStyle name="Comma 3 4 2 4 2 2 2" xfId="9162" xr:uid="{00000000-0005-0000-0000-0000BE230000}"/>
    <cellStyle name="Comma 3 4 2 4 2 3" xfId="9163" xr:uid="{00000000-0005-0000-0000-0000BF230000}"/>
    <cellStyle name="Comma 3 4 2 4 2 3 2" xfId="9164" xr:uid="{00000000-0005-0000-0000-0000C0230000}"/>
    <cellStyle name="Comma 3 4 2 4 2 4" xfId="9165" xr:uid="{00000000-0005-0000-0000-0000C1230000}"/>
    <cellStyle name="Comma 3 4 2 4 3" xfId="9166" xr:uid="{00000000-0005-0000-0000-0000C2230000}"/>
    <cellStyle name="Comma 3 4 2 4 3 2" xfId="9167" xr:uid="{00000000-0005-0000-0000-0000C3230000}"/>
    <cellStyle name="Comma 3 4 2 4 4" xfId="9168" xr:uid="{00000000-0005-0000-0000-0000C4230000}"/>
    <cellStyle name="Comma 3 4 2 4 4 2" xfId="9169" xr:uid="{00000000-0005-0000-0000-0000C5230000}"/>
    <cellStyle name="Comma 3 4 2 4 5" xfId="9170" xr:uid="{00000000-0005-0000-0000-0000C6230000}"/>
    <cellStyle name="Comma 3 4 2 5" xfId="9171" xr:uid="{00000000-0005-0000-0000-0000C7230000}"/>
    <cellStyle name="Comma 3 4 2 5 2" xfId="9172" xr:uid="{00000000-0005-0000-0000-0000C8230000}"/>
    <cellStyle name="Comma 3 4 2 5 2 2" xfId="9173" xr:uid="{00000000-0005-0000-0000-0000C9230000}"/>
    <cellStyle name="Comma 3 4 2 5 3" xfId="9174" xr:uid="{00000000-0005-0000-0000-0000CA230000}"/>
    <cellStyle name="Comma 3 4 2 5 3 2" xfId="9175" xr:uid="{00000000-0005-0000-0000-0000CB230000}"/>
    <cellStyle name="Comma 3 4 2 5 4" xfId="9176" xr:uid="{00000000-0005-0000-0000-0000CC230000}"/>
    <cellStyle name="Comma 3 4 2 6" xfId="9177" xr:uid="{00000000-0005-0000-0000-0000CD230000}"/>
    <cellStyle name="Comma 3 4 2 6 2" xfId="9178" xr:uid="{00000000-0005-0000-0000-0000CE230000}"/>
    <cellStyle name="Comma 3 4 2 7" xfId="9179" xr:uid="{00000000-0005-0000-0000-0000CF230000}"/>
    <cellStyle name="Comma 3 4 2 7 2" xfId="9180" xr:uid="{00000000-0005-0000-0000-0000D0230000}"/>
    <cellStyle name="Comma 3 4 2 8" xfId="9181" xr:uid="{00000000-0005-0000-0000-0000D1230000}"/>
    <cellStyle name="Comma 3 4 2 8 2" xfId="9182" xr:uid="{00000000-0005-0000-0000-0000D2230000}"/>
    <cellStyle name="Comma 3 4 2 9" xfId="9183" xr:uid="{00000000-0005-0000-0000-0000D3230000}"/>
    <cellStyle name="Comma 3 4 3" xfId="9184" xr:uid="{00000000-0005-0000-0000-0000D4230000}"/>
    <cellStyle name="Comma 3 4 3 2" xfId="9185" xr:uid="{00000000-0005-0000-0000-0000D5230000}"/>
    <cellStyle name="Comma 3 4 3 2 2" xfId="9186" xr:uid="{00000000-0005-0000-0000-0000D6230000}"/>
    <cellStyle name="Comma 3 4 3 2 2 2" xfId="9187" xr:uid="{00000000-0005-0000-0000-0000D7230000}"/>
    <cellStyle name="Comma 3 4 3 2 2 2 2" xfId="9188" xr:uid="{00000000-0005-0000-0000-0000D8230000}"/>
    <cellStyle name="Comma 3 4 3 2 2 2 2 2" xfId="9189" xr:uid="{00000000-0005-0000-0000-0000D9230000}"/>
    <cellStyle name="Comma 3 4 3 2 2 2 3" xfId="9190" xr:uid="{00000000-0005-0000-0000-0000DA230000}"/>
    <cellStyle name="Comma 3 4 3 2 2 2 3 2" xfId="9191" xr:uid="{00000000-0005-0000-0000-0000DB230000}"/>
    <cellStyle name="Comma 3 4 3 2 2 2 4" xfId="9192" xr:uid="{00000000-0005-0000-0000-0000DC230000}"/>
    <cellStyle name="Comma 3 4 3 2 2 3" xfId="9193" xr:uid="{00000000-0005-0000-0000-0000DD230000}"/>
    <cellStyle name="Comma 3 4 3 2 2 3 2" xfId="9194" xr:uid="{00000000-0005-0000-0000-0000DE230000}"/>
    <cellStyle name="Comma 3 4 3 2 2 4" xfId="9195" xr:uid="{00000000-0005-0000-0000-0000DF230000}"/>
    <cellStyle name="Comma 3 4 3 2 2 4 2" xfId="9196" xr:uid="{00000000-0005-0000-0000-0000E0230000}"/>
    <cellStyle name="Comma 3 4 3 2 2 5" xfId="9197" xr:uid="{00000000-0005-0000-0000-0000E1230000}"/>
    <cellStyle name="Comma 3 4 3 2 3" xfId="9198" xr:uid="{00000000-0005-0000-0000-0000E2230000}"/>
    <cellStyle name="Comma 3 4 3 2 3 2" xfId="9199" xr:uid="{00000000-0005-0000-0000-0000E3230000}"/>
    <cellStyle name="Comma 3 4 3 2 3 2 2" xfId="9200" xr:uid="{00000000-0005-0000-0000-0000E4230000}"/>
    <cellStyle name="Comma 3 4 3 2 3 2 2 2" xfId="9201" xr:uid="{00000000-0005-0000-0000-0000E5230000}"/>
    <cellStyle name="Comma 3 4 3 2 3 2 3" xfId="9202" xr:uid="{00000000-0005-0000-0000-0000E6230000}"/>
    <cellStyle name="Comma 3 4 3 2 3 2 3 2" xfId="9203" xr:uid="{00000000-0005-0000-0000-0000E7230000}"/>
    <cellStyle name="Comma 3 4 3 2 3 2 4" xfId="9204" xr:uid="{00000000-0005-0000-0000-0000E8230000}"/>
    <cellStyle name="Comma 3 4 3 2 3 3" xfId="9205" xr:uid="{00000000-0005-0000-0000-0000E9230000}"/>
    <cellStyle name="Comma 3 4 3 2 3 3 2" xfId="9206" xr:uid="{00000000-0005-0000-0000-0000EA230000}"/>
    <cellStyle name="Comma 3 4 3 2 3 4" xfId="9207" xr:uid="{00000000-0005-0000-0000-0000EB230000}"/>
    <cellStyle name="Comma 3 4 3 2 3 4 2" xfId="9208" xr:uid="{00000000-0005-0000-0000-0000EC230000}"/>
    <cellStyle name="Comma 3 4 3 2 3 5" xfId="9209" xr:uid="{00000000-0005-0000-0000-0000ED230000}"/>
    <cellStyle name="Comma 3 4 3 2 4" xfId="9210" xr:uid="{00000000-0005-0000-0000-0000EE230000}"/>
    <cellStyle name="Comma 3 4 3 2 4 2" xfId="9211" xr:uid="{00000000-0005-0000-0000-0000EF230000}"/>
    <cellStyle name="Comma 3 4 3 2 4 2 2" xfId="9212" xr:uid="{00000000-0005-0000-0000-0000F0230000}"/>
    <cellStyle name="Comma 3 4 3 2 4 3" xfId="9213" xr:uid="{00000000-0005-0000-0000-0000F1230000}"/>
    <cellStyle name="Comma 3 4 3 2 4 3 2" xfId="9214" xr:uid="{00000000-0005-0000-0000-0000F2230000}"/>
    <cellStyle name="Comma 3 4 3 2 4 4" xfId="9215" xr:uid="{00000000-0005-0000-0000-0000F3230000}"/>
    <cellStyle name="Comma 3 4 3 2 5" xfId="9216" xr:uid="{00000000-0005-0000-0000-0000F4230000}"/>
    <cellStyle name="Comma 3 4 3 2 5 2" xfId="9217" xr:uid="{00000000-0005-0000-0000-0000F5230000}"/>
    <cellStyle name="Comma 3 4 3 2 6" xfId="9218" xr:uid="{00000000-0005-0000-0000-0000F6230000}"/>
    <cellStyle name="Comma 3 4 3 2 6 2" xfId="9219" xr:uid="{00000000-0005-0000-0000-0000F7230000}"/>
    <cellStyle name="Comma 3 4 3 2 7" xfId="9220" xr:uid="{00000000-0005-0000-0000-0000F8230000}"/>
    <cellStyle name="Comma 3 4 3 2 7 2" xfId="9221" xr:uid="{00000000-0005-0000-0000-0000F9230000}"/>
    <cellStyle name="Comma 3 4 3 2 8" xfId="9222" xr:uid="{00000000-0005-0000-0000-0000FA230000}"/>
    <cellStyle name="Comma 3 4 3 2 9" xfId="9223" xr:uid="{00000000-0005-0000-0000-0000FB230000}"/>
    <cellStyle name="Comma 3 4 3 3" xfId="9224" xr:uid="{00000000-0005-0000-0000-0000FC230000}"/>
    <cellStyle name="Comma 3 4 3 3 2" xfId="9225" xr:uid="{00000000-0005-0000-0000-0000FD230000}"/>
    <cellStyle name="Comma 3 4 3 3 2 2" xfId="9226" xr:uid="{00000000-0005-0000-0000-0000FE230000}"/>
    <cellStyle name="Comma 3 4 3 3 2 2 2" xfId="9227" xr:uid="{00000000-0005-0000-0000-0000FF230000}"/>
    <cellStyle name="Comma 3 4 3 3 2 3" xfId="9228" xr:uid="{00000000-0005-0000-0000-000000240000}"/>
    <cellStyle name="Comma 3 4 3 3 2 3 2" xfId="9229" xr:uid="{00000000-0005-0000-0000-000001240000}"/>
    <cellStyle name="Comma 3 4 3 3 2 4" xfId="9230" xr:uid="{00000000-0005-0000-0000-000002240000}"/>
    <cellStyle name="Comma 3 4 3 3 3" xfId="9231" xr:uid="{00000000-0005-0000-0000-000003240000}"/>
    <cellStyle name="Comma 3 4 3 3 3 2" xfId="9232" xr:uid="{00000000-0005-0000-0000-000004240000}"/>
    <cellStyle name="Comma 3 4 3 3 4" xfId="9233" xr:uid="{00000000-0005-0000-0000-000005240000}"/>
    <cellStyle name="Comma 3 4 3 3 4 2" xfId="9234" xr:uid="{00000000-0005-0000-0000-000006240000}"/>
    <cellStyle name="Comma 3 4 3 3 5" xfId="9235" xr:uid="{00000000-0005-0000-0000-000007240000}"/>
    <cellStyle name="Comma 3 4 3 4" xfId="9236" xr:uid="{00000000-0005-0000-0000-000008240000}"/>
    <cellStyle name="Comma 3 4 3 4 2" xfId="9237" xr:uid="{00000000-0005-0000-0000-000009240000}"/>
    <cellStyle name="Comma 3 4 3 4 2 2" xfId="9238" xr:uid="{00000000-0005-0000-0000-00000A240000}"/>
    <cellStyle name="Comma 3 4 3 4 2 2 2" xfId="9239" xr:uid="{00000000-0005-0000-0000-00000B240000}"/>
    <cellStyle name="Comma 3 4 3 4 2 3" xfId="9240" xr:uid="{00000000-0005-0000-0000-00000C240000}"/>
    <cellStyle name="Comma 3 4 3 4 2 3 2" xfId="9241" xr:uid="{00000000-0005-0000-0000-00000D240000}"/>
    <cellStyle name="Comma 3 4 3 4 2 4" xfId="9242" xr:uid="{00000000-0005-0000-0000-00000E240000}"/>
    <cellStyle name="Comma 3 4 3 4 3" xfId="9243" xr:uid="{00000000-0005-0000-0000-00000F240000}"/>
    <cellStyle name="Comma 3 4 3 4 3 2" xfId="9244" xr:uid="{00000000-0005-0000-0000-000010240000}"/>
    <cellStyle name="Comma 3 4 3 4 4" xfId="9245" xr:uid="{00000000-0005-0000-0000-000011240000}"/>
    <cellStyle name="Comma 3 4 3 4 4 2" xfId="9246" xr:uid="{00000000-0005-0000-0000-000012240000}"/>
    <cellStyle name="Comma 3 4 3 4 5" xfId="9247" xr:uid="{00000000-0005-0000-0000-000013240000}"/>
    <cellStyle name="Comma 3 4 3 5" xfId="9248" xr:uid="{00000000-0005-0000-0000-000014240000}"/>
    <cellStyle name="Comma 3 4 3 5 2" xfId="9249" xr:uid="{00000000-0005-0000-0000-000015240000}"/>
    <cellStyle name="Comma 3 4 3 5 2 2" xfId="9250" xr:uid="{00000000-0005-0000-0000-000016240000}"/>
    <cellStyle name="Comma 3 4 3 5 3" xfId="9251" xr:uid="{00000000-0005-0000-0000-000017240000}"/>
    <cellStyle name="Comma 3 4 3 5 3 2" xfId="9252" xr:uid="{00000000-0005-0000-0000-000018240000}"/>
    <cellStyle name="Comma 3 4 3 5 4" xfId="9253" xr:uid="{00000000-0005-0000-0000-000019240000}"/>
    <cellStyle name="Comma 3 4 3 6" xfId="9254" xr:uid="{00000000-0005-0000-0000-00001A240000}"/>
    <cellStyle name="Comma 3 4 3 7" xfId="9255" xr:uid="{00000000-0005-0000-0000-00001B240000}"/>
    <cellStyle name="Comma 3 4 3 8" xfId="9256" xr:uid="{00000000-0005-0000-0000-00001C240000}"/>
    <cellStyle name="Comma 3 4 4" xfId="9257" xr:uid="{00000000-0005-0000-0000-00001D240000}"/>
    <cellStyle name="Comma 3 4 4 2" xfId="9258" xr:uid="{00000000-0005-0000-0000-00001E240000}"/>
    <cellStyle name="Comma 3 4 4 2 2" xfId="9259" xr:uid="{00000000-0005-0000-0000-00001F240000}"/>
    <cellStyle name="Comma 3 4 4 2 2 2" xfId="9260" xr:uid="{00000000-0005-0000-0000-000020240000}"/>
    <cellStyle name="Comma 3 4 4 2 2 2 2" xfId="9261" xr:uid="{00000000-0005-0000-0000-000021240000}"/>
    <cellStyle name="Comma 3 4 4 2 2 3" xfId="9262" xr:uid="{00000000-0005-0000-0000-000022240000}"/>
    <cellStyle name="Comma 3 4 4 2 2 3 2" xfId="9263" xr:uid="{00000000-0005-0000-0000-000023240000}"/>
    <cellStyle name="Comma 3 4 4 2 2 4" xfId="9264" xr:uid="{00000000-0005-0000-0000-000024240000}"/>
    <cellStyle name="Comma 3 4 4 2 3" xfId="9265" xr:uid="{00000000-0005-0000-0000-000025240000}"/>
    <cellStyle name="Comma 3 4 4 2 3 2" xfId="9266" xr:uid="{00000000-0005-0000-0000-000026240000}"/>
    <cellStyle name="Comma 3 4 4 2 4" xfId="9267" xr:uid="{00000000-0005-0000-0000-000027240000}"/>
    <cellStyle name="Comma 3 4 4 2 4 2" xfId="9268" xr:uid="{00000000-0005-0000-0000-000028240000}"/>
    <cellStyle name="Comma 3 4 4 2 5" xfId="9269" xr:uid="{00000000-0005-0000-0000-000029240000}"/>
    <cellStyle name="Comma 3 4 4 3" xfId="9270" xr:uid="{00000000-0005-0000-0000-00002A240000}"/>
    <cellStyle name="Comma 3 4 4 3 2" xfId="9271" xr:uid="{00000000-0005-0000-0000-00002B240000}"/>
    <cellStyle name="Comma 3 4 4 3 2 2" xfId="9272" xr:uid="{00000000-0005-0000-0000-00002C240000}"/>
    <cellStyle name="Comma 3 4 4 3 2 2 2" xfId="9273" xr:uid="{00000000-0005-0000-0000-00002D240000}"/>
    <cellStyle name="Comma 3 4 4 3 2 3" xfId="9274" xr:uid="{00000000-0005-0000-0000-00002E240000}"/>
    <cellStyle name="Comma 3 4 4 3 2 3 2" xfId="9275" xr:uid="{00000000-0005-0000-0000-00002F240000}"/>
    <cellStyle name="Comma 3 4 4 3 2 4" xfId="9276" xr:uid="{00000000-0005-0000-0000-000030240000}"/>
    <cellStyle name="Comma 3 4 4 3 3" xfId="9277" xr:uid="{00000000-0005-0000-0000-000031240000}"/>
    <cellStyle name="Comma 3 4 4 3 3 2" xfId="9278" xr:uid="{00000000-0005-0000-0000-000032240000}"/>
    <cellStyle name="Comma 3 4 4 3 4" xfId="9279" xr:uid="{00000000-0005-0000-0000-000033240000}"/>
    <cellStyle name="Comma 3 4 4 3 4 2" xfId="9280" xr:uid="{00000000-0005-0000-0000-000034240000}"/>
    <cellStyle name="Comma 3 4 4 3 5" xfId="9281" xr:uid="{00000000-0005-0000-0000-000035240000}"/>
    <cellStyle name="Comma 3 4 4 4" xfId="9282" xr:uid="{00000000-0005-0000-0000-000036240000}"/>
    <cellStyle name="Comma 3 4 4 4 2" xfId="9283" xr:uid="{00000000-0005-0000-0000-000037240000}"/>
    <cellStyle name="Comma 3 4 4 4 2 2" xfId="9284" xr:uid="{00000000-0005-0000-0000-000038240000}"/>
    <cellStyle name="Comma 3 4 4 4 3" xfId="9285" xr:uid="{00000000-0005-0000-0000-000039240000}"/>
    <cellStyle name="Comma 3 4 4 4 3 2" xfId="9286" xr:uid="{00000000-0005-0000-0000-00003A240000}"/>
    <cellStyle name="Comma 3 4 4 4 4" xfId="9287" xr:uid="{00000000-0005-0000-0000-00003B240000}"/>
    <cellStyle name="Comma 3 4 4 5" xfId="9288" xr:uid="{00000000-0005-0000-0000-00003C240000}"/>
    <cellStyle name="Comma 3 4 4 5 2" xfId="9289" xr:uid="{00000000-0005-0000-0000-00003D240000}"/>
    <cellStyle name="Comma 3 4 4 6" xfId="9290" xr:uid="{00000000-0005-0000-0000-00003E240000}"/>
    <cellStyle name="Comma 3 4 4 6 2" xfId="9291" xr:uid="{00000000-0005-0000-0000-00003F240000}"/>
    <cellStyle name="Comma 3 4 4 7" xfId="9292" xr:uid="{00000000-0005-0000-0000-000040240000}"/>
    <cellStyle name="Comma 3 4 4 7 2" xfId="9293" xr:uid="{00000000-0005-0000-0000-000041240000}"/>
    <cellStyle name="Comma 3 4 4 8" xfId="9294" xr:uid="{00000000-0005-0000-0000-000042240000}"/>
    <cellStyle name="Comma 3 4 4 9" xfId="9295" xr:uid="{00000000-0005-0000-0000-000043240000}"/>
    <cellStyle name="Comma 3 4 5" xfId="9296" xr:uid="{00000000-0005-0000-0000-000044240000}"/>
    <cellStyle name="Comma 3 4 5 2" xfId="9297" xr:uid="{00000000-0005-0000-0000-000045240000}"/>
    <cellStyle name="Comma 3 4 5 2 2" xfId="9298" xr:uid="{00000000-0005-0000-0000-000046240000}"/>
    <cellStyle name="Comma 3 4 5 2 2 2" xfId="9299" xr:uid="{00000000-0005-0000-0000-000047240000}"/>
    <cellStyle name="Comma 3 4 5 2 3" xfId="9300" xr:uid="{00000000-0005-0000-0000-000048240000}"/>
    <cellStyle name="Comma 3 4 5 2 3 2" xfId="9301" xr:uid="{00000000-0005-0000-0000-000049240000}"/>
    <cellStyle name="Comma 3 4 5 2 4" xfId="9302" xr:uid="{00000000-0005-0000-0000-00004A240000}"/>
    <cellStyle name="Comma 3 4 5 3" xfId="9303" xr:uid="{00000000-0005-0000-0000-00004B240000}"/>
    <cellStyle name="Comma 3 4 5 3 2" xfId="9304" xr:uid="{00000000-0005-0000-0000-00004C240000}"/>
    <cellStyle name="Comma 3 4 5 4" xfId="9305" xr:uid="{00000000-0005-0000-0000-00004D240000}"/>
    <cellStyle name="Comma 3 4 5 4 2" xfId="9306" xr:uid="{00000000-0005-0000-0000-00004E240000}"/>
    <cellStyle name="Comma 3 4 5 5" xfId="9307" xr:uid="{00000000-0005-0000-0000-00004F240000}"/>
    <cellStyle name="Comma 3 4 6" xfId="9308" xr:uid="{00000000-0005-0000-0000-000050240000}"/>
    <cellStyle name="Comma 3 4 6 2" xfId="9309" xr:uid="{00000000-0005-0000-0000-000051240000}"/>
    <cellStyle name="Comma 3 4 6 2 2" xfId="9310" xr:uid="{00000000-0005-0000-0000-000052240000}"/>
    <cellStyle name="Comma 3 4 6 2 2 2" xfId="9311" xr:uid="{00000000-0005-0000-0000-000053240000}"/>
    <cellStyle name="Comma 3 4 6 2 3" xfId="9312" xr:uid="{00000000-0005-0000-0000-000054240000}"/>
    <cellStyle name="Comma 3 4 6 2 3 2" xfId="9313" xr:uid="{00000000-0005-0000-0000-000055240000}"/>
    <cellStyle name="Comma 3 4 6 2 4" xfId="9314" xr:uid="{00000000-0005-0000-0000-000056240000}"/>
    <cellStyle name="Comma 3 4 6 3" xfId="9315" xr:uid="{00000000-0005-0000-0000-000057240000}"/>
    <cellStyle name="Comma 3 4 6 3 2" xfId="9316" xr:uid="{00000000-0005-0000-0000-000058240000}"/>
    <cellStyle name="Comma 3 4 6 4" xfId="9317" xr:uid="{00000000-0005-0000-0000-000059240000}"/>
    <cellStyle name="Comma 3 4 6 4 2" xfId="9318" xr:uid="{00000000-0005-0000-0000-00005A240000}"/>
    <cellStyle name="Comma 3 4 6 5" xfId="9319" xr:uid="{00000000-0005-0000-0000-00005B240000}"/>
    <cellStyle name="Comma 3 4 7" xfId="9320" xr:uid="{00000000-0005-0000-0000-00005C240000}"/>
    <cellStyle name="Comma 3 4 7 2" xfId="9321" xr:uid="{00000000-0005-0000-0000-00005D240000}"/>
    <cellStyle name="Comma 3 4 7 2 2" xfId="9322" xr:uid="{00000000-0005-0000-0000-00005E240000}"/>
    <cellStyle name="Comma 3 4 7 3" xfId="9323" xr:uid="{00000000-0005-0000-0000-00005F240000}"/>
    <cellStyle name="Comma 3 4 7 3 2" xfId="9324" xr:uid="{00000000-0005-0000-0000-000060240000}"/>
    <cellStyle name="Comma 3 4 7 4" xfId="9325" xr:uid="{00000000-0005-0000-0000-000061240000}"/>
    <cellStyle name="Comma 3 4 8" xfId="9326" xr:uid="{00000000-0005-0000-0000-000062240000}"/>
    <cellStyle name="Comma 3 4 8 2" xfId="9327" xr:uid="{00000000-0005-0000-0000-000063240000}"/>
    <cellStyle name="Comma 3 4 9" xfId="9328" xr:uid="{00000000-0005-0000-0000-000064240000}"/>
    <cellStyle name="Comma 3 4 9 2" xfId="9329" xr:uid="{00000000-0005-0000-0000-000065240000}"/>
    <cellStyle name="Comma 3 5" xfId="9330" xr:uid="{00000000-0005-0000-0000-000066240000}"/>
    <cellStyle name="Comma 3 5 2" xfId="9331" xr:uid="{00000000-0005-0000-0000-000067240000}"/>
    <cellStyle name="Comma 3 5 2 2" xfId="9332" xr:uid="{00000000-0005-0000-0000-000068240000}"/>
    <cellStyle name="Comma 3 5 2 2 2" xfId="9333" xr:uid="{00000000-0005-0000-0000-000069240000}"/>
    <cellStyle name="Comma 3 5 2 2 2 2" xfId="9334" xr:uid="{00000000-0005-0000-0000-00006A240000}"/>
    <cellStyle name="Comma 3 5 2 2 3" xfId="9335" xr:uid="{00000000-0005-0000-0000-00006B240000}"/>
    <cellStyle name="Comma 3 5 2 2 3 2" xfId="9336" xr:uid="{00000000-0005-0000-0000-00006C240000}"/>
    <cellStyle name="Comma 3 5 2 2 4" xfId="9337" xr:uid="{00000000-0005-0000-0000-00006D240000}"/>
    <cellStyle name="Comma 3 5 2 3" xfId="9338" xr:uid="{00000000-0005-0000-0000-00006E240000}"/>
    <cellStyle name="Comma 3 5 2 3 2" xfId="9339" xr:uid="{00000000-0005-0000-0000-00006F240000}"/>
    <cellStyle name="Comma 3 5 2 3 2 2" xfId="9340" xr:uid="{00000000-0005-0000-0000-000070240000}"/>
    <cellStyle name="Comma 3 5 2 3 3" xfId="9341" xr:uid="{00000000-0005-0000-0000-000071240000}"/>
    <cellStyle name="Comma 3 5 2 3 3 2" xfId="9342" xr:uid="{00000000-0005-0000-0000-000072240000}"/>
    <cellStyle name="Comma 3 5 2 3 4" xfId="9343" xr:uid="{00000000-0005-0000-0000-000073240000}"/>
    <cellStyle name="Comma 3 5 2 4" xfId="9344" xr:uid="{00000000-0005-0000-0000-000074240000}"/>
    <cellStyle name="Comma 3 5 2 4 2" xfId="9345" xr:uid="{00000000-0005-0000-0000-000075240000}"/>
    <cellStyle name="Comma 3 5 2 5" xfId="9346" xr:uid="{00000000-0005-0000-0000-000076240000}"/>
    <cellStyle name="Comma 3 5 2 5 2" xfId="9347" xr:uid="{00000000-0005-0000-0000-000077240000}"/>
    <cellStyle name="Comma 3 5 2 6" xfId="9348" xr:uid="{00000000-0005-0000-0000-000078240000}"/>
    <cellStyle name="Comma 3 5 3" xfId="9349" xr:uid="{00000000-0005-0000-0000-000079240000}"/>
    <cellStyle name="Comma 3 5 3 2" xfId="9350" xr:uid="{00000000-0005-0000-0000-00007A240000}"/>
    <cellStyle name="Comma 3 5 3 2 2" xfId="9351" xr:uid="{00000000-0005-0000-0000-00007B240000}"/>
    <cellStyle name="Comma 3 5 3 3" xfId="9352" xr:uid="{00000000-0005-0000-0000-00007C240000}"/>
    <cellStyle name="Comma 3 5 3 3 2" xfId="9353" xr:uid="{00000000-0005-0000-0000-00007D240000}"/>
    <cellStyle name="Comma 3 5 3 4" xfId="9354" xr:uid="{00000000-0005-0000-0000-00007E240000}"/>
    <cellStyle name="Comma 3 5 4" xfId="9355" xr:uid="{00000000-0005-0000-0000-00007F240000}"/>
    <cellStyle name="Comma 3 5 4 2" xfId="9356" xr:uid="{00000000-0005-0000-0000-000080240000}"/>
    <cellStyle name="Comma 3 5 4 2 2" xfId="9357" xr:uid="{00000000-0005-0000-0000-000081240000}"/>
    <cellStyle name="Comma 3 5 4 3" xfId="9358" xr:uid="{00000000-0005-0000-0000-000082240000}"/>
    <cellStyle name="Comma 3 5 4 3 2" xfId="9359" xr:uid="{00000000-0005-0000-0000-000083240000}"/>
    <cellStyle name="Comma 3 5 4 4" xfId="9360" xr:uid="{00000000-0005-0000-0000-000084240000}"/>
    <cellStyle name="Comma 3 5 5" xfId="9361" xr:uid="{00000000-0005-0000-0000-000085240000}"/>
    <cellStyle name="Comma 3 6" xfId="9362" xr:uid="{00000000-0005-0000-0000-000086240000}"/>
    <cellStyle name="Comma 3 6 2" xfId="9363" xr:uid="{00000000-0005-0000-0000-000087240000}"/>
    <cellStyle name="Comma 3 6 2 2" xfId="9364" xr:uid="{00000000-0005-0000-0000-000088240000}"/>
    <cellStyle name="Comma 3 6 2 2 2" xfId="9365" xr:uid="{00000000-0005-0000-0000-000089240000}"/>
    <cellStyle name="Comma 3 6 2 2 2 2" xfId="9366" xr:uid="{00000000-0005-0000-0000-00008A240000}"/>
    <cellStyle name="Comma 3 6 2 2 3" xfId="9367" xr:uid="{00000000-0005-0000-0000-00008B240000}"/>
    <cellStyle name="Comma 3 6 2 2 3 2" xfId="9368" xr:uid="{00000000-0005-0000-0000-00008C240000}"/>
    <cellStyle name="Comma 3 6 2 2 4" xfId="9369" xr:uid="{00000000-0005-0000-0000-00008D240000}"/>
    <cellStyle name="Comma 3 6 2 3" xfId="9370" xr:uid="{00000000-0005-0000-0000-00008E240000}"/>
    <cellStyle name="Comma 3 6 2 3 2" xfId="9371" xr:uid="{00000000-0005-0000-0000-00008F240000}"/>
    <cellStyle name="Comma 3 6 2 3 2 2" xfId="9372" xr:uid="{00000000-0005-0000-0000-000090240000}"/>
    <cellStyle name="Comma 3 6 2 3 3" xfId="9373" xr:uid="{00000000-0005-0000-0000-000091240000}"/>
    <cellStyle name="Comma 3 6 2 3 3 2" xfId="9374" xr:uid="{00000000-0005-0000-0000-000092240000}"/>
    <cellStyle name="Comma 3 6 2 3 4" xfId="9375" xr:uid="{00000000-0005-0000-0000-000093240000}"/>
    <cellStyle name="Comma 3 6 2 4" xfId="9376" xr:uid="{00000000-0005-0000-0000-000094240000}"/>
    <cellStyle name="Comma 3 6 2 4 2" xfId="9377" xr:uid="{00000000-0005-0000-0000-000095240000}"/>
    <cellStyle name="Comma 3 6 2 5" xfId="9378" xr:uid="{00000000-0005-0000-0000-000096240000}"/>
    <cellStyle name="Comma 3 6 2 5 2" xfId="9379" xr:uid="{00000000-0005-0000-0000-000097240000}"/>
    <cellStyle name="Comma 3 6 2 6" xfId="9380" xr:uid="{00000000-0005-0000-0000-000098240000}"/>
    <cellStyle name="Comma 3 6 3" xfId="9381" xr:uid="{00000000-0005-0000-0000-000099240000}"/>
    <cellStyle name="Comma 3 6 3 2" xfId="9382" xr:uid="{00000000-0005-0000-0000-00009A240000}"/>
    <cellStyle name="Comma 3 6 3 2 2" xfId="9383" xr:uid="{00000000-0005-0000-0000-00009B240000}"/>
    <cellStyle name="Comma 3 6 3 3" xfId="9384" xr:uid="{00000000-0005-0000-0000-00009C240000}"/>
    <cellStyle name="Comma 3 6 3 3 2" xfId="9385" xr:uid="{00000000-0005-0000-0000-00009D240000}"/>
    <cellStyle name="Comma 3 6 3 4" xfId="9386" xr:uid="{00000000-0005-0000-0000-00009E240000}"/>
    <cellStyle name="Comma 3 6 4" xfId="9387" xr:uid="{00000000-0005-0000-0000-00009F240000}"/>
    <cellStyle name="Comma 3 6 4 2" xfId="9388" xr:uid="{00000000-0005-0000-0000-0000A0240000}"/>
    <cellStyle name="Comma 3 6 4 2 2" xfId="9389" xr:uid="{00000000-0005-0000-0000-0000A1240000}"/>
    <cellStyle name="Comma 3 6 4 3" xfId="9390" xr:uid="{00000000-0005-0000-0000-0000A2240000}"/>
    <cellStyle name="Comma 3 6 4 3 2" xfId="9391" xr:uid="{00000000-0005-0000-0000-0000A3240000}"/>
    <cellStyle name="Comma 3 6 4 4" xfId="9392" xr:uid="{00000000-0005-0000-0000-0000A4240000}"/>
    <cellStyle name="Comma 3 6 5" xfId="9393" xr:uid="{00000000-0005-0000-0000-0000A5240000}"/>
    <cellStyle name="Comma 3 7" xfId="9394" xr:uid="{00000000-0005-0000-0000-0000A6240000}"/>
    <cellStyle name="Comma 3 7 2" xfId="9395" xr:uid="{00000000-0005-0000-0000-0000A7240000}"/>
    <cellStyle name="Comma 3 7 2 2" xfId="9396" xr:uid="{00000000-0005-0000-0000-0000A8240000}"/>
    <cellStyle name="Comma 3 7 2 2 2" xfId="9397" xr:uid="{00000000-0005-0000-0000-0000A9240000}"/>
    <cellStyle name="Comma 3 7 2 3" xfId="9398" xr:uid="{00000000-0005-0000-0000-0000AA240000}"/>
    <cellStyle name="Comma 3 7 2 3 2" xfId="9399" xr:uid="{00000000-0005-0000-0000-0000AB240000}"/>
    <cellStyle name="Comma 3 7 2 4" xfId="9400" xr:uid="{00000000-0005-0000-0000-0000AC240000}"/>
    <cellStyle name="Comma 3 7 3" xfId="9401" xr:uid="{00000000-0005-0000-0000-0000AD240000}"/>
    <cellStyle name="Comma 3 7 3 2" xfId="9402" xr:uid="{00000000-0005-0000-0000-0000AE240000}"/>
    <cellStyle name="Comma 3 7 3 2 2" xfId="9403" xr:uid="{00000000-0005-0000-0000-0000AF240000}"/>
    <cellStyle name="Comma 3 7 3 3" xfId="9404" xr:uid="{00000000-0005-0000-0000-0000B0240000}"/>
    <cellStyle name="Comma 3 7 3 3 2" xfId="9405" xr:uid="{00000000-0005-0000-0000-0000B1240000}"/>
    <cellStyle name="Comma 3 7 3 4" xfId="9406" xr:uid="{00000000-0005-0000-0000-0000B2240000}"/>
    <cellStyle name="Comma 3 7 4" xfId="9407" xr:uid="{00000000-0005-0000-0000-0000B3240000}"/>
    <cellStyle name="Comma 3 7 4 2" xfId="9408" xr:uid="{00000000-0005-0000-0000-0000B4240000}"/>
    <cellStyle name="Comma 3 7 4 3" xfId="9409" xr:uid="{00000000-0005-0000-0000-0000B5240000}"/>
    <cellStyle name="Comma 3 7 4 3 2" xfId="9410" xr:uid="{00000000-0005-0000-0000-0000B6240000}"/>
    <cellStyle name="Comma 3 7 4 4" xfId="9411" xr:uid="{00000000-0005-0000-0000-0000B7240000}"/>
    <cellStyle name="Comma 3 7 4 4 2" xfId="9412" xr:uid="{00000000-0005-0000-0000-0000B8240000}"/>
    <cellStyle name="Comma 3 7 4 5" xfId="9413" xr:uid="{00000000-0005-0000-0000-0000B9240000}"/>
    <cellStyle name="Comma 3 7 5" xfId="9414" xr:uid="{00000000-0005-0000-0000-0000BA240000}"/>
    <cellStyle name="Comma 3 7 6" xfId="9415" xr:uid="{00000000-0005-0000-0000-0000BB240000}"/>
    <cellStyle name="Comma 3 8" xfId="9416" xr:uid="{00000000-0005-0000-0000-0000BC240000}"/>
    <cellStyle name="Comma 3 8 2" xfId="9417" xr:uid="{00000000-0005-0000-0000-0000BD240000}"/>
    <cellStyle name="Comma 3 8 2 2" xfId="9418" xr:uid="{00000000-0005-0000-0000-0000BE240000}"/>
    <cellStyle name="Comma 3 8 2 2 2" xfId="9419" xr:uid="{00000000-0005-0000-0000-0000BF240000}"/>
    <cellStyle name="Comma 3 8 2 2 2 2" xfId="9420" xr:uid="{00000000-0005-0000-0000-0000C0240000}"/>
    <cellStyle name="Comma 3 8 2 2 3" xfId="9421" xr:uid="{00000000-0005-0000-0000-0000C1240000}"/>
    <cellStyle name="Comma 3 8 2 2 3 2" xfId="9422" xr:uid="{00000000-0005-0000-0000-0000C2240000}"/>
    <cellStyle name="Comma 3 8 2 2 4" xfId="9423" xr:uid="{00000000-0005-0000-0000-0000C3240000}"/>
    <cellStyle name="Comma 3 8 2 3" xfId="9424" xr:uid="{00000000-0005-0000-0000-0000C4240000}"/>
    <cellStyle name="Comma 3 8 2 3 2" xfId="9425" xr:uid="{00000000-0005-0000-0000-0000C5240000}"/>
    <cellStyle name="Comma 3 8 2 4" xfId="9426" xr:uid="{00000000-0005-0000-0000-0000C6240000}"/>
    <cellStyle name="Comma 3 8 2 4 2" xfId="9427" xr:uid="{00000000-0005-0000-0000-0000C7240000}"/>
    <cellStyle name="Comma 3 8 2 5" xfId="9428" xr:uid="{00000000-0005-0000-0000-0000C8240000}"/>
    <cellStyle name="Comma 3 8 3" xfId="9429" xr:uid="{00000000-0005-0000-0000-0000C9240000}"/>
    <cellStyle name="Comma 3 8 3 2" xfId="9430" xr:uid="{00000000-0005-0000-0000-0000CA240000}"/>
    <cellStyle name="Comma 3 8 3 2 2" xfId="9431" xr:uid="{00000000-0005-0000-0000-0000CB240000}"/>
    <cellStyle name="Comma 3 8 3 2 2 2" xfId="9432" xr:uid="{00000000-0005-0000-0000-0000CC240000}"/>
    <cellStyle name="Comma 3 8 3 2 3" xfId="9433" xr:uid="{00000000-0005-0000-0000-0000CD240000}"/>
    <cellStyle name="Comma 3 8 3 2 3 2" xfId="9434" xr:uid="{00000000-0005-0000-0000-0000CE240000}"/>
    <cellStyle name="Comma 3 8 3 2 4" xfId="9435" xr:uid="{00000000-0005-0000-0000-0000CF240000}"/>
    <cellStyle name="Comma 3 8 3 3" xfId="9436" xr:uid="{00000000-0005-0000-0000-0000D0240000}"/>
    <cellStyle name="Comma 3 8 3 3 2" xfId="9437" xr:uid="{00000000-0005-0000-0000-0000D1240000}"/>
    <cellStyle name="Comma 3 8 3 4" xfId="9438" xr:uid="{00000000-0005-0000-0000-0000D2240000}"/>
    <cellStyle name="Comma 3 8 3 4 2" xfId="9439" xr:uid="{00000000-0005-0000-0000-0000D3240000}"/>
    <cellStyle name="Comma 3 8 3 5" xfId="9440" xr:uid="{00000000-0005-0000-0000-0000D4240000}"/>
    <cellStyle name="Comma 3 8 4" xfId="9441" xr:uid="{00000000-0005-0000-0000-0000D5240000}"/>
    <cellStyle name="Comma 3 8 4 2" xfId="9442" xr:uid="{00000000-0005-0000-0000-0000D6240000}"/>
    <cellStyle name="Comma 3 8 4 2 2" xfId="9443" xr:uid="{00000000-0005-0000-0000-0000D7240000}"/>
    <cellStyle name="Comma 3 8 4 3" xfId="9444" xr:uid="{00000000-0005-0000-0000-0000D8240000}"/>
    <cellStyle name="Comma 3 8 4 3 2" xfId="9445" xr:uid="{00000000-0005-0000-0000-0000D9240000}"/>
    <cellStyle name="Comma 3 8 4 4" xfId="9446" xr:uid="{00000000-0005-0000-0000-0000DA240000}"/>
    <cellStyle name="Comma 3 8 5" xfId="9447" xr:uid="{00000000-0005-0000-0000-0000DB240000}"/>
    <cellStyle name="Comma 3 8 5 2" xfId="9448" xr:uid="{00000000-0005-0000-0000-0000DC240000}"/>
    <cellStyle name="Comma 3 8 6" xfId="9449" xr:uid="{00000000-0005-0000-0000-0000DD240000}"/>
    <cellStyle name="Comma 3 8 6 2" xfId="9450" xr:uid="{00000000-0005-0000-0000-0000DE240000}"/>
    <cellStyle name="Comma 3 8 7" xfId="9451" xr:uid="{00000000-0005-0000-0000-0000DF240000}"/>
    <cellStyle name="Comma 3 8 7 2" xfId="9452" xr:uid="{00000000-0005-0000-0000-0000E0240000}"/>
    <cellStyle name="Comma 3 8 8" xfId="9453" xr:uid="{00000000-0005-0000-0000-0000E1240000}"/>
    <cellStyle name="Comma 3 8 9" xfId="9454" xr:uid="{00000000-0005-0000-0000-0000E2240000}"/>
    <cellStyle name="Comma 3 9" xfId="9455" xr:uid="{00000000-0005-0000-0000-0000E3240000}"/>
    <cellStyle name="Comma 3 9 2" xfId="9456" xr:uid="{00000000-0005-0000-0000-0000E4240000}"/>
    <cellStyle name="Comma 3 9 3" xfId="9457" xr:uid="{00000000-0005-0000-0000-0000E5240000}"/>
    <cellStyle name="Comma 3 9 3 2" xfId="9458" xr:uid="{00000000-0005-0000-0000-0000E6240000}"/>
    <cellStyle name="Comma 3 9 4" xfId="9459" xr:uid="{00000000-0005-0000-0000-0000E7240000}"/>
    <cellStyle name="Comma 3 9 4 2" xfId="9460" xr:uid="{00000000-0005-0000-0000-0000E8240000}"/>
    <cellStyle name="Comma 3 9 5" xfId="9461" xr:uid="{00000000-0005-0000-0000-0000E9240000}"/>
    <cellStyle name="Comma 3 9 5 2" xfId="9462" xr:uid="{00000000-0005-0000-0000-0000EA240000}"/>
    <cellStyle name="Comma 3 9 6" xfId="9463" xr:uid="{00000000-0005-0000-0000-0000EB240000}"/>
    <cellStyle name="Comma 30" xfId="9464" xr:uid="{00000000-0005-0000-0000-0000EC240000}"/>
    <cellStyle name="Comma 31" xfId="9465" xr:uid="{00000000-0005-0000-0000-0000ED240000}"/>
    <cellStyle name="Comma 32" xfId="9466" xr:uid="{00000000-0005-0000-0000-0000EE240000}"/>
    <cellStyle name="Comma 33" xfId="9467" xr:uid="{00000000-0005-0000-0000-0000EF240000}"/>
    <cellStyle name="Comma 34" xfId="9468" xr:uid="{00000000-0005-0000-0000-0000F0240000}"/>
    <cellStyle name="Comma 35" xfId="9469" xr:uid="{00000000-0005-0000-0000-0000F1240000}"/>
    <cellStyle name="Comma 36" xfId="9470" xr:uid="{00000000-0005-0000-0000-0000F2240000}"/>
    <cellStyle name="Comma 37" xfId="9471" xr:uid="{00000000-0005-0000-0000-0000F3240000}"/>
    <cellStyle name="Comma 38" xfId="9472" xr:uid="{00000000-0005-0000-0000-0000F4240000}"/>
    <cellStyle name="Comma 39" xfId="9473" xr:uid="{00000000-0005-0000-0000-0000F5240000}"/>
    <cellStyle name="Comma 4" xfId="9474" xr:uid="{00000000-0005-0000-0000-0000F6240000}"/>
    <cellStyle name="Comma 4 10" xfId="9475" xr:uid="{00000000-0005-0000-0000-0000F7240000}"/>
    <cellStyle name="Comma 4 10 2" xfId="9476" xr:uid="{00000000-0005-0000-0000-0000F8240000}"/>
    <cellStyle name="Comma 4 10 2 2" xfId="9477" xr:uid="{00000000-0005-0000-0000-0000F9240000}"/>
    <cellStyle name="Comma 4 10 3" xfId="9478" xr:uid="{00000000-0005-0000-0000-0000FA240000}"/>
    <cellStyle name="Comma 4 10 3 2" xfId="9479" xr:uid="{00000000-0005-0000-0000-0000FB240000}"/>
    <cellStyle name="Comma 4 10 4" xfId="9480" xr:uid="{00000000-0005-0000-0000-0000FC240000}"/>
    <cellStyle name="Comma 4 11" xfId="9481" xr:uid="{00000000-0005-0000-0000-0000FD240000}"/>
    <cellStyle name="Comma 4 12" xfId="9482" xr:uid="{00000000-0005-0000-0000-0000FE240000}"/>
    <cellStyle name="Comma 4 13" xfId="9483" xr:uid="{00000000-0005-0000-0000-0000FF240000}"/>
    <cellStyle name="Comma 4 2" xfId="9484" xr:uid="{00000000-0005-0000-0000-000000250000}"/>
    <cellStyle name="Comma 4 2 10" xfId="9485" xr:uid="{00000000-0005-0000-0000-000001250000}"/>
    <cellStyle name="Comma 4 2 10 2" xfId="9486" xr:uid="{00000000-0005-0000-0000-000002250000}"/>
    <cellStyle name="Comma 4 2 11" xfId="9487" xr:uid="{00000000-0005-0000-0000-000003250000}"/>
    <cellStyle name="Comma 4 2 11 2" xfId="9488" xr:uid="{00000000-0005-0000-0000-000004250000}"/>
    <cellStyle name="Comma 4 2 12" xfId="9489" xr:uid="{00000000-0005-0000-0000-000005250000}"/>
    <cellStyle name="Comma 4 2 12 2" xfId="9490" xr:uid="{00000000-0005-0000-0000-000006250000}"/>
    <cellStyle name="Comma 4 2 2" xfId="9491" xr:uid="{00000000-0005-0000-0000-000007250000}"/>
    <cellStyle name="Comma 4 2 2 10" xfId="9492" xr:uid="{00000000-0005-0000-0000-000008250000}"/>
    <cellStyle name="Comma 4 2 2 11" xfId="9493" xr:uid="{00000000-0005-0000-0000-000009250000}"/>
    <cellStyle name="Comma 4 2 2 2" xfId="9494" xr:uid="{00000000-0005-0000-0000-00000A250000}"/>
    <cellStyle name="Comma 4 2 2 2 10" xfId="9495" xr:uid="{00000000-0005-0000-0000-00000B250000}"/>
    <cellStyle name="Comma 4 2 2 2 2" xfId="9496" xr:uid="{00000000-0005-0000-0000-00000C250000}"/>
    <cellStyle name="Comma 4 2 2 2 2 2" xfId="9497" xr:uid="{00000000-0005-0000-0000-00000D250000}"/>
    <cellStyle name="Comma 4 2 2 2 2 2 2" xfId="9498" xr:uid="{00000000-0005-0000-0000-00000E250000}"/>
    <cellStyle name="Comma 4 2 2 2 2 2 2 2" xfId="9499" xr:uid="{00000000-0005-0000-0000-00000F250000}"/>
    <cellStyle name="Comma 4 2 2 2 2 2 2 2 2" xfId="9500" xr:uid="{00000000-0005-0000-0000-000010250000}"/>
    <cellStyle name="Comma 4 2 2 2 2 2 2 3" xfId="9501" xr:uid="{00000000-0005-0000-0000-000011250000}"/>
    <cellStyle name="Comma 4 2 2 2 2 2 2 3 2" xfId="9502" xr:uid="{00000000-0005-0000-0000-000012250000}"/>
    <cellStyle name="Comma 4 2 2 2 2 2 2 4" xfId="9503" xr:uid="{00000000-0005-0000-0000-000013250000}"/>
    <cellStyle name="Comma 4 2 2 2 2 2 3" xfId="9504" xr:uid="{00000000-0005-0000-0000-000014250000}"/>
    <cellStyle name="Comma 4 2 2 2 2 2 3 2" xfId="9505" xr:uid="{00000000-0005-0000-0000-000015250000}"/>
    <cellStyle name="Comma 4 2 2 2 2 2 4" xfId="9506" xr:uid="{00000000-0005-0000-0000-000016250000}"/>
    <cellStyle name="Comma 4 2 2 2 2 2 4 2" xfId="9507" xr:uid="{00000000-0005-0000-0000-000017250000}"/>
    <cellStyle name="Comma 4 2 2 2 2 2 5" xfId="9508" xr:uid="{00000000-0005-0000-0000-000018250000}"/>
    <cellStyle name="Comma 4 2 2 2 2 3" xfId="9509" xr:uid="{00000000-0005-0000-0000-000019250000}"/>
    <cellStyle name="Comma 4 2 2 2 2 3 2" xfId="9510" xr:uid="{00000000-0005-0000-0000-00001A250000}"/>
    <cellStyle name="Comma 4 2 2 2 2 3 2 2" xfId="9511" xr:uid="{00000000-0005-0000-0000-00001B250000}"/>
    <cellStyle name="Comma 4 2 2 2 2 3 2 2 2" xfId="9512" xr:uid="{00000000-0005-0000-0000-00001C250000}"/>
    <cellStyle name="Comma 4 2 2 2 2 3 2 3" xfId="9513" xr:uid="{00000000-0005-0000-0000-00001D250000}"/>
    <cellStyle name="Comma 4 2 2 2 2 3 2 3 2" xfId="9514" xr:uid="{00000000-0005-0000-0000-00001E250000}"/>
    <cellStyle name="Comma 4 2 2 2 2 3 2 4" xfId="9515" xr:uid="{00000000-0005-0000-0000-00001F250000}"/>
    <cellStyle name="Comma 4 2 2 2 2 3 3" xfId="9516" xr:uid="{00000000-0005-0000-0000-000020250000}"/>
    <cellStyle name="Comma 4 2 2 2 2 3 3 2" xfId="9517" xr:uid="{00000000-0005-0000-0000-000021250000}"/>
    <cellStyle name="Comma 4 2 2 2 2 3 4" xfId="9518" xr:uid="{00000000-0005-0000-0000-000022250000}"/>
    <cellStyle name="Comma 4 2 2 2 2 3 4 2" xfId="9519" xr:uid="{00000000-0005-0000-0000-000023250000}"/>
    <cellStyle name="Comma 4 2 2 2 2 3 5" xfId="9520" xr:uid="{00000000-0005-0000-0000-000024250000}"/>
    <cellStyle name="Comma 4 2 2 2 2 4" xfId="9521" xr:uid="{00000000-0005-0000-0000-000025250000}"/>
    <cellStyle name="Comma 4 2 2 2 2 4 2" xfId="9522" xr:uid="{00000000-0005-0000-0000-000026250000}"/>
    <cellStyle name="Comma 4 2 2 2 2 4 2 2" xfId="9523" xr:uid="{00000000-0005-0000-0000-000027250000}"/>
    <cellStyle name="Comma 4 2 2 2 2 4 3" xfId="9524" xr:uid="{00000000-0005-0000-0000-000028250000}"/>
    <cellStyle name="Comma 4 2 2 2 2 4 3 2" xfId="9525" xr:uid="{00000000-0005-0000-0000-000029250000}"/>
    <cellStyle name="Comma 4 2 2 2 2 4 4" xfId="9526" xr:uid="{00000000-0005-0000-0000-00002A250000}"/>
    <cellStyle name="Comma 4 2 2 2 2 5" xfId="9527" xr:uid="{00000000-0005-0000-0000-00002B250000}"/>
    <cellStyle name="Comma 4 2 2 2 2 6" xfId="9528" xr:uid="{00000000-0005-0000-0000-00002C250000}"/>
    <cellStyle name="Comma 4 2 2 2 2 7" xfId="9529" xr:uid="{00000000-0005-0000-0000-00002D250000}"/>
    <cellStyle name="Comma 4 2 2 2 3" xfId="9530" xr:uid="{00000000-0005-0000-0000-00002E250000}"/>
    <cellStyle name="Comma 4 2 2 2 3 2" xfId="9531" xr:uid="{00000000-0005-0000-0000-00002F250000}"/>
    <cellStyle name="Comma 4 2 2 2 3 2 2" xfId="9532" xr:uid="{00000000-0005-0000-0000-000030250000}"/>
    <cellStyle name="Comma 4 2 2 2 3 2 2 2" xfId="9533" xr:uid="{00000000-0005-0000-0000-000031250000}"/>
    <cellStyle name="Comma 4 2 2 2 3 2 3" xfId="9534" xr:uid="{00000000-0005-0000-0000-000032250000}"/>
    <cellStyle name="Comma 4 2 2 2 3 2 3 2" xfId="9535" xr:uid="{00000000-0005-0000-0000-000033250000}"/>
    <cellStyle name="Comma 4 2 2 2 3 2 4" xfId="9536" xr:uid="{00000000-0005-0000-0000-000034250000}"/>
    <cellStyle name="Comma 4 2 2 2 3 3" xfId="9537" xr:uid="{00000000-0005-0000-0000-000035250000}"/>
    <cellStyle name="Comma 4 2 2 2 3 3 2" xfId="9538" xr:uid="{00000000-0005-0000-0000-000036250000}"/>
    <cellStyle name="Comma 4 2 2 2 3 4" xfId="9539" xr:uid="{00000000-0005-0000-0000-000037250000}"/>
    <cellStyle name="Comma 4 2 2 2 3 4 2" xfId="9540" xr:uid="{00000000-0005-0000-0000-000038250000}"/>
    <cellStyle name="Comma 4 2 2 2 3 5" xfId="9541" xr:uid="{00000000-0005-0000-0000-000039250000}"/>
    <cellStyle name="Comma 4 2 2 2 4" xfId="9542" xr:uid="{00000000-0005-0000-0000-00003A250000}"/>
    <cellStyle name="Comma 4 2 2 2 4 2" xfId="9543" xr:uid="{00000000-0005-0000-0000-00003B250000}"/>
    <cellStyle name="Comma 4 2 2 2 4 2 2" xfId="9544" xr:uid="{00000000-0005-0000-0000-00003C250000}"/>
    <cellStyle name="Comma 4 2 2 2 4 2 2 2" xfId="9545" xr:uid="{00000000-0005-0000-0000-00003D250000}"/>
    <cellStyle name="Comma 4 2 2 2 4 2 3" xfId="9546" xr:uid="{00000000-0005-0000-0000-00003E250000}"/>
    <cellStyle name="Comma 4 2 2 2 4 2 3 2" xfId="9547" xr:uid="{00000000-0005-0000-0000-00003F250000}"/>
    <cellStyle name="Comma 4 2 2 2 4 2 4" xfId="9548" xr:uid="{00000000-0005-0000-0000-000040250000}"/>
    <cellStyle name="Comma 4 2 2 2 4 3" xfId="9549" xr:uid="{00000000-0005-0000-0000-000041250000}"/>
    <cellStyle name="Comma 4 2 2 2 4 3 2" xfId="9550" xr:uid="{00000000-0005-0000-0000-000042250000}"/>
    <cellStyle name="Comma 4 2 2 2 4 4" xfId="9551" xr:uid="{00000000-0005-0000-0000-000043250000}"/>
    <cellStyle name="Comma 4 2 2 2 4 4 2" xfId="9552" xr:uid="{00000000-0005-0000-0000-000044250000}"/>
    <cellStyle name="Comma 4 2 2 2 4 5" xfId="9553" xr:uid="{00000000-0005-0000-0000-000045250000}"/>
    <cellStyle name="Comma 4 2 2 2 5" xfId="9554" xr:uid="{00000000-0005-0000-0000-000046250000}"/>
    <cellStyle name="Comma 4 2 2 2 5 2" xfId="9555" xr:uid="{00000000-0005-0000-0000-000047250000}"/>
    <cellStyle name="Comma 4 2 2 2 5 2 2" xfId="9556" xr:uid="{00000000-0005-0000-0000-000048250000}"/>
    <cellStyle name="Comma 4 2 2 2 5 3" xfId="9557" xr:uid="{00000000-0005-0000-0000-000049250000}"/>
    <cellStyle name="Comma 4 2 2 2 5 3 2" xfId="9558" xr:uid="{00000000-0005-0000-0000-00004A250000}"/>
    <cellStyle name="Comma 4 2 2 2 5 4" xfId="9559" xr:uid="{00000000-0005-0000-0000-00004B250000}"/>
    <cellStyle name="Comma 4 2 2 2 6" xfId="9560" xr:uid="{00000000-0005-0000-0000-00004C250000}"/>
    <cellStyle name="Comma 4 2 2 2 6 2" xfId="9561" xr:uid="{00000000-0005-0000-0000-00004D250000}"/>
    <cellStyle name="Comma 4 2 2 2 7" xfId="9562" xr:uid="{00000000-0005-0000-0000-00004E250000}"/>
    <cellStyle name="Comma 4 2 2 2 7 2" xfId="9563" xr:uid="{00000000-0005-0000-0000-00004F250000}"/>
    <cellStyle name="Comma 4 2 2 2 8" xfId="9564" xr:uid="{00000000-0005-0000-0000-000050250000}"/>
    <cellStyle name="Comma 4 2 2 2 8 2" xfId="9565" xr:uid="{00000000-0005-0000-0000-000051250000}"/>
    <cellStyle name="Comma 4 2 2 2 9" xfId="9566" xr:uid="{00000000-0005-0000-0000-000052250000}"/>
    <cellStyle name="Comma 4 2 2 3" xfId="9567" xr:uid="{00000000-0005-0000-0000-000053250000}"/>
    <cellStyle name="Comma 4 2 2 3 2" xfId="9568" xr:uid="{00000000-0005-0000-0000-000054250000}"/>
    <cellStyle name="Comma 4 2 2 3 2 2" xfId="9569" xr:uid="{00000000-0005-0000-0000-000055250000}"/>
    <cellStyle name="Comma 4 2 2 3 2 2 2" xfId="9570" xr:uid="{00000000-0005-0000-0000-000056250000}"/>
    <cellStyle name="Comma 4 2 2 3 2 2 2 2" xfId="9571" xr:uid="{00000000-0005-0000-0000-000057250000}"/>
    <cellStyle name="Comma 4 2 2 3 2 2 3" xfId="9572" xr:uid="{00000000-0005-0000-0000-000058250000}"/>
    <cellStyle name="Comma 4 2 2 3 2 2 3 2" xfId="9573" xr:uid="{00000000-0005-0000-0000-000059250000}"/>
    <cellStyle name="Comma 4 2 2 3 2 2 4" xfId="9574" xr:uid="{00000000-0005-0000-0000-00005A250000}"/>
    <cellStyle name="Comma 4 2 2 3 2 3" xfId="9575" xr:uid="{00000000-0005-0000-0000-00005B250000}"/>
    <cellStyle name="Comma 4 2 2 3 2 3 2" xfId="9576" xr:uid="{00000000-0005-0000-0000-00005C250000}"/>
    <cellStyle name="Comma 4 2 2 3 2 4" xfId="9577" xr:uid="{00000000-0005-0000-0000-00005D250000}"/>
    <cellStyle name="Comma 4 2 2 3 2 4 2" xfId="9578" xr:uid="{00000000-0005-0000-0000-00005E250000}"/>
    <cellStyle name="Comma 4 2 2 3 2 5" xfId="9579" xr:uid="{00000000-0005-0000-0000-00005F250000}"/>
    <cellStyle name="Comma 4 2 2 3 3" xfId="9580" xr:uid="{00000000-0005-0000-0000-000060250000}"/>
    <cellStyle name="Comma 4 2 2 3 3 2" xfId="9581" xr:uid="{00000000-0005-0000-0000-000061250000}"/>
    <cellStyle name="Comma 4 2 2 3 3 2 2" xfId="9582" xr:uid="{00000000-0005-0000-0000-000062250000}"/>
    <cellStyle name="Comma 4 2 2 3 3 2 2 2" xfId="9583" xr:uid="{00000000-0005-0000-0000-000063250000}"/>
    <cellStyle name="Comma 4 2 2 3 3 2 3" xfId="9584" xr:uid="{00000000-0005-0000-0000-000064250000}"/>
    <cellStyle name="Comma 4 2 2 3 3 2 3 2" xfId="9585" xr:uid="{00000000-0005-0000-0000-000065250000}"/>
    <cellStyle name="Comma 4 2 2 3 3 2 4" xfId="9586" xr:uid="{00000000-0005-0000-0000-000066250000}"/>
    <cellStyle name="Comma 4 2 2 3 3 3" xfId="9587" xr:uid="{00000000-0005-0000-0000-000067250000}"/>
    <cellStyle name="Comma 4 2 2 3 3 3 2" xfId="9588" xr:uid="{00000000-0005-0000-0000-000068250000}"/>
    <cellStyle name="Comma 4 2 2 3 3 4" xfId="9589" xr:uid="{00000000-0005-0000-0000-000069250000}"/>
    <cellStyle name="Comma 4 2 2 3 3 4 2" xfId="9590" xr:uid="{00000000-0005-0000-0000-00006A250000}"/>
    <cellStyle name="Comma 4 2 2 3 3 5" xfId="9591" xr:uid="{00000000-0005-0000-0000-00006B250000}"/>
    <cellStyle name="Comma 4 2 2 3 4" xfId="9592" xr:uid="{00000000-0005-0000-0000-00006C250000}"/>
    <cellStyle name="Comma 4 2 2 3 4 2" xfId="9593" xr:uid="{00000000-0005-0000-0000-00006D250000}"/>
    <cellStyle name="Comma 4 2 2 3 4 2 2" xfId="9594" xr:uid="{00000000-0005-0000-0000-00006E250000}"/>
    <cellStyle name="Comma 4 2 2 3 4 3" xfId="9595" xr:uid="{00000000-0005-0000-0000-00006F250000}"/>
    <cellStyle name="Comma 4 2 2 3 4 3 2" xfId="9596" xr:uid="{00000000-0005-0000-0000-000070250000}"/>
    <cellStyle name="Comma 4 2 2 3 4 4" xfId="9597" xr:uid="{00000000-0005-0000-0000-000071250000}"/>
    <cellStyle name="Comma 4 2 2 3 5" xfId="9598" xr:uid="{00000000-0005-0000-0000-000072250000}"/>
    <cellStyle name="Comma 4 2 2 3 6" xfId="9599" xr:uid="{00000000-0005-0000-0000-000073250000}"/>
    <cellStyle name="Comma 4 2 2 3 7" xfId="9600" xr:uid="{00000000-0005-0000-0000-000074250000}"/>
    <cellStyle name="Comma 4 2 2 4" xfId="9601" xr:uid="{00000000-0005-0000-0000-000075250000}"/>
    <cellStyle name="Comma 4 2 2 4 2" xfId="9602" xr:uid="{00000000-0005-0000-0000-000076250000}"/>
    <cellStyle name="Comma 4 2 2 4 2 2" xfId="9603" xr:uid="{00000000-0005-0000-0000-000077250000}"/>
    <cellStyle name="Comma 4 2 2 4 2 2 2" xfId="9604" xr:uid="{00000000-0005-0000-0000-000078250000}"/>
    <cellStyle name="Comma 4 2 2 4 2 3" xfId="9605" xr:uid="{00000000-0005-0000-0000-000079250000}"/>
    <cellStyle name="Comma 4 2 2 4 2 3 2" xfId="9606" xr:uid="{00000000-0005-0000-0000-00007A250000}"/>
    <cellStyle name="Comma 4 2 2 4 2 4" xfId="9607" xr:uid="{00000000-0005-0000-0000-00007B250000}"/>
    <cellStyle name="Comma 4 2 2 4 3" xfId="9608" xr:uid="{00000000-0005-0000-0000-00007C250000}"/>
    <cellStyle name="Comma 4 2 2 4 3 2" xfId="9609" xr:uid="{00000000-0005-0000-0000-00007D250000}"/>
    <cellStyle name="Comma 4 2 2 4 4" xfId="9610" xr:uid="{00000000-0005-0000-0000-00007E250000}"/>
    <cellStyle name="Comma 4 2 2 4 4 2" xfId="9611" xr:uid="{00000000-0005-0000-0000-00007F250000}"/>
    <cellStyle name="Comma 4 2 2 4 5" xfId="9612" xr:uid="{00000000-0005-0000-0000-000080250000}"/>
    <cellStyle name="Comma 4 2 2 5" xfId="9613" xr:uid="{00000000-0005-0000-0000-000081250000}"/>
    <cellStyle name="Comma 4 2 2 5 2" xfId="9614" xr:uid="{00000000-0005-0000-0000-000082250000}"/>
    <cellStyle name="Comma 4 2 2 5 2 2" xfId="9615" xr:uid="{00000000-0005-0000-0000-000083250000}"/>
    <cellStyle name="Comma 4 2 2 5 2 2 2" xfId="9616" xr:uid="{00000000-0005-0000-0000-000084250000}"/>
    <cellStyle name="Comma 4 2 2 5 2 3" xfId="9617" xr:uid="{00000000-0005-0000-0000-000085250000}"/>
    <cellStyle name="Comma 4 2 2 5 2 3 2" xfId="9618" xr:uid="{00000000-0005-0000-0000-000086250000}"/>
    <cellStyle name="Comma 4 2 2 5 2 4" xfId="9619" xr:uid="{00000000-0005-0000-0000-000087250000}"/>
    <cellStyle name="Comma 4 2 2 5 3" xfId="9620" xr:uid="{00000000-0005-0000-0000-000088250000}"/>
    <cellStyle name="Comma 4 2 2 5 3 2" xfId="9621" xr:uid="{00000000-0005-0000-0000-000089250000}"/>
    <cellStyle name="Comma 4 2 2 5 4" xfId="9622" xr:uid="{00000000-0005-0000-0000-00008A250000}"/>
    <cellStyle name="Comma 4 2 2 5 4 2" xfId="9623" xr:uid="{00000000-0005-0000-0000-00008B250000}"/>
    <cellStyle name="Comma 4 2 2 5 5" xfId="9624" xr:uid="{00000000-0005-0000-0000-00008C250000}"/>
    <cellStyle name="Comma 4 2 2 6" xfId="9625" xr:uid="{00000000-0005-0000-0000-00008D250000}"/>
    <cellStyle name="Comma 4 2 2 6 2" xfId="9626" xr:uid="{00000000-0005-0000-0000-00008E250000}"/>
    <cellStyle name="Comma 4 2 2 6 2 2" xfId="9627" xr:uid="{00000000-0005-0000-0000-00008F250000}"/>
    <cellStyle name="Comma 4 2 2 6 3" xfId="9628" xr:uid="{00000000-0005-0000-0000-000090250000}"/>
    <cellStyle name="Comma 4 2 2 6 3 2" xfId="9629" xr:uid="{00000000-0005-0000-0000-000091250000}"/>
    <cellStyle name="Comma 4 2 2 6 4" xfId="9630" xr:uid="{00000000-0005-0000-0000-000092250000}"/>
    <cellStyle name="Comma 4 2 2 7" xfId="9631" xr:uid="{00000000-0005-0000-0000-000093250000}"/>
    <cellStyle name="Comma 4 2 2 7 2" xfId="9632" xr:uid="{00000000-0005-0000-0000-000094250000}"/>
    <cellStyle name="Comma 4 2 2 8" xfId="9633" xr:uid="{00000000-0005-0000-0000-000095250000}"/>
    <cellStyle name="Comma 4 2 2 8 2" xfId="9634" xr:uid="{00000000-0005-0000-0000-000096250000}"/>
    <cellStyle name="Comma 4 2 2 9" xfId="9635" xr:uid="{00000000-0005-0000-0000-000097250000}"/>
    <cellStyle name="Comma 4 2 2 9 2" xfId="9636" xr:uid="{00000000-0005-0000-0000-000098250000}"/>
    <cellStyle name="Comma 4 2 3" xfId="9637" xr:uid="{00000000-0005-0000-0000-000099250000}"/>
    <cellStyle name="Comma 4 2 3 10" xfId="9638" xr:uid="{00000000-0005-0000-0000-00009A250000}"/>
    <cellStyle name="Comma 4 2 3 2" xfId="9639" xr:uid="{00000000-0005-0000-0000-00009B250000}"/>
    <cellStyle name="Comma 4 2 3 2 2" xfId="9640" xr:uid="{00000000-0005-0000-0000-00009C250000}"/>
    <cellStyle name="Comma 4 2 3 2 2 2" xfId="9641" xr:uid="{00000000-0005-0000-0000-00009D250000}"/>
    <cellStyle name="Comma 4 2 3 2 2 2 2" xfId="9642" xr:uid="{00000000-0005-0000-0000-00009E250000}"/>
    <cellStyle name="Comma 4 2 3 2 2 2 2 2" xfId="9643" xr:uid="{00000000-0005-0000-0000-00009F250000}"/>
    <cellStyle name="Comma 4 2 3 2 2 2 3" xfId="9644" xr:uid="{00000000-0005-0000-0000-0000A0250000}"/>
    <cellStyle name="Comma 4 2 3 2 2 2 3 2" xfId="9645" xr:uid="{00000000-0005-0000-0000-0000A1250000}"/>
    <cellStyle name="Comma 4 2 3 2 2 2 4" xfId="9646" xr:uid="{00000000-0005-0000-0000-0000A2250000}"/>
    <cellStyle name="Comma 4 2 3 2 2 3" xfId="9647" xr:uid="{00000000-0005-0000-0000-0000A3250000}"/>
    <cellStyle name="Comma 4 2 3 2 2 3 2" xfId="9648" xr:uid="{00000000-0005-0000-0000-0000A4250000}"/>
    <cellStyle name="Comma 4 2 3 2 2 4" xfId="9649" xr:uid="{00000000-0005-0000-0000-0000A5250000}"/>
    <cellStyle name="Comma 4 2 3 2 2 4 2" xfId="9650" xr:uid="{00000000-0005-0000-0000-0000A6250000}"/>
    <cellStyle name="Comma 4 2 3 2 2 5" xfId="9651" xr:uid="{00000000-0005-0000-0000-0000A7250000}"/>
    <cellStyle name="Comma 4 2 3 2 3" xfId="9652" xr:uid="{00000000-0005-0000-0000-0000A8250000}"/>
    <cellStyle name="Comma 4 2 3 2 3 2" xfId="9653" xr:uid="{00000000-0005-0000-0000-0000A9250000}"/>
    <cellStyle name="Comma 4 2 3 2 3 2 2" xfId="9654" xr:uid="{00000000-0005-0000-0000-0000AA250000}"/>
    <cellStyle name="Comma 4 2 3 2 3 2 2 2" xfId="9655" xr:uid="{00000000-0005-0000-0000-0000AB250000}"/>
    <cellStyle name="Comma 4 2 3 2 3 2 3" xfId="9656" xr:uid="{00000000-0005-0000-0000-0000AC250000}"/>
    <cellStyle name="Comma 4 2 3 2 3 2 3 2" xfId="9657" xr:uid="{00000000-0005-0000-0000-0000AD250000}"/>
    <cellStyle name="Comma 4 2 3 2 3 2 4" xfId="9658" xr:uid="{00000000-0005-0000-0000-0000AE250000}"/>
    <cellStyle name="Comma 4 2 3 2 3 3" xfId="9659" xr:uid="{00000000-0005-0000-0000-0000AF250000}"/>
    <cellStyle name="Comma 4 2 3 2 3 3 2" xfId="9660" xr:uid="{00000000-0005-0000-0000-0000B0250000}"/>
    <cellStyle name="Comma 4 2 3 2 3 4" xfId="9661" xr:uid="{00000000-0005-0000-0000-0000B1250000}"/>
    <cellStyle name="Comma 4 2 3 2 3 4 2" xfId="9662" xr:uid="{00000000-0005-0000-0000-0000B2250000}"/>
    <cellStyle name="Comma 4 2 3 2 3 5" xfId="9663" xr:uid="{00000000-0005-0000-0000-0000B3250000}"/>
    <cellStyle name="Comma 4 2 3 2 4" xfId="9664" xr:uid="{00000000-0005-0000-0000-0000B4250000}"/>
    <cellStyle name="Comma 4 2 3 2 4 2" xfId="9665" xr:uid="{00000000-0005-0000-0000-0000B5250000}"/>
    <cellStyle name="Comma 4 2 3 2 4 2 2" xfId="9666" xr:uid="{00000000-0005-0000-0000-0000B6250000}"/>
    <cellStyle name="Comma 4 2 3 2 4 3" xfId="9667" xr:uid="{00000000-0005-0000-0000-0000B7250000}"/>
    <cellStyle name="Comma 4 2 3 2 4 3 2" xfId="9668" xr:uid="{00000000-0005-0000-0000-0000B8250000}"/>
    <cellStyle name="Comma 4 2 3 2 4 4" xfId="9669" xr:uid="{00000000-0005-0000-0000-0000B9250000}"/>
    <cellStyle name="Comma 4 2 3 2 5" xfId="9670" xr:uid="{00000000-0005-0000-0000-0000BA250000}"/>
    <cellStyle name="Comma 4 2 3 2 6" xfId="9671" xr:uid="{00000000-0005-0000-0000-0000BB250000}"/>
    <cellStyle name="Comma 4 2 3 2 7" xfId="9672" xr:uid="{00000000-0005-0000-0000-0000BC250000}"/>
    <cellStyle name="Comma 4 2 3 3" xfId="9673" xr:uid="{00000000-0005-0000-0000-0000BD250000}"/>
    <cellStyle name="Comma 4 2 3 3 2" xfId="9674" xr:uid="{00000000-0005-0000-0000-0000BE250000}"/>
    <cellStyle name="Comma 4 2 3 3 2 2" xfId="9675" xr:uid="{00000000-0005-0000-0000-0000BF250000}"/>
    <cellStyle name="Comma 4 2 3 3 2 2 2" xfId="9676" xr:uid="{00000000-0005-0000-0000-0000C0250000}"/>
    <cellStyle name="Comma 4 2 3 3 2 3" xfId="9677" xr:uid="{00000000-0005-0000-0000-0000C1250000}"/>
    <cellStyle name="Comma 4 2 3 3 2 3 2" xfId="9678" xr:uid="{00000000-0005-0000-0000-0000C2250000}"/>
    <cellStyle name="Comma 4 2 3 3 2 4" xfId="9679" xr:uid="{00000000-0005-0000-0000-0000C3250000}"/>
    <cellStyle name="Comma 4 2 3 3 3" xfId="9680" xr:uid="{00000000-0005-0000-0000-0000C4250000}"/>
    <cellStyle name="Comma 4 2 3 3 3 2" xfId="9681" xr:uid="{00000000-0005-0000-0000-0000C5250000}"/>
    <cellStyle name="Comma 4 2 3 3 4" xfId="9682" xr:uid="{00000000-0005-0000-0000-0000C6250000}"/>
    <cellStyle name="Comma 4 2 3 3 4 2" xfId="9683" xr:uid="{00000000-0005-0000-0000-0000C7250000}"/>
    <cellStyle name="Comma 4 2 3 3 5" xfId="9684" xr:uid="{00000000-0005-0000-0000-0000C8250000}"/>
    <cellStyle name="Comma 4 2 3 4" xfId="9685" xr:uid="{00000000-0005-0000-0000-0000C9250000}"/>
    <cellStyle name="Comma 4 2 3 4 2" xfId="9686" xr:uid="{00000000-0005-0000-0000-0000CA250000}"/>
    <cellStyle name="Comma 4 2 3 4 2 2" xfId="9687" xr:uid="{00000000-0005-0000-0000-0000CB250000}"/>
    <cellStyle name="Comma 4 2 3 4 2 2 2" xfId="9688" xr:uid="{00000000-0005-0000-0000-0000CC250000}"/>
    <cellStyle name="Comma 4 2 3 4 2 3" xfId="9689" xr:uid="{00000000-0005-0000-0000-0000CD250000}"/>
    <cellStyle name="Comma 4 2 3 4 2 3 2" xfId="9690" xr:uid="{00000000-0005-0000-0000-0000CE250000}"/>
    <cellStyle name="Comma 4 2 3 4 2 4" xfId="9691" xr:uid="{00000000-0005-0000-0000-0000CF250000}"/>
    <cellStyle name="Comma 4 2 3 4 3" xfId="9692" xr:uid="{00000000-0005-0000-0000-0000D0250000}"/>
    <cellStyle name="Comma 4 2 3 4 3 2" xfId="9693" xr:uid="{00000000-0005-0000-0000-0000D1250000}"/>
    <cellStyle name="Comma 4 2 3 4 4" xfId="9694" xr:uid="{00000000-0005-0000-0000-0000D2250000}"/>
    <cellStyle name="Comma 4 2 3 4 4 2" xfId="9695" xr:uid="{00000000-0005-0000-0000-0000D3250000}"/>
    <cellStyle name="Comma 4 2 3 4 5" xfId="9696" xr:uid="{00000000-0005-0000-0000-0000D4250000}"/>
    <cellStyle name="Comma 4 2 3 5" xfId="9697" xr:uid="{00000000-0005-0000-0000-0000D5250000}"/>
    <cellStyle name="Comma 4 2 3 5 2" xfId="9698" xr:uid="{00000000-0005-0000-0000-0000D6250000}"/>
    <cellStyle name="Comma 4 2 3 5 2 2" xfId="9699" xr:uid="{00000000-0005-0000-0000-0000D7250000}"/>
    <cellStyle name="Comma 4 2 3 5 3" xfId="9700" xr:uid="{00000000-0005-0000-0000-0000D8250000}"/>
    <cellStyle name="Comma 4 2 3 5 3 2" xfId="9701" xr:uid="{00000000-0005-0000-0000-0000D9250000}"/>
    <cellStyle name="Comma 4 2 3 5 4" xfId="9702" xr:uid="{00000000-0005-0000-0000-0000DA250000}"/>
    <cellStyle name="Comma 4 2 3 6" xfId="9703" xr:uid="{00000000-0005-0000-0000-0000DB250000}"/>
    <cellStyle name="Comma 4 2 3 6 2" xfId="9704" xr:uid="{00000000-0005-0000-0000-0000DC250000}"/>
    <cellStyle name="Comma 4 2 3 7" xfId="9705" xr:uid="{00000000-0005-0000-0000-0000DD250000}"/>
    <cellStyle name="Comma 4 2 3 7 2" xfId="9706" xr:uid="{00000000-0005-0000-0000-0000DE250000}"/>
    <cellStyle name="Comma 4 2 3 8" xfId="9707" xr:uid="{00000000-0005-0000-0000-0000DF250000}"/>
    <cellStyle name="Comma 4 2 3 8 2" xfId="9708" xr:uid="{00000000-0005-0000-0000-0000E0250000}"/>
    <cellStyle name="Comma 4 2 3 9" xfId="9709" xr:uid="{00000000-0005-0000-0000-0000E1250000}"/>
    <cellStyle name="Comma 4 2 4" xfId="9710" xr:uid="{00000000-0005-0000-0000-0000E2250000}"/>
    <cellStyle name="Comma 4 2 4 2" xfId="9711" xr:uid="{00000000-0005-0000-0000-0000E3250000}"/>
    <cellStyle name="Comma 4 2 4 3" xfId="9712" xr:uid="{00000000-0005-0000-0000-0000E4250000}"/>
    <cellStyle name="Comma 4 2 4 3 2" xfId="9713" xr:uid="{00000000-0005-0000-0000-0000E5250000}"/>
    <cellStyle name="Comma 4 2 4 3 2 2" xfId="9714" xr:uid="{00000000-0005-0000-0000-0000E6250000}"/>
    <cellStyle name="Comma 4 2 4 3 3" xfId="9715" xr:uid="{00000000-0005-0000-0000-0000E7250000}"/>
    <cellStyle name="Comma 4 2 4 3 3 2" xfId="9716" xr:uid="{00000000-0005-0000-0000-0000E8250000}"/>
    <cellStyle name="Comma 4 2 4 3 4" xfId="9717" xr:uid="{00000000-0005-0000-0000-0000E9250000}"/>
    <cellStyle name="Comma 4 2 4 4" xfId="9718" xr:uid="{00000000-0005-0000-0000-0000EA250000}"/>
    <cellStyle name="Comma 4 2 4 5" xfId="9719" xr:uid="{00000000-0005-0000-0000-0000EB250000}"/>
    <cellStyle name="Comma 4 2 4 5 2" xfId="9720" xr:uid="{00000000-0005-0000-0000-0000EC250000}"/>
    <cellStyle name="Comma 4 2 4 6" xfId="9721" xr:uid="{00000000-0005-0000-0000-0000ED250000}"/>
    <cellStyle name="Comma 4 2 4 6 2" xfId="9722" xr:uid="{00000000-0005-0000-0000-0000EE250000}"/>
    <cellStyle name="Comma 4 2 4 7" xfId="9723" xr:uid="{00000000-0005-0000-0000-0000EF250000}"/>
    <cellStyle name="Comma 4 2 5" xfId="9724" xr:uid="{00000000-0005-0000-0000-0000F0250000}"/>
    <cellStyle name="Comma 4 2 5 2" xfId="9725" xr:uid="{00000000-0005-0000-0000-0000F1250000}"/>
    <cellStyle name="Comma 4 2 5 2 2" xfId="9726" xr:uid="{00000000-0005-0000-0000-0000F2250000}"/>
    <cellStyle name="Comma 4 2 5 2 2 2" xfId="9727" xr:uid="{00000000-0005-0000-0000-0000F3250000}"/>
    <cellStyle name="Comma 4 2 5 2 3" xfId="9728" xr:uid="{00000000-0005-0000-0000-0000F4250000}"/>
    <cellStyle name="Comma 4 2 5 2 3 2" xfId="9729" xr:uid="{00000000-0005-0000-0000-0000F5250000}"/>
    <cellStyle name="Comma 4 2 5 2 4" xfId="9730" xr:uid="{00000000-0005-0000-0000-0000F6250000}"/>
    <cellStyle name="Comma 4 2 6" xfId="9731" xr:uid="{00000000-0005-0000-0000-0000F7250000}"/>
    <cellStyle name="Comma 4 2 6 2" xfId="9732" xr:uid="{00000000-0005-0000-0000-0000F8250000}"/>
    <cellStyle name="Comma 4 2 6 2 2" xfId="9733" xr:uid="{00000000-0005-0000-0000-0000F9250000}"/>
    <cellStyle name="Comma 4 2 6 3" xfId="9734" xr:uid="{00000000-0005-0000-0000-0000FA250000}"/>
    <cellStyle name="Comma 4 2 6 3 2" xfId="9735" xr:uid="{00000000-0005-0000-0000-0000FB250000}"/>
    <cellStyle name="Comma 4 2 6 4" xfId="9736" xr:uid="{00000000-0005-0000-0000-0000FC250000}"/>
    <cellStyle name="Comma 4 2 7" xfId="9737" xr:uid="{00000000-0005-0000-0000-0000FD250000}"/>
    <cellStyle name="Comma 4 2 7 2" xfId="9738" xr:uid="{00000000-0005-0000-0000-0000FE250000}"/>
    <cellStyle name="Comma 4 2 7 2 2" xfId="9739" xr:uid="{00000000-0005-0000-0000-0000FF250000}"/>
    <cellStyle name="Comma 4 2 7 3" xfId="9740" xr:uid="{00000000-0005-0000-0000-000000260000}"/>
    <cellStyle name="Comma 4 2 7 3 2" xfId="9741" xr:uid="{00000000-0005-0000-0000-000001260000}"/>
    <cellStyle name="Comma 4 2 7 4" xfId="9742" xr:uid="{00000000-0005-0000-0000-000002260000}"/>
    <cellStyle name="Comma 4 2 8" xfId="9743" xr:uid="{00000000-0005-0000-0000-000003260000}"/>
    <cellStyle name="Comma 4 2 9" xfId="9744" xr:uid="{00000000-0005-0000-0000-000004260000}"/>
    <cellStyle name="Comma 4 3" xfId="9745" xr:uid="{00000000-0005-0000-0000-000005260000}"/>
    <cellStyle name="Comma 4 3 2" xfId="9746" xr:uid="{00000000-0005-0000-0000-000006260000}"/>
    <cellStyle name="Comma 4 3 2 10" xfId="9747" xr:uid="{00000000-0005-0000-0000-000007260000}"/>
    <cellStyle name="Comma 4 3 2 2" xfId="9748" xr:uid="{00000000-0005-0000-0000-000008260000}"/>
    <cellStyle name="Comma 4 3 2 2 2" xfId="9749" xr:uid="{00000000-0005-0000-0000-000009260000}"/>
    <cellStyle name="Comma 4 3 2 2 2 2" xfId="9750" xr:uid="{00000000-0005-0000-0000-00000A260000}"/>
    <cellStyle name="Comma 4 3 2 2 2 2 2" xfId="9751" xr:uid="{00000000-0005-0000-0000-00000B260000}"/>
    <cellStyle name="Comma 4 3 2 2 2 2 2 2" xfId="9752" xr:uid="{00000000-0005-0000-0000-00000C260000}"/>
    <cellStyle name="Comma 4 3 2 2 2 2 3" xfId="9753" xr:uid="{00000000-0005-0000-0000-00000D260000}"/>
    <cellStyle name="Comma 4 3 2 2 2 2 3 2" xfId="9754" xr:uid="{00000000-0005-0000-0000-00000E260000}"/>
    <cellStyle name="Comma 4 3 2 2 2 2 4" xfId="9755" xr:uid="{00000000-0005-0000-0000-00000F260000}"/>
    <cellStyle name="Comma 4 3 2 2 2 3" xfId="9756" xr:uid="{00000000-0005-0000-0000-000010260000}"/>
    <cellStyle name="Comma 4 3 2 2 2 3 2" xfId="9757" xr:uid="{00000000-0005-0000-0000-000011260000}"/>
    <cellStyle name="Comma 4 3 2 2 2 4" xfId="9758" xr:uid="{00000000-0005-0000-0000-000012260000}"/>
    <cellStyle name="Comma 4 3 2 2 2 4 2" xfId="9759" xr:uid="{00000000-0005-0000-0000-000013260000}"/>
    <cellStyle name="Comma 4 3 2 2 2 5" xfId="9760" xr:uid="{00000000-0005-0000-0000-000014260000}"/>
    <cellStyle name="Comma 4 3 2 2 3" xfId="9761" xr:uid="{00000000-0005-0000-0000-000015260000}"/>
    <cellStyle name="Comma 4 3 2 2 3 2" xfId="9762" xr:uid="{00000000-0005-0000-0000-000016260000}"/>
    <cellStyle name="Comma 4 3 2 2 3 2 2" xfId="9763" xr:uid="{00000000-0005-0000-0000-000017260000}"/>
    <cellStyle name="Comma 4 3 2 2 3 2 2 2" xfId="9764" xr:uid="{00000000-0005-0000-0000-000018260000}"/>
    <cellStyle name="Comma 4 3 2 2 3 2 3" xfId="9765" xr:uid="{00000000-0005-0000-0000-000019260000}"/>
    <cellStyle name="Comma 4 3 2 2 3 2 3 2" xfId="9766" xr:uid="{00000000-0005-0000-0000-00001A260000}"/>
    <cellStyle name="Comma 4 3 2 2 3 2 4" xfId="9767" xr:uid="{00000000-0005-0000-0000-00001B260000}"/>
    <cellStyle name="Comma 4 3 2 2 3 3" xfId="9768" xr:uid="{00000000-0005-0000-0000-00001C260000}"/>
    <cellStyle name="Comma 4 3 2 2 3 3 2" xfId="9769" xr:uid="{00000000-0005-0000-0000-00001D260000}"/>
    <cellStyle name="Comma 4 3 2 2 3 4" xfId="9770" xr:uid="{00000000-0005-0000-0000-00001E260000}"/>
    <cellStyle name="Comma 4 3 2 2 3 4 2" xfId="9771" xr:uid="{00000000-0005-0000-0000-00001F260000}"/>
    <cellStyle name="Comma 4 3 2 2 3 5" xfId="9772" xr:uid="{00000000-0005-0000-0000-000020260000}"/>
    <cellStyle name="Comma 4 3 2 2 4" xfId="9773" xr:uid="{00000000-0005-0000-0000-000021260000}"/>
    <cellStyle name="Comma 4 3 2 2 4 2" xfId="9774" xr:uid="{00000000-0005-0000-0000-000022260000}"/>
    <cellStyle name="Comma 4 3 2 2 4 2 2" xfId="9775" xr:uid="{00000000-0005-0000-0000-000023260000}"/>
    <cellStyle name="Comma 4 3 2 2 4 3" xfId="9776" xr:uid="{00000000-0005-0000-0000-000024260000}"/>
    <cellStyle name="Comma 4 3 2 2 4 3 2" xfId="9777" xr:uid="{00000000-0005-0000-0000-000025260000}"/>
    <cellStyle name="Comma 4 3 2 2 4 4" xfId="9778" xr:uid="{00000000-0005-0000-0000-000026260000}"/>
    <cellStyle name="Comma 4 3 2 2 5" xfId="9779" xr:uid="{00000000-0005-0000-0000-000027260000}"/>
    <cellStyle name="Comma 4 3 2 2 6" xfId="9780" xr:uid="{00000000-0005-0000-0000-000028260000}"/>
    <cellStyle name="Comma 4 3 2 2 7" xfId="9781" xr:uid="{00000000-0005-0000-0000-000029260000}"/>
    <cellStyle name="Comma 4 3 2 3" xfId="9782" xr:uid="{00000000-0005-0000-0000-00002A260000}"/>
    <cellStyle name="Comma 4 3 2 3 2" xfId="9783" xr:uid="{00000000-0005-0000-0000-00002B260000}"/>
    <cellStyle name="Comma 4 3 2 3 2 2" xfId="9784" xr:uid="{00000000-0005-0000-0000-00002C260000}"/>
    <cellStyle name="Comma 4 3 2 3 2 2 2" xfId="9785" xr:uid="{00000000-0005-0000-0000-00002D260000}"/>
    <cellStyle name="Comma 4 3 2 3 2 3" xfId="9786" xr:uid="{00000000-0005-0000-0000-00002E260000}"/>
    <cellStyle name="Comma 4 3 2 3 2 3 2" xfId="9787" xr:uid="{00000000-0005-0000-0000-00002F260000}"/>
    <cellStyle name="Comma 4 3 2 3 2 4" xfId="9788" xr:uid="{00000000-0005-0000-0000-000030260000}"/>
    <cellStyle name="Comma 4 3 2 3 3" xfId="9789" xr:uid="{00000000-0005-0000-0000-000031260000}"/>
    <cellStyle name="Comma 4 3 2 3 3 2" xfId="9790" xr:uid="{00000000-0005-0000-0000-000032260000}"/>
    <cellStyle name="Comma 4 3 2 3 4" xfId="9791" xr:uid="{00000000-0005-0000-0000-000033260000}"/>
    <cellStyle name="Comma 4 3 2 3 4 2" xfId="9792" xr:uid="{00000000-0005-0000-0000-000034260000}"/>
    <cellStyle name="Comma 4 3 2 3 5" xfId="9793" xr:uid="{00000000-0005-0000-0000-000035260000}"/>
    <cellStyle name="Comma 4 3 2 4" xfId="9794" xr:uid="{00000000-0005-0000-0000-000036260000}"/>
    <cellStyle name="Comma 4 3 2 4 2" xfId="9795" xr:uid="{00000000-0005-0000-0000-000037260000}"/>
    <cellStyle name="Comma 4 3 2 4 2 2" xfId="9796" xr:uid="{00000000-0005-0000-0000-000038260000}"/>
    <cellStyle name="Comma 4 3 2 4 2 2 2" xfId="9797" xr:uid="{00000000-0005-0000-0000-000039260000}"/>
    <cellStyle name="Comma 4 3 2 4 2 3" xfId="9798" xr:uid="{00000000-0005-0000-0000-00003A260000}"/>
    <cellStyle name="Comma 4 3 2 4 2 3 2" xfId="9799" xr:uid="{00000000-0005-0000-0000-00003B260000}"/>
    <cellStyle name="Comma 4 3 2 4 2 4" xfId="9800" xr:uid="{00000000-0005-0000-0000-00003C260000}"/>
    <cellStyle name="Comma 4 3 2 4 3" xfId="9801" xr:uid="{00000000-0005-0000-0000-00003D260000}"/>
    <cellStyle name="Comma 4 3 2 4 3 2" xfId="9802" xr:uid="{00000000-0005-0000-0000-00003E260000}"/>
    <cellStyle name="Comma 4 3 2 4 4" xfId="9803" xr:uid="{00000000-0005-0000-0000-00003F260000}"/>
    <cellStyle name="Comma 4 3 2 4 4 2" xfId="9804" xr:uid="{00000000-0005-0000-0000-000040260000}"/>
    <cellStyle name="Comma 4 3 2 4 5" xfId="9805" xr:uid="{00000000-0005-0000-0000-000041260000}"/>
    <cellStyle name="Comma 4 3 2 5" xfId="9806" xr:uid="{00000000-0005-0000-0000-000042260000}"/>
    <cellStyle name="Comma 4 3 2 5 2" xfId="9807" xr:uid="{00000000-0005-0000-0000-000043260000}"/>
    <cellStyle name="Comma 4 3 2 5 2 2" xfId="9808" xr:uid="{00000000-0005-0000-0000-000044260000}"/>
    <cellStyle name="Comma 4 3 2 5 3" xfId="9809" xr:uid="{00000000-0005-0000-0000-000045260000}"/>
    <cellStyle name="Comma 4 3 2 5 3 2" xfId="9810" xr:uid="{00000000-0005-0000-0000-000046260000}"/>
    <cellStyle name="Comma 4 3 2 5 4" xfId="9811" xr:uid="{00000000-0005-0000-0000-000047260000}"/>
    <cellStyle name="Comma 4 3 2 6" xfId="9812" xr:uid="{00000000-0005-0000-0000-000048260000}"/>
    <cellStyle name="Comma 4 3 2 6 2" xfId="9813" xr:uid="{00000000-0005-0000-0000-000049260000}"/>
    <cellStyle name="Comma 4 3 2 7" xfId="9814" xr:uid="{00000000-0005-0000-0000-00004A260000}"/>
    <cellStyle name="Comma 4 3 2 7 2" xfId="9815" xr:uid="{00000000-0005-0000-0000-00004B260000}"/>
    <cellStyle name="Comma 4 3 2 8" xfId="9816" xr:uid="{00000000-0005-0000-0000-00004C260000}"/>
    <cellStyle name="Comma 4 3 2 8 2" xfId="9817" xr:uid="{00000000-0005-0000-0000-00004D260000}"/>
    <cellStyle name="Comma 4 3 2 9" xfId="9818" xr:uid="{00000000-0005-0000-0000-00004E260000}"/>
    <cellStyle name="Comma 4 3 3" xfId="9819" xr:uid="{00000000-0005-0000-0000-00004F260000}"/>
    <cellStyle name="Comma 4 3 3 2" xfId="9820" xr:uid="{00000000-0005-0000-0000-000050260000}"/>
    <cellStyle name="Comma 4 3 3 2 2" xfId="9821" xr:uid="{00000000-0005-0000-0000-000051260000}"/>
    <cellStyle name="Comma 4 3 3 2 2 2" xfId="9822" xr:uid="{00000000-0005-0000-0000-000052260000}"/>
    <cellStyle name="Comma 4 3 3 2 3" xfId="9823" xr:uid="{00000000-0005-0000-0000-000053260000}"/>
    <cellStyle name="Comma 4 3 3 2 3 2" xfId="9824" xr:uid="{00000000-0005-0000-0000-000054260000}"/>
    <cellStyle name="Comma 4 3 3 2 4" xfId="9825" xr:uid="{00000000-0005-0000-0000-000055260000}"/>
    <cellStyle name="Comma 4 3 4" xfId="9826" xr:uid="{00000000-0005-0000-0000-000056260000}"/>
    <cellStyle name="Comma 4 3 4 2" xfId="9827" xr:uid="{00000000-0005-0000-0000-000057260000}"/>
    <cellStyle name="Comma 4 3 4 2 2" xfId="9828" xr:uid="{00000000-0005-0000-0000-000058260000}"/>
    <cellStyle name="Comma 4 3 4 3" xfId="9829" xr:uid="{00000000-0005-0000-0000-000059260000}"/>
    <cellStyle name="Comma 4 3 4 3 2" xfId="9830" xr:uid="{00000000-0005-0000-0000-00005A260000}"/>
    <cellStyle name="Comma 4 3 4 4" xfId="9831" xr:uid="{00000000-0005-0000-0000-00005B260000}"/>
    <cellStyle name="Comma 4 3 5" xfId="9832" xr:uid="{00000000-0005-0000-0000-00005C260000}"/>
    <cellStyle name="Comma 4 3 5 2" xfId="9833" xr:uid="{00000000-0005-0000-0000-00005D260000}"/>
    <cellStyle name="Comma 4 3 5 2 2" xfId="9834" xr:uid="{00000000-0005-0000-0000-00005E260000}"/>
    <cellStyle name="Comma 4 3 5 3" xfId="9835" xr:uid="{00000000-0005-0000-0000-00005F260000}"/>
    <cellStyle name="Comma 4 3 5 3 2" xfId="9836" xr:uid="{00000000-0005-0000-0000-000060260000}"/>
    <cellStyle name="Comma 4 3 5 4" xfId="9837" xr:uid="{00000000-0005-0000-0000-000061260000}"/>
    <cellStyle name="Comma 4 3 6" xfId="9838" xr:uid="{00000000-0005-0000-0000-000062260000}"/>
    <cellStyle name="Comma 4 3 7" xfId="9839" xr:uid="{00000000-0005-0000-0000-000063260000}"/>
    <cellStyle name="Comma 4 3 7 2" xfId="9840" xr:uid="{00000000-0005-0000-0000-000064260000}"/>
    <cellStyle name="Comma 4 3 8" xfId="9841" xr:uid="{00000000-0005-0000-0000-000065260000}"/>
    <cellStyle name="Comma 4 3 8 2" xfId="9842" xr:uid="{00000000-0005-0000-0000-000066260000}"/>
    <cellStyle name="Comma 4 3 9" xfId="9843" xr:uid="{00000000-0005-0000-0000-000067260000}"/>
    <cellStyle name="Comma 4 3 9 2" xfId="9844" xr:uid="{00000000-0005-0000-0000-000068260000}"/>
    <cellStyle name="Comma 4 4" xfId="9845" xr:uid="{00000000-0005-0000-0000-000069260000}"/>
    <cellStyle name="Comma 4 4 10" xfId="9846" xr:uid="{00000000-0005-0000-0000-00006A260000}"/>
    <cellStyle name="Comma 4 4 11" xfId="9847" xr:uid="{00000000-0005-0000-0000-00006B260000}"/>
    <cellStyle name="Comma 4 4 2" xfId="9848" xr:uid="{00000000-0005-0000-0000-00006C260000}"/>
    <cellStyle name="Comma 4 4 2 10" xfId="9849" xr:uid="{00000000-0005-0000-0000-00006D260000}"/>
    <cellStyle name="Comma 4 4 2 2" xfId="9850" xr:uid="{00000000-0005-0000-0000-00006E260000}"/>
    <cellStyle name="Comma 4 4 2 2 2" xfId="9851" xr:uid="{00000000-0005-0000-0000-00006F260000}"/>
    <cellStyle name="Comma 4 4 2 2 2 2" xfId="9852" xr:uid="{00000000-0005-0000-0000-000070260000}"/>
    <cellStyle name="Comma 4 4 2 2 2 2 2" xfId="9853" xr:uid="{00000000-0005-0000-0000-000071260000}"/>
    <cellStyle name="Comma 4 4 2 2 2 2 2 2" xfId="9854" xr:uid="{00000000-0005-0000-0000-000072260000}"/>
    <cellStyle name="Comma 4 4 2 2 2 2 3" xfId="9855" xr:uid="{00000000-0005-0000-0000-000073260000}"/>
    <cellStyle name="Comma 4 4 2 2 2 2 3 2" xfId="9856" xr:uid="{00000000-0005-0000-0000-000074260000}"/>
    <cellStyle name="Comma 4 4 2 2 2 2 4" xfId="9857" xr:uid="{00000000-0005-0000-0000-000075260000}"/>
    <cellStyle name="Comma 4 4 2 2 2 3" xfId="9858" xr:uid="{00000000-0005-0000-0000-000076260000}"/>
    <cellStyle name="Comma 4 4 2 2 2 3 2" xfId="9859" xr:uid="{00000000-0005-0000-0000-000077260000}"/>
    <cellStyle name="Comma 4 4 2 2 2 4" xfId="9860" xr:uid="{00000000-0005-0000-0000-000078260000}"/>
    <cellStyle name="Comma 4 4 2 2 2 4 2" xfId="9861" xr:uid="{00000000-0005-0000-0000-000079260000}"/>
    <cellStyle name="Comma 4 4 2 2 2 5" xfId="9862" xr:uid="{00000000-0005-0000-0000-00007A260000}"/>
    <cellStyle name="Comma 4 4 2 2 3" xfId="9863" xr:uid="{00000000-0005-0000-0000-00007B260000}"/>
    <cellStyle name="Comma 4 4 2 2 3 2" xfId="9864" xr:uid="{00000000-0005-0000-0000-00007C260000}"/>
    <cellStyle name="Comma 4 4 2 2 3 2 2" xfId="9865" xr:uid="{00000000-0005-0000-0000-00007D260000}"/>
    <cellStyle name="Comma 4 4 2 2 3 2 2 2" xfId="9866" xr:uid="{00000000-0005-0000-0000-00007E260000}"/>
    <cellStyle name="Comma 4 4 2 2 3 2 3" xfId="9867" xr:uid="{00000000-0005-0000-0000-00007F260000}"/>
    <cellStyle name="Comma 4 4 2 2 3 2 3 2" xfId="9868" xr:uid="{00000000-0005-0000-0000-000080260000}"/>
    <cellStyle name="Comma 4 4 2 2 3 2 4" xfId="9869" xr:uid="{00000000-0005-0000-0000-000081260000}"/>
    <cellStyle name="Comma 4 4 2 2 3 3" xfId="9870" xr:uid="{00000000-0005-0000-0000-000082260000}"/>
    <cellStyle name="Comma 4 4 2 2 3 3 2" xfId="9871" xr:uid="{00000000-0005-0000-0000-000083260000}"/>
    <cellStyle name="Comma 4 4 2 2 3 4" xfId="9872" xr:uid="{00000000-0005-0000-0000-000084260000}"/>
    <cellStyle name="Comma 4 4 2 2 3 4 2" xfId="9873" xr:uid="{00000000-0005-0000-0000-000085260000}"/>
    <cellStyle name="Comma 4 4 2 2 3 5" xfId="9874" xr:uid="{00000000-0005-0000-0000-000086260000}"/>
    <cellStyle name="Comma 4 4 2 2 4" xfId="9875" xr:uid="{00000000-0005-0000-0000-000087260000}"/>
    <cellStyle name="Comma 4 4 2 2 4 2" xfId="9876" xr:uid="{00000000-0005-0000-0000-000088260000}"/>
    <cellStyle name="Comma 4 4 2 2 4 2 2" xfId="9877" xr:uid="{00000000-0005-0000-0000-000089260000}"/>
    <cellStyle name="Comma 4 4 2 2 4 3" xfId="9878" xr:uid="{00000000-0005-0000-0000-00008A260000}"/>
    <cellStyle name="Comma 4 4 2 2 4 3 2" xfId="9879" xr:uid="{00000000-0005-0000-0000-00008B260000}"/>
    <cellStyle name="Comma 4 4 2 2 4 4" xfId="9880" xr:uid="{00000000-0005-0000-0000-00008C260000}"/>
    <cellStyle name="Comma 4 4 2 2 5" xfId="9881" xr:uid="{00000000-0005-0000-0000-00008D260000}"/>
    <cellStyle name="Comma 4 4 2 2 6" xfId="9882" xr:uid="{00000000-0005-0000-0000-00008E260000}"/>
    <cellStyle name="Comma 4 4 2 2 7" xfId="9883" xr:uid="{00000000-0005-0000-0000-00008F260000}"/>
    <cellStyle name="Comma 4 4 2 3" xfId="9884" xr:uid="{00000000-0005-0000-0000-000090260000}"/>
    <cellStyle name="Comma 4 4 2 3 2" xfId="9885" xr:uid="{00000000-0005-0000-0000-000091260000}"/>
    <cellStyle name="Comma 4 4 2 3 2 2" xfId="9886" xr:uid="{00000000-0005-0000-0000-000092260000}"/>
    <cellStyle name="Comma 4 4 2 3 2 2 2" xfId="9887" xr:uid="{00000000-0005-0000-0000-000093260000}"/>
    <cellStyle name="Comma 4 4 2 3 2 3" xfId="9888" xr:uid="{00000000-0005-0000-0000-000094260000}"/>
    <cellStyle name="Comma 4 4 2 3 2 3 2" xfId="9889" xr:uid="{00000000-0005-0000-0000-000095260000}"/>
    <cellStyle name="Comma 4 4 2 3 2 4" xfId="9890" xr:uid="{00000000-0005-0000-0000-000096260000}"/>
    <cellStyle name="Comma 4 4 2 3 3" xfId="9891" xr:uid="{00000000-0005-0000-0000-000097260000}"/>
    <cellStyle name="Comma 4 4 2 3 3 2" xfId="9892" xr:uid="{00000000-0005-0000-0000-000098260000}"/>
    <cellStyle name="Comma 4 4 2 3 4" xfId="9893" xr:uid="{00000000-0005-0000-0000-000099260000}"/>
    <cellStyle name="Comma 4 4 2 3 4 2" xfId="9894" xr:uid="{00000000-0005-0000-0000-00009A260000}"/>
    <cellStyle name="Comma 4 4 2 3 5" xfId="9895" xr:uid="{00000000-0005-0000-0000-00009B260000}"/>
    <cellStyle name="Comma 4 4 2 4" xfId="9896" xr:uid="{00000000-0005-0000-0000-00009C260000}"/>
    <cellStyle name="Comma 4 4 2 4 2" xfId="9897" xr:uid="{00000000-0005-0000-0000-00009D260000}"/>
    <cellStyle name="Comma 4 4 2 4 2 2" xfId="9898" xr:uid="{00000000-0005-0000-0000-00009E260000}"/>
    <cellStyle name="Comma 4 4 2 4 2 2 2" xfId="9899" xr:uid="{00000000-0005-0000-0000-00009F260000}"/>
    <cellStyle name="Comma 4 4 2 4 2 3" xfId="9900" xr:uid="{00000000-0005-0000-0000-0000A0260000}"/>
    <cellStyle name="Comma 4 4 2 4 2 3 2" xfId="9901" xr:uid="{00000000-0005-0000-0000-0000A1260000}"/>
    <cellStyle name="Comma 4 4 2 4 2 4" xfId="9902" xr:uid="{00000000-0005-0000-0000-0000A2260000}"/>
    <cellStyle name="Comma 4 4 2 4 3" xfId="9903" xr:uid="{00000000-0005-0000-0000-0000A3260000}"/>
    <cellStyle name="Comma 4 4 2 4 3 2" xfId="9904" xr:uid="{00000000-0005-0000-0000-0000A4260000}"/>
    <cellStyle name="Comma 4 4 2 4 4" xfId="9905" xr:uid="{00000000-0005-0000-0000-0000A5260000}"/>
    <cellStyle name="Comma 4 4 2 4 4 2" xfId="9906" xr:uid="{00000000-0005-0000-0000-0000A6260000}"/>
    <cellStyle name="Comma 4 4 2 4 5" xfId="9907" xr:uid="{00000000-0005-0000-0000-0000A7260000}"/>
    <cellStyle name="Comma 4 4 2 5" xfId="9908" xr:uid="{00000000-0005-0000-0000-0000A8260000}"/>
    <cellStyle name="Comma 4 4 2 5 2" xfId="9909" xr:uid="{00000000-0005-0000-0000-0000A9260000}"/>
    <cellStyle name="Comma 4 4 2 5 2 2" xfId="9910" xr:uid="{00000000-0005-0000-0000-0000AA260000}"/>
    <cellStyle name="Comma 4 4 2 5 3" xfId="9911" xr:uid="{00000000-0005-0000-0000-0000AB260000}"/>
    <cellStyle name="Comma 4 4 2 5 3 2" xfId="9912" xr:uid="{00000000-0005-0000-0000-0000AC260000}"/>
    <cellStyle name="Comma 4 4 2 5 4" xfId="9913" xr:uid="{00000000-0005-0000-0000-0000AD260000}"/>
    <cellStyle name="Comma 4 4 2 6" xfId="9914" xr:uid="{00000000-0005-0000-0000-0000AE260000}"/>
    <cellStyle name="Comma 4 4 2 6 2" xfId="9915" xr:uid="{00000000-0005-0000-0000-0000AF260000}"/>
    <cellStyle name="Comma 4 4 2 7" xfId="9916" xr:uid="{00000000-0005-0000-0000-0000B0260000}"/>
    <cellStyle name="Comma 4 4 2 7 2" xfId="9917" xr:uid="{00000000-0005-0000-0000-0000B1260000}"/>
    <cellStyle name="Comma 4 4 2 8" xfId="9918" xr:uid="{00000000-0005-0000-0000-0000B2260000}"/>
    <cellStyle name="Comma 4 4 2 8 2" xfId="9919" xr:uid="{00000000-0005-0000-0000-0000B3260000}"/>
    <cellStyle name="Comma 4 4 2 9" xfId="9920" xr:uid="{00000000-0005-0000-0000-0000B4260000}"/>
    <cellStyle name="Comma 4 4 3" xfId="9921" xr:uid="{00000000-0005-0000-0000-0000B5260000}"/>
    <cellStyle name="Comma 4 4 3 2" xfId="9922" xr:uid="{00000000-0005-0000-0000-0000B6260000}"/>
    <cellStyle name="Comma 4 4 3 2 2" xfId="9923" xr:uid="{00000000-0005-0000-0000-0000B7260000}"/>
    <cellStyle name="Comma 4 4 3 2 2 2" xfId="9924" xr:uid="{00000000-0005-0000-0000-0000B8260000}"/>
    <cellStyle name="Comma 4 4 3 2 2 2 2" xfId="9925" xr:uid="{00000000-0005-0000-0000-0000B9260000}"/>
    <cellStyle name="Comma 4 4 3 2 2 3" xfId="9926" xr:uid="{00000000-0005-0000-0000-0000BA260000}"/>
    <cellStyle name="Comma 4 4 3 2 2 3 2" xfId="9927" xr:uid="{00000000-0005-0000-0000-0000BB260000}"/>
    <cellStyle name="Comma 4 4 3 2 2 4" xfId="9928" xr:uid="{00000000-0005-0000-0000-0000BC260000}"/>
    <cellStyle name="Comma 4 4 3 2 3" xfId="9929" xr:uid="{00000000-0005-0000-0000-0000BD260000}"/>
    <cellStyle name="Comma 4 4 3 2 3 2" xfId="9930" xr:uid="{00000000-0005-0000-0000-0000BE260000}"/>
    <cellStyle name="Comma 4 4 3 2 4" xfId="9931" xr:uid="{00000000-0005-0000-0000-0000BF260000}"/>
    <cellStyle name="Comma 4 4 3 2 4 2" xfId="9932" xr:uid="{00000000-0005-0000-0000-0000C0260000}"/>
    <cellStyle name="Comma 4 4 3 2 5" xfId="9933" xr:uid="{00000000-0005-0000-0000-0000C1260000}"/>
    <cellStyle name="Comma 4 4 3 3" xfId="9934" xr:uid="{00000000-0005-0000-0000-0000C2260000}"/>
    <cellStyle name="Comma 4 4 3 3 2" xfId="9935" xr:uid="{00000000-0005-0000-0000-0000C3260000}"/>
    <cellStyle name="Comma 4 4 3 3 2 2" xfId="9936" xr:uid="{00000000-0005-0000-0000-0000C4260000}"/>
    <cellStyle name="Comma 4 4 3 3 2 2 2" xfId="9937" xr:uid="{00000000-0005-0000-0000-0000C5260000}"/>
    <cellStyle name="Comma 4 4 3 3 2 3" xfId="9938" xr:uid="{00000000-0005-0000-0000-0000C6260000}"/>
    <cellStyle name="Comma 4 4 3 3 2 3 2" xfId="9939" xr:uid="{00000000-0005-0000-0000-0000C7260000}"/>
    <cellStyle name="Comma 4 4 3 3 2 4" xfId="9940" xr:uid="{00000000-0005-0000-0000-0000C8260000}"/>
    <cellStyle name="Comma 4 4 3 3 3" xfId="9941" xr:uid="{00000000-0005-0000-0000-0000C9260000}"/>
    <cellStyle name="Comma 4 4 3 3 3 2" xfId="9942" xr:uid="{00000000-0005-0000-0000-0000CA260000}"/>
    <cellStyle name="Comma 4 4 3 3 4" xfId="9943" xr:uid="{00000000-0005-0000-0000-0000CB260000}"/>
    <cellStyle name="Comma 4 4 3 3 4 2" xfId="9944" xr:uid="{00000000-0005-0000-0000-0000CC260000}"/>
    <cellStyle name="Comma 4 4 3 3 5" xfId="9945" xr:uid="{00000000-0005-0000-0000-0000CD260000}"/>
    <cellStyle name="Comma 4 4 3 4" xfId="9946" xr:uid="{00000000-0005-0000-0000-0000CE260000}"/>
    <cellStyle name="Comma 4 4 3 4 2" xfId="9947" xr:uid="{00000000-0005-0000-0000-0000CF260000}"/>
    <cellStyle name="Comma 4 4 3 4 2 2" xfId="9948" xr:uid="{00000000-0005-0000-0000-0000D0260000}"/>
    <cellStyle name="Comma 4 4 3 4 3" xfId="9949" xr:uid="{00000000-0005-0000-0000-0000D1260000}"/>
    <cellStyle name="Comma 4 4 3 4 3 2" xfId="9950" xr:uid="{00000000-0005-0000-0000-0000D2260000}"/>
    <cellStyle name="Comma 4 4 3 4 4" xfId="9951" xr:uid="{00000000-0005-0000-0000-0000D3260000}"/>
    <cellStyle name="Comma 4 4 3 5" xfId="9952" xr:uid="{00000000-0005-0000-0000-0000D4260000}"/>
    <cellStyle name="Comma 4 4 3 6" xfId="9953" xr:uid="{00000000-0005-0000-0000-0000D5260000}"/>
    <cellStyle name="Comma 4 4 3 7" xfId="9954" xr:uid="{00000000-0005-0000-0000-0000D6260000}"/>
    <cellStyle name="Comma 4 4 4" xfId="9955" xr:uid="{00000000-0005-0000-0000-0000D7260000}"/>
    <cellStyle name="Comma 4 4 4 2" xfId="9956" xr:uid="{00000000-0005-0000-0000-0000D8260000}"/>
    <cellStyle name="Comma 4 4 4 2 2" xfId="9957" xr:uid="{00000000-0005-0000-0000-0000D9260000}"/>
    <cellStyle name="Comma 4 4 4 2 2 2" xfId="9958" xr:uid="{00000000-0005-0000-0000-0000DA260000}"/>
    <cellStyle name="Comma 4 4 4 2 3" xfId="9959" xr:uid="{00000000-0005-0000-0000-0000DB260000}"/>
    <cellStyle name="Comma 4 4 4 2 3 2" xfId="9960" xr:uid="{00000000-0005-0000-0000-0000DC260000}"/>
    <cellStyle name="Comma 4 4 4 2 4" xfId="9961" xr:uid="{00000000-0005-0000-0000-0000DD260000}"/>
    <cellStyle name="Comma 4 4 4 3" xfId="9962" xr:uid="{00000000-0005-0000-0000-0000DE260000}"/>
    <cellStyle name="Comma 4 4 4 3 2" xfId="9963" xr:uid="{00000000-0005-0000-0000-0000DF260000}"/>
    <cellStyle name="Comma 4 4 4 4" xfId="9964" xr:uid="{00000000-0005-0000-0000-0000E0260000}"/>
    <cellStyle name="Comma 4 4 4 4 2" xfId="9965" xr:uid="{00000000-0005-0000-0000-0000E1260000}"/>
    <cellStyle name="Comma 4 4 4 5" xfId="9966" xr:uid="{00000000-0005-0000-0000-0000E2260000}"/>
    <cellStyle name="Comma 4 4 5" xfId="9967" xr:uid="{00000000-0005-0000-0000-0000E3260000}"/>
    <cellStyle name="Comma 4 4 5 2" xfId="9968" xr:uid="{00000000-0005-0000-0000-0000E4260000}"/>
    <cellStyle name="Comma 4 4 5 2 2" xfId="9969" xr:uid="{00000000-0005-0000-0000-0000E5260000}"/>
    <cellStyle name="Comma 4 4 5 2 2 2" xfId="9970" xr:uid="{00000000-0005-0000-0000-0000E6260000}"/>
    <cellStyle name="Comma 4 4 5 2 3" xfId="9971" xr:uid="{00000000-0005-0000-0000-0000E7260000}"/>
    <cellStyle name="Comma 4 4 5 2 3 2" xfId="9972" xr:uid="{00000000-0005-0000-0000-0000E8260000}"/>
    <cellStyle name="Comma 4 4 5 2 4" xfId="9973" xr:uid="{00000000-0005-0000-0000-0000E9260000}"/>
    <cellStyle name="Comma 4 4 5 3" xfId="9974" xr:uid="{00000000-0005-0000-0000-0000EA260000}"/>
    <cellStyle name="Comma 4 4 5 3 2" xfId="9975" xr:uid="{00000000-0005-0000-0000-0000EB260000}"/>
    <cellStyle name="Comma 4 4 5 4" xfId="9976" xr:uid="{00000000-0005-0000-0000-0000EC260000}"/>
    <cellStyle name="Comma 4 4 5 4 2" xfId="9977" xr:uid="{00000000-0005-0000-0000-0000ED260000}"/>
    <cellStyle name="Comma 4 4 5 5" xfId="9978" xr:uid="{00000000-0005-0000-0000-0000EE260000}"/>
    <cellStyle name="Comma 4 4 6" xfId="9979" xr:uid="{00000000-0005-0000-0000-0000EF260000}"/>
    <cellStyle name="Comma 4 4 6 2" xfId="9980" xr:uid="{00000000-0005-0000-0000-0000F0260000}"/>
    <cellStyle name="Comma 4 4 6 2 2" xfId="9981" xr:uid="{00000000-0005-0000-0000-0000F1260000}"/>
    <cellStyle name="Comma 4 4 6 3" xfId="9982" xr:uid="{00000000-0005-0000-0000-0000F2260000}"/>
    <cellStyle name="Comma 4 4 6 3 2" xfId="9983" xr:uid="{00000000-0005-0000-0000-0000F3260000}"/>
    <cellStyle name="Comma 4 4 6 4" xfId="9984" xr:uid="{00000000-0005-0000-0000-0000F4260000}"/>
    <cellStyle name="Comma 4 4 7" xfId="9985" xr:uid="{00000000-0005-0000-0000-0000F5260000}"/>
    <cellStyle name="Comma 4 4 7 2" xfId="9986" xr:uid="{00000000-0005-0000-0000-0000F6260000}"/>
    <cellStyle name="Comma 4 4 8" xfId="9987" xr:uid="{00000000-0005-0000-0000-0000F7260000}"/>
    <cellStyle name="Comma 4 4 8 2" xfId="9988" xr:uid="{00000000-0005-0000-0000-0000F8260000}"/>
    <cellStyle name="Comma 4 4 9" xfId="9989" xr:uid="{00000000-0005-0000-0000-0000F9260000}"/>
    <cellStyle name="Comma 4 4 9 2" xfId="9990" xr:uid="{00000000-0005-0000-0000-0000FA260000}"/>
    <cellStyle name="Comma 4 5" xfId="9991" xr:uid="{00000000-0005-0000-0000-0000FB260000}"/>
    <cellStyle name="Comma 4 6" xfId="9992" xr:uid="{00000000-0005-0000-0000-0000FC260000}"/>
    <cellStyle name="Comma 4 6 10" xfId="9993" xr:uid="{00000000-0005-0000-0000-0000FD260000}"/>
    <cellStyle name="Comma 4 6 2" xfId="9994" xr:uid="{00000000-0005-0000-0000-0000FE260000}"/>
    <cellStyle name="Comma 4 6 2 2" xfId="9995" xr:uid="{00000000-0005-0000-0000-0000FF260000}"/>
    <cellStyle name="Comma 4 6 2 2 2" xfId="9996" xr:uid="{00000000-0005-0000-0000-000000270000}"/>
    <cellStyle name="Comma 4 6 2 2 2 2" xfId="9997" xr:uid="{00000000-0005-0000-0000-000001270000}"/>
    <cellStyle name="Comma 4 6 2 2 2 2 2" xfId="9998" xr:uid="{00000000-0005-0000-0000-000002270000}"/>
    <cellStyle name="Comma 4 6 2 2 2 3" xfId="9999" xr:uid="{00000000-0005-0000-0000-000003270000}"/>
    <cellStyle name="Comma 4 6 2 2 2 3 2" xfId="10000" xr:uid="{00000000-0005-0000-0000-000004270000}"/>
    <cellStyle name="Comma 4 6 2 2 2 4" xfId="10001" xr:uid="{00000000-0005-0000-0000-000005270000}"/>
    <cellStyle name="Comma 4 6 2 2 3" xfId="10002" xr:uid="{00000000-0005-0000-0000-000006270000}"/>
    <cellStyle name="Comma 4 6 2 2 3 2" xfId="10003" xr:uid="{00000000-0005-0000-0000-000007270000}"/>
    <cellStyle name="Comma 4 6 2 2 4" xfId="10004" xr:uid="{00000000-0005-0000-0000-000008270000}"/>
    <cellStyle name="Comma 4 6 2 2 4 2" xfId="10005" xr:uid="{00000000-0005-0000-0000-000009270000}"/>
    <cellStyle name="Comma 4 6 2 2 5" xfId="10006" xr:uid="{00000000-0005-0000-0000-00000A270000}"/>
    <cellStyle name="Comma 4 6 2 3" xfId="10007" xr:uid="{00000000-0005-0000-0000-00000B270000}"/>
    <cellStyle name="Comma 4 6 2 3 2" xfId="10008" xr:uid="{00000000-0005-0000-0000-00000C270000}"/>
    <cellStyle name="Comma 4 6 2 3 2 2" xfId="10009" xr:uid="{00000000-0005-0000-0000-00000D270000}"/>
    <cellStyle name="Comma 4 6 2 3 2 2 2" xfId="10010" xr:uid="{00000000-0005-0000-0000-00000E270000}"/>
    <cellStyle name="Comma 4 6 2 3 2 3" xfId="10011" xr:uid="{00000000-0005-0000-0000-00000F270000}"/>
    <cellStyle name="Comma 4 6 2 3 2 3 2" xfId="10012" xr:uid="{00000000-0005-0000-0000-000010270000}"/>
    <cellStyle name="Comma 4 6 2 3 2 4" xfId="10013" xr:uid="{00000000-0005-0000-0000-000011270000}"/>
    <cellStyle name="Comma 4 6 2 3 3" xfId="10014" xr:uid="{00000000-0005-0000-0000-000012270000}"/>
    <cellStyle name="Comma 4 6 2 3 3 2" xfId="10015" xr:uid="{00000000-0005-0000-0000-000013270000}"/>
    <cellStyle name="Comma 4 6 2 3 4" xfId="10016" xr:uid="{00000000-0005-0000-0000-000014270000}"/>
    <cellStyle name="Comma 4 6 2 3 4 2" xfId="10017" xr:uid="{00000000-0005-0000-0000-000015270000}"/>
    <cellStyle name="Comma 4 6 2 3 5" xfId="10018" xr:uid="{00000000-0005-0000-0000-000016270000}"/>
    <cellStyle name="Comma 4 6 2 4" xfId="10019" xr:uid="{00000000-0005-0000-0000-000017270000}"/>
    <cellStyle name="Comma 4 6 2 4 2" xfId="10020" xr:uid="{00000000-0005-0000-0000-000018270000}"/>
    <cellStyle name="Comma 4 6 2 4 2 2" xfId="10021" xr:uid="{00000000-0005-0000-0000-000019270000}"/>
    <cellStyle name="Comma 4 6 2 4 3" xfId="10022" xr:uid="{00000000-0005-0000-0000-00001A270000}"/>
    <cellStyle name="Comma 4 6 2 4 3 2" xfId="10023" xr:uid="{00000000-0005-0000-0000-00001B270000}"/>
    <cellStyle name="Comma 4 6 2 4 4" xfId="10024" xr:uid="{00000000-0005-0000-0000-00001C270000}"/>
    <cellStyle name="Comma 4 6 2 5" xfId="10025" xr:uid="{00000000-0005-0000-0000-00001D270000}"/>
    <cellStyle name="Comma 4 6 2 6" xfId="10026" xr:uid="{00000000-0005-0000-0000-00001E270000}"/>
    <cellStyle name="Comma 4 6 2 7" xfId="10027" xr:uid="{00000000-0005-0000-0000-00001F270000}"/>
    <cellStyle name="Comma 4 6 3" xfId="10028" xr:uid="{00000000-0005-0000-0000-000020270000}"/>
    <cellStyle name="Comma 4 6 3 2" xfId="10029" xr:uid="{00000000-0005-0000-0000-000021270000}"/>
    <cellStyle name="Comma 4 6 3 2 2" xfId="10030" xr:uid="{00000000-0005-0000-0000-000022270000}"/>
    <cellStyle name="Comma 4 6 3 2 2 2" xfId="10031" xr:uid="{00000000-0005-0000-0000-000023270000}"/>
    <cellStyle name="Comma 4 6 3 2 3" xfId="10032" xr:uid="{00000000-0005-0000-0000-000024270000}"/>
    <cellStyle name="Comma 4 6 3 2 3 2" xfId="10033" xr:uid="{00000000-0005-0000-0000-000025270000}"/>
    <cellStyle name="Comma 4 6 3 2 4" xfId="10034" xr:uid="{00000000-0005-0000-0000-000026270000}"/>
    <cellStyle name="Comma 4 6 3 3" xfId="10035" xr:uid="{00000000-0005-0000-0000-000027270000}"/>
    <cellStyle name="Comma 4 6 3 3 2" xfId="10036" xr:uid="{00000000-0005-0000-0000-000028270000}"/>
    <cellStyle name="Comma 4 6 3 4" xfId="10037" xr:uid="{00000000-0005-0000-0000-000029270000}"/>
    <cellStyle name="Comma 4 6 3 4 2" xfId="10038" xr:uid="{00000000-0005-0000-0000-00002A270000}"/>
    <cellStyle name="Comma 4 6 3 5" xfId="10039" xr:uid="{00000000-0005-0000-0000-00002B270000}"/>
    <cellStyle name="Comma 4 6 4" xfId="10040" xr:uid="{00000000-0005-0000-0000-00002C270000}"/>
    <cellStyle name="Comma 4 6 4 2" xfId="10041" xr:uid="{00000000-0005-0000-0000-00002D270000}"/>
    <cellStyle name="Comma 4 6 4 2 2" xfId="10042" xr:uid="{00000000-0005-0000-0000-00002E270000}"/>
    <cellStyle name="Comma 4 6 4 2 2 2" xfId="10043" xr:uid="{00000000-0005-0000-0000-00002F270000}"/>
    <cellStyle name="Comma 4 6 4 2 3" xfId="10044" xr:uid="{00000000-0005-0000-0000-000030270000}"/>
    <cellStyle name="Comma 4 6 4 2 3 2" xfId="10045" xr:uid="{00000000-0005-0000-0000-000031270000}"/>
    <cellStyle name="Comma 4 6 4 2 4" xfId="10046" xr:uid="{00000000-0005-0000-0000-000032270000}"/>
    <cellStyle name="Comma 4 6 4 3" xfId="10047" xr:uid="{00000000-0005-0000-0000-000033270000}"/>
    <cellStyle name="Comma 4 6 4 3 2" xfId="10048" xr:uid="{00000000-0005-0000-0000-000034270000}"/>
    <cellStyle name="Comma 4 6 4 4" xfId="10049" xr:uid="{00000000-0005-0000-0000-000035270000}"/>
    <cellStyle name="Comma 4 6 4 4 2" xfId="10050" xr:uid="{00000000-0005-0000-0000-000036270000}"/>
    <cellStyle name="Comma 4 6 4 5" xfId="10051" xr:uid="{00000000-0005-0000-0000-000037270000}"/>
    <cellStyle name="Comma 4 6 5" xfId="10052" xr:uid="{00000000-0005-0000-0000-000038270000}"/>
    <cellStyle name="Comma 4 6 5 2" xfId="10053" xr:uid="{00000000-0005-0000-0000-000039270000}"/>
    <cellStyle name="Comma 4 6 5 2 2" xfId="10054" xr:uid="{00000000-0005-0000-0000-00003A270000}"/>
    <cellStyle name="Comma 4 6 5 3" xfId="10055" xr:uid="{00000000-0005-0000-0000-00003B270000}"/>
    <cellStyle name="Comma 4 6 5 3 2" xfId="10056" xr:uid="{00000000-0005-0000-0000-00003C270000}"/>
    <cellStyle name="Comma 4 6 5 4" xfId="10057" xr:uid="{00000000-0005-0000-0000-00003D270000}"/>
    <cellStyle name="Comma 4 6 6" xfId="10058" xr:uid="{00000000-0005-0000-0000-00003E270000}"/>
    <cellStyle name="Comma 4 6 6 2" xfId="10059" xr:uid="{00000000-0005-0000-0000-00003F270000}"/>
    <cellStyle name="Comma 4 6 7" xfId="10060" xr:uid="{00000000-0005-0000-0000-000040270000}"/>
    <cellStyle name="Comma 4 6 7 2" xfId="10061" xr:uid="{00000000-0005-0000-0000-000041270000}"/>
    <cellStyle name="Comma 4 6 8" xfId="10062" xr:uid="{00000000-0005-0000-0000-000042270000}"/>
    <cellStyle name="Comma 4 6 8 2" xfId="10063" xr:uid="{00000000-0005-0000-0000-000043270000}"/>
    <cellStyle name="Comma 4 6 9" xfId="10064" xr:uid="{00000000-0005-0000-0000-000044270000}"/>
    <cellStyle name="Comma 4 7" xfId="10065" xr:uid="{00000000-0005-0000-0000-000045270000}"/>
    <cellStyle name="Comma 4 7 2" xfId="10066" xr:uid="{00000000-0005-0000-0000-000046270000}"/>
    <cellStyle name="Comma 4 7 3" xfId="10067" xr:uid="{00000000-0005-0000-0000-000047270000}"/>
    <cellStyle name="Comma 4 7 3 2" xfId="10068" xr:uid="{00000000-0005-0000-0000-000048270000}"/>
    <cellStyle name="Comma 4 7 4" xfId="10069" xr:uid="{00000000-0005-0000-0000-000049270000}"/>
    <cellStyle name="Comma 4 7 4 2" xfId="10070" xr:uid="{00000000-0005-0000-0000-00004A270000}"/>
    <cellStyle name="Comma 4 7 5" xfId="10071" xr:uid="{00000000-0005-0000-0000-00004B270000}"/>
    <cellStyle name="Comma 4 7 5 2" xfId="10072" xr:uid="{00000000-0005-0000-0000-00004C270000}"/>
    <cellStyle name="Comma 4 8" xfId="10073" xr:uid="{00000000-0005-0000-0000-00004D270000}"/>
    <cellStyle name="Comma 4 8 2" xfId="10074" xr:uid="{00000000-0005-0000-0000-00004E270000}"/>
    <cellStyle name="Comma 4 8 2 2" xfId="10075" xr:uid="{00000000-0005-0000-0000-00004F270000}"/>
    <cellStyle name="Comma 4 8 3" xfId="10076" xr:uid="{00000000-0005-0000-0000-000050270000}"/>
    <cellStyle name="Comma 4 8 3 2" xfId="10077" xr:uid="{00000000-0005-0000-0000-000051270000}"/>
    <cellStyle name="Comma 4 8 4" xfId="10078" xr:uid="{00000000-0005-0000-0000-000052270000}"/>
    <cellStyle name="Comma 4 9" xfId="10079" xr:uid="{00000000-0005-0000-0000-000053270000}"/>
    <cellStyle name="Comma 4 9 2" xfId="10080" xr:uid="{00000000-0005-0000-0000-000054270000}"/>
    <cellStyle name="Comma 4 9 2 2" xfId="10081" xr:uid="{00000000-0005-0000-0000-000055270000}"/>
    <cellStyle name="Comma 4 9 2 2 2" xfId="10082" xr:uid="{00000000-0005-0000-0000-000056270000}"/>
    <cellStyle name="Comma 4 9 2 3" xfId="10083" xr:uid="{00000000-0005-0000-0000-000057270000}"/>
    <cellStyle name="Comma 4 9 2 3 2" xfId="10084" xr:uid="{00000000-0005-0000-0000-000058270000}"/>
    <cellStyle name="Comma 4 9 2 4" xfId="10085" xr:uid="{00000000-0005-0000-0000-000059270000}"/>
    <cellStyle name="Comma 5" xfId="10086" xr:uid="{00000000-0005-0000-0000-00005A270000}"/>
    <cellStyle name="Comma 5 10" xfId="10087" xr:uid="{00000000-0005-0000-0000-00005B270000}"/>
    <cellStyle name="Comma 5 10 2" xfId="10088" xr:uid="{00000000-0005-0000-0000-00005C270000}"/>
    <cellStyle name="Comma 5 11" xfId="10089" xr:uid="{00000000-0005-0000-0000-00005D270000}"/>
    <cellStyle name="Comma 5 11 2" xfId="10090" xr:uid="{00000000-0005-0000-0000-00005E270000}"/>
    <cellStyle name="Comma 5 12" xfId="10091" xr:uid="{00000000-0005-0000-0000-00005F270000}"/>
    <cellStyle name="Comma 5 12 2" xfId="10092" xr:uid="{00000000-0005-0000-0000-000060270000}"/>
    <cellStyle name="Comma 5 2" xfId="10093" xr:uid="{00000000-0005-0000-0000-000061270000}"/>
    <cellStyle name="Comma 5 2 10" xfId="10094" xr:uid="{00000000-0005-0000-0000-000062270000}"/>
    <cellStyle name="Comma 5 2 10 2" xfId="10095" xr:uid="{00000000-0005-0000-0000-000063270000}"/>
    <cellStyle name="Comma 5 2 11" xfId="10096" xr:uid="{00000000-0005-0000-0000-000064270000}"/>
    <cellStyle name="Comma 5 2 11 2" xfId="10097" xr:uid="{00000000-0005-0000-0000-000065270000}"/>
    <cellStyle name="Comma 5 2 12" xfId="10098" xr:uid="{00000000-0005-0000-0000-000066270000}"/>
    <cellStyle name="Comma 5 2 13" xfId="10099" xr:uid="{00000000-0005-0000-0000-000067270000}"/>
    <cellStyle name="Comma 5 2 2" xfId="10100" xr:uid="{00000000-0005-0000-0000-000068270000}"/>
    <cellStyle name="Comma 5 2 2 10" xfId="10101" xr:uid="{00000000-0005-0000-0000-000069270000}"/>
    <cellStyle name="Comma 5 2 2 2" xfId="10102" xr:uid="{00000000-0005-0000-0000-00006A270000}"/>
    <cellStyle name="Comma 5 2 2 2 2" xfId="10103" xr:uid="{00000000-0005-0000-0000-00006B270000}"/>
    <cellStyle name="Comma 5 2 2 2 2 2" xfId="10104" xr:uid="{00000000-0005-0000-0000-00006C270000}"/>
    <cellStyle name="Comma 5 2 2 2 2 2 2" xfId="10105" xr:uid="{00000000-0005-0000-0000-00006D270000}"/>
    <cellStyle name="Comma 5 2 2 2 2 2 2 2" xfId="10106" xr:uid="{00000000-0005-0000-0000-00006E270000}"/>
    <cellStyle name="Comma 5 2 2 2 2 2 3" xfId="10107" xr:uid="{00000000-0005-0000-0000-00006F270000}"/>
    <cellStyle name="Comma 5 2 2 2 2 2 3 2" xfId="10108" xr:uid="{00000000-0005-0000-0000-000070270000}"/>
    <cellStyle name="Comma 5 2 2 2 2 2 4" xfId="10109" xr:uid="{00000000-0005-0000-0000-000071270000}"/>
    <cellStyle name="Comma 5 2 2 2 2 3" xfId="10110" xr:uid="{00000000-0005-0000-0000-000072270000}"/>
    <cellStyle name="Comma 5 2 2 2 2 3 2" xfId="10111" xr:uid="{00000000-0005-0000-0000-000073270000}"/>
    <cellStyle name="Comma 5 2 2 2 2 4" xfId="10112" xr:uid="{00000000-0005-0000-0000-000074270000}"/>
    <cellStyle name="Comma 5 2 2 2 2 4 2" xfId="10113" xr:uid="{00000000-0005-0000-0000-000075270000}"/>
    <cellStyle name="Comma 5 2 2 2 2 5" xfId="10114" xr:uid="{00000000-0005-0000-0000-000076270000}"/>
    <cellStyle name="Comma 5 2 2 2 3" xfId="10115" xr:uid="{00000000-0005-0000-0000-000077270000}"/>
    <cellStyle name="Comma 5 2 2 2 3 2" xfId="10116" xr:uid="{00000000-0005-0000-0000-000078270000}"/>
    <cellStyle name="Comma 5 2 2 2 3 2 2" xfId="10117" xr:uid="{00000000-0005-0000-0000-000079270000}"/>
    <cellStyle name="Comma 5 2 2 2 3 2 2 2" xfId="10118" xr:uid="{00000000-0005-0000-0000-00007A270000}"/>
    <cellStyle name="Comma 5 2 2 2 3 2 3" xfId="10119" xr:uid="{00000000-0005-0000-0000-00007B270000}"/>
    <cellStyle name="Comma 5 2 2 2 3 2 3 2" xfId="10120" xr:uid="{00000000-0005-0000-0000-00007C270000}"/>
    <cellStyle name="Comma 5 2 2 2 3 2 4" xfId="10121" xr:uid="{00000000-0005-0000-0000-00007D270000}"/>
    <cellStyle name="Comma 5 2 2 2 3 3" xfId="10122" xr:uid="{00000000-0005-0000-0000-00007E270000}"/>
    <cellStyle name="Comma 5 2 2 2 3 3 2" xfId="10123" xr:uid="{00000000-0005-0000-0000-00007F270000}"/>
    <cellStyle name="Comma 5 2 2 2 3 4" xfId="10124" xr:uid="{00000000-0005-0000-0000-000080270000}"/>
    <cellStyle name="Comma 5 2 2 2 3 4 2" xfId="10125" xr:uid="{00000000-0005-0000-0000-000081270000}"/>
    <cellStyle name="Comma 5 2 2 2 3 5" xfId="10126" xr:uid="{00000000-0005-0000-0000-000082270000}"/>
    <cellStyle name="Comma 5 2 2 2 4" xfId="10127" xr:uid="{00000000-0005-0000-0000-000083270000}"/>
    <cellStyle name="Comma 5 2 2 2 4 2" xfId="10128" xr:uid="{00000000-0005-0000-0000-000084270000}"/>
    <cellStyle name="Comma 5 2 2 2 4 2 2" xfId="10129" xr:uid="{00000000-0005-0000-0000-000085270000}"/>
    <cellStyle name="Comma 5 2 2 2 4 3" xfId="10130" xr:uid="{00000000-0005-0000-0000-000086270000}"/>
    <cellStyle name="Comma 5 2 2 2 4 3 2" xfId="10131" xr:uid="{00000000-0005-0000-0000-000087270000}"/>
    <cellStyle name="Comma 5 2 2 2 4 4" xfId="10132" xr:uid="{00000000-0005-0000-0000-000088270000}"/>
    <cellStyle name="Comma 5 2 2 2 5" xfId="10133" xr:uid="{00000000-0005-0000-0000-000089270000}"/>
    <cellStyle name="Comma 5 2 2 2 6" xfId="10134" xr:uid="{00000000-0005-0000-0000-00008A270000}"/>
    <cellStyle name="Comma 5 2 2 2 7" xfId="10135" xr:uid="{00000000-0005-0000-0000-00008B270000}"/>
    <cellStyle name="Comma 5 2 2 3" xfId="10136" xr:uid="{00000000-0005-0000-0000-00008C270000}"/>
    <cellStyle name="Comma 5 2 2 3 2" xfId="10137" xr:uid="{00000000-0005-0000-0000-00008D270000}"/>
    <cellStyle name="Comma 5 2 2 3 2 2" xfId="10138" xr:uid="{00000000-0005-0000-0000-00008E270000}"/>
    <cellStyle name="Comma 5 2 2 3 2 2 2" xfId="10139" xr:uid="{00000000-0005-0000-0000-00008F270000}"/>
    <cellStyle name="Comma 5 2 2 3 2 3" xfId="10140" xr:uid="{00000000-0005-0000-0000-000090270000}"/>
    <cellStyle name="Comma 5 2 2 3 2 3 2" xfId="10141" xr:uid="{00000000-0005-0000-0000-000091270000}"/>
    <cellStyle name="Comma 5 2 2 3 2 4" xfId="10142" xr:uid="{00000000-0005-0000-0000-000092270000}"/>
    <cellStyle name="Comma 5 2 2 3 3" xfId="10143" xr:uid="{00000000-0005-0000-0000-000093270000}"/>
    <cellStyle name="Comma 5 2 2 3 3 2" xfId="10144" xr:uid="{00000000-0005-0000-0000-000094270000}"/>
    <cellStyle name="Comma 5 2 2 3 4" xfId="10145" xr:uid="{00000000-0005-0000-0000-000095270000}"/>
    <cellStyle name="Comma 5 2 2 3 4 2" xfId="10146" xr:uid="{00000000-0005-0000-0000-000096270000}"/>
    <cellStyle name="Comma 5 2 2 3 5" xfId="10147" xr:uid="{00000000-0005-0000-0000-000097270000}"/>
    <cellStyle name="Comma 5 2 2 4" xfId="10148" xr:uid="{00000000-0005-0000-0000-000098270000}"/>
    <cellStyle name="Comma 5 2 2 4 2" xfId="10149" xr:uid="{00000000-0005-0000-0000-000099270000}"/>
    <cellStyle name="Comma 5 2 2 4 2 2" xfId="10150" xr:uid="{00000000-0005-0000-0000-00009A270000}"/>
    <cellStyle name="Comma 5 2 2 4 2 2 2" xfId="10151" xr:uid="{00000000-0005-0000-0000-00009B270000}"/>
    <cellStyle name="Comma 5 2 2 4 2 3" xfId="10152" xr:uid="{00000000-0005-0000-0000-00009C270000}"/>
    <cellStyle name="Comma 5 2 2 4 2 3 2" xfId="10153" xr:uid="{00000000-0005-0000-0000-00009D270000}"/>
    <cellStyle name="Comma 5 2 2 4 2 4" xfId="10154" xr:uid="{00000000-0005-0000-0000-00009E270000}"/>
    <cellStyle name="Comma 5 2 2 4 3" xfId="10155" xr:uid="{00000000-0005-0000-0000-00009F270000}"/>
    <cellStyle name="Comma 5 2 2 4 3 2" xfId="10156" xr:uid="{00000000-0005-0000-0000-0000A0270000}"/>
    <cellStyle name="Comma 5 2 2 4 4" xfId="10157" xr:uid="{00000000-0005-0000-0000-0000A1270000}"/>
    <cellStyle name="Comma 5 2 2 4 4 2" xfId="10158" xr:uid="{00000000-0005-0000-0000-0000A2270000}"/>
    <cellStyle name="Comma 5 2 2 4 5" xfId="10159" xr:uid="{00000000-0005-0000-0000-0000A3270000}"/>
    <cellStyle name="Comma 5 2 2 5" xfId="10160" xr:uid="{00000000-0005-0000-0000-0000A4270000}"/>
    <cellStyle name="Comma 5 2 2 5 2" xfId="10161" xr:uid="{00000000-0005-0000-0000-0000A5270000}"/>
    <cellStyle name="Comma 5 2 2 5 2 2" xfId="10162" xr:uid="{00000000-0005-0000-0000-0000A6270000}"/>
    <cellStyle name="Comma 5 2 2 5 3" xfId="10163" xr:uid="{00000000-0005-0000-0000-0000A7270000}"/>
    <cellStyle name="Comma 5 2 2 5 3 2" xfId="10164" xr:uid="{00000000-0005-0000-0000-0000A8270000}"/>
    <cellStyle name="Comma 5 2 2 5 4" xfId="10165" xr:uid="{00000000-0005-0000-0000-0000A9270000}"/>
    <cellStyle name="Comma 5 2 2 6" xfId="10166" xr:uid="{00000000-0005-0000-0000-0000AA270000}"/>
    <cellStyle name="Comma 5 2 2 6 2" xfId="10167" xr:uid="{00000000-0005-0000-0000-0000AB270000}"/>
    <cellStyle name="Comma 5 2 2 7" xfId="10168" xr:uid="{00000000-0005-0000-0000-0000AC270000}"/>
    <cellStyle name="Comma 5 2 2 7 2" xfId="10169" xr:uid="{00000000-0005-0000-0000-0000AD270000}"/>
    <cellStyle name="Comma 5 2 2 8" xfId="10170" xr:uid="{00000000-0005-0000-0000-0000AE270000}"/>
    <cellStyle name="Comma 5 2 2 8 2" xfId="10171" xr:uid="{00000000-0005-0000-0000-0000AF270000}"/>
    <cellStyle name="Comma 5 2 2 9" xfId="10172" xr:uid="{00000000-0005-0000-0000-0000B0270000}"/>
    <cellStyle name="Comma 5 2 3" xfId="10173" xr:uid="{00000000-0005-0000-0000-0000B1270000}"/>
    <cellStyle name="Comma 5 2 3 2" xfId="10174" xr:uid="{00000000-0005-0000-0000-0000B2270000}"/>
    <cellStyle name="Comma 5 2 3 2 2" xfId="10175" xr:uid="{00000000-0005-0000-0000-0000B3270000}"/>
    <cellStyle name="Comma 5 2 3 2 2 2" xfId="10176" xr:uid="{00000000-0005-0000-0000-0000B4270000}"/>
    <cellStyle name="Comma 5 2 3 2 2 2 2" xfId="10177" xr:uid="{00000000-0005-0000-0000-0000B5270000}"/>
    <cellStyle name="Comma 5 2 3 2 2 3" xfId="10178" xr:uid="{00000000-0005-0000-0000-0000B6270000}"/>
    <cellStyle name="Comma 5 2 3 2 2 3 2" xfId="10179" xr:uid="{00000000-0005-0000-0000-0000B7270000}"/>
    <cellStyle name="Comma 5 2 3 2 2 4" xfId="10180" xr:uid="{00000000-0005-0000-0000-0000B8270000}"/>
    <cellStyle name="Comma 5 2 3 2 3" xfId="10181" xr:uid="{00000000-0005-0000-0000-0000B9270000}"/>
    <cellStyle name="Comma 5 2 3 2 3 2" xfId="10182" xr:uid="{00000000-0005-0000-0000-0000BA270000}"/>
    <cellStyle name="Comma 5 2 3 2 3 2 2" xfId="10183" xr:uid="{00000000-0005-0000-0000-0000BB270000}"/>
    <cellStyle name="Comma 5 2 3 2 3 3" xfId="10184" xr:uid="{00000000-0005-0000-0000-0000BC270000}"/>
    <cellStyle name="Comma 5 2 3 2 3 3 2" xfId="10185" xr:uid="{00000000-0005-0000-0000-0000BD270000}"/>
    <cellStyle name="Comma 5 2 3 2 3 4" xfId="10186" xr:uid="{00000000-0005-0000-0000-0000BE270000}"/>
    <cellStyle name="Comma 5 2 3 3" xfId="10187" xr:uid="{00000000-0005-0000-0000-0000BF270000}"/>
    <cellStyle name="Comma 5 2 3 3 2" xfId="10188" xr:uid="{00000000-0005-0000-0000-0000C0270000}"/>
    <cellStyle name="Comma 5 2 3 3 2 2" xfId="10189" xr:uid="{00000000-0005-0000-0000-0000C1270000}"/>
    <cellStyle name="Comma 5 2 3 3 2 2 2" xfId="10190" xr:uid="{00000000-0005-0000-0000-0000C2270000}"/>
    <cellStyle name="Comma 5 2 3 3 2 3" xfId="10191" xr:uid="{00000000-0005-0000-0000-0000C3270000}"/>
    <cellStyle name="Comma 5 2 3 3 2 3 2" xfId="10192" xr:uid="{00000000-0005-0000-0000-0000C4270000}"/>
    <cellStyle name="Comma 5 2 3 3 2 4" xfId="10193" xr:uid="{00000000-0005-0000-0000-0000C5270000}"/>
    <cellStyle name="Comma 5 2 3 3 3" xfId="10194" xr:uid="{00000000-0005-0000-0000-0000C6270000}"/>
    <cellStyle name="Comma 5 2 3 3 3 2" xfId="10195" xr:uid="{00000000-0005-0000-0000-0000C7270000}"/>
    <cellStyle name="Comma 5 2 3 3 4" xfId="10196" xr:uid="{00000000-0005-0000-0000-0000C8270000}"/>
    <cellStyle name="Comma 5 2 3 3 4 2" xfId="10197" xr:uid="{00000000-0005-0000-0000-0000C9270000}"/>
    <cellStyle name="Comma 5 2 3 3 5" xfId="10198" xr:uid="{00000000-0005-0000-0000-0000CA270000}"/>
    <cellStyle name="Comma 5 2 3 4" xfId="10199" xr:uid="{00000000-0005-0000-0000-0000CB270000}"/>
    <cellStyle name="Comma 5 2 3 4 2" xfId="10200" xr:uid="{00000000-0005-0000-0000-0000CC270000}"/>
    <cellStyle name="Comma 5 2 3 4 2 2" xfId="10201" xr:uid="{00000000-0005-0000-0000-0000CD270000}"/>
    <cellStyle name="Comma 5 2 3 4 3" xfId="10202" xr:uid="{00000000-0005-0000-0000-0000CE270000}"/>
    <cellStyle name="Comma 5 2 3 4 3 2" xfId="10203" xr:uid="{00000000-0005-0000-0000-0000CF270000}"/>
    <cellStyle name="Comma 5 2 3 4 4" xfId="10204" xr:uid="{00000000-0005-0000-0000-0000D0270000}"/>
    <cellStyle name="Comma 5 2 3 5" xfId="10205" xr:uid="{00000000-0005-0000-0000-0000D1270000}"/>
    <cellStyle name="Comma 5 2 3 5 2" xfId="10206" xr:uid="{00000000-0005-0000-0000-0000D2270000}"/>
    <cellStyle name="Comma 5 2 3 6" xfId="10207" xr:uid="{00000000-0005-0000-0000-0000D3270000}"/>
    <cellStyle name="Comma 5 2 3 6 2" xfId="10208" xr:uid="{00000000-0005-0000-0000-0000D4270000}"/>
    <cellStyle name="Comma 5 2 3 7" xfId="10209" xr:uid="{00000000-0005-0000-0000-0000D5270000}"/>
    <cellStyle name="Comma 5 2 3 7 2" xfId="10210" xr:uid="{00000000-0005-0000-0000-0000D6270000}"/>
    <cellStyle name="Comma 5 2 3 8" xfId="10211" xr:uid="{00000000-0005-0000-0000-0000D7270000}"/>
    <cellStyle name="Comma 5 2 3 9" xfId="10212" xr:uid="{00000000-0005-0000-0000-0000D8270000}"/>
    <cellStyle name="Comma 5 2 4" xfId="10213" xr:uid="{00000000-0005-0000-0000-0000D9270000}"/>
    <cellStyle name="Comma 5 2 4 2" xfId="10214" xr:uid="{00000000-0005-0000-0000-0000DA270000}"/>
    <cellStyle name="Comma 5 2 4 2 2" xfId="10215" xr:uid="{00000000-0005-0000-0000-0000DB270000}"/>
    <cellStyle name="Comma 5 2 4 2 2 2" xfId="10216" xr:uid="{00000000-0005-0000-0000-0000DC270000}"/>
    <cellStyle name="Comma 5 2 4 2 2 2 2" xfId="10217" xr:uid="{00000000-0005-0000-0000-0000DD270000}"/>
    <cellStyle name="Comma 5 2 4 2 2 3" xfId="10218" xr:uid="{00000000-0005-0000-0000-0000DE270000}"/>
    <cellStyle name="Comma 5 2 4 2 2 3 2" xfId="10219" xr:uid="{00000000-0005-0000-0000-0000DF270000}"/>
    <cellStyle name="Comma 5 2 4 2 2 4" xfId="10220" xr:uid="{00000000-0005-0000-0000-0000E0270000}"/>
    <cellStyle name="Comma 5 2 4 3" xfId="10221" xr:uid="{00000000-0005-0000-0000-0000E1270000}"/>
    <cellStyle name="Comma 5 2 4 3 2" xfId="10222" xr:uid="{00000000-0005-0000-0000-0000E2270000}"/>
    <cellStyle name="Comma 5 2 4 3 2 2" xfId="10223" xr:uid="{00000000-0005-0000-0000-0000E3270000}"/>
    <cellStyle name="Comma 5 2 4 3 3" xfId="10224" xr:uid="{00000000-0005-0000-0000-0000E4270000}"/>
    <cellStyle name="Comma 5 2 4 3 3 2" xfId="10225" xr:uid="{00000000-0005-0000-0000-0000E5270000}"/>
    <cellStyle name="Comma 5 2 4 3 4" xfId="10226" xr:uid="{00000000-0005-0000-0000-0000E6270000}"/>
    <cellStyle name="Comma 5 2 4 4" xfId="10227" xr:uid="{00000000-0005-0000-0000-0000E7270000}"/>
    <cellStyle name="Comma 5 2 4 4 2" xfId="10228" xr:uid="{00000000-0005-0000-0000-0000E8270000}"/>
    <cellStyle name="Comma 5 2 4 5" xfId="10229" xr:uid="{00000000-0005-0000-0000-0000E9270000}"/>
    <cellStyle name="Comma 5 2 4 5 2" xfId="10230" xr:uid="{00000000-0005-0000-0000-0000EA270000}"/>
    <cellStyle name="Comma 5 2 4 6" xfId="10231" xr:uid="{00000000-0005-0000-0000-0000EB270000}"/>
    <cellStyle name="Comma 5 2 5" xfId="10232" xr:uid="{00000000-0005-0000-0000-0000EC270000}"/>
    <cellStyle name="Comma 5 2 5 2" xfId="10233" xr:uid="{00000000-0005-0000-0000-0000ED270000}"/>
    <cellStyle name="Comma 5 2 5 2 2" xfId="10234" xr:uid="{00000000-0005-0000-0000-0000EE270000}"/>
    <cellStyle name="Comma 5 2 5 2 2 2" xfId="10235" xr:uid="{00000000-0005-0000-0000-0000EF270000}"/>
    <cellStyle name="Comma 5 2 5 2 3" xfId="10236" xr:uid="{00000000-0005-0000-0000-0000F0270000}"/>
    <cellStyle name="Comma 5 2 5 2 3 2" xfId="10237" xr:uid="{00000000-0005-0000-0000-0000F1270000}"/>
    <cellStyle name="Comma 5 2 5 2 4" xfId="10238" xr:uid="{00000000-0005-0000-0000-0000F2270000}"/>
    <cellStyle name="Comma 5 2 6" xfId="10239" xr:uid="{00000000-0005-0000-0000-0000F3270000}"/>
    <cellStyle name="Comma 5 2 6 2" xfId="10240" xr:uid="{00000000-0005-0000-0000-0000F4270000}"/>
    <cellStyle name="Comma 5 2 6 2 2" xfId="10241" xr:uid="{00000000-0005-0000-0000-0000F5270000}"/>
    <cellStyle name="Comma 5 2 6 3" xfId="10242" xr:uid="{00000000-0005-0000-0000-0000F6270000}"/>
    <cellStyle name="Comma 5 2 6 3 2" xfId="10243" xr:uid="{00000000-0005-0000-0000-0000F7270000}"/>
    <cellStyle name="Comma 5 2 6 4" xfId="10244" xr:uid="{00000000-0005-0000-0000-0000F8270000}"/>
    <cellStyle name="Comma 5 2 7" xfId="10245" xr:uid="{00000000-0005-0000-0000-0000F9270000}"/>
    <cellStyle name="Comma 5 2 7 2" xfId="10246" xr:uid="{00000000-0005-0000-0000-0000FA270000}"/>
    <cellStyle name="Comma 5 2 7 2 2" xfId="10247" xr:uid="{00000000-0005-0000-0000-0000FB270000}"/>
    <cellStyle name="Comma 5 2 7 3" xfId="10248" xr:uid="{00000000-0005-0000-0000-0000FC270000}"/>
    <cellStyle name="Comma 5 2 7 3 2" xfId="10249" xr:uid="{00000000-0005-0000-0000-0000FD270000}"/>
    <cellStyle name="Comma 5 2 7 4" xfId="10250" xr:uid="{00000000-0005-0000-0000-0000FE270000}"/>
    <cellStyle name="Comma 5 2 8" xfId="10251" xr:uid="{00000000-0005-0000-0000-0000FF270000}"/>
    <cellStyle name="Comma 5 2 9" xfId="10252" xr:uid="{00000000-0005-0000-0000-000000280000}"/>
    <cellStyle name="Comma 5 2 9 2" xfId="10253" xr:uid="{00000000-0005-0000-0000-000001280000}"/>
    <cellStyle name="Comma 5 3" xfId="10254" xr:uid="{00000000-0005-0000-0000-000002280000}"/>
    <cellStyle name="Comma 5 4" xfId="10255" xr:uid="{00000000-0005-0000-0000-000003280000}"/>
    <cellStyle name="Comma 5 4 10" xfId="10256" xr:uid="{00000000-0005-0000-0000-000004280000}"/>
    <cellStyle name="Comma 5 4 2" xfId="10257" xr:uid="{00000000-0005-0000-0000-000005280000}"/>
    <cellStyle name="Comma 5 4 2 2" xfId="10258" xr:uid="{00000000-0005-0000-0000-000006280000}"/>
    <cellStyle name="Comma 5 4 2 2 2" xfId="10259" xr:uid="{00000000-0005-0000-0000-000007280000}"/>
    <cellStyle name="Comma 5 4 2 2 2 2" xfId="10260" xr:uid="{00000000-0005-0000-0000-000008280000}"/>
    <cellStyle name="Comma 5 4 2 2 2 2 2" xfId="10261" xr:uid="{00000000-0005-0000-0000-000009280000}"/>
    <cellStyle name="Comma 5 4 2 2 2 3" xfId="10262" xr:uid="{00000000-0005-0000-0000-00000A280000}"/>
    <cellStyle name="Comma 5 4 2 2 2 3 2" xfId="10263" xr:uid="{00000000-0005-0000-0000-00000B280000}"/>
    <cellStyle name="Comma 5 4 2 2 2 4" xfId="10264" xr:uid="{00000000-0005-0000-0000-00000C280000}"/>
    <cellStyle name="Comma 5 4 2 2 3" xfId="10265" xr:uid="{00000000-0005-0000-0000-00000D280000}"/>
    <cellStyle name="Comma 5 4 2 2 3 2" xfId="10266" xr:uid="{00000000-0005-0000-0000-00000E280000}"/>
    <cellStyle name="Comma 5 4 2 2 4" xfId="10267" xr:uid="{00000000-0005-0000-0000-00000F280000}"/>
    <cellStyle name="Comma 5 4 2 2 4 2" xfId="10268" xr:uid="{00000000-0005-0000-0000-000010280000}"/>
    <cellStyle name="Comma 5 4 2 2 5" xfId="10269" xr:uid="{00000000-0005-0000-0000-000011280000}"/>
    <cellStyle name="Comma 5 4 2 3" xfId="10270" xr:uid="{00000000-0005-0000-0000-000012280000}"/>
    <cellStyle name="Comma 5 4 2 3 2" xfId="10271" xr:uid="{00000000-0005-0000-0000-000013280000}"/>
    <cellStyle name="Comma 5 4 2 3 2 2" xfId="10272" xr:uid="{00000000-0005-0000-0000-000014280000}"/>
    <cellStyle name="Comma 5 4 2 3 2 2 2" xfId="10273" xr:uid="{00000000-0005-0000-0000-000015280000}"/>
    <cellStyle name="Comma 5 4 2 3 2 3" xfId="10274" xr:uid="{00000000-0005-0000-0000-000016280000}"/>
    <cellStyle name="Comma 5 4 2 3 2 3 2" xfId="10275" xr:uid="{00000000-0005-0000-0000-000017280000}"/>
    <cellStyle name="Comma 5 4 2 3 2 4" xfId="10276" xr:uid="{00000000-0005-0000-0000-000018280000}"/>
    <cellStyle name="Comma 5 4 2 3 3" xfId="10277" xr:uid="{00000000-0005-0000-0000-000019280000}"/>
    <cellStyle name="Comma 5 4 2 3 3 2" xfId="10278" xr:uid="{00000000-0005-0000-0000-00001A280000}"/>
    <cellStyle name="Comma 5 4 2 3 4" xfId="10279" xr:uid="{00000000-0005-0000-0000-00001B280000}"/>
    <cellStyle name="Comma 5 4 2 3 4 2" xfId="10280" xr:uid="{00000000-0005-0000-0000-00001C280000}"/>
    <cellStyle name="Comma 5 4 2 3 5" xfId="10281" xr:uid="{00000000-0005-0000-0000-00001D280000}"/>
    <cellStyle name="Comma 5 4 2 4" xfId="10282" xr:uid="{00000000-0005-0000-0000-00001E280000}"/>
    <cellStyle name="Comma 5 4 2 4 2" xfId="10283" xr:uid="{00000000-0005-0000-0000-00001F280000}"/>
    <cellStyle name="Comma 5 4 2 4 2 2" xfId="10284" xr:uid="{00000000-0005-0000-0000-000020280000}"/>
    <cellStyle name="Comma 5 4 2 4 3" xfId="10285" xr:uid="{00000000-0005-0000-0000-000021280000}"/>
    <cellStyle name="Comma 5 4 2 4 3 2" xfId="10286" xr:uid="{00000000-0005-0000-0000-000022280000}"/>
    <cellStyle name="Comma 5 4 2 4 4" xfId="10287" xr:uid="{00000000-0005-0000-0000-000023280000}"/>
    <cellStyle name="Comma 5 4 2 5" xfId="10288" xr:uid="{00000000-0005-0000-0000-000024280000}"/>
    <cellStyle name="Comma 5 4 2 6" xfId="10289" xr:uid="{00000000-0005-0000-0000-000025280000}"/>
    <cellStyle name="Comma 5 4 2 7" xfId="10290" xr:uid="{00000000-0005-0000-0000-000026280000}"/>
    <cellStyle name="Comma 5 4 3" xfId="10291" xr:uid="{00000000-0005-0000-0000-000027280000}"/>
    <cellStyle name="Comma 5 4 3 2" xfId="10292" xr:uid="{00000000-0005-0000-0000-000028280000}"/>
    <cellStyle name="Comma 5 4 3 2 2" xfId="10293" xr:uid="{00000000-0005-0000-0000-000029280000}"/>
    <cellStyle name="Comma 5 4 3 2 2 2" xfId="10294" xr:uid="{00000000-0005-0000-0000-00002A280000}"/>
    <cellStyle name="Comma 5 4 3 2 3" xfId="10295" xr:uid="{00000000-0005-0000-0000-00002B280000}"/>
    <cellStyle name="Comma 5 4 3 2 3 2" xfId="10296" xr:uid="{00000000-0005-0000-0000-00002C280000}"/>
    <cellStyle name="Comma 5 4 3 2 4" xfId="10297" xr:uid="{00000000-0005-0000-0000-00002D280000}"/>
    <cellStyle name="Comma 5 4 3 3" xfId="10298" xr:uid="{00000000-0005-0000-0000-00002E280000}"/>
    <cellStyle name="Comma 5 4 3 3 2" xfId="10299" xr:uid="{00000000-0005-0000-0000-00002F280000}"/>
    <cellStyle name="Comma 5 4 3 4" xfId="10300" xr:uid="{00000000-0005-0000-0000-000030280000}"/>
    <cellStyle name="Comma 5 4 3 4 2" xfId="10301" xr:uid="{00000000-0005-0000-0000-000031280000}"/>
    <cellStyle name="Comma 5 4 3 5" xfId="10302" xr:uid="{00000000-0005-0000-0000-000032280000}"/>
    <cellStyle name="Comma 5 4 4" xfId="10303" xr:uid="{00000000-0005-0000-0000-000033280000}"/>
    <cellStyle name="Comma 5 4 4 2" xfId="10304" xr:uid="{00000000-0005-0000-0000-000034280000}"/>
    <cellStyle name="Comma 5 4 4 2 2" xfId="10305" xr:uid="{00000000-0005-0000-0000-000035280000}"/>
    <cellStyle name="Comma 5 4 4 2 2 2" xfId="10306" xr:uid="{00000000-0005-0000-0000-000036280000}"/>
    <cellStyle name="Comma 5 4 4 2 3" xfId="10307" xr:uid="{00000000-0005-0000-0000-000037280000}"/>
    <cellStyle name="Comma 5 4 4 2 3 2" xfId="10308" xr:uid="{00000000-0005-0000-0000-000038280000}"/>
    <cellStyle name="Comma 5 4 4 2 4" xfId="10309" xr:uid="{00000000-0005-0000-0000-000039280000}"/>
    <cellStyle name="Comma 5 4 4 3" xfId="10310" xr:uid="{00000000-0005-0000-0000-00003A280000}"/>
    <cellStyle name="Comma 5 4 4 3 2" xfId="10311" xr:uid="{00000000-0005-0000-0000-00003B280000}"/>
    <cellStyle name="Comma 5 4 4 4" xfId="10312" xr:uid="{00000000-0005-0000-0000-00003C280000}"/>
    <cellStyle name="Comma 5 4 4 4 2" xfId="10313" xr:uid="{00000000-0005-0000-0000-00003D280000}"/>
    <cellStyle name="Comma 5 4 4 5" xfId="10314" xr:uid="{00000000-0005-0000-0000-00003E280000}"/>
    <cellStyle name="Comma 5 4 5" xfId="10315" xr:uid="{00000000-0005-0000-0000-00003F280000}"/>
    <cellStyle name="Comma 5 4 5 2" xfId="10316" xr:uid="{00000000-0005-0000-0000-000040280000}"/>
    <cellStyle name="Comma 5 4 5 2 2" xfId="10317" xr:uid="{00000000-0005-0000-0000-000041280000}"/>
    <cellStyle name="Comma 5 4 5 3" xfId="10318" xr:uid="{00000000-0005-0000-0000-000042280000}"/>
    <cellStyle name="Comma 5 4 5 3 2" xfId="10319" xr:uid="{00000000-0005-0000-0000-000043280000}"/>
    <cellStyle name="Comma 5 4 5 4" xfId="10320" xr:uid="{00000000-0005-0000-0000-000044280000}"/>
    <cellStyle name="Comma 5 4 6" xfId="10321" xr:uid="{00000000-0005-0000-0000-000045280000}"/>
    <cellStyle name="Comma 5 4 6 2" xfId="10322" xr:uid="{00000000-0005-0000-0000-000046280000}"/>
    <cellStyle name="Comma 5 4 7" xfId="10323" xr:uid="{00000000-0005-0000-0000-000047280000}"/>
    <cellStyle name="Comma 5 4 7 2" xfId="10324" xr:uid="{00000000-0005-0000-0000-000048280000}"/>
    <cellStyle name="Comma 5 4 8" xfId="10325" xr:uid="{00000000-0005-0000-0000-000049280000}"/>
    <cellStyle name="Comma 5 4 8 2" xfId="10326" xr:uid="{00000000-0005-0000-0000-00004A280000}"/>
    <cellStyle name="Comma 5 4 9" xfId="10327" xr:uid="{00000000-0005-0000-0000-00004B280000}"/>
    <cellStyle name="Comma 5 5" xfId="10328" xr:uid="{00000000-0005-0000-0000-00004C280000}"/>
    <cellStyle name="Comma 5 5 2" xfId="10329" xr:uid="{00000000-0005-0000-0000-00004D280000}"/>
    <cellStyle name="Comma 5 5 3" xfId="10330" xr:uid="{00000000-0005-0000-0000-00004E280000}"/>
    <cellStyle name="Comma 5 5 3 2" xfId="10331" xr:uid="{00000000-0005-0000-0000-00004F280000}"/>
    <cellStyle name="Comma 5 5 3 2 2" xfId="10332" xr:uid="{00000000-0005-0000-0000-000050280000}"/>
    <cellStyle name="Comma 5 5 3 3" xfId="10333" xr:uid="{00000000-0005-0000-0000-000051280000}"/>
    <cellStyle name="Comma 5 5 3 3 2" xfId="10334" xr:uid="{00000000-0005-0000-0000-000052280000}"/>
    <cellStyle name="Comma 5 5 3 4" xfId="10335" xr:uid="{00000000-0005-0000-0000-000053280000}"/>
    <cellStyle name="Comma 5 5 4" xfId="10336" xr:uid="{00000000-0005-0000-0000-000054280000}"/>
    <cellStyle name="Comma 5 5 5" xfId="10337" xr:uid="{00000000-0005-0000-0000-000055280000}"/>
    <cellStyle name="Comma 5 5 5 2" xfId="10338" xr:uid="{00000000-0005-0000-0000-000056280000}"/>
    <cellStyle name="Comma 5 5 6" xfId="10339" xr:uid="{00000000-0005-0000-0000-000057280000}"/>
    <cellStyle name="Comma 5 5 6 2" xfId="10340" xr:uid="{00000000-0005-0000-0000-000058280000}"/>
    <cellStyle name="Comma 5 5 7" xfId="10341" xr:uid="{00000000-0005-0000-0000-000059280000}"/>
    <cellStyle name="Comma 5 5 7 2" xfId="10342" xr:uid="{00000000-0005-0000-0000-00005A280000}"/>
    <cellStyle name="Comma 5 6" xfId="10343" xr:uid="{00000000-0005-0000-0000-00005B280000}"/>
    <cellStyle name="Comma 5 6 2" xfId="10344" xr:uid="{00000000-0005-0000-0000-00005C280000}"/>
    <cellStyle name="Comma 5 6 2 2" xfId="10345" xr:uid="{00000000-0005-0000-0000-00005D280000}"/>
    <cellStyle name="Comma 5 6 3" xfId="10346" xr:uid="{00000000-0005-0000-0000-00005E280000}"/>
    <cellStyle name="Comma 5 6 3 2" xfId="10347" xr:uid="{00000000-0005-0000-0000-00005F280000}"/>
    <cellStyle name="Comma 5 6 4" xfId="10348" xr:uid="{00000000-0005-0000-0000-000060280000}"/>
    <cellStyle name="Comma 5 7" xfId="10349" xr:uid="{00000000-0005-0000-0000-000061280000}"/>
    <cellStyle name="Comma 5 7 2" xfId="10350" xr:uid="{00000000-0005-0000-0000-000062280000}"/>
    <cellStyle name="Comma 5 7 2 2" xfId="10351" xr:uid="{00000000-0005-0000-0000-000063280000}"/>
    <cellStyle name="Comma 5 7 3" xfId="10352" xr:uid="{00000000-0005-0000-0000-000064280000}"/>
    <cellStyle name="Comma 5 7 3 2" xfId="10353" xr:uid="{00000000-0005-0000-0000-000065280000}"/>
    <cellStyle name="Comma 5 7 4" xfId="10354" xr:uid="{00000000-0005-0000-0000-000066280000}"/>
    <cellStyle name="Comma 5 8" xfId="10355" xr:uid="{00000000-0005-0000-0000-000067280000}"/>
    <cellStyle name="Comma 5 8 2" xfId="10356" xr:uid="{00000000-0005-0000-0000-000068280000}"/>
    <cellStyle name="Comma 5 8 2 2" xfId="10357" xr:uid="{00000000-0005-0000-0000-000069280000}"/>
    <cellStyle name="Comma 5 8 2 2 2" xfId="10358" xr:uid="{00000000-0005-0000-0000-00006A280000}"/>
    <cellStyle name="Comma 5 8 2 3" xfId="10359" xr:uid="{00000000-0005-0000-0000-00006B280000}"/>
    <cellStyle name="Comma 5 8 2 3 2" xfId="10360" xr:uid="{00000000-0005-0000-0000-00006C280000}"/>
    <cellStyle name="Comma 5 8 2 4" xfId="10361" xr:uid="{00000000-0005-0000-0000-00006D280000}"/>
    <cellStyle name="Comma 5 9" xfId="10362" xr:uid="{00000000-0005-0000-0000-00006E280000}"/>
    <cellStyle name="Comma 6" xfId="10363" xr:uid="{00000000-0005-0000-0000-00006F280000}"/>
    <cellStyle name="Comma 6 2" xfId="10364" xr:uid="{00000000-0005-0000-0000-000070280000}"/>
    <cellStyle name="Comma 6 2 2" xfId="10365" xr:uid="{00000000-0005-0000-0000-000071280000}"/>
    <cellStyle name="Comma 6 2 2 2" xfId="10366" xr:uid="{00000000-0005-0000-0000-000072280000}"/>
    <cellStyle name="Comma 6 2 3" xfId="10367" xr:uid="{00000000-0005-0000-0000-000073280000}"/>
    <cellStyle name="Comma 6 2 4" xfId="10368" xr:uid="{00000000-0005-0000-0000-000074280000}"/>
    <cellStyle name="Comma 6 2 5" xfId="10369" xr:uid="{00000000-0005-0000-0000-000075280000}"/>
    <cellStyle name="Comma 6 3" xfId="10370" xr:uid="{00000000-0005-0000-0000-000076280000}"/>
    <cellStyle name="Comma 6 4" xfId="10371" xr:uid="{00000000-0005-0000-0000-000077280000}"/>
    <cellStyle name="Comma 6 4 2" xfId="10372" xr:uid="{00000000-0005-0000-0000-000078280000}"/>
    <cellStyle name="Comma 6 5" xfId="10373" xr:uid="{00000000-0005-0000-0000-000079280000}"/>
    <cellStyle name="Comma 6 6" xfId="10374" xr:uid="{00000000-0005-0000-0000-00007A280000}"/>
    <cellStyle name="Comma 6 7" xfId="10375" xr:uid="{00000000-0005-0000-0000-00007B280000}"/>
    <cellStyle name="Comma 7" xfId="10376" xr:uid="{00000000-0005-0000-0000-00007C280000}"/>
    <cellStyle name="Comma 7 2" xfId="10377" xr:uid="{00000000-0005-0000-0000-00007D280000}"/>
    <cellStyle name="Comma 7 2 2" xfId="10378" xr:uid="{00000000-0005-0000-0000-00007E280000}"/>
    <cellStyle name="Comma 7 3" xfId="10379" xr:uid="{00000000-0005-0000-0000-00007F280000}"/>
    <cellStyle name="Comma 8" xfId="10380" xr:uid="{00000000-0005-0000-0000-000080280000}"/>
    <cellStyle name="Comma 8 2" xfId="10381" xr:uid="{00000000-0005-0000-0000-000081280000}"/>
    <cellStyle name="Comma 8 2 2" xfId="10382" xr:uid="{00000000-0005-0000-0000-000082280000}"/>
    <cellStyle name="Comma 9" xfId="10383" xr:uid="{00000000-0005-0000-0000-000083280000}"/>
    <cellStyle name="Comma 9 2" xfId="10384" xr:uid="{00000000-0005-0000-0000-000084280000}"/>
    <cellStyle name="Comma 9 2 2" xfId="10385" xr:uid="{00000000-0005-0000-0000-000085280000}"/>
    <cellStyle name="Copied" xfId="10386" xr:uid="{00000000-0005-0000-0000-000086280000}"/>
    <cellStyle name="Copied 2" xfId="10387" xr:uid="{00000000-0005-0000-0000-000087280000}"/>
    <cellStyle name="Copied 2 2" xfId="10388" xr:uid="{00000000-0005-0000-0000-000088280000}"/>
    <cellStyle name="Copied 3" xfId="10389" xr:uid="{00000000-0005-0000-0000-000089280000}"/>
    <cellStyle name="Currency [0] 2" xfId="10390" xr:uid="{00000000-0005-0000-0000-00008A280000}"/>
    <cellStyle name="Currency [00]" xfId="10391" xr:uid="{00000000-0005-0000-0000-00008B280000}"/>
    <cellStyle name="Currency [00] 2" xfId="10392" xr:uid="{00000000-0005-0000-0000-00008C280000}"/>
    <cellStyle name="Currency 0" xfId="10393" xr:uid="{00000000-0005-0000-0000-00008D280000}"/>
    <cellStyle name="Currency 0 2" xfId="10394" xr:uid="{00000000-0005-0000-0000-00008E280000}"/>
    <cellStyle name="Currency 10" xfId="10395" xr:uid="{00000000-0005-0000-0000-00008F280000}"/>
    <cellStyle name="Currency 10 2" xfId="10396" xr:uid="{00000000-0005-0000-0000-000090280000}"/>
    <cellStyle name="Currency 10 2 10" xfId="10397" xr:uid="{00000000-0005-0000-0000-000091280000}"/>
    <cellStyle name="Currency 10 2 11" xfId="10398" xr:uid="{00000000-0005-0000-0000-000092280000}"/>
    <cellStyle name="Currency 10 2 2" xfId="10399" xr:uid="{00000000-0005-0000-0000-000093280000}"/>
    <cellStyle name="Currency 10 2 2 2" xfId="10400" xr:uid="{00000000-0005-0000-0000-000094280000}"/>
    <cellStyle name="Currency 10 2 2 2 2" xfId="10401" xr:uid="{00000000-0005-0000-0000-000095280000}"/>
    <cellStyle name="Currency 10 2 2 2 2 2" xfId="10402" xr:uid="{00000000-0005-0000-0000-000096280000}"/>
    <cellStyle name="Currency 10 2 2 2 3" xfId="10403" xr:uid="{00000000-0005-0000-0000-000097280000}"/>
    <cellStyle name="Currency 10 2 2 2 3 2" xfId="10404" xr:uid="{00000000-0005-0000-0000-000098280000}"/>
    <cellStyle name="Currency 10 2 2 2 4" xfId="10405" xr:uid="{00000000-0005-0000-0000-000099280000}"/>
    <cellStyle name="Currency 10 2 2 3" xfId="10406" xr:uid="{00000000-0005-0000-0000-00009A280000}"/>
    <cellStyle name="Currency 10 2 2 3 2" xfId="10407" xr:uid="{00000000-0005-0000-0000-00009B280000}"/>
    <cellStyle name="Currency 10 2 2 4" xfId="10408" xr:uid="{00000000-0005-0000-0000-00009C280000}"/>
    <cellStyle name="Currency 10 2 2 4 2" xfId="10409" xr:uid="{00000000-0005-0000-0000-00009D280000}"/>
    <cellStyle name="Currency 10 2 2 5" xfId="10410" xr:uid="{00000000-0005-0000-0000-00009E280000}"/>
    <cellStyle name="Currency 10 2 3" xfId="10411" xr:uid="{00000000-0005-0000-0000-00009F280000}"/>
    <cellStyle name="Currency 10 2 3 2" xfId="10412" xr:uid="{00000000-0005-0000-0000-0000A0280000}"/>
    <cellStyle name="Currency 10 2 3 2 2" xfId="10413" xr:uid="{00000000-0005-0000-0000-0000A1280000}"/>
    <cellStyle name="Currency 10 2 3 2 2 2" xfId="10414" xr:uid="{00000000-0005-0000-0000-0000A2280000}"/>
    <cellStyle name="Currency 10 2 3 2 3" xfId="10415" xr:uid="{00000000-0005-0000-0000-0000A3280000}"/>
    <cellStyle name="Currency 10 2 3 2 3 2" xfId="10416" xr:uid="{00000000-0005-0000-0000-0000A4280000}"/>
    <cellStyle name="Currency 10 2 3 2 4" xfId="10417" xr:uid="{00000000-0005-0000-0000-0000A5280000}"/>
    <cellStyle name="Currency 10 2 3 3" xfId="10418" xr:uid="{00000000-0005-0000-0000-0000A6280000}"/>
    <cellStyle name="Currency 10 2 3 3 2" xfId="10419" xr:uid="{00000000-0005-0000-0000-0000A7280000}"/>
    <cellStyle name="Currency 10 2 3 4" xfId="10420" xr:uid="{00000000-0005-0000-0000-0000A8280000}"/>
    <cellStyle name="Currency 10 2 3 4 2" xfId="10421" xr:uid="{00000000-0005-0000-0000-0000A9280000}"/>
    <cellStyle name="Currency 10 2 3 5" xfId="10422" xr:uid="{00000000-0005-0000-0000-0000AA280000}"/>
    <cellStyle name="Currency 10 2 4" xfId="10423" xr:uid="{00000000-0005-0000-0000-0000AB280000}"/>
    <cellStyle name="Currency 10 2 4 2" xfId="10424" xr:uid="{00000000-0005-0000-0000-0000AC280000}"/>
    <cellStyle name="Currency 10 2 4 2 2" xfId="10425" xr:uid="{00000000-0005-0000-0000-0000AD280000}"/>
    <cellStyle name="Currency 10 2 4 3" xfId="10426" xr:uid="{00000000-0005-0000-0000-0000AE280000}"/>
    <cellStyle name="Currency 10 2 4 3 2" xfId="10427" xr:uid="{00000000-0005-0000-0000-0000AF280000}"/>
    <cellStyle name="Currency 10 2 4 4" xfId="10428" xr:uid="{00000000-0005-0000-0000-0000B0280000}"/>
    <cellStyle name="Currency 10 2 5" xfId="10429" xr:uid="{00000000-0005-0000-0000-0000B1280000}"/>
    <cellStyle name="Currency 10 2 5 2" xfId="10430" xr:uid="{00000000-0005-0000-0000-0000B2280000}"/>
    <cellStyle name="Currency 10 2 5 2 2" xfId="10431" xr:uid="{00000000-0005-0000-0000-0000B3280000}"/>
    <cellStyle name="Currency 10 2 5 3" xfId="10432" xr:uid="{00000000-0005-0000-0000-0000B4280000}"/>
    <cellStyle name="Currency 10 2 5 3 2" xfId="10433" xr:uid="{00000000-0005-0000-0000-0000B5280000}"/>
    <cellStyle name="Currency 10 2 5 4" xfId="10434" xr:uid="{00000000-0005-0000-0000-0000B6280000}"/>
    <cellStyle name="Currency 10 2 6" xfId="10435" xr:uid="{00000000-0005-0000-0000-0000B7280000}"/>
    <cellStyle name="Currency 10 2 7" xfId="10436" xr:uid="{00000000-0005-0000-0000-0000B8280000}"/>
    <cellStyle name="Currency 10 2 7 2" xfId="10437" xr:uid="{00000000-0005-0000-0000-0000B9280000}"/>
    <cellStyle name="Currency 10 2 8" xfId="10438" xr:uid="{00000000-0005-0000-0000-0000BA280000}"/>
    <cellStyle name="Currency 10 2 8 2" xfId="10439" xr:uid="{00000000-0005-0000-0000-0000BB280000}"/>
    <cellStyle name="Currency 10 2 9" xfId="10440" xr:uid="{00000000-0005-0000-0000-0000BC280000}"/>
    <cellStyle name="Currency 10 2 9 2" xfId="10441" xr:uid="{00000000-0005-0000-0000-0000BD280000}"/>
    <cellStyle name="Currency 10 3" xfId="10442" xr:uid="{00000000-0005-0000-0000-0000BE280000}"/>
    <cellStyle name="Currency 10 3 2" xfId="10443" xr:uid="{00000000-0005-0000-0000-0000BF280000}"/>
    <cellStyle name="Currency 10 3 2 2" xfId="10444" xr:uid="{00000000-0005-0000-0000-0000C0280000}"/>
    <cellStyle name="Currency 10 3 2 2 2" xfId="10445" xr:uid="{00000000-0005-0000-0000-0000C1280000}"/>
    <cellStyle name="Currency 10 3 2 3" xfId="10446" xr:uid="{00000000-0005-0000-0000-0000C2280000}"/>
    <cellStyle name="Currency 10 3 2 3 2" xfId="10447" xr:uid="{00000000-0005-0000-0000-0000C3280000}"/>
    <cellStyle name="Currency 10 3 2 4" xfId="10448" xr:uid="{00000000-0005-0000-0000-0000C4280000}"/>
    <cellStyle name="Currency 10 3 3" xfId="10449" xr:uid="{00000000-0005-0000-0000-0000C5280000}"/>
    <cellStyle name="Currency 10 3 3 2" xfId="10450" xr:uid="{00000000-0005-0000-0000-0000C6280000}"/>
    <cellStyle name="Currency 10 3 4" xfId="10451" xr:uid="{00000000-0005-0000-0000-0000C7280000}"/>
    <cellStyle name="Currency 10 3 4 2" xfId="10452" xr:uid="{00000000-0005-0000-0000-0000C8280000}"/>
    <cellStyle name="Currency 10 3 5" xfId="10453" xr:uid="{00000000-0005-0000-0000-0000C9280000}"/>
    <cellStyle name="Currency 10 4" xfId="10454" xr:uid="{00000000-0005-0000-0000-0000CA280000}"/>
    <cellStyle name="Currency 10 4 2" xfId="10455" xr:uid="{00000000-0005-0000-0000-0000CB280000}"/>
    <cellStyle name="Currency 10 4 2 2" xfId="10456" xr:uid="{00000000-0005-0000-0000-0000CC280000}"/>
    <cellStyle name="Currency 10 4 2 2 2" xfId="10457" xr:uid="{00000000-0005-0000-0000-0000CD280000}"/>
    <cellStyle name="Currency 10 4 2 3" xfId="10458" xr:uid="{00000000-0005-0000-0000-0000CE280000}"/>
    <cellStyle name="Currency 10 4 2 3 2" xfId="10459" xr:uid="{00000000-0005-0000-0000-0000CF280000}"/>
    <cellStyle name="Currency 10 4 2 4" xfId="10460" xr:uid="{00000000-0005-0000-0000-0000D0280000}"/>
    <cellStyle name="Currency 10 4 3" xfId="10461" xr:uid="{00000000-0005-0000-0000-0000D1280000}"/>
    <cellStyle name="Currency 10 4 3 2" xfId="10462" xr:uid="{00000000-0005-0000-0000-0000D2280000}"/>
    <cellStyle name="Currency 10 4 3 2 2" xfId="10463" xr:uid="{00000000-0005-0000-0000-0000D3280000}"/>
    <cellStyle name="Currency 10 4 3 3" xfId="10464" xr:uid="{00000000-0005-0000-0000-0000D4280000}"/>
    <cellStyle name="Currency 10 4 3 3 2" xfId="10465" xr:uid="{00000000-0005-0000-0000-0000D5280000}"/>
    <cellStyle name="Currency 10 4 3 4" xfId="10466" xr:uid="{00000000-0005-0000-0000-0000D6280000}"/>
    <cellStyle name="Currency 10 5" xfId="10467" xr:uid="{00000000-0005-0000-0000-0000D7280000}"/>
    <cellStyle name="Currency 10 5 2" xfId="10468" xr:uid="{00000000-0005-0000-0000-0000D8280000}"/>
    <cellStyle name="Currency 10 5 2 2" xfId="10469" xr:uid="{00000000-0005-0000-0000-0000D9280000}"/>
    <cellStyle name="Currency 10 5 3" xfId="10470" xr:uid="{00000000-0005-0000-0000-0000DA280000}"/>
    <cellStyle name="Currency 10 5 3 2" xfId="10471" xr:uid="{00000000-0005-0000-0000-0000DB280000}"/>
    <cellStyle name="Currency 10 5 4" xfId="10472" xr:uid="{00000000-0005-0000-0000-0000DC280000}"/>
    <cellStyle name="Currency 10 6" xfId="10473" xr:uid="{00000000-0005-0000-0000-0000DD280000}"/>
    <cellStyle name="Currency 10 6 2" xfId="10474" xr:uid="{00000000-0005-0000-0000-0000DE280000}"/>
    <cellStyle name="Currency 10 6 2 2" xfId="10475" xr:uid="{00000000-0005-0000-0000-0000DF280000}"/>
    <cellStyle name="Currency 10 6 3" xfId="10476" xr:uid="{00000000-0005-0000-0000-0000E0280000}"/>
    <cellStyle name="Currency 10 6 3 2" xfId="10477" xr:uid="{00000000-0005-0000-0000-0000E1280000}"/>
    <cellStyle name="Currency 10 6 4" xfId="10478" xr:uid="{00000000-0005-0000-0000-0000E2280000}"/>
    <cellStyle name="Currency 10 7" xfId="10479" xr:uid="{00000000-0005-0000-0000-0000E3280000}"/>
    <cellStyle name="Currency 10 8" xfId="10480" xr:uid="{00000000-0005-0000-0000-0000E4280000}"/>
    <cellStyle name="Currency 10 9" xfId="10481" xr:uid="{00000000-0005-0000-0000-0000E5280000}"/>
    <cellStyle name="Currency 11" xfId="10482" xr:uid="{00000000-0005-0000-0000-0000E6280000}"/>
    <cellStyle name="Currency 11 2" xfId="10483" xr:uid="{00000000-0005-0000-0000-0000E7280000}"/>
    <cellStyle name="Currency 11 2 10" xfId="10484" xr:uid="{00000000-0005-0000-0000-0000E8280000}"/>
    <cellStyle name="Currency 11 2 11" xfId="10485" xr:uid="{00000000-0005-0000-0000-0000E9280000}"/>
    <cellStyle name="Currency 11 2 2" xfId="10486" xr:uid="{00000000-0005-0000-0000-0000EA280000}"/>
    <cellStyle name="Currency 11 2 2 2" xfId="10487" xr:uid="{00000000-0005-0000-0000-0000EB280000}"/>
    <cellStyle name="Currency 11 2 2 2 2" xfId="10488" xr:uid="{00000000-0005-0000-0000-0000EC280000}"/>
    <cellStyle name="Currency 11 2 2 2 2 2" xfId="10489" xr:uid="{00000000-0005-0000-0000-0000ED280000}"/>
    <cellStyle name="Currency 11 2 2 2 3" xfId="10490" xr:uid="{00000000-0005-0000-0000-0000EE280000}"/>
    <cellStyle name="Currency 11 2 2 2 3 2" xfId="10491" xr:uid="{00000000-0005-0000-0000-0000EF280000}"/>
    <cellStyle name="Currency 11 2 2 2 4" xfId="10492" xr:uid="{00000000-0005-0000-0000-0000F0280000}"/>
    <cellStyle name="Currency 11 2 2 3" xfId="10493" xr:uid="{00000000-0005-0000-0000-0000F1280000}"/>
    <cellStyle name="Currency 11 2 2 3 2" xfId="10494" xr:uid="{00000000-0005-0000-0000-0000F2280000}"/>
    <cellStyle name="Currency 11 2 2 4" xfId="10495" xr:uid="{00000000-0005-0000-0000-0000F3280000}"/>
    <cellStyle name="Currency 11 2 2 4 2" xfId="10496" xr:uid="{00000000-0005-0000-0000-0000F4280000}"/>
    <cellStyle name="Currency 11 2 2 5" xfId="10497" xr:uid="{00000000-0005-0000-0000-0000F5280000}"/>
    <cellStyle name="Currency 11 2 3" xfId="10498" xr:uid="{00000000-0005-0000-0000-0000F6280000}"/>
    <cellStyle name="Currency 11 2 3 2" xfId="10499" xr:uid="{00000000-0005-0000-0000-0000F7280000}"/>
    <cellStyle name="Currency 11 2 3 2 2" xfId="10500" xr:uid="{00000000-0005-0000-0000-0000F8280000}"/>
    <cellStyle name="Currency 11 2 3 2 2 2" xfId="10501" xr:uid="{00000000-0005-0000-0000-0000F9280000}"/>
    <cellStyle name="Currency 11 2 3 2 3" xfId="10502" xr:uid="{00000000-0005-0000-0000-0000FA280000}"/>
    <cellStyle name="Currency 11 2 3 2 3 2" xfId="10503" xr:uid="{00000000-0005-0000-0000-0000FB280000}"/>
    <cellStyle name="Currency 11 2 3 2 4" xfId="10504" xr:uid="{00000000-0005-0000-0000-0000FC280000}"/>
    <cellStyle name="Currency 11 2 3 3" xfId="10505" xr:uid="{00000000-0005-0000-0000-0000FD280000}"/>
    <cellStyle name="Currency 11 2 3 3 2" xfId="10506" xr:uid="{00000000-0005-0000-0000-0000FE280000}"/>
    <cellStyle name="Currency 11 2 3 4" xfId="10507" xr:uid="{00000000-0005-0000-0000-0000FF280000}"/>
    <cellStyle name="Currency 11 2 3 4 2" xfId="10508" xr:uid="{00000000-0005-0000-0000-000000290000}"/>
    <cellStyle name="Currency 11 2 3 5" xfId="10509" xr:uid="{00000000-0005-0000-0000-000001290000}"/>
    <cellStyle name="Currency 11 2 4" xfId="10510" xr:uid="{00000000-0005-0000-0000-000002290000}"/>
    <cellStyle name="Currency 11 2 4 2" xfId="10511" xr:uid="{00000000-0005-0000-0000-000003290000}"/>
    <cellStyle name="Currency 11 2 4 2 2" xfId="10512" xr:uid="{00000000-0005-0000-0000-000004290000}"/>
    <cellStyle name="Currency 11 2 4 3" xfId="10513" xr:uid="{00000000-0005-0000-0000-000005290000}"/>
    <cellStyle name="Currency 11 2 4 3 2" xfId="10514" xr:uid="{00000000-0005-0000-0000-000006290000}"/>
    <cellStyle name="Currency 11 2 4 4" xfId="10515" xr:uid="{00000000-0005-0000-0000-000007290000}"/>
    <cellStyle name="Currency 11 2 5" xfId="10516" xr:uid="{00000000-0005-0000-0000-000008290000}"/>
    <cellStyle name="Currency 11 2 5 2" xfId="10517" xr:uid="{00000000-0005-0000-0000-000009290000}"/>
    <cellStyle name="Currency 11 2 5 2 2" xfId="10518" xr:uid="{00000000-0005-0000-0000-00000A290000}"/>
    <cellStyle name="Currency 11 2 5 3" xfId="10519" xr:uid="{00000000-0005-0000-0000-00000B290000}"/>
    <cellStyle name="Currency 11 2 5 3 2" xfId="10520" xr:uid="{00000000-0005-0000-0000-00000C290000}"/>
    <cellStyle name="Currency 11 2 5 4" xfId="10521" xr:uid="{00000000-0005-0000-0000-00000D290000}"/>
    <cellStyle name="Currency 11 2 6" xfId="10522" xr:uid="{00000000-0005-0000-0000-00000E290000}"/>
    <cellStyle name="Currency 11 2 7" xfId="10523" xr:uid="{00000000-0005-0000-0000-00000F290000}"/>
    <cellStyle name="Currency 11 2 7 2" xfId="10524" xr:uid="{00000000-0005-0000-0000-000010290000}"/>
    <cellStyle name="Currency 11 2 8" xfId="10525" xr:uid="{00000000-0005-0000-0000-000011290000}"/>
    <cellStyle name="Currency 11 2 8 2" xfId="10526" xr:uid="{00000000-0005-0000-0000-000012290000}"/>
    <cellStyle name="Currency 11 2 9" xfId="10527" xr:uid="{00000000-0005-0000-0000-000013290000}"/>
    <cellStyle name="Currency 11 2 9 2" xfId="10528" xr:uid="{00000000-0005-0000-0000-000014290000}"/>
    <cellStyle name="Currency 11 3" xfId="10529" xr:uid="{00000000-0005-0000-0000-000015290000}"/>
    <cellStyle name="Currency 11 3 2" xfId="10530" xr:uid="{00000000-0005-0000-0000-000016290000}"/>
    <cellStyle name="Currency 11 3 2 2" xfId="10531" xr:uid="{00000000-0005-0000-0000-000017290000}"/>
    <cellStyle name="Currency 11 3 2 2 2" xfId="10532" xr:uid="{00000000-0005-0000-0000-000018290000}"/>
    <cellStyle name="Currency 11 3 2 3" xfId="10533" xr:uid="{00000000-0005-0000-0000-000019290000}"/>
    <cellStyle name="Currency 11 3 2 3 2" xfId="10534" xr:uid="{00000000-0005-0000-0000-00001A290000}"/>
    <cellStyle name="Currency 11 3 2 4" xfId="10535" xr:uid="{00000000-0005-0000-0000-00001B290000}"/>
    <cellStyle name="Currency 11 3 3" xfId="10536" xr:uid="{00000000-0005-0000-0000-00001C290000}"/>
    <cellStyle name="Currency 11 3 3 2" xfId="10537" xr:uid="{00000000-0005-0000-0000-00001D290000}"/>
    <cellStyle name="Currency 11 3 4" xfId="10538" xr:uid="{00000000-0005-0000-0000-00001E290000}"/>
    <cellStyle name="Currency 11 3 4 2" xfId="10539" xr:uid="{00000000-0005-0000-0000-00001F290000}"/>
    <cellStyle name="Currency 11 3 5" xfId="10540" xr:uid="{00000000-0005-0000-0000-000020290000}"/>
    <cellStyle name="Currency 11 4" xfId="10541" xr:uid="{00000000-0005-0000-0000-000021290000}"/>
    <cellStyle name="Currency 11 4 2" xfId="10542" xr:uid="{00000000-0005-0000-0000-000022290000}"/>
    <cellStyle name="Currency 11 4 2 2" xfId="10543" xr:uid="{00000000-0005-0000-0000-000023290000}"/>
    <cellStyle name="Currency 11 4 2 2 2" xfId="10544" xr:uid="{00000000-0005-0000-0000-000024290000}"/>
    <cellStyle name="Currency 11 4 2 3" xfId="10545" xr:uid="{00000000-0005-0000-0000-000025290000}"/>
    <cellStyle name="Currency 11 4 2 3 2" xfId="10546" xr:uid="{00000000-0005-0000-0000-000026290000}"/>
    <cellStyle name="Currency 11 4 2 4" xfId="10547" xr:uid="{00000000-0005-0000-0000-000027290000}"/>
    <cellStyle name="Currency 11 4 3" xfId="10548" xr:uid="{00000000-0005-0000-0000-000028290000}"/>
    <cellStyle name="Currency 11 4 3 2" xfId="10549" xr:uid="{00000000-0005-0000-0000-000029290000}"/>
    <cellStyle name="Currency 11 4 4" xfId="10550" xr:uid="{00000000-0005-0000-0000-00002A290000}"/>
    <cellStyle name="Currency 11 4 4 2" xfId="10551" xr:uid="{00000000-0005-0000-0000-00002B290000}"/>
    <cellStyle name="Currency 11 4 5" xfId="10552" xr:uid="{00000000-0005-0000-0000-00002C290000}"/>
    <cellStyle name="Currency 11 5" xfId="10553" xr:uid="{00000000-0005-0000-0000-00002D290000}"/>
    <cellStyle name="Currency 11 5 2" xfId="10554" xr:uid="{00000000-0005-0000-0000-00002E290000}"/>
    <cellStyle name="Currency 11 5 2 2" xfId="10555" xr:uid="{00000000-0005-0000-0000-00002F290000}"/>
    <cellStyle name="Currency 11 5 3" xfId="10556" xr:uid="{00000000-0005-0000-0000-000030290000}"/>
    <cellStyle name="Currency 11 5 3 2" xfId="10557" xr:uid="{00000000-0005-0000-0000-000031290000}"/>
    <cellStyle name="Currency 11 5 4" xfId="10558" xr:uid="{00000000-0005-0000-0000-000032290000}"/>
    <cellStyle name="Currency 11 6" xfId="10559" xr:uid="{00000000-0005-0000-0000-000033290000}"/>
    <cellStyle name="Currency 11 6 2" xfId="10560" xr:uid="{00000000-0005-0000-0000-000034290000}"/>
    <cellStyle name="Currency 11 6 2 2" xfId="10561" xr:uid="{00000000-0005-0000-0000-000035290000}"/>
    <cellStyle name="Currency 11 6 3" xfId="10562" xr:uid="{00000000-0005-0000-0000-000036290000}"/>
    <cellStyle name="Currency 11 6 3 2" xfId="10563" xr:uid="{00000000-0005-0000-0000-000037290000}"/>
    <cellStyle name="Currency 11 6 4" xfId="10564" xr:uid="{00000000-0005-0000-0000-000038290000}"/>
    <cellStyle name="Currency 11 7" xfId="10565" xr:uid="{00000000-0005-0000-0000-000039290000}"/>
    <cellStyle name="Currency 11 8" xfId="10566" xr:uid="{00000000-0005-0000-0000-00003A290000}"/>
    <cellStyle name="Currency 11 9" xfId="10567" xr:uid="{00000000-0005-0000-0000-00003B290000}"/>
    <cellStyle name="Currency 12" xfId="10568" xr:uid="{00000000-0005-0000-0000-00003C290000}"/>
    <cellStyle name="Currency 12 2" xfId="10569" xr:uid="{00000000-0005-0000-0000-00003D290000}"/>
    <cellStyle name="Currency 12 3" xfId="10570" xr:uid="{00000000-0005-0000-0000-00003E290000}"/>
    <cellStyle name="Currency 13" xfId="10571" xr:uid="{00000000-0005-0000-0000-00003F290000}"/>
    <cellStyle name="Currency 13 2" xfId="10572" xr:uid="{00000000-0005-0000-0000-000040290000}"/>
    <cellStyle name="Currency 13 3" xfId="10573" xr:uid="{00000000-0005-0000-0000-000041290000}"/>
    <cellStyle name="Currency 14" xfId="10574" xr:uid="{00000000-0005-0000-0000-000042290000}"/>
    <cellStyle name="Currency 14 2" xfId="10575" xr:uid="{00000000-0005-0000-0000-000043290000}"/>
    <cellStyle name="Currency 14 3" xfId="10576" xr:uid="{00000000-0005-0000-0000-000044290000}"/>
    <cellStyle name="Currency 14 4" xfId="10577" xr:uid="{00000000-0005-0000-0000-000045290000}"/>
    <cellStyle name="Currency 15" xfId="10578" xr:uid="{00000000-0005-0000-0000-000046290000}"/>
    <cellStyle name="Currency 15 2" xfId="10579" xr:uid="{00000000-0005-0000-0000-000047290000}"/>
    <cellStyle name="Currency 15 3" xfId="10580" xr:uid="{00000000-0005-0000-0000-000048290000}"/>
    <cellStyle name="Currency 16" xfId="10581" xr:uid="{00000000-0005-0000-0000-000049290000}"/>
    <cellStyle name="Currency 16 2" xfId="10582" xr:uid="{00000000-0005-0000-0000-00004A290000}"/>
    <cellStyle name="Currency 16 3" xfId="10583" xr:uid="{00000000-0005-0000-0000-00004B290000}"/>
    <cellStyle name="Currency 17" xfId="10584" xr:uid="{00000000-0005-0000-0000-00004C290000}"/>
    <cellStyle name="Currency 17 2" xfId="10585" xr:uid="{00000000-0005-0000-0000-00004D290000}"/>
    <cellStyle name="Currency 17 3" xfId="10586" xr:uid="{00000000-0005-0000-0000-00004E290000}"/>
    <cellStyle name="Currency 18" xfId="10587" xr:uid="{00000000-0005-0000-0000-00004F290000}"/>
    <cellStyle name="Currency 18 2" xfId="10588" xr:uid="{00000000-0005-0000-0000-000050290000}"/>
    <cellStyle name="Currency 18 3" xfId="10589" xr:uid="{00000000-0005-0000-0000-000051290000}"/>
    <cellStyle name="Currency 19" xfId="10590" xr:uid="{00000000-0005-0000-0000-000052290000}"/>
    <cellStyle name="Currency 19 2" xfId="10591" xr:uid="{00000000-0005-0000-0000-000053290000}"/>
    <cellStyle name="Currency 19 3" xfId="10592" xr:uid="{00000000-0005-0000-0000-000054290000}"/>
    <cellStyle name="Currency 2" xfId="10593" xr:uid="{00000000-0005-0000-0000-000055290000}"/>
    <cellStyle name="Currency 2 2" xfId="10594" xr:uid="{00000000-0005-0000-0000-000056290000}"/>
    <cellStyle name="Currency 2 2 2" xfId="10595" xr:uid="{00000000-0005-0000-0000-000057290000}"/>
    <cellStyle name="Currency 2 2 2 2" xfId="10596" xr:uid="{00000000-0005-0000-0000-000058290000}"/>
    <cellStyle name="Currency 2 2 2 3" xfId="10597" xr:uid="{00000000-0005-0000-0000-000059290000}"/>
    <cellStyle name="Currency 2 2 3" xfId="10598" xr:uid="{00000000-0005-0000-0000-00005A290000}"/>
    <cellStyle name="Currency 2 2 4" xfId="10599" xr:uid="{00000000-0005-0000-0000-00005B290000}"/>
    <cellStyle name="Currency 2 2 4 2" xfId="10600" xr:uid="{00000000-0005-0000-0000-00005C290000}"/>
    <cellStyle name="Currency 2 2 5" xfId="10601" xr:uid="{00000000-0005-0000-0000-00005D290000}"/>
    <cellStyle name="Currency 2 2 6" xfId="10602" xr:uid="{00000000-0005-0000-0000-00005E290000}"/>
    <cellStyle name="Currency 2 3" xfId="10603" xr:uid="{00000000-0005-0000-0000-00005F290000}"/>
    <cellStyle name="Currency 2 3 2" xfId="10604" xr:uid="{00000000-0005-0000-0000-000060290000}"/>
    <cellStyle name="Currency 2 3 3" xfId="10605" xr:uid="{00000000-0005-0000-0000-000061290000}"/>
    <cellStyle name="Currency 2 4" xfId="10606" xr:uid="{00000000-0005-0000-0000-000062290000}"/>
    <cellStyle name="Currency 2 4 2" xfId="10607" xr:uid="{00000000-0005-0000-0000-000063290000}"/>
    <cellStyle name="Currency 2 4 2 2" xfId="10608" xr:uid="{00000000-0005-0000-0000-000064290000}"/>
    <cellStyle name="Currency 2 4 2 3" xfId="10609" xr:uid="{00000000-0005-0000-0000-000065290000}"/>
    <cellStyle name="Currency 2 4 3" xfId="10610" xr:uid="{00000000-0005-0000-0000-000066290000}"/>
    <cellStyle name="Currency 2 4 4" xfId="10611" xr:uid="{00000000-0005-0000-0000-000067290000}"/>
    <cellStyle name="Currency 2 4 5" xfId="10612" xr:uid="{00000000-0005-0000-0000-000068290000}"/>
    <cellStyle name="Currency 2 4 6" xfId="10613" xr:uid="{00000000-0005-0000-0000-000069290000}"/>
    <cellStyle name="Currency 2 4 7" xfId="10614" xr:uid="{00000000-0005-0000-0000-00006A290000}"/>
    <cellStyle name="Currency 2 4 8" xfId="10615" xr:uid="{00000000-0005-0000-0000-00006B290000}"/>
    <cellStyle name="Currency 2 5" xfId="10616" xr:uid="{00000000-0005-0000-0000-00006C290000}"/>
    <cellStyle name="Currency 2 5 2" xfId="10617" xr:uid="{00000000-0005-0000-0000-00006D290000}"/>
    <cellStyle name="Currency 2 5 3" xfId="10618" xr:uid="{00000000-0005-0000-0000-00006E290000}"/>
    <cellStyle name="Currency 2 6" xfId="10619" xr:uid="{00000000-0005-0000-0000-00006F290000}"/>
    <cellStyle name="Currency 2 7" xfId="10620" xr:uid="{00000000-0005-0000-0000-000070290000}"/>
    <cellStyle name="Currency 2 7 2" xfId="10621" xr:uid="{00000000-0005-0000-0000-000071290000}"/>
    <cellStyle name="Currency 2 8" xfId="10622" xr:uid="{00000000-0005-0000-0000-000072290000}"/>
    <cellStyle name="Currency 2 8 2" xfId="10623" xr:uid="{00000000-0005-0000-0000-000073290000}"/>
    <cellStyle name="Currency 2 9" xfId="10624" xr:uid="{00000000-0005-0000-0000-000074290000}"/>
    <cellStyle name="Currency 20" xfId="10625" xr:uid="{00000000-0005-0000-0000-000075290000}"/>
    <cellStyle name="Currency 20 2" xfId="10626" xr:uid="{00000000-0005-0000-0000-000076290000}"/>
    <cellStyle name="Currency 20 3" xfId="10627" xr:uid="{00000000-0005-0000-0000-000077290000}"/>
    <cellStyle name="Currency 21" xfId="10628" xr:uid="{00000000-0005-0000-0000-000078290000}"/>
    <cellStyle name="Currency 21 2" xfId="10629" xr:uid="{00000000-0005-0000-0000-000079290000}"/>
    <cellStyle name="Currency 21 3" xfId="10630" xr:uid="{00000000-0005-0000-0000-00007A290000}"/>
    <cellStyle name="Currency 22" xfId="10631" xr:uid="{00000000-0005-0000-0000-00007B290000}"/>
    <cellStyle name="Currency 22 2" xfId="10632" xr:uid="{00000000-0005-0000-0000-00007C290000}"/>
    <cellStyle name="Currency 22 3" xfId="10633" xr:uid="{00000000-0005-0000-0000-00007D290000}"/>
    <cellStyle name="Currency 23" xfId="10634" xr:uid="{00000000-0005-0000-0000-00007E290000}"/>
    <cellStyle name="Currency 23 2" xfId="10635" xr:uid="{00000000-0005-0000-0000-00007F290000}"/>
    <cellStyle name="Currency 23 3" xfId="10636" xr:uid="{00000000-0005-0000-0000-000080290000}"/>
    <cellStyle name="Currency 24" xfId="10637" xr:uid="{00000000-0005-0000-0000-000081290000}"/>
    <cellStyle name="Currency 24 2" xfId="10638" xr:uid="{00000000-0005-0000-0000-000082290000}"/>
    <cellStyle name="Currency 24 3" xfId="10639" xr:uid="{00000000-0005-0000-0000-000083290000}"/>
    <cellStyle name="Currency 25" xfId="10640" xr:uid="{00000000-0005-0000-0000-000084290000}"/>
    <cellStyle name="Currency 25 2" xfId="10641" xr:uid="{00000000-0005-0000-0000-000085290000}"/>
    <cellStyle name="Currency 25 2 2" xfId="10642" xr:uid="{00000000-0005-0000-0000-000086290000}"/>
    <cellStyle name="Currency 25 2 2 2" xfId="10643" xr:uid="{00000000-0005-0000-0000-000087290000}"/>
    <cellStyle name="Currency 25 2 2 2 2" xfId="10644" xr:uid="{00000000-0005-0000-0000-000088290000}"/>
    <cellStyle name="Currency 25 2 2 3" xfId="10645" xr:uid="{00000000-0005-0000-0000-000089290000}"/>
    <cellStyle name="Currency 25 2 2 3 2" xfId="10646" xr:uid="{00000000-0005-0000-0000-00008A290000}"/>
    <cellStyle name="Currency 25 2 2 4" xfId="10647" xr:uid="{00000000-0005-0000-0000-00008B290000}"/>
    <cellStyle name="Currency 25 2 3" xfId="10648" xr:uid="{00000000-0005-0000-0000-00008C290000}"/>
    <cellStyle name="Currency 25 2 3 2" xfId="10649" xr:uid="{00000000-0005-0000-0000-00008D290000}"/>
    <cellStyle name="Currency 25 2 3 2 2" xfId="10650" xr:uid="{00000000-0005-0000-0000-00008E290000}"/>
    <cellStyle name="Currency 25 2 3 3" xfId="10651" xr:uid="{00000000-0005-0000-0000-00008F290000}"/>
    <cellStyle name="Currency 25 2 3 3 2" xfId="10652" xr:uid="{00000000-0005-0000-0000-000090290000}"/>
    <cellStyle name="Currency 25 2 3 4" xfId="10653" xr:uid="{00000000-0005-0000-0000-000091290000}"/>
    <cellStyle name="Currency 25 2 4" xfId="10654" xr:uid="{00000000-0005-0000-0000-000092290000}"/>
    <cellStyle name="Currency 25 2 4 2" xfId="10655" xr:uid="{00000000-0005-0000-0000-000093290000}"/>
    <cellStyle name="Currency 25 2 5" xfId="10656" xr:uid="{00000000-0005-0000-0000-000094290000}"/>
    <cellStyle name="Currency 25 2 5 2" xfId="10657" xr:uid="{00000000-0005-0000-0000-000095290000}"/>
    <cellStyle name="Currency 25 2 6" xfId="10658" xr:uid="{00000000-0005-0000-0000-000096290000}"/>
    <cellStyle name="Currency 25 3" xfId="10659" xr:uid="{00000000-0005-0000-0000-000097290000}"/>
    <cellStyle name="Currency 25 3 2" xfId="10660" xr:uid="{00000000-0005-0000-0000-000098290000}"/>
    <cellStyle name="Currency 25 3 2 2" xfId="10661" xr:uid="{00000000-0005-0000-0000-000099290000}"/>
    <cellStyle name="Currency 25 3 2 2 2" xfId="10662" xr:uid="{00000000-0005-0000-0000-00009A290000}"/>
    <cellStyle name="Currency 25 3 2 3" xfId="10663" xr:uid="{00000000-0005-0000-0000-00009B290000}"/>
    <cellStyle name="Currency 25 3 2 3 2" xfId="10664" xr:uid="{00000000-0005-0000-0000-00009C290000}"/>
    <cellStyle name="Currency 25 3 2 4" xfId="10665" xr:uid="{00000000-0005-0000-0000-00009D290000}"/>
    <cellStyle name="Currency 25 3 3" xfId="10666" xr:uid="{00000000-0005-0000-0000-00009E290000}"/>
    <cellStyle name="Currency 25 3 3 2" xfId="10667" xr:uid="{00000000-0005-0000-0000-00009F290000}"/>
    <cellStyle name="Currency 25 3 3 2 2" xfId="10668" xr:uid="{00000000-0005-0000-0000-0000A0290000}"/>
    <cellStyle name="Currency 25 3 3 3" xfId="10669" xr:uid="{00000000-0005-0000-0000-0000A1290000}"/>
    <cellStyle name="Currency 25 3 3 3 2" xfId="10670" xr:uid="{00000000-0005-0000-0000-0000A2290000}"/>
    <cellStyle name="Currency 25 3 3 4" xfId="10671" xr:uid="{00000000-0005-0000-0000-0000A3290000}"/>
    <cellStyle name="Currency 25 3 4" xfId="10672" xr:uid="{00000000-0005-0000-0000-0000A4290000}"/>
    <cellStyle name="Currency 25 3 4 2" xfId="10673" xr:uid="{00000000-0005-0000-0000-0000A5290000}"/>
    <cellStyle name="Currency 25 3 5" xfId="10674" xr:uid="{00000000-0005-0000-0000-0000A6290000}"/>
    <cellStyle name="Currency 25 3 5 2" xfId="10675" xr:uid="{00000000-0005-0000-0000-0000A7290000}"/>
    <cellStyle name="Currency 25 3 6" xfId="10676" xr:uid="{00000000-0005-0000-0000-0000A8290000}"/>
    <cellStyle name="Currency 25 4" xfId="10677" xr:uid="{00000000-0005-0000-0000-0000A9290000}"/>
    <cellStyle name="Currency 25 5" xfId="10678" xr:uid="{00000000-0005-0000-0000-0000AA290000}"/>
    <cellStyle name="Currency 25 5 2" xfId="10679" xr:uid="{00000000-0005-0000-0000-0000AB290000}"/>
    <cellStyle name="Currency 25 5 2 2" xfId="10680" xr:uid="{00000000-0005-0000-0000-0000AC290000}"/>
    <cellStyle name="Currency 25 5 3" xfId="10681" xr:uid="{00000000-0005-0000-0000-0000AD290000}"/>
    <cellStyle name="Currency 25 5 3 2" xfId="10682" xr:uid="{00000000-0005-0000-0000-0000AE290000}"/>
    <cellStyle name="Currency 25 5 4" xfId="10683" xr:uid="{00000000-0005-0000-0000-0000AF290000}"/>
    <cellStyle name="Currency 26" xfId="10684" xr:uid="{00000000-0005-0000-0000-0000B0290000}"/>
    <cellStyle name="Currency 27" xfId="10685" xr:uid="{00000000-0005-0000-0000-0000B1290000}"/>
    <cellStyle name="Currency 28" xfId="10686" xr:uid="{00000000-0005-0000-0000-0000B2290000}"/>
    <cellStyle name="Currency 29" xfId="10687" xr:uid="{00000000-0005-0000-0000-0000B3290000}"/>
    <cellStyle name="Currency 3" xfId="10688" xr:uid="{00000000-0005-0000-0000-0000B4290000}"/>
    <cellStyle name="Currency 3 10" xfId="10689" xr:uid="{00000000-0005-0000-0000-0000B5290000}"/>
    <cellStyle name="Currency 3 11" xfId="10690" xr:uid="{00000000-0005-0000-0000-0000B6290000}"/>
    <cellStyle name="Currency 3 12" xfId="10691" xr:uid="{00000000-0005-0000-0000-0000B7290000}"/>
    <cellStyle name="Currency 3 2" xfId="10692" xr:uid="{00000000-0005-0000-0000-0000B8290000}"/>
    <cellStyle name="Currency 3 2 2" xfId="8" xr:uid="{00000000-0005-0000-0000-0000B9290000}"/>
    <cellStyle name="Currency 3 2 2 2" xfId="10693" xr:uid="{00000000-0005-0000-0000-0000BA290000}"/>
    <cellStyle name="Currency 3 2 2 3" xfId="10694" xr:uid="{00000000-0005-0000-0000-0000BB290000}"/>
    <cellStyle name="Currency 3 2 3" xfId="10695" xr:uid="{00000000-0005-0000-0000-0000BC290000}"/>
    <cellStyle name="Currency 3 2 4" xfId="10696" xr:uid="{00000000-0005-0000-0000-0000BD290000}"/>
    <cellStyle name="Currency 3 2 5" xfId="10697" xr:uid="{00000000-0005-0000-0000-0000BE290000}"/>
    <cellStyle name="Currency 3 2 6" xfId="10698" xr:uid="{00000000-0005-0000-0000-0000BF290000}"/>
    <cellStyle name="Currency 3 2 7" xfId="10699" xr:uid="{00000000-0005-0000-0000-0000C0290000}"/>
    <cellStyle name="Currency 3 2 8" xfId="10700" xr:uid="{00000000-0005-0000-0000-0000C1290000}"/>
    <cellStyle name="Currency 3 3" xfId="10701" xr:uid="{00000000-0005-0000-0000-0000C2290000}"/>
    <cellStyle name="Currency 3 3 2" xfId="10702" xr:uid="{00000000-0005-0000-0000-0000C3290000}"/>
    <cellStyle name="Currency 3 3 3" xfId="10703" xr:uid="{00000000-0005-0000-0000-0000C4290000}"/>
    <cellStyle name="Currency 3 3 4" xfId="10704" xr:uid="{00000000-0005-0000-0000-0000C5290000}"/>
    <cellStyle name="Currency 3 4" xfId="10705" xr:uid="{00000000-0005-0000-0000-0000C6290000}"/>
    <cellStyle name="Currency 3 5" xfId="10706" xr:uid="{00000000-0005-0000-0000-0000C7290000}"/>
    <cellStyle name="Currency 3 5 2" xfId="10707" xr:uid="{00000000-0005-0000-0000-0000C8290000}"/>
    <cellStyle name="Currency 3 5 3" xfId="10708" xr:uid="{00000000-0005-0000-0000-0000C9290000}"/>
    <cellStyle name="Currency 3 6" xfId="10709" xr:uid="{00000000-0005-0000-0000-0000CA290000}"/>
    <cellStyle name="Currency 3 7" xfId="10710" xr:uid="{00000000-0005-0000-0000-0000CB290000}"/>
    <cellStyle name="Currency 3 7 2" xfId="10711" xr:uid="{00000000-0005-0000-0000-0000CC290000}"/>
    <cellStyle name="Currency 3 8" xfId="10712" xr:uid="{00000000-0005-0000-0000-0000CD290000}"/>
    <cellStyle name="Currency 3 8 2" xfId="10713" xr:uid="{00000000-0005-0000-0000-0000CE290000}"/>
    <cellStyle name="Currency 3 8 2 2" xfId="10714" xr:uid="{00000000-0005-0000-0000-0000CF290000}"/>
    <cellStyle name="Currency 3 8 3" xfId="10715" xr:uid="{00000000-0005-0000-0000-0000D0290000}"/>
    <cellStyle name="Currency 3 8 3 2" xfId="10716" xr:uid="{00000000-0005-0000-0000-0000D1290000}"/>
    <cellStyle name="Currency 3 8 4" xfId="10717" xr:uid="{00000000-0005-0000-0000-0000D2290000}"/>
    <cellStyle name="Currency 3 9" xfId="10718" xr:uid="{00000000-0005-0000-0000-0000D3290000}"/>
    <cellStyle name="Currency 3 9 2" xfId="10719" xr:uid="{00000000-0005-0000-0000-0000D4290000}"/>
    <cellStyle name="Currency 3 9 2 2" xfId="10720" xr:uid="{00000000-0005-0000-0000-0000D5290000}"/>
    <cellStyle name="Currency 3 9 3" xfId="10721" xr:uid="{00000000-0005-0000-0000-0000D6290000}"/>
    <cellStyle name="Currency 3 9 3 2" xfId="10722" xr:uid="{00000000-0005-0000-0000-0000D7290000}"/>
    <cellStyle name="Currency 3 9 4" xfId="10723" xr:uid="{00000000-0005-0000-0000-0000D8290000}"/>
    <cellStyle name="Currency 30" xfId="10724" xr:uid="{00000000-0005-0000-0000-0000D9290000}"/>
    <cellStyle name="Currency 31" xfId="10725" xr:uid="{00000000-0005-0000-0000-0000DA290000}"/>
    <cellStyle name="Currency 32" xfId="10726" xr:uid="{00000000-0005-0000-0000-0000DB290000}"/>
    <cellStyle name="Currency 33" xfId="10727" xr:uid="{00000000-0005-0000-0000-0000DC290000}"/>
    <cellStyle name="Currency 34" xfId="10728" xr:uid="{00000000-0005-0000-0000-0000DD290000}"/>
    <cellStyle name="Currency 35" xfId="10729" xr:uid="{00000000-0005-0000-0000-0000DE290000}"/>
    <cellStyle name="Currency 36" xfId="10730" xr:uid="{00000000-0005-0000-0000-0000DF290000}"/>
    <cellStyle name="Currency 37" xfId="10731" xr:uid="{00000000-0005-0000-0000-0000E0290000}"/>
    <cellStyle name="Currency 38" xfId="10732" xr:uid="{00000000-0005-0000-0000-0000E1290000}"/>
    <cellStyle name="Currency 39" xfId="10733" xr:uid="{00000000-0005-0000-0000-0000E2290000}"/>
    <cellStyle name="Currency 4" xfId="10734" xr:uid="{00000000-0005-0000-0000-0000E3290000}"/>
    <cellStyle name="Currency 4 10" xfId="10735" xr:uid="{00000000-0005-0000-0000-0000E4290000}"/>
    <cellStyle name="Currency 4 10 2" xfId="10736" xr:uid="{00000000-0005-0000-0000-0000E5290000}"/>
    <cellStyle name="Currency 4 10 2 2" xfId="10737" xr:uid="{00000000-0005-0000-0000-0000E6290000}"/>
    <cellStyle name="Currency 4 10 3" xfId="10738" xr:uid="{00000000-0005-0000-0000-0000E7290000}"/>
    <cellStyle name="Currency 4 10 3 2" xfId="10739" xr:uid="{00000000-0005-0000-0000-0000E8290000}"/>
    <cellStyle name="Currency 4 10 4" xfId="10740" xr:uid="{00000000-0005-0000-0000-0000E9290000}"/>
    <cellStyle name="Currency 4 11" xfId="10741" xr:uid="{00000000-0005-0000-0000-0000EA290000}"/>
    <cellStyle name="Currency 4 11 2" xfId="10742" xr:uid="{00000000-0005-0000-0000-0000EB290000}"/>
    <cellStyle name="Currency 4 11 2 2" xfId="10743" xr:uid="{00000000-0005-0000-0000-0000EC290000}"/>
    <cellStyle name="Currency 4 11 3" xfId="10744" xr:uid="{00000000-0005-0000-0000-0000ED290000}"/>
    <cellStyle name="Currency 4 11 3 2" xfId="10745" xr:uid="{00000000-0005-0000-0000-0000EE290000}"/>
    <cellStyle name="Currency 4 11 4" xfId="10746" xr:uid="{00000000-0005-0000-0000-0000EF290000}"/>
    <cellStyle name="Currency 4 12" xfId="10747" xr:uid="{00000000-0005-0000-0000-0000F0290000}"/>
    <cellStyle name="Currency 4 13" xfId="10748" xr:uid="{00000000-0005-0000-0000-0000F1290000}"/>
    <cellStyle name="Currency 4 2" xfId="10749" xr:uid="{00000000-0005-0000-0000-0000F2290000}"/>
    <cellStyle name="Currency 4 2 10" xfId="10750" xr:uid="{00000000-0005-0000-0000-0000F3290000}"/>
    <cellStyle name="Currency 4 2 2" xfId="10751" xr:uid="{00000000-0005-0000-0000-0000F4290000}"/>
    <cellStyle name="Currency 4 2 2 2" xfId="10752" xr:uid="{00000000-0005-0000-0000-0000F5290000}"/>
    <cellStyle name="Currency 4 2 2 2 2" xfId="10753" xr:uid="{00000000-0005-0000-0000-0000F6290000}"/>
    <cellStyle name="Currency 4 2 2 2 2 2" xfId="10754" xr:uid="{00000000-0005-0000-0000-0000F7290000}"/>
    <cellStyle name="Currency 4 2 2 2 2 2 2" xfId="10755" xr:uid="{00000000-0005-0000-0000-0000F8290000}"/>
    <cellStyle name="Currency 4 2 2 2 2 2 2 2" xfId="10756" xr:uid="{00000000-0005-0000-0000-0000F9290000}"/>
    <cellStyle name="Currency 4 2 2 2 2 2 3" xfId="10757" xr:uid="{00000000-0005-0000-0000-0000FA290000}"/>
    <cellStyle name="Currency 4 2 2 2 2 2 3 2" xfId="10758" xr:uid="{00000000-0005-0000-0000-0000FB290000}"/>
    <cellStyle name="Currency 4 2 2 2 2 2 4" xfId="10759" xr:uid="{00000000-0005-0000-0000-0000FC290000}"/>
    <cellStyle name="Currency 4 2 2 2 2 3" xfId="10760" xr:uid="{00000000-0005-0000-0000-0000FD290000}"/>
    <cellStyle name="Currency 4 2 2 2 2 3 2" xfId="10761" xr:uid="{00000000-0005-0000-0000-0000FE290000}"/>
    <cellStyle name="Currency 4 2 2 2 2 3 2 2" xfId="10762" xr:uid="{00000000-0005-0000-0000-0000FF290000}"/>
    <cellStyle name="Currency 4 2 2 2 2 3 3" xfId="10763" xr:uid="{00000000-0005-0000-0000-0000002A0000}"/>
    <cellStyle name="Currency 4 2 2 2 2 3 3 2" xfId="10764" xr:uid="{00000000-0005-0000-0000-0000012A0000}"/>
    <cellStyle name="Currency 4 2 2 2 2 3 4" xfId="10765" xr:uid="{00000000-0005-0000-0000-0000022A0000}"/>
    <cellStyle name="Currency 4 2 2 2 2 4" xfId="10766" xr:uid="{00000000-0005-0000-0000-0000032A0000}"/>
    <cellStyle name="Currency 4 2 2 2 2 4 2" xfId="10767" xr:uid="{00000000-0005-0000-0000-0000042A0000}"/>
    <cellStyle name="Currency 4 2 2 2 2 5" xfId="10768" xr:uid="{00000000-0005-0000-0000-0000052A0000}"/>
    <cellStyle name="Currency 4 2 2 2 2 5 2" xfId="10769" xr:uid="{00000000-0005-0000-0000-0000062A0000}"/>
    <cellStyle name="Currency 4 2 2 2 2 6" xfId="10770" xr:uid="{00000000-0005-0000-0000-0000072A0000}"/>
    <cellStyle name="Currency 4 2 2 2 3" xfId="10771" xr:uid="{00000000-0005-0000-0000-0000082A0000}"/>
    <cellStyle name="Currency 4 2 2 2 3 2" xfId="10772" xr:uid="{00000000-0005-0000-0000-0000092A0000}"/>
    <cellStyle name="Currency 4 2 2 2 3 2 2" xfId="10773" xr:uid="{00000000-0005-0000-0000-00000A2A0000}"/>
    <cellStyle name="Currency 4 2 2 2 3 3" xfId="10774" xr:uid="{00000000-0005-0000-0000-00000B2A0000}"/>
    <cellStyle name="Currency 4 2 2 2 3 3 2" xfId="10775" xr:uid="{00000000-0005-0000-0000-00000C2A0000}"/>
    <cellStyle name="Currency 4 2 2 2 3 4" xfId="10776" xr:uid="{00000000-0005-0000-0000-00000D2A0000}"/>
    <cellStyle name="Currency 4 2 2 2 4" xfId="10777" xr:uid="{00000000-0005-0000-0000-00000E2A0000}"/>
    <cellStyle name="Currency 4 2 2 2 4 2" xfId="10778" xr:uid="{00000000-0005-0000-0000-00000F2A0000}"/>
    <cellStyle name="Currency 4 2 2 2 4 2 2" xfId="10779" xr:uid="{00000000-0005-0000-0000-0000102A0000}"/>
    <cellStyle name="Currency 4 2 2 2 4 3" xfId="10780" xr:uid="{00000000-0005-0000-0000-0000112A0000}"/>
    <cellStyle name="Currency 4 2 2 2 4 3 2" xfId="10781" xr:uid="{00000000-0005-0000-0000-0000122A0000}"/>
    <cellStyle name="Currency 4 2 2 2 4 4" xfId="10782" xr:uid="{00000000-0005-0000-0000-0000132A0000}"/>
    <cellStyle name="Currency 4 2 2 2 5" xfId="10783" xr:uid="{00000000-0005-0000-0000-0000142A0000}"/>
    <cellStyle name="Currency 4 2 2 2 5 2" xfId="10784" xr:uid="{00000000-0005-0000-0000-0000152A0000}"/>
    <cellStyle name="Currency 4 2 2 2 6" xfId="10785" xr:uid="{00000000-0005-0000-0000-0000162A0000}"/>
    <cellStyle name="Currency 4 2 2 2 6 2" xfId="10786" xr:uid="{00000000-0005-0000-0000-0000172A0000}"/>
    <cellStyle name="Currency 4 2 2 2 7" xfId="10787" xr:uid="{00000000-0005-0000-0000-0000182A0000}"/>
    <cellStyle name="Currency 4 2 2 3" xfId="10788" xr:uid="{00000000-0005-0000-0000-0000192A0000}"/>
    <cellStyle name="Currency 4 2 2 3 2" xfId="10789" xr:uid="{00000000-0005-0000-0000-00001A2A0000}"/>
    <cellStyle name="Currency 4 2 2 3 2 2" xfId="10790" xr:uid="{00000000-0005-0000-0000-00001B2A0000}"/>
    <cellStyle name="Currency 4 2 2 3 2 2 2" xfId="10791" xr:uid="{00000000-0005-0000-0000-00001C2A0000}"/>
    <cellStyle name="Currency 4 2 2 3 2 3" xfId="10792" xr:uid="{00000000-0005-0000-0000-00001D2A0000}"/>
    <cellStyle name="Currency 4 2 2 3 2 3 2" xfId="10793" xr:uid="{00000000-0005-0000-0000-00001E2A0000}"/>
    <cellStyle name="Currency 4 2 2 3 2 4" xfId="10794" xr:uid="{00000000-0005-0000-0000-00001F2A0000}"/>
    <cellStyle name="Currency 4 2 2 3 3" xfId="10795" xr:uid="{00000000-0005-0000-0000-0000202A0000}"/>
    <cellStyle name="Currency 4 2 2 3 3 2" xfId="10796" xr:uid="{00000000-0005-0000-0000-0000212A0000}"/>
    <cellStyle name="Currency 4 2 2 3 3 2 2" xfId="10797" xr:uid="{00000000-0005-0000-0000-0000222A0000}"/>
    <cellStyle name="Currency 4 2 2 3 3 3" xfId="10798" xr:uid="{00000000-0005-0000-0000-0000232A0000}"/>
    <cellStyle name="Currency 4 2 2 3 3 3 2" xfId="10799" xr:uid="{00000000-0005-0000-0000-0000242A0000}"/>
    <cellStyle name="Currency 4 2 2 3 3 4" xfId="10800" xr:uid="{00000000-0005-0000-0000-0000252A0000}"/>
    <cellStyle name="Currency 4 2 2 3 4" xfId="10801" xr:uid="{00000000-0005-0000-0000-0000262A0000}"/>
    <cellStyle name="Currency 4 2 2 3 4 2" xfId="10802" xr:uid="{00000000-0005-0000-0000-0000272A0000}"/>
    <cellStyle name="Currency 4 2 2 3 4 2 2" xfId="10803" xr:uid="{00000000-0005-0000-0000-0000282A0000}"/>
    <cellStyle name="Currency 4 2 2 3 4 3" xfId="10804" xr:uid="{00000000-0005-0000-0000-0000292A0000}"/>
    <cellStyle name="Currency 4 2 2 3 4 3 2" xfId="10805" xr:uid="{00000000-0005-0000-0000-00002A2A0000}"/>
    <cellStyle name="Currency 4 2 2 3 4 4" xfId="10806" xr:uid="{00000000-0005-0000-0000-00002B2A0000}"/>
    <cellStyle name="Currency 4 2 2 4" xfId="10807" xr:uid="{00000000-0005-0000-0000-00002C2A0000}"/>
    <cellStyle name="Currency 4 2 2 4 2" xfId="10808" xr:uid="{00000000-0005-0000-0000-00002D2A0000}"/>
    <cellStyle name="Currency 4 2 2 4 2 2" xfId="10809" xr:uid="{00000000-0005-0000-0000-00002E2A0000}"/>
    <cellStyle name="Currency 4 2 2 4 3" xfId="10810" xr:uid="{00000000-0005-0000-0000-00002F2A0000}"/>
    <cellStyle name="Currency 4 2 2 4 3 2" xfId="10811" xr:uid="{00000000-0005-0000-0000-0000302A0000}"/>
    <cellStyle name="Currency 4 2 2 4 4" xfId="10812" xr:uid="{00000000-0005-0000-0000-0000312A0000}"/>
    <cellStyle name="Currency 4 2 2 5" xfId="10813" xr:uid="{00000000-0005-0000-0000-0000322A0000}"/>
    <cellStyle name="Currency 4 2 2 5 2" xfId="10814" xr:uid="{00000000-0005-0000-0000-0000332A0000}"/>
    <cellStyle name="Currency 4 2 2 5 2 2" xfId="10815" xr:uid="{00000000-0005-0000-0000-0000342A0000}"/>
    <cellStyle name="Currency 4 2 2 5 3" xfId="10816" xr:uid="{00000000-0005-0000-0000-0000352A0000}"/>
    <cellStyle name="Currency 4 2 2 5 3 2" xfId="10817" xr:uid="{00000000-0005-0000-0000-0000362A0000}"/>
    <cellStyle name="Currency 4 2 2 5 4" xfId="10818" xr:uid="{00000000-0005-0000-0000-0000372A0000}"/>
    <cellStyle name="Currency 4 2 2 6" xfId="10819" xr:uid="{00000000-0005-0000-0000-0000382A0000}"/>
    <cellStyle name="Currency 4 2 2 7" xfId="10820" xr:uid="{00000000-0005-0000-0000-0000392A0000}"/>
    <cellStyle name="Currency 4 2 2 7 2" xfId="10821" xr:uid="{00000000-0005-0000-0000-00003A2A0000}"/>
    <cellStyle name="Currency 4 2 2 8" xfId="10822" xr:uid="{00000000-0005-0000-0000-00003B2A0000}"/>
    <cellStyle name="Currency 4 2 2 8 2" xfId="10823" xr:uid="{00000000-0005-0000-0000-00003C2A0000}"/>
    <cellStyle name="Currency 4 2 2 9" xfId="10824" xr:uid="{00000000-0005-0000-0000-00003D2A0000}"/>
    <cellStyle name="Currency 4 2 2 9 2" xfId="10825" xr:uid="{00000000-0005-0000-0000-00003E2A0000}"/>
    <cellStyle name="Currency 4 2 3" xfId="10826" xr:uid="{00000000-0005-0000-0000-00003F2A0000}"/>
    <cellStyle name="Currency 4 2 3 2" xfId="10827" xr:uid="{00000000-0005-0000-0000-0000402A0000}"/>
    <cellStyle name="Currency 4 2 3 2 2" xfId="10828" xr:uid="{00000000-0005-0000-0000-0000412A0000}"/>
    <cellStyle name="Currency 4 2 3 2 2 2" xfId="10829" xr:uid="{00000000-0005-0000-0000-0000422A0000}"/>
    <cellStyle name="Currency 4 2 3 2 2 2 2" xfId="10830" xr:uid="{00000000-0005-0000-0000-0000432A0000}"/>
    <cellStyle name="Currency 4 2 3 2 2 3" xfId="10831" xr:uid="{00000000-0005-0000-0000-0000442A0000}"/>
    <cellStyle name="Currency 4 2 3 2 2 3 2" xfId="10832" xr:uid="{00000000-0005-0000-0000-0000452A0000}"/>
    <cellStyle name="Currency 4 2 3 2 2 4" xfId="10833" xr:uid="{00000000-0005-0000-0000-0000462A0000}"/>
    <cellStyle name="Currency 4 2 3 2 3" xfId="10834" xr:uid="{00000000-0005-0000-0000-0000472A0000}"/>
    <cellStyle name="Currency 4 2 3 2 3 2" xfId="10835" xr:uid="{00000000-0005-0000-0000-0000482A0000}"/>
    <cellStyle name="Currency 4 2 3 2 3 2 2" xfId="10836" xr:uid="{00000000-0005-0000-0000-0000492A0000}"/>
    <cellStyle name="Currency 4 2 3 2 3 3" xfId="10837" xr:uid="{00000000-0005-0000-0000-00004A2A0000}"/>
    <cellStyle name="Currency 4 2 3 2 3 3 2" xfId="10838" xr:uid="{00000000-0005-0000-0000-00004B2A0000}"/>
    <cellStyle name="Currency 4 2 3 2 3 4" xfId="10839" xr:uid="{00000000-0005-0000-0000-00004C2A0000}"/>
    <cellStyle name="Currency 4 2 3 2 4" xfId="10840" xr:uid="{00000000-0005-0000-0000-00004D2A0000}"/>
    <cellStyle name="Currency 4 2 3 2 4 2" xfId="10841" xr:uid="{00000000-0005-0000-0000-00004E2A0000}"/>
    <cellStyle name="Currency 4 2 3 2 5" xfId="10842" xr:uid="{00000000-0005-0000-0000-00004F2A0000}"/>
    <cellStyle name="Currency 4 2 3 2 5 2" xfId="10843" xr:uid="{00000000-0005-0000-0000-0000502A0000}"/>
    <cellStyle name="Currency 4 2 3 2 6" xfId="10844" xr:uid="{00000000-0005-0000-0000-0000512A0000}"/>
    <cellStyle name="Currency 4 2 3 3" xfId="10845" xr:uid="{00000000-0005-0000-0000-0000522A0000}"/>
    <cellStyle name="Currency 4 2 3 3 2" xfId="10846" xr:uid="{00000000-0005-0000-0000-0000532A0000}"/>
    <cellStyle name="Currency 4 2 3 3 2 2" xfId="10847" xr:uid="{00000000-0005-0000-0000-0000542A0000}"/>
    <cellStyle name="Currency 4 2 3 3 3" xfId="10848" xr:uid="{00000000-0005-0000-0000-0000552A0000}"/>
    <cellStyle name="Currency 4 2 3 3 3 2" xfId="10849" xr:uid="{00000000-0005-0000-0000-0000562A0000}"/>
    <cellStyle name="Currency 4 2 3 3 4" xfId="10850" xr:uid="{00000000-0005-0000-0000-0000572A0000}"/>
    <cellStyle name="Currency 4 2 3 4" xfId="10851" xr:uid="{00000000-0005-0000-0000-0000582A0000}"/>
    <cellStyle name="Currency 4 2 3 4 2" xfId="10852" xr:uid="{00000000-0005-0000-0000-0000592A0000}"/>
    <cellStyle name="Currency 4 2 3 4 2 2" xfId="10853" xr:uid="{00000000-0005-0000-0000-00005A2A0000}"/>
    <cellStyle name="Currency 4 2 3 4 3" xfId="10854" xr:uid="{00000000-0005-0000-0000-00005B2A0000}"/>
    <cellStyle name="Currency 4 2 3 4 3 2" xfId="10855" xr:uid="{00000000-0005-0000-0000-00005C2A0000}"/>
    <cellStyle name="Currency 4 2 3 4 4" xfId="10856" xr:uid="{00000000-0005-0000-0000-00005D2A0000}"/>
    <cellStyle name="Currency 4 2 3 5" xfId="10857" xr:uid="{00000000-0005-0000-0000-00005E2A0000}"/>
    <cellStyle name="Currency 4 2 3 5 2" xfId="10858" xr:uid="{00000000-0005-0000-0000-00005F2A0000}"/>
    <cellStyle name="Currency 4 2 3 6" xfId="10859" xr:uid="{00000000-0005-0000-0000-0000602A0000}"/>
    <cellStyle name="Currency 4 2 3 6 2" xfId="10860" xr:uid="{00000000-0005-0000-0000-0000612A0000}"/>
    <cellStyle name="Currency 4 2 3 7" xfId="10861" xr:uid="{00000000-0005-0000-0000-0000622A0000}"/>
    <cellStyle name="Currency 4 2 3 7 2" xfId="10862" xr:uid="{00000000-0005-0000-0000-0000632A0000}"/>
    <cellStyle name="Currency 4 2 4" xfId="10863" xr:uid="{00000000-0005-0000-0000-0000642A0000}"/>
    <cellStyle name="Currency 4 2 4 2" xfId="10864" xr:uid="{00000000-0005-0000-0000-0000652A0000}"/>
    <cellStyle name="Currency 4 2 4 2 2" xfId="10865" xr:uid="{00000000-0005-0000-0000-0000662A0000}"/>
    <cellStyle name="Currency 4 2 4 2 2 2" xfId="10866" xr:uid="{00000000-0005-0000-0000-0000672A0000}"/>
    <cellStyle name="Currency 4 2 4 2 2 2 2" xfId="10867" xr:uid="{00000000-0005-0000-0000-0000682A0000}"/>
    <cellStyle name="Currency 4 2 4 2 2 3" xfId="10868" xr:uid="{00000000-0005-0000-0000-0000692A0000}"/>
    <cellStyle name="Currency 4 2 4 2 2 3 2" xfId="10869" xr:uid="{00000000-0005-0000-0000-00006A2A0000}"/>
    <cellStyle name="Currency 4 2 4 2 2 4" xfId="10870" xr:uid="{00000000-0005-0000-0000-00006B2A0000}"/>
    <cellStyle name="Currency 4 2 4 2 3" xfId="10871" xr:uid="{00000000-0005-0000-0000-00006C2A0000}"/>
    <cellStyle name="Currency 4 2 4 2 3 2" xfId="10872" xr:uid="{00000000-0005-0000-0000-00006D2A0000}"/>
    <cellStyle name="Currency 4 2 4 2 3 2 2" xfId="10873" xr:uid="{00000000-0005-0000-0000-00006E2A0000}"/>
    <cellStyle name="Currency 4 2 4 2 3 3" xfId="10874" xr:uid="{00000000-0005-0000-0000-00006F2A0000}"/>
    <cellStyle name="Currency 4 2 4 2 3 3 2" xfId="10875" xr:uid="{00000000-0005-0000-0000-0000702A0000}"/>
    <cellStyle name="Currency 4 2 4 2 3 4" xfId="10876" xr:uid="{00000000-0005-0000-0000-0000712A0000}"/>
    <cellStyle name="Currency 4 2 4 2 4" xfId="10877" xr:uid="{00000000-0005-0000-0000-0000722A0000}"/>
    <cellStyle name="Currency 4 2 4 2 4 2" xfId="10878" xr:uid="{00000000-0005-0000-0000-0000732A0000}"/>
    <cellStyle name="Currency 4 2 4 2 5" xfId="10879" xr:uid="{00000000-0005-0000-0000-0000742A0000}"/>
    <cellStyle name="Currency 4 2 4 2 5 2" xfId="10880" xr:uid="{00000000-0005-0000-0000-0000752A0000}"/>
    <cellStyle name="Currency 4 2 4 2 6" xfId="10881" xr:uid="{00000000-0005-0000-0000-0000762A0000}"/>
    <cellStyle name="Currency 4 2 4 3" xfId="10882" xr:uid="{00000000-0005-0000-0000-0000772A0000}"/>
    <cellStyle name="Currency 4 2 4 3 2" xfId="10883" xr:uid="{00000000-0005-0000-0000-0000782A0000}"/>
    <cellStyle name="Currency 4 2 4 3 2 2" xfId="10884" xr:uid="{00000000-0005-0000-0000-0000792A0000}"/>
    <cellStyle name="Currency 4 2 4 3 3" xfId="10885" xr:uid="{00000000-0005-0000-0000-00007A2A0000}"/>
    <cellStyle name="Currency 4 2 4 3 3 2" xfId="10886" xr:uid="{00000000-0005-0000-0000-00007B2A0000}"/>
    <cellStyle name="Currency 4 2 4 3 4" xfId="10887" xr:uid="{00000000-0005-0000-0000-00007C2A0000}"/>
    <cellStyle name="Currency 4 2 4 4" xfId="10888" xr:uid="{00000000-0005-0000-0000-00007D2A0000}"/>
    <cellStyle name="Currency 4 2 4 4 2" xfId="10889" xr:uid="{00000000-0005-0000-0000-00007E2A0000}"/>
    <cellStyle name="Currency 4 2 4 4 2 2" xfId="10890" xr:uid="{00000000-0005-0000-0000-00007F2A0000}"/>
    <cellStyle name="Currency 4 2 4 4 3" xfId="10891" xr:uid="{00000000-0005-0000-0000-0000802A0000}"/>
    <cellStyle name="Currency 4 2 4 4 3 2" xfId="10892" xr:uid="{00000000-0005-0000-0000-0000812A0000}"/>
    <cellStyle name="Currency 4 2 4 4 4" xfId="10893" xr:uid="{00000000-0005-0000-0000-0000822A0000}"/>
    <cellStyle name="Currency 4 2 4 5" xfId="10894" xr:uid="{00000000-0005-0000-0000-0000832A0000}"/>
    <cellStyle name="Currency 4 2 4 5 2" xfId="10895" xr:uid="{00000000-0005-0000-0000-0000842A0000}"/>
    <cellStyle name="Currency 4 2 4 6" xfId="10896" xr:uid="{00000000-0005-0000-0000-0000852A0000}"/>
    <cellStyle name="Currency 4 2 4 6 2" xfId="10897" xr:uid="{00000000-0005-0000-0000-0000862A0000}"/>
    <cellStyle name="Currency 4 2 4 7" xfId="10898" xr:uid="{00000000-0005-0000-0000-0000872A0000}"/>
    <cellStyle name="Currency 4 2 5" xfId="10899" xr:uid="{00000000-0005-0000-0000-0000882A0000}"/>
    <cellStyle name="Currency 4 2 5 2" xfId="10900" xr:uid="{00000000-0005-0000-0000-0000892A0000}"/>
    <cellStyle name="Currency 4 2 5 2 2" xfId="10901" xr:uid="{00000000-0005-0000-0000-00008A2A0000}"/>
    <cellStyle name="Currency 4 2 5 2 2 2" xfId="10902" xr:uid="{00000000-0005-0000-0000-00008B2A0000}"/>
    <cellStyle name="Currency 4 2 5 2 3" xfId="10903" xr:uid="{00000000-0005-0000-0000-00008C2A0000}"/>
    <cellStyle name="Currency 4 2 5 2 3 2" xfId="10904" xr:uid="{00000000-0005-0000-0000-00008D2A0000}"/>
    <cellStyle name="Currency 4 2 5 2 4" xfId="10905" xr:uid="{00000000-0005-0000-0000-00008E2A0000}"/>
    <cellStyle name="Currency 4 2 5 3" xfId="10906" xr:uid="{00000000-0005-0000-0000-00008F2A0000}"/>
    <cellStyle name="Currency 4 2 5 3 2" xfId="10907" xr:uid="{00000000-0005-0000-0000-0000902A0000}"/>
    <cellStyle name="Currency 4 2 5 3 2 2" xfId="10908" xr:uid="{00000000-0005-0000-0000-0000912A0000}"/>
    <cellStyle name="Currency 4 2 5 3 3" xfId="10909" xr:uid="{00000000-0005-0000-0000-0000922A0000}"/>
    <cellStyle name="Currency 4 2 5 3 3 2" xfId="10910" xr:uid="{00000000-0005-0000-0000-0000932A0000}"/>
    <cellStyle name="Currency 4 2 5 3 4" xfId="10911" xr:uid="{00000000-0005-0000-0000-0000942A0000}"/>
    <cellStyle name="Currency 4 2 5 4" xfId="10912" xr:uid="{00000000-0005-0000-0000-0000952A0000}"/>
    <cellStyle name="Currency 4 2 5 4 2" xfId="10913" xr:uid="{00000000-0005-0000-0000-0000962A0000}"/>
    <cellStyle name="Currency 4 2 5 5" xfId="10914" xr:uid="{00000000-0005-0000-0000-0000972A0000}"/>
    <cellStyle name="Currency 4 2 5 5 2" xfId="10915" xr:uid="{00000000-0005-0000-0000-0000982A0000}"/>
    <cellStyle name="Currency 4 2 5 6" xfId="10916" xr:uid="{00000000-0005-0000-0000-0000992A0000}"/>
    <cellStyle name="Currency 4 2 6" xfId="10917" xr:uid="{00000000-0005-0000-0000-00009A2A0000}"/>
    <cellStyle name="Currency 4 2 6 2" xfId="10918" xr:uid="{00000000-0005-0000-0000-00009B2A0000}"/>
    <cellStyle name="Currency 4 2 6 2 2" xfId="10919" xr:uid="{00000000-0005-0000-0000-00009C2A0000}"/>
    <cellStyle name="Currency 4 2 6 2 2 2" xfId="10920" xr:uid="{00000000-0005-0000-0000-00009D2A0000}"/>
    <cellStyle name="Currency 4 2 6 2 3" xfId="10921" xr:uid="{00000000-0005-0000-0000-00009E2A0000}"/>
    <cellStyle name="Currency 4 2 6 2 3 2" xfId="10922" xr:uid="{00000000-0005-0000-0000-00009F2A0000}"/>
    <cellStyle name="Currency 4 2 6 2 4" xfId="10923" xr:uid="{00000000-0005-0000-0000-0000A02A0000}"/>
    <cellStyle name="Currency 4 2 6 3" xfId="10924" xr:uid="{00000000-0005-0000-0000-0000A12A0000}"/>
    <cellStyle name="Currency 4 2 6 3 2" xfId="10925" xr:uid="{00000000-0005-0000-0000-0000A22A0000}"/>
    <cellStyle name="Currency 4 2 6 3 2 2" xfId="10926" xr:uid="{00000000-0005-0000-0000-0000A32A0000}"/>
    <cellStyle name="Currency 4 2 6 3 3" xfId="10927" xr:uid="{00000000-0005-0000-0000-0000A42A0000}"/>
    <cellStyle name="Currency 4 2 6 3 3 2" xfId="10928" xr:uid="{00000000-0005-0000-0000-0000A52A0000}"/>
    <cellStyle name="Currency 4 2 6 3 4" xfId="10929" xr:uid="{00000000-0005-0000-0000-0000A62A0000}"/>
    <cellStyle name="Currency 4 2 6 4" xfId="10930" xr:uid="{00000000-0005-0000-0000-0000A72A0000}"/>
    <cellStyle name="Currency 4 2 6 4 2" xfId="10931" xr:uid="{00000000-0005-0000-0000-0000A82A0000}"/>
    <cellStyle name="Currency 4 2 6 5" xfId="10932" xr:uid="{00000000-0005-0000-0000-0000A92A0000}"/>
    <cellStyle name="Currency 4 2 6 5 2" xfId="10933" xr:uid="{00000000-0005-0000-0000-0000AA2A0000}"/>
    <cellStyle name="Currency 4 2 6 6" xfId="10934" xr:uid="{00000000-0005-0000-0000-0000AB2A0000}"/>
    <cellStyle name="Currency 4 2 7" xfId="10935" xr:uid="{00000000-0005-0000-0000-0000AC2A0000}"/>
    <cellStyle name="Currency 4 2 7 2" xfId="10936" xr:uid="{00000000-0005-0000-0000-0000AD2A0000}"/>
    <cellStyle name="Currency 4 2 7 2 2" xfId="10937" xr:uid="{00000000-0005-0000-0000-0000AE2A0000}"/>
    <cellStyle name="Currency 4 2 7 3" xfId="10938" xr:uid="{00000000-0005-0000-0000-0000AF2A0000}"/>
    <cellStyle name="Currency 4 2 7 3 2" xfId="10939" xr:uid="{00000000-0005-0000-0000-0000B02A0000}"/>
    <cellStyle name="Currency 4 2 7 4" xfId="10940" xr:uid="{00000000-0005-0000-0000-0000B12A0000}"/>
    <cellStyle name="Currency 4 2 8" xfId="10941" xr:uid="{00000000-0005-0000-0000-0000B22A0000}"/>
    <cellStyle name="Currency 4 2 8 2" xfId="10942" xr:uid="{00000000-0005-0000-0000-0000B32A0000}"/>
    <cellStyle name="Currency 4 2 8 2 2" xfId="10943" xr:uid="{00000000-0005-0000-0000-0000B42A0000}"/>
    <cellStyle name="Currency 4 2 8 3" xfId="10944" xr:uid="{00000000-0005-0000-0000-0000B52A0000}"/>
    <cellStyle name="Currency 4 2 8 3 2" xfId="10945" xr:uid="{00000000-0005-0000-0000-0000B62A0000}"/>
    <cellStyle name="Currency 4 2 8 4" xfId="10946" xr:uid="{00000000-0005-0000-0000-0000B72A0000}"/>
    <cellStyle name="Currency 4 2 9" xfId="10947" xr:uid="{00000000-0005-0000-0000-0000B82A0000}"/>
    <cellStyle name="Currency 4 3" xfId="10948" xr:uid="{00000000-0005-0000-0000-0000B92A0000}"/>
    <cellStyle name="Currency 4 3 10" xfId="10949" xr:uid="{00000000-0005-0000-0000-0000BA2A0000}"/>
    <cellStyle name="Currency 4 3 10 2" xfId="10950" xr:uid="{00000000-0005-0000-0000-0000BB2A0000}"/>
    <cellStyle name="Currency 4 3 10 2 2" xfId="10951" xr:uid="{00000000-0005-0000-0000-0000BC2A0000}"/>
    <cellStyle name="Currency 4 3 10 3" xfId="10952" xr:uid="{00000000-0005-0000-0000-0000BD2A0000}"/>
    <cellStyle name="Currency 4 3 11" xfId="10953" xr:uid="{00000000-0005-0000-0000-0000BE2A0000}"/>
    <cellStyle name="Currency 4 3 11 2" xfId="10954" xr:uid="{00000000-0005-0000-0000-0000BF2A0000}"/>
    <cellStyle name="Currency 4 3 12" xfId="10955" xr:uid="{00000000-0005-0000-0000-0000C02A0000}"/>
    <cellStyle name="Currency 4 3 2" xfId="10956" xr:uid="{00000000-0005-0000-0000-0000C12A0000}"/>
    <cellStyle name="Currency 4 3 2 2" xfId="10957" xr:uid="{00000000-0005-0000-0000-0000C22A0000}"/>
    <cellStyle name="Currency 4 3 2 2 2" xfId="10958" xr:uid="{00000000-0005-0000-0000-0000C32A0000}"/>
    <cellStyle name="Currency 4 3 2 2 2 2" xfId="10959" xr:uid="{00000000-0005-0000-0000-0000C42A0000}"/>
    <cellStyle name="Currency 4 3 2 2 2 2 2" xfId="10960" xr:uid="{00000000-0005-0000-0000-0000C52A0000}"/>
    <cellStyle name="Currency 4 3 2 2 2 2 2 2" xfId="10961" xr:uid="{00000000-0005-0000-0000-0000C62A0000}"/>
    <cellStyle name="Currency 4 3 2 2 2 2 3" xfId="10962" xr:uid="{00000000-0005-0000-0000-0000C72A0000}"/>
    <cellStyle name="Currency 4 3 2 2 2 2 3 2" xfId="10963" xr:uid="{00000000-0005-0000-0000-0000C82A0000}"/>
    <cellStyle name="Currency 4 3 2 2 2 2 4" xfId="10964" xr:uid="{00000000-0005-0000-0000-0000C92A0000}"/>
    <cellStyle name="Currency 4 3 2 2 2 3" xfId="10965" xr:uid="{00000000-0005-0000-0000-0000CA2A0000}"/>
    <cellStyle name="Currency 4 3 2 2 2 3 2" xfId="10966" xr:uid="{00000000-0005-0000-0000-0000CB2A0000}"/>
    <cellStyle name="Currency 4 3 2 2 2 3 2 2" xfId="10967" xr:uid="{00000000-0005-0000-0000-0000CC2A0000}"/>
    <cellStyle name="Currency 4 3 2 2 2 3 3" xfId="10968" xr:uid="{00000000-0005-0000-0000-0000CD2A0000}"/>
    <cellStyle name="Currency 4 3 2 2 2 3 3 2" xfId="10969" xr:uid="{00000000-0005-0000-0000-0000CE2A0000}"/>
    <cellStyle name="Currency 4 3 2 2 2 3 4" xfId="10970" xr:uid="{00000000-0005-0000-0000-0000CF2A0000}"/>
    <cellStyle name="Currency 4 3 2 2 2 4" xfId="10971" xr:uid="{00000000-0005-0000-0000-0000D02A0000}"/>
    <cellStyle name="Currency 4 3 2 2 2 4 2" xfId="10972" xr:uid="{00000000-0005-0000-0000-0000D12A0000}"/>
    <cellStyle name="Currency 4 3 2 2 2 5" xfId="10973" xr:uid="{00000000-0005-0000-0000-0000D22A0000}"/>
    <cellStyle name="Currency 4 3 2 2 2 5 2" xfId="10974" xr:uid="{00000000-0005-0000-0000-0000D32A0000}"/>
    <cellStyle name="Currency 4 3 2 2 2 6" xfId="10975" xr:uid="{00000000-0005-0000-0000-0000D42A0000}"/>
    <cellStyle name="Currency 4 3 2 2 3" xfId="10976" xr:uid="{00000000-0005-0000-0000-0000D52A0000}"/>
    <cellStyle name="Currency 4 3 2 2 3 2" xfId="10977" xr:uid="{00000000-0005-0000-0000-0000D62A0000}"/>
    <cellStyle name="Currency 4 3 2 2 3 2 2" xfId="10978" xr:uid="{00000000-0005-0000-0000-0000D72A0000}"/>
    <cellStyle name="Currency 4 3 2 2 3 3" xfId="10979" xr:uid="{00000000-0005-0000-0000-0000D82A0000}"/>
    <cellStyle name="Currency 4 3 2 2 3 3 2" xfId="10980" xr:uid="{00000000-0005-0000-0000-0000D92A0000}"/>
    <cellStyle name="Currency 4 3 2 2 3 4" xfId="10981" xr:uid="{00000000-0005-0000-0000-0000DA2A0000}"/>
    <cellStyle name="Currency 4 3 2 2 4" xfId="10982" xr:uid="{00000000-0005-0000-0000-0000DB2A0000}"/>
    <cellStyle name="Currency 4 3 2 2 4 2" xfId="10983" xr:uid="{00000000-0005-0000-0000-0000DC2A0000}"/>
    <cellStyle name="Currency 4 3 2 2 4 2 2" xfId="10984" xr:uid="{00000000-0005-0000-0000-0000DD2A0000}"/>
    <cellStyle name="Currency 4 3 2 2 4 3" xfId="10985" xr:uid="{00000000-0005-0000-0000-0000DE2A0000}"/>
    <cellStyle name="Currency 4 3 2 2 4 3 2" xfId="10986" xr:uid="{00000000-0005-0000-0000-0000DF2A0000}"/>
    <cellStyle name="Currency 4 3 2 2 4 4" xfId="10987" xr:uid="{00000000-0005-0000-0000-0000E02A0000}"/>
    <cellStyle name="Currency 4 3 2 2 5" xfId="10988" xr:uid="{00000000-0005-0000-0000-0000E12A0000}"/>
    <cellStyle name="Currency 4 3 2 2 5 2" xfId="10989" xr:uid="{00000000-0005-0000-0000-0000E22A0000}"/>
    <cellStyle name="Currency 4 3 2 2 6" xfId="10990" xr:uid="{00000000-0005-0000-0000-0000E32A0000}"/>
    <cellStyle name="Currency 4 3 2 2 6 2" xfId="10991" xr:uid="{00000000-0005-0000-0000-0000E42A0000}"/>
    <cellStyle name="Currency 4 3 2 2 7" xfId="10992" xr:uid="{00000000-0005-0000-0000-0000E52A0000}"/>
    <cellStyle name="Currency 4 3 2 3" xfId="10993" xr:uid="{00000000-0005-0000-0000-0000E62A0000}"/>
    <cellStyle name="Currency 4 3 2 3 2" xfId="10994" xr:uid="{00000000-0005-0000-0000-0000E72A0000}"/>
    <cellStyle name="Currency 4 3 2 3 2 2" xfId="10995" xr:uid="{00000000-0005-0000-0000-0000E82A0000}"/>
    <cellStyle name="Currency 4 3 2 3 2 2 2" xfId="10996" xr:uid="{00000000-0005-0000-0000-0000E92A0000}"/>
    <cellStyle name="Currency 4 3 2 3 2 3" xfId="10997" xr:uid="{00000000-0005-0000-0000-0000EA2A0000}"/>
    <cellStyle name="Currency 4 3 2 3 2 3 2" xfId="10998" xr:uid="{00000000-0005-0000-0000-0000EB2A0000}"/>
    <cellStyle name="Currency 4 3 2 3 2 4" xfId="10999" xr:uid="{00000000-0005-0000-0000-0000EC2A0000}"/>
    <cellStyle name="Currency 4 3 2 3 3" xfId="11000" xr:uid="{00000000-0005-0000-0000-0000ED2A0000}"/>
    <cellStyle name="Currency 4 3 2 3 3 2" xfId="11001" xr:uid="{00000000-0005-0000-0000-0000EE2A0000}"/>
    <cellStyle name="Currency 4 3 2 3 3 2 2" xfId="11002" xr:uid="{00000000-0005-0000-0000-0000EF2A0000}"/>
    <cellStyle name="Currency 4 3 2 3 3 3" xfId="11003" xr:uid="{00000000-0005-0000-0000-0000F02A0000}"/>
    <cellStyle name="Currency 4 3 2 3 3 3 2" xfId="11004" xr:uid="{00000000-0005-0000-0000-0000F12A0000}"/>
    <cellStyle name="Currency 4 3 2 3 3 4" xfId="11005" xr:uid="{00000000-0005-0000-0000-0000F22A0000}"/>
    <cellStyle name="Currency 4 3 2 3 4" xfId="11006" xr:uid="{00000000-0005-0000-0000-0000F32A0000}"/>
    <cellStyle name="Currency 4 3 2 3 4 2" xfId="11007" xr:uid="{00000000-0005-0000-0000-0000F42A0000}"/>
    <cellStyle name="Currency 4 3 2 3 4 2 2" xfId="11008" xr:uid="{00000000-0005-0000-0000-0000F52A0000}"/>
    <cellStyle name="Currency 4 3 2 3 4 3" xfId="11009" xr:uid="{00000000-0005-0000-0000-0000F62A0000}"/>
    <cellStyle name="Currency 4 3 2 3 4 3 2" xfId="11010" xr:uid="{00000000-0005-0000-0000-0000F72A0000}"/>
    <cellStyle name="Currency 4 3 2 3 4 4" xfId="11011" xr:uid="{00000000-0005-0000-0000-0000F82A0000}"/>
    <cellStyle name="Currency 4 3 2 4" xfId="11012" xr:uid="{00000000-0005-0000-0000-0000F92A0000}"/>
    <cellStyle name="Currency 4 3 2 4 2" xfId="11013" xr:uid="{00000000-0005-0000-0000-0000FA2A0000}"/>
    <cellStyle name="Currency 4 3 2 4 2 2" xfId="11014" xr:uid="{00000000-0005-0000-0000-0000FB2A0000}"/>
    <cellStyle name="Currency 4 3 2 4 3" xfId="11015" xr:uid="{00000000-0005-0000-0000-0000FC2A0000}"/>
    <cellStyle name="Currency 4 3 2 4 3 2" xfId="11016" xr:uid="{00000000-0005-0000-0000-0000FD2A0000}"/>
    <cellStyle name="Currency 4 3 2 4 4" xfId="11017" xr:uid="{00000000-0005-0000-0000-0000FE2A0000}"/>
    <cellStyle name="Currency 4 3 2 5" xfId="11018" xr:uid="{00000000-0005-0000-0000-0000FF2A0000}"/>
    <cellStyle name="Currency 4 3 2 5 2" xfId="11019" xr:uid="{00000000-0005-0000-0000-0000002B0000}"/>
    <cellStyle name="Currency 4 3 2 5 2 2" xfId="11020" xr:uid="{00000000-0005-0000-0000-0000012B0000}"/>
    <cellStyle name="Currency 4 3 2 5 3" xfId="11021" xr:uid="{00000000-0005-0000-0000-0000022B0000}"/>
    <cellStyle name="Currency 4 3 2 5 3 2" xfId="11022" xr:uid="{00000000-0005-0000-0000-0000032B0000}"/>
    <cellStyle name="Currency 4 3 2 5 4" xfId="11023" xr:uid="{00000000-0005-0000-0000-0000042B0000}"/>
    <cellStyle name="Currency 4 3 2 6" xfId="11024" xr:uid="{00000000-0005-0000-0000-0000052B0000}"/>
    <cellStyle name="Currency 4 3 2 7" xfId="11025" xr:uid="{00000000-0005-0000-0000-0000062B0000}"/>
    <cellStyle name="Currency 4 3 2 7 2" xfId="11026" xr:uid="{00000000-0005-0000-0000-0000072B0000}"/>
    <cellStyle name="Currency 4 3 2 8" xfId="11027" xr:uid="{00000000-0005-0000-0000-0000082B0000}"/>
    <cellStyle name="Currency 4 3 2 8 2" xfId="11028" xr:uid="{00000000-0005-0000-0000-0000092B0000}"/>
    <cellStyle name="Currency 4 3 2 9" xfId="11029" xr:uid="{00000000-0005-0000-0000-00000A2B0000}"/>
    <cellStyle name="Currency 4 3 2 9 2" xfId="11030" xr:uid="{00000000-0005-0000-0000-00000B2B0000}"/>
    <cellStyle name="Currency 4 3 3" xfId="11031" xr:uid="{00000000-0005-0000-0000-00000C2B0000}"/>
    <cellStyle name="Currency 4 3 3 2" xfId="11032" xr:uid="{00000000-0005-0000-0000-00000D2B0000}"/>
    <cellStyle name="Currency 4 3 3 2 2" xfId="11033" xr:uid="{00000000-0005-0000-0000-00000E2B0000}"/>
    <cellStyle name="Currency 4 3 3 2 2 2" xfId="11034" xr:uid="{00000000-0005-0000-0000-00000F2B0000}"/>
    <cellStyle name="Currency 4 3 3 2 2 2 2" xfId="11035" xr:uid="{00000000-0005-0000-0000-0000102B0000}"/>
    <cellStyle name="Currency 4 3 3 2 2 3" xfId="11036" xr:uid="{00000000-0005-0000-0000-0000112B0000}"/>
    <cellStyle name="Currency 4 3 3 2 2 3 2" xfId="11037" xr:uid="{00000000-0005-0000-0000-0000122B0000}"/>
    <cellStyle name="Currency 4 3 3 2 2 4" xfId="11038" xr:uid="{00000000-0005-0000-0000-0000132B0000}"/>
    <cellStyle name="Currency 4 3 3 2 3" xfId="11039" xr:uid="{00000000-0005-0000-0000-0000142B0000}"/>
    <cellStyle name="Currency 4 3 3 2 3 2" xfId="11040" xr:uid="{00000000-0005-0000-0000-0000152B0000}"/>
    <cellStyle name="Currency 4 3 3 2 3 2 2" xfId="11041" xr:uid="{00000000-0005-0000-0000-0000162B0000}"/>
    <cellStyle name="Currency 4 3 3 2 3 3" xfId="11042" xr:uid="{00000000-0005-0000-0000-0000172B0000}"/>
    <cellStyle name="Currency 4 3 3 2 3 3 2" xfId="11043" xr:uid="{00000000-0005-0000-0000-0000182B0000}"/>
    <cellStyle name="Currency 4 3 3 2 3 4" xfId="11044" xr:uid="{00000000-0005-0000-0000-0000192B0000}"/>
    <cellStyle name="Currency 4 3 3 2 4" xfId="11045" xr:uid="{00000000-0005-0000-0000-00001A2B0000}"/>
    <cellStyle name="Currency 4 3 3 2 4 2" xfId="11046" xr:uid="{00000000-0005-0000-0000-00001B2B0000}"/>
    <cellStyle name="Currency 4 3 3 2 5" xfId="11047" xr:uid="{00000000-0005-0000-0000-00001C2B0000}"/>
    <cellStyle name="Currency 4 3 3 2 5 2" xfId="11048" xr:uid="{00000000-0005-0000-0000-00001D2B0000}"/>
    <cellStyle name="Currency 4 3 3 2 6" xfId="11049" xr:uid="{00000000-0005-0000-0000-00001E2B0000}"/>
    <cellStyle name="Currency 4 3 3 3" xfId="11050" xr:uid="{00000000-0005-0000-0000-00001F2B0000}"/>
    <cellStyle name="Currency 4 3 3 3 2" xfId="11051" xr:uid="{00000000-0005-0000-0000-0000202B0000}"/>
    <cellStyle name="Currency 4 3 3 3 2 2" xfId="11052" xr:uid="{00000000-0005-0000-0000-0000212B0000}"/>
    <cellStyle name="Currency 4 3 3 3 3" xfId="11053" xr:uid="{00000000-0005-0000-0000-0000222B0000}"/>
    <cellStyle name="Currency 4 3 3 3 3 2" xfId="11054" xr:uid="{00000000-0005-0000-0000-0000232B0000}"/>
    <cellStyle name="Currency 4 3 3 3 4" xfId="11055" xr:uid="{00000000-0005-0000-0000-0000242B0000}"/>
    <cellStyle name="Currency 4 3 3 4" xfId="11056" xr:uid="{00000000-0005-0000-0000-0000252B0000}"/>
    <cellStyle name="Currency 4 3 3 4 2" xfId="11057" xr:uid="{00000000-0005-0000-0000-0000262B0000}"/>
    <cellStyle name="Currency 4 3 3 4 2 2" xfId="11058" xr:uid="{00000000-0005-0000-0000-0000272B0000}"/>
    <cellStyle name="Currency 4 3 3 4 3" xfId="11059" xr:uid="{00000000-0005-0000-0000-0000282B0000}"/>
    <cellStyle name="Currency 4 3 3 4 3 2" xfId="11060" xr:uid="{00000000-0005-0000-0000-0000292B0000}"/>
    <cellStyle name="Currency 4 3 3 4 4" xfId="11061" xr:uid="{00000000-0005-0000-0000-00002A2B0000}"/>
    <cellStyle name="Currency 4 3 3 5" xfId="11062" xr:uid="{00000000-0005-0000-0000-00002B2B0000}"/>
    <cellStyle name="Currency 4 3 3 5 2" xfId="11063" xr:uid="{00000000-0005-0000-0000-00002C2B0000}"/>
    <cellStyle name="Currency 4 3 3 6" xfId="11064" xr:uid="{00000000-0005-0000-0000-00002D2B0000}"/>
    <cellStyle name="Currency 4 3 3 6 2" xfId="11065" xr:uid="{00000000-0005-0000-0000-00002E2B0000}"/>
    <cellStyle name="Currency 4 3 3 7" xfId="11066" xr:uid="{00000000-0005-0000-0000-00002F2B0000}"/>
    <cellStyle name="Currency 4 3 3 7 2" xfId="11067" xr:uid="{00000000-0005-0000-0000-0000302B0000}"/>
    <cellStyle name="Currency 4 3 4" xfId="11068" xr:uid="{00000000-0005-0000-0000-0000312B0000}"/>
    <cellStyle name="Currency 4 3 4 2" xfId="11069" xr:uid="{00000000-0005-0000-0000-0000322B0000}"/>
    <cellStyle name="Currency 4 3 4 2 2" xfId="11070" xr:uid="{00000000-0005-0000-0000-0000332B0000}"/>
    <cellStyle name="Currency 4 3 4 2 2 2" xfId="11071" xr:uid="{00000000-0005-0000-0000-0000342B0000}"/>
    <cellStyle name="Currency 4 3 4 2 2 2 2" xfId="11072" xr:uid="{00000000-0005-0000-0000-0000352B0000}"/>
    <cellStyle name="Currency 4 3 4 2 2 3" xfId="11073" xr:uid="{00000000-0005-0000-0000-0000362B0000}"/>
    <cellStyle name="Currency 4 3 4 2 2 3 2" xfId="11074" xr:uid="{00000000-0005-0000-0000-0000372B0000}"/>
    <cellStyle name="Currency 4 3 4 2 2 4" xfId="11075" xr:uid="{00000000-0005-0000-0000-0000382B0000}"/>
    <cellStyle name="Currency 4 3 4 2 3" xfId="11076" xr:uid="{00000000-0005-0000-0000-0000392B0000}"/>
    <cellStyle name="Currency 4 3 4 2 3 2" xfId="11077" xr:uid="{00000000-0005-0000-0000-00003A2B0000}"/>
    <cellStyle name="Currency 4 3 4 2 3 2 2" xfId="11078" xr:uid="{00000000-0005-0000-0000-00003B2B0000}"/>
    <cellStyle name="Currency 4 3 4 2 3 3" xfId="11079" xr:uid="{00000000-0005-0000-0000-00003C2B0000}"/>
    <cellStyle name="Currency 4 3 4 2 3 3 2" xfId="11080" xr:uid="{00000000-0005-0000-0000-00003D2B0000}"/>
    <cellStyle name="Currency 4 3 4 2 3 4" xfId="11081" xr:uid="{00000000-0005-0000-0000-00003E2B0000}"/>
    <cellStyle name="Currency 4 3 4 2 4" xfId="11082" xr:uid="{00000000-0005-0000-0000-00003F2B0000}"/>
    <cellStyle name="Currency 4 3 4 2 4 2" xfId="11083" xr:uid="{00000000-0005-0000-0000-0000402B0000}"/>
    <cellStyle name="Currency 4 3 4 2 5" xfId="11084" xr:uid="{00000000-0005-0000-0000-0000412B0000}"/>
    <cellStyle name="Currency 4 3 4 2 5 2" xfId="11085" xr:uid="{00000000-0005-0000-0000-0000422B0000}"/>
    <cellStyle name="Currency 4 3 4 2 6" xfId="11086" xr:uid="{00000000-0005-0000-0000-0000432B0000}"/>
    <cellStyle name="Currency 4 3 4 3" xfId="11087" xr:uid="{00000000-0005-0000-0000-0000442B0000}"/>
    <cellStyle name="Currency 4 3 4 3 2" xfId="11088" xr:uid="{00000000-0005-0000-0000-0000452B0000}"/>
    <cellStyle name="Currency 4 3 4 3 2 2" xfId="11089" xr:uid="{00000000-0005-0000-0000-0000462B0000}"/>
    <cellStyle name="Currency 4 3 4 3 3" xfId="11090" xr:uid="{00000000-0005-0000-0000-0000472B0000}"/>
    <cellStyle name="Currency 4 3 4 3 3 2" xfId="11091" xr:uid="{00000000-0005-0000-0000-0000482B0000}"/>
    <cellStyle name="Currency 4 3 4 3 4" xfId="11092" xr:uid="{00000000-0005-0000-0000-0000492B0000}"/>
    <cellStyle name="Currency 4 3 4 4" xfId="11093" xr:uid="{00000000-0005-0000-0000-00004A2B0000}"/>
    <cellStyle name="Currency 4 3 4 4 2" xfId="11094" xr:uid="{00000000-0005-0000-0000-00004B2B0000}"/>
    <cellStyle name="Currency 4 3 4 4 2 2" xfId="11095" xr:uid="{00000000-0005-0000-0000-00004C2B0000}"/>
    <cellStyle name="Currency 4 3 4 4 3" xfId="11096" xr:uid="{00000000-0005-0000-0000-00004D2B0000}"/>
    <cellStyle name="Currency 4 3 4 4 3 2" xfId="11097" xr:uid="{00000000-0005-0000-0000-00004E2B0000}"/>
    <cellStyle name="Currency 4 3 4 4 4" xfId="11098" xr:uid="{00000000-0005-0000-0000-00004F2B0000}"/>
    <cellStyle name="Currency 4 3 4 5" xfId="11099" xr:uid="{00000000-0005-0000-0000-0000502B0000}"/>
    <cellStyle name="Currency 4 3 4 5 2" xfId="11100" xr:uid="{00000000-0005-0000-0000-0000512B0000}"/>
    <cellStyle name="Currency 4 3 4 6" xfId="11101" xr:uid="{00000000-0005-0000-0000-0000522B0000}"/>
    <cellStyle name="Currency 4 3 4 6 2" xfId="11102" xr:uid="{00000000-0005-0000-0000-0000532B0000}"/>
    <cellStyle name="Currency 4 3 4 7" xfId="11103" xr:uid="{00000000-0005-0000-0000-0000542B0000}"/>
    <cellStyle name="Currency 4 3 5" xfId="11104" xr:uid="{00000000-0005-0000-0000-0000552B0000}"/>
    <cellStyle name="Currency 4 3 5 2" xfId="11105" xr:uid="{00000000-0005-0000-0000-0000562B0000}"/>
    <cellStyle name="Currency 4 3 5 2 2" xfId="11106" xr:uid="{00000000-0005-0000-0000-0000572B0000}"/>
    <cellStyle name="Currency 4 3 5 2 2 2" xfId="11107" xr:uid="{00000000-0005-0000-0000-0000582B0000}"/>
    <cellStyle name="Currency 4 3 5 2 3" xfId="11108" xr:uid="{00000000-0005-0000-0000-0000592B0000}"/>
    <cellStyle name="Currency 4 3 5 2 3 2" xfId="11109" xr:uid="{00000000-0005-0000-0000-00005A2B0000}"/>
    <cellStyle name="Currency 4 3 5 2 4" xfId="11110" xr:uid="{00000000-0005-0000-0000-00005B2B0000}"/>
    <cellStyle name="Currency 4 3 5 3" xfId="11111" xr:uid="{00000000-0005-0000-0000-00005C2B0000}"/>
    <cellStyle name="Currency 4 3 5 3 2" xfId="11112" xr:uid="{00000000-0005-0000-0000-00005D2B0000}"/>
    <cellStyle name="Currency 4 3 5 3 2 2" xfId="11113" xr:uid="{00000000-0005-0000-0000-00005E2B0000}"/>
    <cellStyle name="Currency 4 3 5 3 3" xfId="11114" xr:uid="{00000000-0005-0000-0000-00005F2B0000}"/>
    <cellStyle name="Currency 4 3 5 3 3 2" xfId="11115" xr:uid="{00000000-0005-0000-0000-0000602B0000}"/>
    <cellStyle name="Currency 4 3 5 3 4" xfId="11116" xr:uid="{00000000-0005-0000-0000-0000612B0000}"/>
    <cellStyle name="Currency 4 3 5 4" xfId="11117" xr:uid="{00000000-0005-0000-0000-0000622B0000}"/>
    <cellStyle name="Currency 4 3 5 4 2" xfId="11118" xr:uid="{00000000-0005-0000-0000-0000632B0000}"/>
    <cellStyle name="Currency 4 3 5 4 2 2" xfId="11119" xr:uid="{00000000-0005-0000-0000-0000642B0000}"/>
    <cellStyle name="Currency 4 3 5 4 3" xfId="11120" xr:uid="{00000000-0005-0000-0000-0000652B0000}"/>
    <cellStyle name="Currency 4 3 5 4 3 2" xfId="11121" xr:uid="{00000000-0005-0000-0000-0000662B0000}"/>
    <cellStyle name="Currency 4 3 5 4 4" xfId="11122" xr:uid="{00000000-0005-0000-0000-0000672B0000}"/>
    <cellStyle name="Currency 4 3 6" xfId="11123" xr:uid="{00000000-0005-0000-0000-0000682B0000}"/>
    <cellStyle name="Currency 4 3 6 2" xfId="11124" xr:uid="{00000000-0005-0000-0000-0000692B0000}"/>
    <cellStyle name="Currency 4 3 6 2 2" xfId="11125" xr:uid="{00000000-0005-0000-0000-00006A2B0000}"/>
    <cellStyle name="Currency 4 3 6 2 2 2" xfId="11126" xr:uid="{00000000-0005-0000-0000-00006B2B0000}"/>
    <cellStyle name="Currency 4 3 6 2 3" xfId="11127" xr:uid="{00000000-0005-0000-0000-00006C2B0000}"/>
    <cellStyle name="Currency 4 3 6 2 3 2" xfId="11128" xr:uid="{00000000-0005-0000-0000-00006D2B0000}"/>
    <cellStyle name="Currency 4 3 6 2 4" xfId="11129" xr:uid="{00000000-0005-0000-0000-00006E2B0000}"/>
    <cellStyle name="Currency 4 3 6 3" xfId="11130" xr:uid="{00000000-0005-0000-0000-00006F2B0000}"/>
    <cellStyle name="Currency 4 3 6 3 2" xfId="11131" xr:uid="{00000000-0005-0000-0000-0000702B0000}"/>
    <cellStyle name="Currency 4 3 6 3 2 2" xfId="11132" xr:uid="{00000000-0005-0000-0000-0000712B0000}"/>
    <cellStyle name="Currency 4 3 6 3 3" xfId="11133" xr:uid="{00000000-0005-0000-0000-0000722B0000}"/>
    <cellStyle name="Currency 4 3 6 3 3 2" xfId="11134" xr:uid="{00000000-0005-0000-0000-0000732B0000}"/>
    <cellStyle name="Currency 4 3 6 3 4" xfId="11135" xr:uid="{00000000-0005-0000-0000-0000742B0000}"/>
    <cellStyle name="Currency 4 3 6 4" xfId="11136" xr:uid="{00000000-0005-0000-0000-0000752B0000}"/>
    <cellStyle name="Currency 4 3 6 4 2" xfId="11137" xr:uid="{00000000-0005-0000-0000-0000762B0000}"/>
    <cellStyle name="Currency 4 3 6 5" xfId="11138" xr:uid="{00000000-0005-0000-0000-0000772B0000}"/>
    <cellStyle name="Currency 4 3 6 5 2" xfId="11139" xr:uid="{00000000-0005-0000-0000-0000782B0000}"/>
    <cellStyle name="Currency 4 3 6 6" xfId="11140" xr:uid="{00000000-0005-0000-0000-0000792B0000}"/>
    <cellStyle name="Currency 4 3 7" xfId="11141" xr:uid="{00000000-0005-0000-0000-00007A2B0000}"/>
    <cellStyle name="Currency 4 3 7 2" xfId="11142" xr:uid="{00000000-0005-0000-0000-00007B2B0000}"/>
    <cellStyle name="Currency 4 3 7 2 2" xfId="11143" xr:uid="{00000000-0005-0000-0000-00007C2B0000}"/>
    <cellStyle name="Currency 4 3 7 3" xfId="11144" xr:uid="{00000000-0005-0000-0000-00007D2B0000}"/>
    <cellStyle name="Currency 4 3 7 3 2" xfId="11145" xr:uid="{00000000-0005-0000-0000-00007E2B0000}"/>
    <cellStyle name="Currency 4 3 7 4" xfId="11146" xr:uid="{00000000-0005-0000-0000-00007F2B0000}"/>
    <cellStyle name="Currency 4 3 8" xfId="11147" xr:uid="{00000000-0005-0000-0000-0000802B0000}"/>
    <cellStyle name="Currency 4 3 8 2" xfId="11148" xr:uid="{00000000-0005-0000-0000-0000812B0000}"/>
    <cellStyle name="Currency 4 3 8 2 2" xfId="11149" xr:uid="{00000000-0005-0000-0000-0000822B0000}"/>
    <cellStyle name="Currency 4 3 8 3" xfId="11150" xr:uid="{00000000-0005-0000-0000-0000832B0000}"/>
    <cellStyle name="Currency 4 3 8 3 2" xfId="11151" xr:uid="{00000000-0005-0000-0000-0000842B0000}"/>
    <cellStyle name="Currency 4 3 8 4" xfId="11152" xr:uid="{00000000-0005-0000-0000-0000852B0000}"/>
    <cellStyle name="Currency 4 3 9" xfId="11153" xr:uid="{00000000-0005-0000-0000-0000862B0000}"/>
    <cellStyle name="Currency 4 4" xfId="11154" xr:uid="{00000000-0005-0000-0000-0000872B0000}"/>
    <cellStyle name="Currency 4 4 10" xfId="11155" xr:uid="{00000000-0005-0000-0000-0000882B0000}"/>
    <cellStyle name="Currency 4 4 10 2" xfId="11156" xr:uid="{00000000-0005-0000-0000-0000892B0000}"/>
    <cellStyle name="Currency 4 4 11" xfId="11157" xr:uid="{00000000-0005-0000-0000-00008A2B0000}"/>
    <cellStyle name="Currency 4 4 11 2" xfId="11158" xr:uid="{00000000-0005-0000-0000-00008B2B0000}"/>
    <cellStyle name="Currency 4 4 12" xfId="11159" xr:uid="{00000000-0005-0000-0000-00008C2B0000}"/>
    <cellStyle name="Currency 4 4 2" xfId="11160" xr:uid="{00000000-0005-0000-0000-00008D2B0000}"/>
    <cellStyle name="Currency 4 4 2 2" xfId="11161" xr:uid="{00000000-0005-0000-0000-00008E2B0000}"/>
    <cellStyle name="Currency 4 4 2 2 2" xfId="11162" xr:uid="{00000000-0005-0000-0000-00008F2B0000}"/>
    <cellStyle name="Currency 4 4 2 2 2 2" xfId="11163" xr:uid="{00000000-0005-0000-0000-0000902B0000}"/>
    <cellStyle name="Currency 4 4 2 2 2 2 2" xfId="11164" xr:uid="{00000000-0005-0000-0000-0000912B0000}"/>
    <cellStyle name="Currency 4 4 2 2 2 2 2 2" xfId="11165" xr:uid="{00000000-0005-0000-0000-0000922B0000}"/>
    <cellStyle name="Currency 4 4 2 2 2 2 3" xfId="11166" xr:uid="{00000000-0005-0000-0000-0000932B0000}"/>
    <cellStyle name="Currency 4 4 2 2 2 2 3 2" xfId="11167" xr:uid="{00000000-0005-0000-0000-0000942B0000}"/>
    <cellStyle name="Currency 4 4 2 2 2 2 4" xfId="11168" xr:uid="{00000000-0005-0000-0000-0000952B0000}"/>
    <cellStyle name="Currency 4 4 2 2 2 3" xfId="11169" xr:uid="{00000000-0005-0000-0000-0000962B0000}"/>
    <cellStyle name="Currency 4 4 2 2 2 3 2" xfId="11170" xr:uid="{00000000-0005-0000-0000-0000972B0000}"/>
    <cellStyle name="Currency 4 4 2 2 2 3 2 2" xfId="11171" xr:uid="{00000000-0005-0000-0000-0000982B0000}"/>
    <cellStyle name="Currency 4 4 2 2 2 3 3" xfId="11172" xr:uid="{00000000-0005-0000-0000-0000992B0000}"/>
    <cellStyle name="Currency 4 4 2 2 2 3 3 2" xfId="11173" xr:uid="{00000000-0005-0000-0000-00009A2B0000}"/>
    <cellStyle name="Currency 4 4 2 2 2 3 4" xfId="11174" xr:uid="{00000000-0005-0000-0000-00009B2B0000}"/>
    <cellStyle name="Currency 4 4 2 2 2 4" xfId="11175" xr:uid="{00000000-0005-0000-0000-00009C2B0000}"/>
    <cellStyle name="Currency 4 4 2 2 2 4 2" xfId="11176" xr:uid="{00000000-0005-0000-0000-00009D2B0000}"/>
    <cellStyle name="Currency 4 4 2 2 2 5" xfId="11177" xr:uid="{00000000-0005-0000-0000-00009E2B0000}"/>
    <cellStyle name="Currency 4 4 2 2 2 5 2" xfId="11178" xr:uid="{00000000-0005-0000-0000-00009F2B0000}"/>
    <cellStyle name="Currency 4 4 2 2 2 6" xfId="11179" xr:uid="{00000000-0005-0000-0000-0000A02B0000}"/>
    <cellStyle name="Currency 4 4 2 2 3" xfId="11180" xr:uid="{00000000-0005-0000-0000-0000A12B0000}"/>
    <cellStyle name="Currency 4 4 2 2 3 2" xfId="11181" xr:uid="{00000000-0005-0000-0000-0000A22B0000}"/>
    <cellStyle name="Currency 4 4 2 2 3 2 2" xfId="11182" xr:uid="{00000000-0005-0000-0000-0000A32B0000}"/>
    <cellStyle name="Currency 4 4 2 2 3 3" xfId="11183" xr:uid="{00000000-0005-0000-0000-0000A42B0000}"/>
    <cellStyle name="Currency 4 4 2 2 3 3 2" xfId="11184" xr:uid="{00000000-0005-0000-0000-0000A52B0000}"/>
    <cellStyle name="Currency 4 4 2 2 3 4" xfId="11185" xr:uid="{00000000-0005-0000-0000-0000A62B0000}"/>
    <cellStyle name="Currency 4 4 2 2 4" xfId="11186" xr:uid="{00000000-0005-0000-0000-0000A72B0000}"/>
    <cellStyle name="Currency 4 4 2 2 4 2" xfId="11187" xr:uid="{00000000-0005-0000-0000-0000A82B0000}"/>
    <cellStyle name="Currency 4 4 2 2 4 2 2" xfId="11188" xr:uid="{00000000-0005-0000-0000-0000A92B0000}"/>
    <cellStyle name="Currency 4 4 2 2 4 3" xfId="11189" xr:uid="{00000000-0005-0000-0000-0000AA2B0000}"/>
    <cellStyle name="Currency 4 4 2 2 4 3 2" xfId="11190" xr:uid="{00000000-0005-0000-0000-0000AB2B0000}"/>
    <cellStyle name="Currency 4 4 2 2 4 4" xfId="11191" xr:uid="{00000000-0005-0000-0000-0000AC2B0000}"/>
    <cellStyle name="Currency 4 4 2 2 5" xfId="11192" xr:uid="{00000000-0005-0000-0000-0000AD2B0000}"/>
    <cellStyle name="Currency 4 4 2 2 5 2" xfId="11193" xr:uid="{00000000-0005-0000-0000-0000AE2B0000}"/>
    <cellStyle name="Currency 4 4 2 2 6" xfId="11194" xr:uid="{00000000-0005-0000-0000-0000AF2B0000}"/>
    <cellStyle name="Currency 4 4 2 2 6 2" xfId="11195" xr:uid="{00000000-0005-0000-0000-0000B02B0000}"/>
    <cellStyle name="Currency 4 4 2 2 7" xfId="11196" xr:uid="{00000000-0005-0000-0000-0000B12B0000}"/>
    <cellStyle name="Currency 4 4 2 3" xfId="11197" xr:uid="{00000000-0005-0000-0000-0000B22B0000}"/>
    <cellStyle name="Currency 4 4 2 3 2" xfId="11198" xr:uid="{00000000-0005-0000-0000-0000B32B0000}"/>
    <cellStyle name="Currency 4 4 2 3 2 2" xfId="11199" xr:uid="{00000000-0005-0000-0000-0000B42B0000}"/>
    <cellStyle name="Currency 4 4 2 3 2 2 2" xfId="11200" xr:uid="{00000000-0005-0000-0000-0000B52B0000}"/>
    <cellStyle name="Currency 4 4 2 3 2 3" xfId="11201" xr:uid="{00000000-0005-0000-0000-0000B62B0000}"/>
    <cellStyle name="Currency 4 4 2 3 2 3 2" xfId="11202" xr:uid="{00000000-0005-0000-0000-0000B72B0000}"/>
    <cellStyle name="Currency 4 4 2 3 2 4" xfId="11203" xr:uid="{00000000-0005-0000-0000-0000B82B0000}"/>
    <cellStyle name="Currency 4 4 2 3 3" xfId="11204" xr:uid="{00000000-0005-0000-0000-0000B92B0000}"/>
    <cellStyle name="Currency 4 4 2 3 3 2" xfId="11205" xr:uid="{00000000-0005-0000-0000-0000BA2B0000}"/>
    <cellStyle name="Currency 4 4 2 3 3 2 2" xfId="11206" xr:uid="{00000000-0005-0000-0000-0000BB2B0000}"/>
    <cellStyle name="Currency 4 4 2 3 3 3" xfId="11207" xr:uid="{00000000-0005-0000-0000-0000BC2B0000}"/>
    <cellStyle name="Currency 4 4 2 3 3 3 2" xfId="11208" xr:uid="{00000000-0005-0000-0000-0000BD2B0000}"/>
    <cellStyle name="Currency 4 4 2 3 3 4" xfId="11209" xr:uid="{00000000-0005-0000-0000-0000BE2B0000}"/>
    <cellStyle name="Currency 4 4 2 3 4" xfId="11210" xr:uid="{00000000-0005-0000-0000-0000BF2B0000}"/>
    <cellStyle name="Currency 4 4 2 3 4 2" xfId="11211" xr:uid="{00000000-0005-0000-0000-0000C02B0000}"/>
    <cellStyle name="Currency 4 4 2 3 5" xfId="11212" xr:uid="{00000000-0005-0000-0000-0000C12B0000}"/>
    <cellStyle name="Currency 4 4 2 3 5 2" xfId="11213" xr:uid="{00000000-0005-0000-0000-0000C22B0000}"/>
    <cellStyle name="Currency 4 4 2 3 6" xfId="11214" xr:uid="{00000000-0005-0000-0000-0000C32B0000}"/>
    <cellStyle name="Currency 4 4 2 4" xfId="11215" xr:uid="{00000000-0005-0000-0000-0000C42B0000}"/>
    <cellStyle name="Currency 4 4 2 4 2" xfId="11216" xr:uid="{00000000-0005-0000-0000-0000C52B0000}"/>
    <cellStyle name="Currency 4 4 2 4 2 2" xfId="11217" xr:uid="{00000000-0005-0000-0000-0000C62B0000}"/>
    <cellStyle name="Currency 4 4 2 4 3" xfId="11218" xr:uid="{00000000-0005-0000-0000-0000C72B0000}"/>
    <cellStyle name="Currency 4 4 2 4 3 2" xfId="11219" xr:uid="{00000000-0005-0000-0000-0000C82B0000}"/>
    <cellStyle name="Currency 4 4 2 4 4" xfId="11220" xr:uid="{00000000-0005-0000-0000-0000C92B0000}"/>
    <cellStyle name="Currency 4 4 2 5" xfId="11221" xr:uid="{00000000-0005-0000-0000-0000CA2B0000}"/>
    <cellStyle name="Currency 4 4 2 5 2" xfId="11222" xr:uid="{00000000-0005-0000-0000-0000CB2B0000}"/>
    <cellStyle name="Currency 4 4 2 5 2 2" xfId="11223" xr:uid="{00000000-0005-0000-0000-0000CC2B0000}"/>
    <cellStyle name="Currency 4 4 2 5 3" xfId="11224" xr:uid="{00000000-0005-0000-0000-0000CD2B0000}"/>
    <cellStyle name="Currency 4 4 2 5 3 2" xfId="11225" xr:uid="{00000000-0005-0000-0000-0000CE2B0000}"/>
    <cellStyle name="Currency 4 4 2 5 4" xfId="11226" xr:uid="{00000000-0005-0000-0000-0000CF2B0000}"/>
    <cellStyle name="Currency 4 4 2 6" xfId="11227" xr:uid="{00000000-0005-0000-0000-0000D02B0000}"/>
    <cellStyle name="Currency 4 4 2 6 2" xfId="11228" xr:uid="{00000000-0005-0000-0000-0000D12B0000}"/>
    <cellStyle name="Currency 4 4 2 7" xfId="11229" xr:uid="{00000000-0005-0000-0000-0000D22B0000}"/>
    <cellStyle name="Currency 4 4 2 7 2" xfId="11230" xr:uid="{00000000-0005-0000-0000-0000D32B0000}"/>
    <cellStyle name="Currency 4 4 2 8" xfId="11231" xr:uid="{00000000-0005-0000-0000-0000D42B0000}"/>
    <cellStyle name="Currency 4 4 3" xfId="11232" xr:uid="{00000000-0005-0000-0000-0000D52B0000}"/>
    <cellStyle name="Currency 4 4 3 2" xfId="11233" xr:uid="{00000000-0005-0000-0000-0000D62B0000}"/>
    <cellStyle name="Currency 4 4 3 2 2" xfId="11234" xr:uid="{00000000-0005-0000-0000-0000D72B0000}"/>
    <cellStyle name="Currency 4 4 3 2 2 2" xfId="11235" xr:uid="{00000000-0005-0000-0000-0000D82B0000}"/>
    <cellStyle name="Currency 4 4 3 2 2 2 2" xfId="11236" xr:uid="{00000000-0005-0000-0000-0000D92B0000}"/>
    <cellStyle name="Currency 4 4 3 2 2 3" xfId="11237" xr:uid="{00000000-0005-0000-0000-0000DA2B0000}"/>
    <cellStyle name="Currency 4 4 3 2 2 3 2" xfId="11238" xr:uid="{00000000-0005-0000-0000-0000DB2B0000}"/>
    <cellStyle name="Currency 4 4 3 2 2 4" xfId="11239" xr:uid="{00000000-0005-0000-0000-0000DC2B0000}"/>
    <cellStyle name="Currency 4 4 3 2 3" xfId="11240" xr:uid="{00000000-0005-0000-0000-0000DD2B0000}"/>
    <cellStyle name="Currency 4 4 3 2 3 2" xfId="11241" xr:uid="{00000000-0005-0000-0000-0000DE2B0000}"/>
    <cellStyle name="Currency 4 4 3 2 3 2 2" xfId="11242" xr:uid="{00000000-0005-0000-0000-0000DF2B0000}"/>
    <cellStyle name="Currency 4 4 3 2 3 3" xfId="11243" xr:uid="{00000000-0005-0000-0000-0000E02B0000}"/>
    <cellStyle name="Currency 4 4 3 2 3 3 2" xfId="11244" xr:uid="{00000000-0005-0000-0000-0000E12B0000}"/>
    <cellStyle name="Currency 4 4 3 2 3 4" xfId="11245" xr:uid="{00000000-0005-0000-0000-0000E22B0000}"/>
    <cellStyle name="Currency 4 4 3 2 4" xfId="11246" xr:uid="{00000000-0005-0000-0000-0000E32B0000}"/>
    <cellStyle name="Currency 4 4 3 2 4 2" xfId="11247" xr:uid="{00000000-0005-0000-0000-0000E42B0000}"/>
    <cellStyle name="Currency 4 4 3 2 5" xfId="11248" xr:uid="{00000000-0005-0000-0000-0000E52B0000}"/>
    <cellStyle name="Currency 4 4 3 2 5 2" xfId="11249" xr:uid="{00000000-0005-0000-0000-0000E62B0000}"/>
    <cellStyle name="Currency 4 4 3 2 6" xfId="11250" xr:uid="{00000000-0005-0000-0000-0000E72B0000}"/>
    <cellStyle name="Currency 4 4 3 3" xfId="11251" xr:uid="{00000000-0005-0000-0000-0000E82B0000}"/>
    <cellStyle name="Currency 4 4 3 3 2" xfId="11252" xr:uid="{00000000-0005-0000-0000-0000E92B0000}"/>
    <cellStyle name="Currency 4 4 3 3 2 2" xfId="11253" xr:uid="{00000000-0005-0000-0000-0000EA2B0000}"/>
    <cellStyle name="Currency 4 4 3 3 3" xfId="11254" xr:uid="{00000000-0005-0000-0000-0000EB2B0000}"/>
    <cellStyle name="Currency 4 4 3 3 3 2" xfId="11255" xr:uid="{00000000-0005-0000-0000-0000EC2B0000}"/>
    <cellStyle name="Currency 4 4 3 3 4" xfId="11256" xr:uid="{00000000-0005-0000-0000-0000ED2B0000}"/>
    <cellStyle name="Currency 4 4 3 4" xfId="11257" xr:uid="{00000000-0005-0000-0000-0000EE2B0000}"/>
    <cellStyle name="Currency 4 4 3 4 2" xfId="11258" xr:uid="{00000000-0005-0000-0000-0000EF2B0000}"/>
    <cellStyle name="Currency 4 4 3 4 2 2" xfId="11259" xr:uid="{00000000-0005-0000-0000-0000F02B0000}"/>
    <cellStyle name="Currency 4 4 3 4 3" xfId="11260" xr:uid="{00000000-0005-0000-0000-0000F12B0000}"/>
    <cellStyle name="Currency 4 4 3 4 3 2" xfId="11261" xr:uid="{00000000-0005-0000-0000-0000F22B0000}"/>
    <cellStyle name="Currency 4 4 3 4 4" xfId="11262" xr:uid="{00000000-0005-0000-0000-0000F32B0000}"/>
    <cellStyle name="Currency 4 4 3 5" xfId="11263" xr:uid="{00000000-0005-0000-0000-0000F42B0000}"/>
    <cellStyle name="Currency 4 4 3 5 2" xfId="11264" xr:uid="{00000000-0005-0000-0000-0000F52B0000}"/>
    <cellStyle name="Currency 4 4 3 6" xfId="11265" xr:uid="{00000000-0005-0000-0000-0000F62B0000}"/>
    <cellStyle name="Currency 4 4 3 6 2" xfId="11266" xr:uid="{00000000-0005-0000-0000-0000F72B0000}"/>
    <cellStyle name="Currency 4 4 3 7" xfId="11267" xr:uid="{00000000-0005-0000-0000-0000F82B0000}"/>
    <cellStyle name="Currency 4 4 4" xfId="11268" xr:uid="{00000000-0005-0000-0000-0000F92B0000}"/>
    <cellStyle name="Currency 4 4 4 2" xfId="11269" xr:uid="{00000000-0005-0000-0000-0000FA2B0000}"/>
    <cellStyle name="Currency 4 4 4 2 2" xfId="11270" xr:uid="{00000000-0005-0000-0000-0000FB2B0000}"/>
    <cellStyle name="Currency 4 4 4 2 2 2" xfId="11271" xr:uid="{00000000-0005-0000-0000-0000FC2B0000}"/>
    <cellStyle name="Currency 4 4 4 2 2 2 2" xfId="11272" xr:uid="{00000000-0005-0000-0000-0000FD2B0000}"/>
    <cellStyle name="Currency 4 4 4 2 2 3" xfId="11273" xr:uid="{00000000-0005-0000-0000-0000FE2B0000}"/>
    <cellStyle name="Currency 4 4 4 2 2 3 2" xfId="11274" xr:uid="{00000000-0005-0000-0000-0000FF2B0000}"/>
    <cellStyle name="Currency 4 4 4 2 2 4" xfId="11275" xr:uid="{00000000-0005-0000-0000-0000002C0000}"/>
    <cellStyle name="Currency 4 4 4 2 3" xfId="11276" xr:uid="{00000000-0005-0000-0000-0000012C0000}"/>
    <cellStyle name="Currency 4 4 4 2 3 2" xfId="11277" xr:uid="{00000000-0005-0000-0000-0000022C0000}"/>
    <cellStyle name="Currency 4 4 4 2 3 2 2" xfId="11278" xr:uid="{00000000-0005-0000-0000-0000032C0000}"/>
    <cellStyle name="Currency 4 4 4 2 3 3" xfId="11279" xr:uid="{00000000-0005-0000-0000-0000042C0000}"/>
    <cellStyle name="Currency 4 4 4 2 3 3 2" xfId="11280" xr:uid="{00000000-0005-0000-0000-0000052C0000}"/>
    <cellStyle name="Currency 4 4 4 2 3 4" xfId="11281" xr:uid="{00000000-0005-0000-0000-0000062C0000}"/>
    <cellStyle name="Currency 4 4 4 2 4" xfId="11282" xr:uid="{00000000-0005-0000-0000-0000072C0000}"/>
    <cellStyle name="Currency 4 4 4 2 4 2" xfId="11283" xr:uid="{00000000-0005-0000-0000-0000082C0000}"/>
    <cellStyle name="Currency 4 4 4 2 5" xfId="11284" xr:uid="{00000000-0005-0000-0000-0000092C0000}"/>
    <cellStyle name="Currency 4 4 4 2 5 2" xfId="11285" xr:uid="{00000000-0005-0000-0000-00000A2C0000}"/>
    <cellStyle name="Currency 4 4 4 2 6" xfId="11286" xr:uid="{00000000-0005-0000-0000-00000B2C0000}"/>
    <cellStyle name="Currency 4 4 4 3" xfId="11287" xr:uid="{00000000-0005-0000-0000-00000C2C0000}"/>
    <cellStyle name="Currency 4 4 4 3 2" xfId="11288" xr:uid="{00000000-0005-0000-0000-00000D2C0000}"/>
    <cellStyle name="Currency 4 4 4 3 2 2" xfId="11289" xr:uid="{00000000-0005-0000-0000-00000E2C0000}"/>
    <cellStyle name="Currency 4 4 4 3 3" xfId="11290" xr:uid="{00000000-0005-0000-0000-00000F2C0000}"/>
    <cellStyle name="Currency 4 4 4 3 3 2" xfId="11291" xr:uid="{00000000-0005-0000-0000-0000102C0000}"/>
    <cellStyle name="Currency 4 4 4 3 4" xfId="11292" xr:uid="{00000000-0005-0000-0000-0000112C0000}"/>
    <cellStyle name="Currency 4 4 4 4" xfId="11293" xr:uid="{00000000-0005-0000-0000-0000122C0000}"/>
    <cellStyle name="Currency 4 4 4 4 2" xfId="11294" xr:uid="{00000000-0005-0000-0000-0000132C0000}"/>
    <cellStyle name="Currency 4 4 4 4 2 2" xfId="11295" xr:uid="{00000000-0005-0000-0000-0000142C0000}"/>
    <cellStyle name="Currency 4 4 4 4 3" xfId="11296" xr:uid="{00000000-0005-0000-0000-0000152C0000}"/>
    <cellStyle name="Currency 4 4 4 4 3 2" xfId="11297" xr:uid="{00000000-0005-0000-0000-0000162C0000}"/>
    <cellStyle name="Currency 4 4 4 4 4" xfId="11298" xr:uid="{00000000-0005-0000-0000-0000172C0000}"/>
    <cellStyle name="Currency 4 4 4 5" xfId="11299" xr:uid="{00000000-0005-0000-0000-0000182C0000}"/>
    <cellStyle name="Currency 4 4 4 5 2" xfId="11300" xr:uid="{00000000-0005-0000-0000-0000192C0000}"/>
    <cellStyle name="Currency 4 4 4 6" xfId="11301" xr:uid="{00000000-0005-0000-0000-00001A2C0000}"/>
    <cellStyle name="Currency 4 4 4 6 2" xfId="11302" xr:uid="{00000000-0005-0000-0000-00001B2C0000}"/>
    <cellStyle name="Currency 4 4 4 7" xfId="11303" xr:uid="{00000000-0005-0000-0000-00001C2C0000}"/>
    <cellStyle name="Currency 4 4 5" xfId="11304" xr:uid="{00000000-0005-0000-0000-00001D2C0000}"/>
    <cellStyle name="Currency 4 4 5 2" xfId="11305" xr:uid="{00000000-0005-0000-0000-00001E2C0000}"/>
    <cellStyle name="Currency 4 4 5 2 2" xfId="11306" xr:uid="{00000000-0005-0000-0000-00001F2C0000}"/>
    <cellStyle name="Currency 4 4 5 2 2 2" xfId="11307" xr:uid="{00000000-0005-0000-0000-0000202C0000}"/>
    <cellStyle name="Currency 4 4 5 2 3" xfId="11308" xr:uid="{00000000-0005-0000-0000-0000212C0000}"/>
    <cellStyle name="Currency 4 4 5 2 3 2" xfId="11309" xr:uid="{00000000-0005-0000-0000-0000222C0000}"/>
    <cellStyle name="Currency 4 4 5 2 4" xfId="11310" xr:uid="{00000000-0005-0000-0000-0000232C0000}"/>
    <cellStyle name="Currency 4 4 5 3" xfId="11311" xr:uid="{00000000-0005-0000-0000-0000242C0000}"/>
    <cellStyle name="Currency 4 4 5 3 2" xfId="11312" xr:uid="{00000000-0005-0000-0000-0000252C0000}"/>
    <cellStyle name="Currency 4 4 5 3 2 2" xfId="11313" xr:uid="{00000000-0005-0000-0000-0000262C0000}"/>
    <cellStyle name="Currency 4 4 5 3 3" xfId="11314" xr:uid="{00000000-0005-0000-0000-0000272C0000}"/>
    <cellStyle name="Currency 4 4 5 3 3 2" xfId="11315" xr:uid="{00000000-0005-0000-0000-0000282C0000}"/>
    <cellStyle name="Currency 4 4 5 3 4" xfId="11316" xr:uid="{00000000-0005-0000-0000-0000292C0000}"/>
    <cellStyle name="Currency 4 4 5 4" xfId="11317" xr:uid="{00000000-0005-0000-0000-00002A2C0000}"/>
    <cellStyle name="Currency 4 4 5 4 2" xfId="11318" xr:uid="{00000000-0005-0000-0000-00002B2C0000}"/>
    <cellStyle name="Currency 4 4 5 5" xfId="11319" xr:uid="{00000000-0005-0000-0000-00002C2C0000}"/>
    <cellStyle name="Currency 4 4 5 5 2" xfId="11320" xr:uid="{00000000-0005-0000-0000-00002D2C0000}"/>
    <cellStyle name="Currency 4 4 5 6" xfId="11321" xr:uid="{00000000-0005-0000-0000-00002E2C0000}"/>
    <cellStyle name="Currency 4 4 6" xfId="11322" xr:uid="{00000000-0005-0000-0000-00002F2C0000}"/>
    <cellStyle name="Currency 4 4 6 2" xfId="11323" xr:uid="{00000000-0005-0000-0000-0000302C0000}"/>
    <cellStyle name="Currency 4 4 6 2 2" xfId="11324" xr:uid="{00000000-0005-0000-0000-0000312C0000}"/>
    <cellStyle name="Currency 4 4 6 2 2 2" xfId="11325" xr:uid="{00000000-0005-0000-0000-0000322C0000}"/>
    <cellStyle name="Currency 4 4 6 2 3" xfId="11326" xr:uid="{00000000-0005-0000-0000-0000332C0000}"/>
    <cellStyle name="Currency 4 4 6 2 3 2" xfId="11327" xr:uid="{00000000-0005-0000-0000-0000342C0000}"/>
    <cellStyle name="Currency 4 4 6 2 4" xfId="11328" xr:uid="{00000000-0005-0000-0000-0000352C0000}"/>
    <cellStyle name="Currency 4 4 6 3" xfId="11329" xr:uid="{00000000-0005-0000-0000-0000362C0000}"/>
    <cellStyle name="Currency 4 4 6 3 2" xfId="11330" xr:uid="{00000000-0005-0000-0000-0000372C0000}"/>
    <cellStyle name="Currency 4 4 6 3 2 2" xfId="11331" xr:uid="{00000000-0005-0000-0000-0000382C0000}"/>
    <cellStyle name="Currency 4 4 6 3 3" xfId="11332" xr:uid="{00000000-0005-0000-0000-0000392C0000}"/>
    <cellStyle name="Currency 4 4 6 3 3 2" xfId="11333" xr:uid="{00000000-0005-0000-0000-00003A2C0000}"/>
    <cellStyle name="Currency 4 4 6 3 4" xfId="11334" xr:uid="{00000000-0005-0000-0000-00003B2C0000}"/>
    <cellStyle name="Currency 4 4 6 4" xfId="11335" xr:uid="{00000000-0005-0000-0000-00003C2C0000}"/>
    <cellStyle name="Currency 4 4 6 4 2" xfId="11336" xr:uid="{00000000-0005-0000-0000-00003D2C0000}"/>
    <cellStyle name="Currency 4 4 6 5" xfId="11337" xr:uid="{00000000-0005-0000-0000-00003E2C0000}"/>
    <cellStyle name="Currency 4 4 6 5 2" xfId="11338" xr:uid="{00000000-0005-0000-0000-00003F2C0000}"/>
    <cellStyle name="Currency 4 4 6 6" xfId="11339" xr:uid="{00000000-0005-0000-0000-0000402C0000}"/>
    <cellStyle name="Currency 4 4 7" xfId="11340" xr:uid="{00000000-0005-0000-0000-0000412C0000}"/>
    <cellStyle name="Currency 4 4 7 2" xfId="11341" xr:uid="{00000000-0005-0000-0000-0000422C0000}"/>
    <cellStyle name="Currency 4 4 7 2 2" xfId="11342" xr:uid="{00000000-0005-0000-0000-0000432C0000}"/>
    <cellStyle name="Currency 4 4 7 3" xfId="11343" xr:uid="{00000000-0005-0000-0000-0000442C0000}"/>
    <cellStyle name="Currency 4 4 7 3 2" xfId="11344" xr:uid="{00000000-0005-0000-0000-0000452C0000}"/>
    <cellStyle name="Currency 4 4 7 4" xfId="11345" xr:uid="{00000000-0005-0000-0000-0000462C0000}"/>
    <cellStyle name="Currency 4 4 8" xfId="11346" xr:uid="{00000000-0005-0000-0000-0000472C0000}"/>
    <cellStyle name="Currency 4 4 8 2" xfId="11347" xr:uid="{00000000-0005-0000-0000-0000482C0000}"/>
    <cellStyle name="Currency 4 4 8 2 2" xfId="11348" xr:uid="{00000000-0005-0000-0000-0000492C0000}"/>
    <cellStyle name="Currency 4 4 8 3" xfId="11349" xr:uid="{00000000-0005-0000-0000-00004A2C0000}"/>
    <cellStyle name="Currency 4 4 8 3 2" xfId="11350" xr:uid="{00000000-0005-0000-0000-00004B2C0000}"/>
    <cellStyle name="Currency 4 4 8 4" xfId="11351" xr:uid="{00000000-0005-0000-0000-00004C2C0000}"/>
    <cellStyle name="Currency 4 4 9" xfId="11352" xr:uid="{00000000-0005-0000-0000-00004D2C0000}"/>
    <cellStyle name="Currency 4 5" xfId="11353" xr:uid="{00000000-0005-0000-0000-00004E2C0000}"/>
    <cellStyle name="Currency 4 5 2" xfId="11354" xr:uid="{00000000-0005-0000-0000-00004F2C0000}"/>
    <cellStyle name="Currency 4 5 2 2" xfId="11355" xr:uid="{00000000-0005-0000-0000-0000502C0000}"/>
    <cellStyle name="Currency 4 5 2 2 2" xfId="11356" xr:uid="{00000000-0005-0000-0000-0000512C0000}"/>
    <cellStyle name="Currency 4 5 2 2 2 2" xfId="11357" xr:uid="{00000000-0005-0000-0000-0000522C0000}"/>
    <cellStyle name="Currency 4 5 2 2 2 2 2" xfId="11358" xr:uid="{00000000-0005-0000-0000-0000532C0000}"/>
    <cellStyle name="Currency 4 5 2 2 2 3" xfId="11359" xr:uid="{00000000-0005-0000-0000-0000542C0000}"/>
    <cellStyle name="Currency 4 5 2 2 2 3 2" xfId="11360" xr:uid="{00000000-0005-0000-0000-0000552C0000}"/>
    <cellStyle name="Currency 4 5 2 2 2 4" xfId="11361" xr:uid="{00000000-0005-0000-0000-0000562C0000}"/>
    <cellStyle name="Currency 4 5 2 2 3" xfId="11362" xr:uid="{00000000-0005-0000-0000-0000572C0000}"/>
    <cellStyle name="Currency 4 5 2 2 3 2" xfId="11363" xr:uid="{00000000-0005-0000-0000-0000582C0000}"/>
    <cellStyle name="Currency 4 5 2 2 3 2 2" xfId="11364" xr:uid="{00000000-0005-0000-0000-0000592C0000}"/>
    <cellStyle name="Currency 4 5 2 2 3 3" xfId="11365" xr:uid="{00000000-0005-0000-0000-00005A2C0000}"/>
    <cellStyle name="Currency 4 5 2 2 3 3 2" xfId="11366" xr:uid="{00000000-0005-0000-0000-00005B2C0000}"/>
    <cellStyle name="Currency 4 5 2 2 3 4" xfId="11367" xr:uid="{00000000-0005-0000-0000-00005C2C0000}"/>
    <cellStyle name="Currency 4 5 2 2 4" xfId="11368" xr:uid="{00000000-0005-0000-0000-00005D2C0000}"/>
    <cellStyle name="Currency 4 5 2 2 4 2" xfId="11369" xr:uid="{00000000-0005-0000-0000-00005E2C0000}"/>
    <cellStyle name="Currency 4 5 2 2 5" xfId="11370" xr:uid="{00000000-0005-0000-0000-00005F2C0000}"/>
    <cellStyle name="Currency 4 5 2 2 5 2" xfId="11371" xr:uid="{00000000-0005-0000-0000-0000602C0000}"/>
    <cellStyle name="Currency 4 5 2 2 6" xfId="11372" xr:uid="{00000000-0005-0000-0000-0000612C0000}"/>
    <cellStyle name="Currency 4 5 2 3" xfId="11373" xr:uid="{00000000-0005-0000-0000-0000622C0000}"/>
    <cellStyle name="Currency 4 5 2 3 2" xfId="11374" xr:uid="{00000000-0005-0000-0000-0000632C0000}"/>
    <cellStyle name="Currency 4 5 2 3 2 2" xfId="11375" xr:uid="{00000000-0005-0000-0000-0000642C0000}"/>
    <cellStyle name="Currency 4 5 2 3 3" xfId="11376" xr:uid="{00000000-0005-0000-0000-0000652C0000}"/>
    <cellStyle name="Currency 4 5 2 3 3 2" xfId="11377" xr:uid="{00000000-0005-0000-0000-0000662C0000}"/>
    <cellStyle name="Currency 4 5 2 3 4" xfId="11378" xr:uid="{00000000-0005-0000-0000-0000672C0000}"/>
    <cellStyle name="Currency 4 5 2 4" xfId="11379" xr:uid="{00000000-0005-0000-0000-0000682C0000}"/>
    <cellStyle name="Currency 4 5 2 4 2" xfId="11380" xr:uid="{00000000-0005-0000-0000-0000692C0000}"/>
    <cellStyle name="Currency 4 5 2 4 2 2" xfId="11381" xr:uid="{00000000-0005-0000-0000-00006A2C0000}"/>
    <cellStyle name="Currency 4 5 2 4 3" xfId="11382" xr:uid="{00000000-0005-0000-0000-00006B2C0000}"/>
    <cellStyle name="Currency 4 5 2 4 3 2" xfId="11383" xr:uid="{00000000-0005-0000-0000-00006C2C0000}"/>
    <cellStyle name="Currency 4 5 2 4 4" xfId="11384" xr:uid="{00000000-0005-0000-0000-00006D2C0000}"/>
    <cellStyle name="Currency 4 5 2 5" xfId="11385" xr:uid="{00000000-0005-0000-0000-00006E2C0000}"/>
    <cellStyle name="Currency 4 5 2 5 2" xfId="11386" xr:uid="{00000000-0005-0000-0000-00006F2C0000}"/>
    <cellStyle name="Currency 4 5 2 6" xfId="11387" xr:uid="{00000000-0005-0000-0000-0000702C0000}"/>
    <cellStyle name="Currency 4 5 2 6 2" xfId="11388" xr:uid="{00000000-0005-0000-0000-0000712C0000}"/>
    <cellStyle name="Currency 4 5 2 7" xfId="11389" xr:uid="{00000000-0005-0000-0000-0000722C0000}"/>
    <cellStyle name="Currency 4 5 3" xfId="11390" xr:uid="{00000000-0005-0000-0000-0000732C0000}"/>
    <cellStyle name="Currency 4 5 3 2" xfId="11391" xr:uid="{00000000-0005-0000-0000-0000742C0000}"/>
    <cellStyle name="Currency 4 5 3 2 2" xfId="11392" xr:uid="{00000000-0005-0000-0000-0000752C0000}"/>
    <cellStyle name="Currency 4 5 3 2 2 2" xfId="11393" xr:uid="{00000000-0005-0000-0000-0000762C0000}"/>
    <cellStyle name="Currency 4 5 3 2 3" xfId="11394" xr:uid="{00000000-0005-0000-0000-0000772C0000}"/>
    <cellStyle name="Currency 4 5 3 2 3 2" xfId="11395" xr:uid="{00000000-0005-0000-0000-0000782C0000}"/>
    <cellStyle name="Currency 4 5 3 2 4" xfId="11396" xr:uid="{00000000-0005-0000-0000-0000792C0000}"/>
    <cellStyle name="Currency 4 5 3 3" xfId="11397" xr:uid="{00000000-0005-0000-0000-00007A2C0000}"/>
    <cellStyle name="Currency 4 5 3 3 2" xfId="11398" xr:uid="{00000000-0005-0000-0000-00007B2C0000}"/>
    <cellStyle name="Currency 4 5 3 3 2 2" xfId="11399" xr:uid="{00000000-0005-0000-0000-00007C2C0000}"/>
    <cellStyle name="Currency 4 5 3 3 3" xfId="11400" xr:uid="{00000000-0005-0000-0000-00007D2C0000}"/>
    <cellStyle name="Currency 4 5 3 3 3 2" xfId="11401" xr:uid="{00000000-0005-0000-0000-00007E2C0000}"/>
    <cellStyle name="Currency 4 5 3 3 4" xfId="11402" xr:uid="{00000000-0005-0000-0000-00007F2C0000}"/>
    <cellStyle name="Currency 4 5 3 4" xfId="11403" xr:uid="{00000000-0005-0000-0000-0000802C0000}"/>
    <cellStyle name="Currency 4 5 3 4 2" xfId="11404" xr:uid="{00000000-0005-0000-0000-0000812C0000}"/>
    <cellStyle name="Currency 4 5 3 5" xfId="11405" xr:uid="{00000000-0005-0000-0000-0000822C0000}"/>
    <cellStyle name="Currency 4 5 3 5 2" xfId="11406" xr:uid="{00000000-0005-0000-0000-0000832C0000}"/>
    <cellStyle name="Currency 4 5 3 6" xfId="11407" xr:uid="{00000000-0005-0000-0000-0000842C0000}"/>
    <cellStyle name="Currency 4 5 4" xfId="11408" xr:uid="{00000000-0005-0000-0000-0000852C0000}"/>
    <cellStyle name="Currency 4 5 4 2" xfId="11409" xr:uid="{00000000-0005-0000-0000-0000862C0000}"/>
    <cellStyle name="Currency 4 5 4 2 2" xfId="11410" xr:uid="{00000000-0005-0000-0000-0000872C0000}"/>
    <cellStyle name="Currency 4 5 4 3" xfId="11411" xr:uid="{00000000-0005-0000-0000-0000882C0000}"/>
    <cellStyle name="Currency 4 5 4 3 2" xfId="11412" xr:uid="{00000000-0005-0000-0000-0000892C0000}"/>
    <cellStyle name="Currency 4 5 4 4" xfId="11413" xr:uid="{00000000-0005-0000-0000-00008A2C0000}"/>
    <cellStyle name="Currency 4 5 5" xfId="11414" xr:uid="{00000000-0005-0000-0000-00008B2C0000}"/>
    <cellStyle name="Currency 4 5 5 2" xfId="11415" xr:uid="{00000000-0005-0000-0000-00008C2C0000}"/>
    <cellStyle name="Currency 4 5 5 2 2" xfId="11416" xr:uid="{00000000-0005-0000-0000-00008D2C0000}"/>
    <cellStyle name="Currency 4 5 5 3" xfId="11417" xr:uid="{00000000-0005-0000-0000-00008E2C0000}"/>
    <cellStyle name="Currency 4 5 5 3 2" xfId="11418" xr:uid="{00000000-0005-0000-0000-00008F2C0000}"/>
    <cellStyle name="Currency 4 5 5 4" xfId="11419" xr:uid="{00000000-0005-0000-0000-0000902C0000}"/>
    <cellStyle name="Currency 4 5 6" xfId="11420" xr:uid="{00000000-0005-0000-0000-0000912C0000}"/>
    <cellStyle name="Currency 4 5 6 2" xfId="11421" xr:uid="{00000000-0005-0000-0000-0000922C0000}"/>
    <cellStyle name="Currency 4 5 7" xfId="11422" xr:uid="{00000000-0005-0000-0000-0000932C0000}"/>
    <cellStyle name="Currency 4 5 7 2" xfId="11423" xr:uid="{00000000-0005-0000-0000-0000942C0000}"/>
    <cellStyle name="Currency 4 5 8" xfId="11424" xr:uid="{00000000-0005-0000-0000-0000952C0000}"/>
    <cellStyle name="Currency 4 6" xfId="11425" xr:uid="{00000000-0005-0000-0000-0000962C0000}"/>
    <cellStyle name="Currency 4 6 2" xfId="11426" xr:uid="{00000000-0005-0000-0000-0000972C0000}"/>
    <cellStyle name="Currency 4 6 2 2" xfId="11427" xr:uid="{00000000-0005-0000-0000-0000982C0000}"/>
    <cellStyle name="Currency 4 6 2 2 2" xfId="11428" xr:uid="{00000000-0005-0000-0000-0000992C0000}"/>
    <cellStyle name="Currency 4 6 2 2 2 2" xfId="11429" xr:uid="{00000000-0005-0000-0000-00009A2C0000}"/>
    <cellStyle name="Currency 4 6 2 2 3" xfId="11430" xr:uid="{00000000-0005-0000-0000-00009B2C0000}"/>
    <cellStyle name="Currency 4 6 2 2 3 2" xfId="11431" xr:uid="{00000000-0005-0000-0000-00009C2C0000}"/>
    <cellStyle name="Currency 4 6 2 2 4" xfId="11432" xr:uid="{00000000-0005-0000-0000-00009D2C0000}"/>
    <cellStyle name="Currency 4 6 2 3" xfId="11433" xr:uid="{00000000-0005-0000-0000-00009E2C0000}"/>
    <cellStyle name="Currency 4 6 2 3 2" xfId="11434" xr:uid="{00000000-0005-0000-0000-00009F2C0000}"/>
    <cellStyle name="Currency 4 6 2 3 2 2" xfId="11435" xr:uid="{00000000-0005-0000-0000-0000A02C0000}"/>
    <cellStyle name="Currency 4 6 2 3 3" xfId="11436" xr:uid="{00000000-0005-0000-0000-0000A12C0000}"/>
    <cellStyle name="Currency 4 6 2 3 3 2" xfId="11437" xr:uid="{00000000-0005-0000-0000-0000A22C0000}"/>
    <cellStyle name="Currency 4 6 2 3 4" xfId="11438" xr:uid="{00000000-0005-0000-0000-0000A32C0000}"/>
    <cellStyle name="Currency 4 6 2 4" xfId="11439" xr:uid="{00000000-0005-0000-0000-0000A42C0000}"/>
    <cellStyle name="Currency 4 6 2 4 2" xfId="11440" xr:uid="{00000000-0005-0000-0000-0000A52C0000}"/>
    <cellStyle name="Currency 4 6 2 5" xfId="11441" xr:uid="{00000000-0005-0000-0000-0000A62C0000}"/>
    <cellStyle name="Currency 4 6 2 5 2" xfId="11442" xr:uid="{00000000-0005-0000-0000-0000A72C0000}"/>
    <cellStyle name="Currency 4 6 2 6" xfId="11443" xr:uid="{00000000-0005-0000-0000-0000A82C0000}"/>
    <cellStyle name="Currency 4 6 3" xfId="11444" xr:uid="{00000000-0005-0000-0000-0000A92C0000}"/>
    <cellStyle name="Currency 4 6 3 2" xfId="11445" xr:uid="{00000000-0005-0000-0000-0000AA2C0000}"/>
    <cellStyle name="Currency 4 6 3 2 2" xfId="11446" xr:uid="{00000000-0005-0000-0000-0000AB2C0000}"/>
    <cellStyle name="Currency 4 6 3 3" xfId="11447" xr:uid="{00000000-0005-0000-0000-0000AC2C0000}"/>
    <cellStyle name="Currency 4 6 3 3 2" xfId="11448" xr:uid="{00000000-0005-0000-0000-0000AD2C0000}"/>
    <cellStyle name="Currency 4 6 3 4" xfId="11449" xr:uid="{00000000-0005-0000-0000-0000AE2C0000}"/>
    <cellStyle name="Currency 4 6 4" xfId="11450" xr:uid="{00000000-0005-0000-0000-0000AF2C0000}"/>
    <cellStyle name="Currency 4 6 4 2" xfId="11451" xr:uid="{00000000-0005-0000-0000-0000B02C0000}"/>
    <cellStyle name="Currency 4 6 4 2 2" xfId="11452" xr:uid="{00000000-0005-0000-0000-0000B12C0000}"/>
    <cellStyle name="Currency 4 6 4 3" xfId="11453" xr:uid="{00000000-0005-0000-0000-0000B22C0000}"/>
    <cellStyle name="Currency 4 6 4 3 2" xfId="11454" xr:uid="{00000000-0005-0000-0000-0000B32C0000}"/>
    <cellStyle name="Currency 4 6 4 4" xfId="11455" xr:uid="{00000000-0005-0000-0000-0000B42C0000}"/>
    <cellStyle name="Currency 4 6 5" xfId="11456" xr:uid="{00000000-0005-0000-0000-0000B52C0000}"/>
    <cellStyle name="Currency 4 6 5 2" xfId="11457" xr:uid="{00000000-0005-0000-0000-0000B62C0000}"/>
    <cellStyle name="Currency 4 6 6" xfId="11458" xr:uid="{00000000-0005-0000-0000-0000B72C0000}"/>
    <cellStyle name="Currency 4 6 6 2" xfId="11459" xr:uid="{00000000-0005-0000-0000-0000B82C0000}"/>
    <cellStyle name="Currency 4 6 7" xfId="11460" xr:uid="{00000000-0005-0000-0000-0000B92C0000}"/>
    <cellStyle name="Currency 4 7" xfId="11461" xr:uid="{00000000-0005-0000-0000-0000BA2C0000}"/>
    <cellStyle name="Currency 4 7 2" xfId="11462" xr:uid="{00000000-0005-0000-0000-0000BB2C0000}"/>
    <cellStyle name="Currency 4 7 2 2" xfId="11463" xr:uid="{00000000-0005-0000-0000-0000BC2C0000}"/>
    <cellStyle name="Currency 4 7 2 2 2" xfId="11464" xr:uid="{00000000-0005-0000-0000-0000BD2C0000}"/>
    <cellStyle name="Currency 4 7 2 2 2 2" xfId="11465" xr:uid="{00000000-0005-0000-0000-0000BE2C0000}"/>
    <cellStyle name="Currency 4 7 2 2 3" xfId="11466" xr:uid="{00000000-0005-0000-0000-0000BF2C0000}"/>
    <cellStyle name="Currency 4 7 2 2 3 2" xfId="11467" xr:uid="{00000000-0005-0000-0000-0000C02C0000}"/>
    <cellStyle name="Currency 4 7 2 2 4" xfId="11468" xr:uid="{00000000-0005-0000-0000-0000C12C0000}"/>
    <cellStyle name="Currency 4 7 2 3" xfId="11469" xr:uid="{00000000-0005-0000-0000-0000C22C0000}"/>
    <cellStyle name="Currency 4 7 2 3 2" xfId="11470" xr:uid="{00000000-0005-0000-0000-0000C32C0000}"/>
    <cellStyle name="Currency 4 7 2 3 2 2" xfId="11471" xr:uid="{00000000-0005-0000-0000-0000C42C0000}"/>
    <cellStyle name="Currency 4 7 2 3 3" xfId="11472" xr:uid="{00000000-0005-0000-0000-0000C52C0000}"/>
    <cellStyle name="Currency 4 7 2 3 3 2" xfId="11473" xr:uid="{00000000-0005-0000-0000-0000C62C0000}"/>
    <cellStyle name="Currency 4 7 2 3 4" xfId="11474" xr:uid="{00000000-0005-0000-0000-0000C72C0000}"/>
    <cellStyle name="Currency 4 7 2 4" xfId="11475" xr:uid="{00000000-0005-0000-0000-0000C82C0000}"/>
    <cellStyle name="Currency 4 7 2 4 2" xfId="11476" xr:uid="{00000000-0005-0000-0000-0000C92C0000}"/>
    <cellStyle name="Currency 4 7 2 5" xfId="11477" xr:uid="{00000000-0005-0000-0000-0000CA2C0000}"/>
    <cellStyle name="Currency 4 7 2 5 2" xfId="11478" xr:uid="{00000000-0005-0000-0000-0000CB2C0000}"/>
    <cellStyle name="Currency 4 7 2 6" xfId="11479" xr:uid="{00000000-0005-0000-0000-0000CC2C0000}"/>
    <cellStyle name="Currency 4 7 3" xfId="11480" xr:uid="{00000000-0005-0000-0000-0000CD2C0000}"/>
    <cellStyle name="Currency 4 7 3 2" xfId="11481" xr:uid="{00000000-0005-0000-0000-0000CE2C0000}"/>
    <cellStyle name="Currency 4 7 3 2 2" xfId="11482" xr:uid="{00000000-0005-0000-0000-0000CF2C0000}"/>
    <cellStyle name="Currency 4 7 3 3" xfId="11483" xr:uid="{00000000-0005-0000-0000-0000D02C0000}"/>
    <cellStyle name="Currency 4 7 3 3 2" xfId="11484" xr:uid="{00000000-0005-0000-0000-0000D12C0000}"/>
    <cellStyle name="Currency 4 7 3 4" xfId="11485" xr:uid="{00000000-0005-0000-0000-0000D22C0000}"/>
    <cellStyle name="Currency 4 7 4" xfId="11486" xr:uid="{00000000-0005-0000-0000-0000D32C0000}"/>
    <cellStyle name="Currency 4 7 4 2" xfId="11487" xr:uid="{00000000-0005-0000-0000-0000D42C0000}"/>
    <cellStyle name="Currency 4 7 4 2 2" xfId="11488" xr:uid="{00000000-0005-0000-0000-0000D52C0000}"/>
    <cellStyle name="Currency 4 7 4 3" xfId="11489" xr:uid="{00000000-0005-0000-0000-0000D62C0000}"/>
    <cellStyle name="Currency 4 7 4 3 2" xfId="11490" xr:uid="{00000000-0005-0000-0000-0000D72C0000}"/>
    <cellStyle name="Currency 4 7 4 4" xfId="11491" xr:uid="{00000000-0005-0000-0000-0000D82C0000}"/>
    <cellStyle name="Currency 4 7 5" xfId="11492" xr:uid="{00000000-0005-0000-0000-0000D92C0000}"/>
    <cellStyle name="Currency 4 7 5 2" xfId="11493" xr:uid="{00000000-0005-0000-0000-0000DA2C0000}"/>
    <cellStyle name="Currency 4 7 6" xfId="11494" xr:uid="{00000000-0005-0000-0000-0000DB2C0000}"/>
    <cellStyle name="Currency 4 7 6 2" xfId="11495" xr:uid="{00000000-0005-0000-0000-0000DC2C0000}"/>
    <cellStyle name="Currency 4 7 7" xfId="11496" xr:uid="{00000000-0005-0000-0000-0000DD2C0000}"/>
    <cellStyle name="Currency 4 8" xfId="11497" xr:uid="{00000000-0005-0000-0000-0000DE2C0000}"/>
    <cellStyle name="Currency 4 8 2" xfId="11498" xr:uid="{00000000-0005-0000-0000-0000DF2C0000}"/>
    <cellStyle name="Currency 4 8 2 2" xfId="11499" xr:uid="{00000000-0005-0000-0000-0000E02C0000}"/>
    <cellStyle name="Currency 4 8 2 2 2" xfId="11500" xr:uid="{00000000-0005-0000-0000-0000E12C0000}"/>
    <cellStyle name="Currency 4 8 2 3" xfId="11501" xr:uid="{00000000-0005-0000-0000-0000E22C0000}"/>
    <cellStyle name="Currency 4 8 2 3 2" xfId="11502" xr:uid="{00000000-0005-0000-0000-0000E32C0000}"/>
    <cellStyle name="Currency 4 8 2 4" xfId="11503" xr:uid="{00000000-0005-0000-0000-0000E42C0000}"/>
    <cellStyle name="Currency 4 8 3" xfId="11504" xr:uid="{00000000-0005-0000-0000-0000E52C0000}"/>
    <cellStyle name="Currency 4 8 3 2" xfId="11505" xr:uid="{00000000-0005-0000-0000-0000E62C0000}"/>
    <cellStyle name="Currency 4 8 3 2 2" xfId="11506" xr:uid="{00000000-0005-0000-0000-0000E72C0000}"/>
    <cellStyle name="Currency 4 8 3 3" xfId="11507" xr:uid="{00000000-0005-0000-0000-0000E82C0000}"/>
    <cellStyle name="Currency 4 8 3 3 2" xfId="11508" xr:uid="{00000000-0005-0000-0000-0000E92C0000}"/>
    <cellStyle name="Currency 4 8 3 4" xfId="11509" xr:uid="{00000000-0005-0000-0000-0000EA2C0000}"/>
    <cellStyle name="Currency 4 8 4" xfId="11510" xr:uid="{00000000-0005-0000-0000-0000EB2C0000}"/>
    <cellStyle name="Currency 4 8 4 2" xfId="11511" xr:uid="{00000000-0005-0000-0000-0000EC2C0000}"/>
    <cellStyle name="Currency 4 8 5" xfId="11512" xr:uid="{00000000-0005-0000-0000-0000ED2C0000}"/>
    <cellStyle name="Currency 4 8 5 2" xfId="11513" xr:uid="{00000000-0005-0000-0000-0000EE2C0000}"/>
    <cellStyle name="Currency 4 8 6" xfId="11514" xr:uid="{00000000-0005-0000-0000-0000EF2C0000}"/>
    <cellStyle name="Currency 4 9" xfId="11515" xr:uid="{00000000-0005-0000-0000-0000F02C0000}"/>
    <cellStyle name="Currency 4 9 2" xfId="11516" xr:uid="{00000000-0005-0000-0000-0000F12C0000}"/>
    <cellStyle name="Currency 4 9 2 2" xfId="11517" xr:uid="{00000000-0005-0000-0000-0000F22C0000}"/>
    <cellStyle name="Currency 4 9 2 2 2" xfId="11518" xr:uid="{00000000-0005-0000-0000-0000F32C0000}"/>
    <cellStyle name="Currency 4 9 2 3" xfId="11519" xr:uid="{00000000-0005-0000-0000-0000F42C0000}"/>
    <cellStyle name="Currency 4 9 2 3 2" xfId="11520" xr:uid="{00000000-0005-0000-0000-0000F52C0000}"/>
    <cellStyle name="Currency 4 9 2 4" xfId="11521" xr:uid="{00000000-0005-0000-0000-0000F62C0000}"/>
    <cellStyle name="Currency 4 9 3" xfId="11522" xr:uid="{00000000-0005-0000-0000-0000F72C0000}"/>
    <cellStyle name="Currency 4 9 3 2" xfId="11523" xr:uid="{00000000-0005-0000-0000-0000F82C0000}"/>
    <cellStyle name="Currency 4 9 3 2 2" xfId="11524" xr:uid="{00000000-0005-0000-0000-0000F92C0000}"/>
    <cellStyle name="Currency 4 9 3 3" xfId="11525" xr:uid="{00000000-0005-0000-0000-0000FA2C0000}"/>
    <cellStyle name="Currency 4 9 3 3 2" xfId="11526" xr:uid="{00000000-0005-0000-0000-0000FB2C0000}"/>
    <cellStyle name="Currency 4 9 3 4" xfId="11527" xr:uid="{00000000-0005-0000-0000-0000FC2C0000}"/>
    <cellStyle name="Currency 4 9 4" xfId="11528" xr:uid="{00000000-0005-0000-0000-0000FD2C0000}"/>
    <cellStyle name="Currency 4 9 4 2" xfId="11529" xr:uid="{00000000-0005-0000-0000-0000FE2C0000}"/>
    <cellStyle name="Currency 4 9 5" xfId="11530" xr:uid="{00000000-0005-0000-0000-0000FF2C0000}"/>
    <cellStyle name="Currency 4 9 5 2" xfId="11531" xr:uid="{00000000-0005-0000-0000-0000002D0000}"/>
    <cellStyle name="Currency 4 9 6" xfId="11532" xr:uid="{00000000-0005-0000-0000-0000012D0000}"/>
    <cellStyle name="Currency 40" xfId="11533" xr:uid="{00000000-0005-0000-0000-0000022D0000}"/>
    <cellStyle name="Currency 41" xfId="11534" xr:uid="{00000000-0005-0000-0000-0000032D0000}"/>
    <cellStyle name="Currency 42" xfId="11535" xr:uid="{00000000-0005-0000-0000-0000042D0000}"/>
    <cellStyle name="Currency 43" xfId="11536" xr:uid="{00000000-0005-0000-0000-0000052D0000}"/>
    <cellStyle name="Currency 44" xfId="11537" xr:uid="{00000000-0005-0000-0000-0000062D0000}"/>
    <cellStyle name="Currency 45" xfId="11538" xr:uid="{00000000-0005-0000-0000-0000072D0000}"/>
    <cellStyle name="Currency 45 2" xfId="11539" xr:uid="{00000000-0005-0000-0000-0000082D0000}"/>
    <cellStyle name="Currency 45 2 2" xfId="11540" xr:uid="{00000000-0005-0000-0000-0000092D0000}"/>
    <cellStyle name="Currency 45 3" xfId="11541" xr:uid="{00000000-0005-0000-0000-00000A2D0000}"/>
    <cellStyle name="Currency 45 3 2" xfId="11542" xr:uid="{00000000-0005-0000-0000-00000B2D0000}"/>
    <cellStyle name="Currency 45 4" xfId="11543" xr:uid="{00000000-0005-0000-0000-00000C2D0000}"/>
    <cellStyle name="Currency 46" xfId="11544" xr:uid="{00000000-0005-0000-0000-00000D2D0000}"/>
    <cellStyle name="Currency 47" xfId="11545" xr:uid="{00000000-0005-0000-0000-00000E2D0000}"/>
    <cellStyle name="Currency 48" xfId="11546" xr:uid="{00000000-0005-0000-0000-00000F2D0000}"/>
    <cellStyle name="Currency 49" xfId="11547" xr:uid="{00000000-0005-0000-0000-0000102D0000}"/>
    <cellStyle name="Currency 5" xfId="11548" xr:uid="{00000000-0005-0000-0000-0000112D0000}"/>
    <cellStyle name="Currency 5 2" xfId="11549" xr:uid="{00000000-0005-0000-0000-0000122D0000}"/>
    <cellStyle name="Currency 5 2 2" xfId="11550" xr:uid="{00000000-0005-0000-0000-0000132D0000}"/>
    <cellStyle name="Currency 5 2 3" xfId="11551" xr:uid="{00000000-0005-0000-0000-0000142D0000}"/>
    <cellStyle name="Currency 5 3" xfId="11552" xr:uid="{00000000-0005-0000-0000-0000152D0000}"/>
    <cellStyle name="Currency 5 4" xfId="11553" xr:uid="{00000000-0005-0000-0000-0000162D0000}"/>
    <cellStyle name="Currency 5 5" xfId="11554" xr:uid="{00000000-0005-0000-0000-0000172D0000}"/>
    <cellStyle name="Currency 5 6" xfId="11555" xr:uid="{00000000-0005-0000-0000-0000182D0000}"/>
    <cellStyle name="Currency 50" xfId="11556" xr:uid="{00000000-0005-0000-0000-0000192D0000}"/>
    <cellStyle name="Currency 6" xfId="11557" xr:uid="{00000000-0005-0000-0000-00001A2D0000}"/>
    <cellStyle name="Currency 6 2" xfId="11558" xr:uid="{00000000-0005-0000-0000-00001B2D0000}"/>
    <cellStyle name="Currency 6 2 2" xfId="11559" xr:uid="{00000000-0005-0000-0000-00001C2D0000}"/>
    <cellStyle name="Currency 6 2 3" xfId="11560" xr:uid="{00000000-0005-0000-0000-00001D2D0000}"/>
    <cellStyle name="Currency 6 3" xfId="11561" xr:uid="{00000000-0005-0000-0000-00001E2D0000}"/>
    <cellStyle name="Currency 6 3 2" xfId="11562" xr:uid="{00000000-0005-0000-0000-00001F2D0000}"/>
    <cellStyle name="Currency 6 4" xfId="11563" xr:uid="{00000000-0005-0000-0000-0000202D0000}"/>
    <cellStyle name="Currency 6 5" xfId="11564" xr:uid="{00000000-0005-0000-0000-0000212D0000}"/>
    <cellStyle name="Currency 7" xfId="11565" xr:uid="{00000000-0005-0000-0000-0000222D0000}"/>
    <cellStyle name="Currency 7 2" xfId="11566" xr:uid="{00000000-0005-0000-0000-0000232D0000}"/>
    <cellStyle name="Currency 7 2 2" xfId="11567" xr:uid="{00000000-0005-0000-0000-0000242D0000}"/>
    <cellStyle name="Currency 7 2 3" xfId="11568" xr:uid="{00000000-0005-0000-0000-0000252D0000}"/>
    <cellStyle name="Currency 7 3" xfId="11569" xr:uid="{00000000-0005-0000-0000-0000262D0000}"/>
    <cellStyle name="Currency 7 3 2" xfId="11570" xr:uid="{00000000-0005-0000-0000-0000272D0000}"/>
    <cellStyle name="Currency 7 4" xfId="11571" xr:uid="{00000000-0005-0000-0000-0000282D0000}"/>
    <cellStyle name="Currency 7 5" xfId="11572" xr:uid="{00000000-0005-0000-0000-0000292D0000}"/>
    <cellStyle name="Currency 7 6" xfId="11573" xr:uid="{00000000-0005-0000-0000-00002A2D0000}"/>
    <cellStyle name="Currency 8" xfId="11574" xr:uid="{00000000-0005-0000-0000-00002B2D0000}"/>
    <cellStyle name="Currency 8 10" xfId="11575" xr:uid="{00000000-0005-0000-0000-00002C2D0000}"/>
    <cellStyle name="Currency 8 10 2" xfId="11576" xr:uid="{00000000-0005-0000-0000-00002D2D0000}"/>
    <cellStyle name="Currency 8 11" xfId="11577" xr:uid="{00000000-0005-0000-0000-00002E2D0000}"/>
    <cellStyle name="Currency 8 12" xfId="11578" xr:uid="{00000000-0005-0000-0000-00002F2D0000}"/>
    <cellStyle name="Currency 8 2" xfId="11579" xr:uid="{00000000-0005-0000-0000-0000302D0000}"/>
    <cellStyle name="Currency 8 2 10" xfId="11580" xr:uid="{00000000-0005-0000-0000-0000312D0000}"/>
    <cellStyle name="Currency 8 2 11" xfId="11581" xr:uid="{00000000-0005-0000-0000-0000322D0000}"/>
    <cellStyle name="Currency 8 2 2" xfId="11582" xr:uid="{00000000-0005-0000-0000-0000332D0000}"/>
    <cellStyle name="Currency 8 2 2 2" xfId="11583" xr:uid="{00000000-0005-0000-0000-0000342D0000}"/>
    <cellStyle name="Currency 8 2 2 2 2" xfId="11584" xr:uid="{00000000-0005-0000-0000-0000352D0000}"/>
    <cellStyle name="Currency 8 2 2 2 2 2" xfId="11585" xr:uid="{00000000-0005-0000-0000-0000362D0000}"/>
    <cellStyle name="Currency 8 2 2 2 3" xfId="11586" xr:uid="{00000000-0005-0000-0000-0000372D0000}"/>
    <cellStyle name="Currency 8 2 2 2 3 2" xfId="11587" xr:uid="{00000000-0005-0000-0000-0000382D0000}"/>
    <cellStyle name="Currency 8 2 2 2 4" xfId="11588" xr:uid="{00000000-0005-0000-0000-0000392D0000}"/>
    <cellStyle name="Currency 8 2 2 3" xfId="11589" xr:uid="{00000000-0005-0000-0000-00003A2D0000}"/>
    <cellStyle name="Currency 8 2 2 3 2" xfId="11590" xr:uid="{00000000-0005-0000-0000-00003B2D0000}"/>
    <cellStyle name="Currency 8 2 2 4" xfId="11591" xr:uid="{00000000-0005-0000-0000-00003C2D0000}"/>
    <cellStyle name="Currency 8 2 2 4 2" xfId="11592" xr:uid="{00000000-0005-0000-0000-00003D2D0000}"/>
    <cellStyle name="Currency 8 2 2 5" xfId="11593" xr:uid="{00000000-0005-0000-0000-00003E2D0000}"/>
    <cellStyle name="Currency 8 2 3" xfId="11594" xr:uid="{00000000-0005-0000-0000-00003F2D0000}"/>
    <cellStyle name="Currency 8 2 3 2" xfId="11595" xr:uid="{00000000-0005-0000-0000-0000402D0000}"/>
    <cellStyle name="Currency 8 2 3 2 2" xfId="11596" xr:uid="{00000000-0005-0000-0000-0000412D0000}"/>
    <cellStyle name="Currency 8 2 3 2 2 2" xfId="11597" xr:uid="{00000000-0005-0000-0000-0000422D0000}"/>
    <cellStyle name="Currency 8 2 3 2 3" xfId="11598" xr:uid="{00000000-0005-0000-0000-0000432D0000}"/>
    <cellStyle name="Currency 8 2 3 2 3 2" xfId="11599" xr:uid="{00000000-0005-0000-0000-0000442D0000}"/>
    <cellStyle name="Currency 8 2 3 2 4" xfId="11600" xr:uid="{00000000-0005-0000-0000-0000452D0000}"/>
    <cellStyle name="Currency 8 2 3 3" xfId="11601" xr:uid="{00000000-0005-0000-0000-0000462D0000}"/>
    <cellStyle name="Currency 8 2 3 3 2" xfId="11602" xr:uid="{00000000-0005-0000-0000-0000472D0000}"/>
    <cellStyle name="Currency 8 2 3 4" xfId="11603" xr:uid="{00000000-0005-0000-0000-0000482D0000}"/>
    <cellStyle name="Currency 8 2 3 4 2" xfId="11604" xr:uid="{00000000-0005-0000-0000-0000492D0000}"/>
    <cellStyle name="Currency 8 2 3 5" xfId="11605" xr:uid="{00000000-0005-0000-0000-00004A2D0000}"/>
    <cellStyle name="Currency 8 2 4" xfId="11606" xr:uid="{00000000-0005-0000-0000-00004B2D0000}"/>
    <cellStyle name="Currency 8 2 4 2" xfId="11607" xr:uid="{00000000-0005-0000-0000-00004C2D0000}"/>
    <cellStyle name="Currency 8 2 4 2 2" xfId="11608" xr:uid="{00000000-0005-0000-0000-00004D2D0000}"/>
    <cellStyle name="Currency 8 2 4 3" xfId="11609" xr:uid="{00000000-0005-0000-0000-00004E2D0000}"/>
    <cellStyle name="Currency 8 2 4 3 2" xfId="11610" xr:uid="{00000000-0005-0000-0000-00004F2D0000}"/>
    <cellStyle name="Currency 8 2 4 4" xfId="11611" xr:uid="{00000000-0005-0000-0000-0000502D0000}"/>
    <cellStyle name="Currency 8 2 5" xfId="11612" xr:uid="{00000000-0005-0000-0000-0000512D0000}"/>
    <cellStyle name="Currency 8 2 5 2" xfId="11613" xr:uid="{00000000-0005-0000-0000-0000522D0000}"/>
    <cellStyle name="Currency 8 2 5 2 2" xfId="11614" xr:uid="{00000000-0005-0000-0000-0000532D0000}"/>
    <cellStyle name="Currency 8 2 5 3" xfId="11615" xr:uid="{00000000-0005-0000-0000-0000542D0000}"/>
    <cellStyle name="Currency 8 2 5 3 2" xfId="11616" xr:uid="{00000000-0005-0000-0000-0000552D0000}"/>
    <cellStyle name="Currency 8 2 5 4" xfId="11617" xr:uid="{00000000-0005-0000-0000-0000562D0000}"/>
    <cellStyle name="Currency 8 2 6" xfId="11618" xr:uid="{00000000-0005-0000-0000-0000572D0000}"/>
    <cellStyle name="Currency 8 2 7" xfId="11619" xr:uid="{00000000-0005-0000-0000-0000582D0000}"/>
    <cellStyle name="Currency 8 2 7 2" xfId="11620" xr:uid="{00000000-0005-0000-0000-0000592D0000}"/>
    <cellStyle name="Currency 8 2 8" xfId="11621" xr:uid="{00000000-0005-0000-0000-00005A2D0000}"/>
    <cellStyle name="Currency 8 2 8 2" xfId="11622" xr:uid="{00000000-0005-0000-0000-00005B2D0000}"/>
    <cellStyle name="Currency 8 2 9" xfId="11623" xr:uid="{00000000-0005-0000-0000-00005C2D0000}"/>
    <cellStyle name="Currency 8 2 9 2" xfId="11624" xr:uid="{00000000-0005-0000-0000-00005D2D0000}"/>
    <cellStyle name="Currency 8 3" xfId="11625" xr:uid="{00000000-0005-0000-0000-00005E2D0000}"/>
    <cellStyle name="Currency 8 3 2" xfId="11626" xr:uid="{00000000-0005-0000-0000-00005F2D0000}"/>
    <cellStyle name="Currency 8 3 2 2" xfId="11627" xr:uid="{00000000-0005-0000-0000-0000602D0000}"/>
    <cellStyle name="Currency 8 3 2 2 2" xfId="11628" xr:uid="{00000000-0005-0000-0000-0000612D0000}"/>
    <cellStyle name="Currency 8 3 2 3" xfId="11629" xr:uid="{00000000-0005-0000-0000-0000622D0000}"/>
    <cellStyle name="Currency 8 3 2 3 2" xfId="11630" xr:uid="{00000000-0005-0000-0000-0000632D0000}"/>
    <cellStyle name="Currency 8 3 2 4" xfId="11631" xr:uid="{00000000-0005-0000-0000-0000642D0000}"/>
    <cellStyle name="Currency 8 3 3" xfId="11632" xr:uid="{00000000-0005-0000-0000-0000652D0000}"/>
    <cellStyle name="Currency 8 3 3 2" xfId="11633" xr:uid="{00000000-0005-0000-0000-0000662D0000}"/>
    <cellStyle name="Currency 8 3 4" xfId="11634" xr:uid="{00000000-0005-0000-0000-0000672D0000}"/>
    <cellStyle name="Currency 8 3 4 2" xfId="11635" xr:uid="{00000000-0005-0000-0000-0000682D0000}"/>
    <cellStyle name="Currency 8 3 5" xfId="11636" xr:uid="{00000000-0005-0000-0000-0000692D0000}"/>
    <cellStyle name="Currency 8 4" xfId="11637" xr:uid="{00000000-0005-0000-0000-00006A2D0000}"/>
    <cellStyle name="Currency 8 4 2" xfId="11638" xr:uid="{00000000-0005-0000-0000-00006B2D0000}"/>
    <cellStyle name="Currency 8 4 2 2" xfId="11639" xr:uid="{00000000-0005-0000-0000-00006C2D0000}"/>
    <cellStyle name="Currency 8 4 2 2 2" xfId="11640" xr:uid="{00000000-0005-0000-0000-00006D2D0000}"/>
    <cellStyle name="Currency 8 4 2 3" xfId="11641" xr:uid="{00000000-0005-0000-0000-00006E2D0000}"/>
    <cellStyle name="Currency 8 4 2 3 2" xfId="11642" xr:uid="{00000000-0005-0000-0000-00006F2D0000}"/>
    <cellStyle name="Currency 8 4 2 4" xfId="11643" xr:uid="{00000000-0005-0000-0000-0000702D0000}"/>
    <cellStyle name="Currency 8 4 3" xfId="11644" xr:uid="{00000000-0005-0000-0000-0000712D0000}"/>
    <cellStyle name="Currency 8 4 3 2" xfId="11645" xr:uid="{00000000-0005-0000-0000-0000722D0000}"/>
    <cellStyle name="Currency 8 4 4" xfId="11646" xr:uid="{00000000-0005-0000-0000-0000732D0000}"/>
    <cellStyle name="Currency 8 4 4 2" xfId="11647" xr:uid="{00000000-0005-0000-0000-0000742D0000}"/>
    <cellStyle name="Currency 8 4 5" xfId="11648" xr:uid="{00000000-0005-0000-0000-0000752D0000}"/>
    <cellStyle name="Currency 8 5" xfId="11649" xr:uid="{00000000-0005-0000-0000-0000762D0000}"/>
    <cellStyle name="Currency 8 5 2" xfId="11650" xr:uid="{00000000-0005-0000-0000-0000772D0000}"/>
    <cellStyle name="Currency 8 5 2 2" xfId="11651" xr:uid="{00000000-0005-0000-0000-0000782D0000}"/>
    <cellStyle name="Currency 8 5 2 2 2" xfId="11652" xr:uid="{00000000-0005-0000-0000-0000792D0000}"/>
    <cellStyle name="Currency 8 5 2 3" xfId="11653" xr:uid="{00000000-0005-0000-0000-00007A2D0000}"/>
    <cellStyle name="Currency 8 5 2 3 2" xfId="11654" xr:uid="{00000000-0005-0000-0000-00007B2D0000}"/>
    <cellStyle name="Currency 8 5 2 4" xfId="11655" xr:uid="{00000000-0005-0000-0000-00007C2D0000}"/>
    <cellStyle name="Currency 8 6" xfId="11656" xr:uid="{00000000-0005-0000-0000-00007D2D0000}"/>
    <cellStyle name="Currency 8 6 2" xfId="11657" xr:uid="{00000000-0005-0000-0000-00007E2D0000}"/>
    <cellStyle name="Currency 8 6 2 2" xfId="11658" xr:uid="{00000000-0005-0000-0000-00007F2D0000}"/>
    <cellStyle name="Currency 8 6 3" xfId="11659" xr:uid="{00000000-0005-0000-0000-0000802D0000}"/>
    <cellStyle name="Currency 8 6 3 2" xfId="11660" xr:uid="{00000000-0005-0000-0000-0000812D0000}"/>
    <cellStyle name="Currency 8 6 4" xfId="11661" xr:uid="{00000000-0005-0000-0000-0000822D0000}"/>
    <cellStyle name="Currency 8 7" xfId="11662" xr:uid="{00000000-0005-0000-0000-0000832D0000}"/>
    <cellStyle name="Currency 8 8" xfId="11663" xr:uid="{00000000-0005-0000-0000-0000842D0000}"/>
    <cellStyle name="Currency 8 8 2" xfId="11664" xr:uid="{00000000-0005-0000-0000-0000852D0000}"/>
    <cellStyle name="Currency 8 9" xfId="11665" xr:uid="{00000000-0005-0000-0000-0000862D0000}"/>
    <cellStyle name="Currency 8 9 2" xfId="11666" xr:uid="{00000000-0005-0000-0000-0000872D0000}"/>
    <cellStyle name="Currency 9" xfId="11667" xr:uid="{00000000-0005-0000-0000-0000882D0000}"/>
    <cellStyle name="Currency 9 2" xfId="11668" xr:uid="{00000000-0005-0000-0000-0000892D0000}"/>
    <cellStyle name="Currency 9 2 2" xfId="11669" xr:uid="{00000000-0005-0000-0000-00008A2D0000}"/>
    <cellStyle name="Currency0" xfId="11670" xr:uid="{00000000-0005-0000-0000-00008B2D0000}"/>
    <cellStyle name="Custo - Style8" xfId="11671" xr:uid="{00000000-0005-0000-0000-00008C2D0000}"/>
    <cellStyle name="Custom - Style8" xfId="11672" xr:uid="{00000000-0005-0000-0000-00008D2D0000}"/>
    <cellStyle name="Data" xfId="11673" xr:uid="{00000000-0005-0000-0000-00008E2D0000}"/>
    <cellStyle name="Data   - Style2" xfId="11674" xr:uid="{00000000-0005-0000-0000-00008F2D0000}"/>
    <cellStyle name="Data   - Style2 10" xfId="11675" xr:uid="{00000000-0005-0000-0000-0000902D0000}"/>
    <cellStyle name="Data   - Style2 10 2" xfId="11676" xr:uid="{00000000-0005-0000-0000-0000912D0000}"/>
    <cellStyle name="Data   - Style2 10 2 2" xfId="11677" xr:uid="{00000000-0005-0000-0000-0000922D0000}"/>
    <cellStyle name="Data   - Style2 10 2 3" xfId="11678" xr:uid="{00000000-0005-0000-0000-0000932D0000}"/>
    <cellStyle name="Data   - Style2 10 3" xfId="11679" xr:uid="{00000000-0005-0000-0000-0000942D0000}"/>
    <cellStyle name="Data   - Style2 10 4" xfId="11680" xr:uid="{00000000-0005-0000-0000-0000952D0000}"/>
    <cellStyle name="Data   - Style2 11" xfId="11681" xr:uid="{00000000-0005-0000-0000-0000962D0000}"/>
    <cellStyle name="Data   - Style2 11 2" xfId="11682" xr:uid="{00000000-0005-0000-0000-0000972D0000}"/>
    <cellStyle name="Data   - Style2 11 3" xfId="11683" xr:uid="{00000000-0005-0000-0000-0000982D0000}"/>
    <cellStyle name="Data   - Style2 12" xfId="11684" xr:uid="{00000000-0005-0000-0000-0000992D0000}"/>
    <cellStyle name="Data   - Style2 12 2" xfId="11685" xr:uid="{00000000-0005-0000-0000-00009A2D0000}"/>
    <cellStyle name="Data   - Style2 12 3" xfId="11686" xr:uid="{00000000-0005-0000-0000-00009B2D0000}"/>
    <cellStyle name="Data   - Style2 13" xfId="11687" xr:uid="{00000000-0005-0000-0000-00009C2D0000}"/>
    <cellStyle name="Data   - Style2 14" xfId="11688" xr:uid="{00000000-0005-0000-0000-00009D2D0000}"/>
    <cellStyle name="Data   - Style2 15" xfId="11689" xr:uid="{00000000-0005-0000-0000-00009E2D0000}"/>
    <cellStyle name="Data   - Style2 2" xfId="11690" xr:uid="{00000000-0005-0000-0000-00009F2D0000}"/>
    <cellStyle name="Data   - Style2 2 10" xfId="11691" xr:uid="{00000000-0005-0000-0000-0000A02D0000}"/>
    <cellStyle name="Data   - Style2 2 11" xfId="11692" xr:uid="{00000000-0005-0000-0000-0000A12D0000}"/>
    <cellStyle name="Data   - Style2 2 2" xfId="11693" xr:uid="{00000000-0005-0000-0000-0000A22D0000}"/>
    <cellStyle name="Data   - Style2 2 2 2" xfId="11694" xr:uid="{00000000-0005-0000-0000-0000A32D0000}"/>
    <cellStyle name="Data   - Style2 2 2 2 2" xfId="11695" xr:uid="{00000000-0005-0000-0000-0000A42D0000}"/>
    <cellStyle name="Data   - Style2 2 2 2 2 2" xfId="11696" xr:uid="{00000000-0005-0000-0000-0000A52D0000}"/>
    <cellStyle name="Data   - Style2 2 2 2 2 3" xfId="11697" xr:uid="{00000000-0005-0000-0000-0000A62D0000}"/>
    <cellStyle name="Data   - Style2 2 2 2 3" xfId="11698" xr:uid="{00000000-0005-0000-0000-0000A72D0000}"/>
    <cellStyle name="Data   - Style2 2 2 2 3 2" xfId="11699" xr:uid="{00000000-0005-0000-0000-0000A82D0000}"/>
    <cellStyle name="Data   - Style2 2 2 2 3 3" xfId="11700" xr:uid="{00000000-0005-0000-0000-0000A92D0000}"/>
    <cellStyle name="Data   - Style2 2 2 2 4" xfId="11701" xr:uid="{00000000-0005-0000-0000-0000AA2D0000}"/>
    <cellStyle name="Data   - Style2 2 2 2 5" xfId="11702" xr:uid="{00000000-0005-0000-0000-0000AB2D0000}"/>
    <cellStyle name="Data   - Style2 2 2 3" xfId="11703" xr:uid="{00000000-0005-0000-0000-0000AC2D0000}"/>
    <cellStyle name="Data   - Style2 2 2 3 2" xfId="11704" xr:uid="{00000000-0005-0000-0000-0000AD2D0000}"/>
    <cellStyle name="Data   - Style2 2 2 3 3" xfId="11705" xr:uid="{00000000-0005-0000-0000-0000AE2D0000}"/>
    <cellStyle name="Data   - Style2 2 2 4" xfId="11706" xr:uid="{00000000-0005-0000-0000-0000AF2D0000}"/>
    <cellStyle name="Data   - Style2 2 2 4 2" xfId="11707" xr:uid="{00000000-0005-0000-0000-0000B02D0000}"/>
    <cellStyle name="Data   - Style2 2 2 4 3" xfId="11708" xr:uid="{00000000-0005-0000-0000-0000B12D0000}"/>
    <cellStyle name="Data   - Style2 2 2 5" xfId="11709" xr:uid="{00000000-0005-0000-0000-0000B22D0000}"/>
    <cellStyle name="Data   - Style2 2 2 6" xfId="11710" xr:uid="{00000000-0005-0000-0000-0000B32D0000}"/>
    <cellStyle name="Data   - Style2 2 3" xfId="11711" xr:uid="{00000000-0005-0000-0000-0000B42D0000}"/>
    <cellStyle name="Data   - Style2 2 3 2" xfId="11712" xr:uid="{00000000-0005-0000-0000-0000B52D0000}"/>
    <cellStyle name="Data   - Style2 2 3 2 2" xfId="11713" xr:uid="{00000000-0005-0000-0000-0000B62D0000}"/>
    <cellStyle name="Data   - Style2 2 3 2 2 2" xfId="11714" xr:uid="{00000000-0005-0000-0000-0000B72D0000}"/>
    <cellStyle name="Data   - Style2 2 3 2 2 3" xfId="11715" xr:uid="{00000000-0005-0000-0000-0000B82D0000}"/>
    <cellStyle name="Data   - Style2 2 3 2 3" xfId="11716" xr:uid="{00000000-0005-0000-0000-0000B92D0000}"/>
    <cellStyle name="Data   - Style2 2 3 2 3 2" xfId="11717" xr:uid="{00000000-0005-0000-0000-0000BA2D0000}"/>
    <cellStyle name="Data   - Style2 2 3 2 3 3" xfId="11718" xr:uid="{00000000-0005-0000-0000-0000BB2D0000}"/>
    <cellStyle name="Data   - Style2 2 3 2 4" xfId="11719" xr:uid="{00000000-0005-0000-0000-0000BC2D0000}"/>
    <cellStyle name="Data   - Style2 2 3 2 5" xfId="11720" xr:uid="{00000000-0005-0000-0000-0000BD2D0000}"/>
    <cellStyle name="Data   - Style2 2 3 3" xfId="11721" xr:uid="{00000000-0005-0000-0000-0000BE2D0000}"/>
    <cellStyle name="Data   - Style2 2 3 3 2" xfId="11722" xr:uid="{00000000-0005-0000-0000-0000BF2D0000}"/>
    <cellStyle name="Data   - Style2 2 3 3 3" xfId="11723" xr:uid="{00000000-0005-0000-0000-0000C02D0000}"/>
    <cellStyle name="Data   - Style2 2 3 4" xfId="11724" xr:uid="{00000000-0005-0000-0000-0000C12D0000}"/>
    <cellStyle name="Data   - Style2 2 3 4 2" xfId="11725" xr:uid="{00000000-0005-0000-0000-0000C22D0000}"/>
    <cellStyle name="Data   - Style2 2 3 4 3" xfId="11726" xr:uid="{00000000-0005-0000-0000-0000C32D0000}"/>
    <cellStyle name="Data   - Style2 2 3 5" xfId="11727" xr:uid="{00000000-0005-0000-0000-0000C42D0000}"/>
    <cellStyle name="Data   - Style2 2 3 6" xfId="11728" xr:uid="{00000000-0005-0000-0000-0000C52D0000}"/>
    <cellStyle name="Data   - Style2 2 4" xfId="11729" xr:uid="{00000000-0005-0000-0000-0000C62D0000}"/>
    <cellStyle name="Data   - Style2 2 4 2" xfId="11730" xr:uid="{00000000-0005-0000-0000-0000C72D0000}"/>
    <cellStyle name="Data   - Style2 2 4 2 2" xfId="11731" xr:uid="{00000000-0005-0000-0000-0000C82D0000}"/>
    <cellStyle name="Data   - Style2 2 4 2 2 2" xfId="11732" xr:uid="{00000000-0005-0000-0000-0000C92D0000}"/>
    <cellStyle name="Data   - Style2 2 4 2 2 3" xfId="11733" xr:uid="{00000000-0005-0000-0000-0000CA2D0000}"/>
    <cellStyle name="Data   - Style2 2 4 2 3" xfId="11734" xr:uid="{00000000-0005-0000-0000-0000CB2D0000}"/>
    <cellStyle name="Data   - Style2 2 4 2 3 2" xfId="11735" xr:uid="{00000000-0005-0000-0000-0000CC2D0000}"/>
    <cellStyle name="Data   - Style2 2 4 2 3 3" xfId="11736" xr:uid="{00000000-0005-0000-0000-0000CD2D0000}"/>
    <cellStyle name="Data   - Style2 2 4 2 4" xfId="11737" xr:uid="{00000000-0005-0000-0000-0000CE2D0000}"/>
    <cellStyle name="Data   - Style2 2 4 2 5" xfId="11738" xr:uid="{00000000-0005-0000-0000-0000CF2D0000}"/>
    <cellStyle name="Data   - Style2 2 4 3" xfId="11739" xr:uid="{00000000-0005-0000-0000-0000D02D0000}"/>
    <cellStyle name="Data   - Style2 2 4 3 2" xfId="11740" xr:uid="{00000000-0005-0000-0000-0000D12D0000}"/>
    <cellStyle name="Data   - Style2 2 4 3 3" xfId="11741" xr:uid="{00000000-0005-0000-0000-0000D22D0000}"/>
    <cellStyle name="Data   - Style2 2 4 4" xfId="11742" xr:uid="{00000000-0005-0000-0000-0000D32D0000}"/>
    <cellStyle name="Data   - Style2 2 4 4 2" xfId="11743" xr:uid="{00000000-0005-0000-0000-0000D42D0000}"/>
    <cellStyle name="Data   - Style2 2 4 4 3" xfId="11744" xr:uid="{00000000-0005-0000-0000-0000D52D0000}"/>
    <cellStyle name="Data   - Style2 2 4 5" xfId="11745" xr:uid="{00000000-0005-0000-0000-0000D62D0000}"/>
    <cellStyle name="Data   - Style2 2 4 6" xfId="11746" xr:uid="{00000000-0005-0000-0000-0000D72D0000}"/>
    <cellStyle name="Data   - Style2 2 5" xfId="11747" xr:uid="{00000000-0005-0000-0000-0000D82D0000}"/>
    <cellStyle name="Data   - Style2 2 5 2" xfId="11748" xr:uid="{00000000-0005-0000-0000-0000D92D0000}"/>
    <cellStyle name="Data   - Style2 2 5 2 2" xfId="11749" xr:uid="{00000000-0005-0000-0000-0000DA2D0000}"/>
    <cellStyle name="Data   - Style2 2 5 2 3" xfId="11750" xr:uid="{00000000-0005-0000-0000-0000DB2D0000}"/>
    <cellStyle name="Data   - Style2 2 5 3" xfId="11751" xr:uid="{00000000-0005-0000-0000-0000DC2D0000}"/>
    <cellStyle name="Data   - Style2 2 5 3 2" xfId="11752" xr:uid="{00000000-0005-0000-0000-0000DD2D0000}"/>
    <cellStyle name="Data   - Style2 2 5 3 3" xfId="11753" xr:uid="{00000000-0005-0000-0000-0000DE2D0000}"/>
    <cellStyle name="Data   - Style2 2 5 4" xfId="11754" xr:uid="{00000000-0005-0000-0000-0000DF2D0000}"/>
    <cellStyle name="Data   - Style2 2 5 5" xfId="11755" xr:uid="{00000000-0005-0000-0000-0000E02D0000}"/>
    <cellStyle name="Data   - Style2 2 6" xfId="11756" xr:uid="{00000000-0005-0000-0000-0000E12D0000}"/>
    <cellStyle name="Data   - Style2 2 6 2" xfId="11757" xr:uid="{00000000-0005-0000-0000-0000E22D0000}"/>
    <cellStyle name="Data   - Style2 2 6 2 2" xfId="11758" xr:uid="{00000000-0005-0000-0000-0000E32D0000}"/>
    <cellStyle name="Data   - Style2 2 6 2 3" xfId="11759" xr:uid="{00000000-0005-0000-0000-0000E42D0000}"/>
    <cellStyle name="Data   - Style2 2 6 3" xfId="11760" xr:uid="{00000000-0005-0000-0000-0000E52D0000}"/>
    <cellStyle name="Data   - Style2 2 6 4" xfId="11761" xr:uid="{00000000-0005-0000-0000-0000E62D0000}"/>
    <cellStyle name="Data   - Style2 2 7" xfId="11762" xr:uid="{00000000-0005-0000-0000-0000E72D0000}"/>
    <cellStyle name="Data   - Style2 2 7 2" xfId="11763" xr:uid="{00000000-0005-0000-0000-0000E82D0000}"/>
    <cellStyle name="Data   - Style2 2 7 3" xfId="11764" xr:uid="{00000000-0005-0000-0000-0000E92D0000}"/>
    <cellStyle name="Data   - Style2 2 8" xfId="11765" xr:uid="{00000000-0005-0000-0000-0000EA2D0000}"/>
    <cellStyle name="Data   - Style2 2 8 2" xfId="11766" xr:uid="{00000000-0005-0000-0000-0000EB2D0000}"/>
    <cellStyle name="Data   - Style2 2 8 3" xfId="11767" xr:uid="{00000000-0005-0000-0000-0000EC2D0000}"/>
    <cellStyle name="Data   - Style2 2 9" xfId="11768" xr:uid="{00000000-0005-0000-0000-0000ED2D0000}"/>
    <cellStyle name="Data   - Style2 3" xfId="11769" xr:uid="{00000000-0005-0000-0000-0000EE2D0000}"/>
    <cellStyle name="Data   - Style2 3 10" xfId="11770" xr:uid="{00000000-0005-0000-0000-0000EF2D0000}"/>
    <cellStyle name="Data   - Style2 3 11" xfId="11771" xr:uid="{00000000-0005-0000-0000-0000F02D0000}"/>
    <cellStyle name="Data   - Style2 3 2" xfId="11772" xr:uid="{00000000-0005-0000-0000-0000F12D0000}"/>
    <cellStyle name="Data   - Style2 3 2 2" xfId="11773" xr:uid="{00000000-0005-0000-0000-0000F22D0000}"/>
    <cellStyle name="Data   - Style2 3 2 2 2" xfId="11774" xr:uid="{00000000-0005-0000-0000-0000F32D0000}"/>
    <cellStyle name="Data   - Style2 3 2 2 2 2" xfId="11775" xr:uid="{00000000-0005-0000-0000-0000F42D0000}"/>
    <cellStyle name="Data   - Style2 3 2 2 2 3" xfId="11776" xr:uid="{00000000-0005-0000-0000-0000F52D0000}"/>
    <cellStyle name="Data   - Style2 3 2 2 3" xfId="11777" xr:uid="{00000000-0005-0000-0000-0000F62D0000}"/>
    <cellStyle name="Data   - Style2 3 2 2 3 2" xfId="11778" xr:uid="{00000000-0005-0000-0000-0000F72D0000}"/>
    <cellStyle name="Data   - Style2 3 2 2 3 3" xfId="11779" xr:uid="{00000000-0005-0000-0000-0000F82D0000}"/>
    <cellStyle name="Data   - Style2 3 2 2 4" xfId="11780" xr:uid="{00000000-0005-0000-0000-0000F92D0000}"/>
    <cellStyle name="Data   - Style2 3 2 2 5" xfId="11781" xr:uid="{00000000-0005-0000-0000-0000FA2D0000}"/>
    <cellStyle name="Data   - Style2 3 2 3" xfId="11782" xr:uid="{00000000-0005-0000-0000-0000FB2D0000}"/>
    <cellStyle name="Data   - Style2 3 2 3 2" xfId="11783" xr:uid="{00000000-0005-0000-0000-0000FC2D0000}"/>
    <cellStyle name="Data   - Style2 3 2 3 3" xfId="11784" xr:uid="{00000000-0005-0000-0000-0000FD2D0000}"/>
    <cellStyle name="Data   - Style2 3 2 4" xfId="11785" xr:uid="{00000000-0005-0000-0000-0000FE2D0000}"/>
    <cellStyle name="Data   - Style2 3 2 4 2" xfId="11786" xr:uid="{00000000-0005-0000-0000-0000FF2D0000}"/>
    <cellStyle name="Data   - Style2 3 2 4 3" xfId="11787" xr:uid="{00000000-0005-0000-0000-0000002E0000}"/>
    <cellStyle name="Data   - Style2 3 2 5" xfId="11788" xr:uid="{00000000-0005-0000-0000-0000012E0000}"/>
    <cellStyle name="Data   - Style2 3 2 6" xfId="11789" xr:uid="{00000000-0005-0000-0000-0000022E0000}"/>
    <cellStyle name="Data   - Style2 3 3" xfId="11790" xr:uid="{00000000-0005-0000-0000-0000032E0000}"/>
    <cellStyle name="Data   - Style2 3 3 2" xfId="11791" xr:uid="{00000000-0005-0000-0000-0000042E0000}"/>
    <cellStyle name="Data   - Style2 3 3 2 2" xfId="11792" xr:uid="{00000000-0005-0000-0000-0000052E0000}"/>
    <cellStyle name="Data   - Style2 3 3 2 2 2" xfId="11793" xr:uid="{00000000-0005-0000-0000-0000062E0000}"/>
    <cellStyle name="Data   - Style2 3 3 2 2 3" xfId="11794" xr:uid="{00000000-0005-0000-0000-0000072E0000}"/>
    <cellStyle name="Data   - Style2 3 3 2 3" xfId="11795" xr:uid="{00000000-0005-0000-0000-0000082E0000}"/>
    <cellStyle name="Data   - Style2 3 3 2 3 2" xfId="11796" xr:uid="{00000000-0005-0000-0000-0000092E0000}"/>
    <cellStyle name="Data   - Style2 3 3 2 3 3" xfId="11797" xr:uid="{00000000-0005-0000-0000-00000A2E0000}"/>
    <cellStyle name="Data   - Style2 3 3 2 4" xfId="11798" xr:uid="{00000000-0005-0000-0000-00000B2E0000}"/>
    <cellStyle name="Data   - Style2 3 3 2 5" xfId="11799" xr:uid="{00000000-0005-0000-0000-00000C2E0000}"/>
    <cellStyle name="Data   - Style2 3 3 3" xfId="11800" xr:uid="{00000000-0005-0000-0000-00000D2E0000}"/>
    <cellStyle name="Data   - Style2 3 3 3 2" xfId="11801" xr:uid="{00000000-0005-0000-0000-00000E2E0000}"/>
    <cellStyle name="Data   - Style2 3 3 3 3" xfId="11802" xr:uid="{00000000-0005-0000-0000-00000F2E0000}"/>
    <cellStyle name="Data   - Style2 3 3 4" xfId="11803" xr:uid="{00000000-0005-0000-0000-0000102E0000}"/>
    <cellStyle name="Data   - Style2 3 3 4 2" xfId="11804" xr:uid="{00000000-0005-0000-0000-0000112E0000}"/>
    <cellStyle name="Data   - Style2 3 3 4 3" xfId="11805" xr:uid="{00000000-0005-0000-0000-0000122E0000}"/>
    <cellStyle name="Data   - Style2 3 3 5" xfId="11806" xr:uid="{00000000-0005-0000-0000-0000132E0000}"/>
    <cellStyle name="Data   - Style2 3 3 6" xfId="11807" xr:uid="{00000000-0005-0000-0000-0000142E0000}"/>
    <cellStyle name="Data   - Style2 3 4" xfId="11808" xr:uid="{00000000-0005-0000-0000-0000152E0000}"/>
    <cellStyle name="Data   - Style2 3 4 2" xfId="11809" xr:uid="{00000000-0005-0000-0000-0000162E0000}"/>
    <cellStyle name="Data   - Style2 3 4 2 2" xfId="11810" xr:uid="{00000000-0005-0000-0000-0000172E0000}"/>
    <cellStyle name="Data   - Style2 3 4 2 2 2" xfId="11811" xr:uid="{00000000-0005-0000-0000-0000182E0000}"/>
    <cellStyle name="Data   - Style2 3 4 2 2 3" xfId="11812" xr:uid="{00000000-0005-0000-0000-0000192E0000}"/>
    <cellStyle name="Data   - Style2 3 4 2 3" xfId="11813" xr:uid="{00000000-0005-0000-0000-00001A2E0000}"/>
    <cellStyle name="Data   - Style2 3 4 2 3 2" xfId="11814" xr:uid="{00000000-0005-0000-0000-00001B2E0000}"/>
    <cellStyle name="Data   - Style2 3 4 2 3 3" xfId="11815" xr:uid="{00000000-0005-0000-0000-00001C2E0000}"/>
    <cellStyle name="Data   - Style2 3 4 2 4" xfId="11816" xr:uid="{00000000-0005-0000-0000-00001D2E0000}"/>
    <cellStyle name="Data   - Style2 3 4 2 5" xfId="11817" xr:uid="{00000000-0005-0000-0000-00001E2E0000}"/>
    <cellStyle name="Data   - Style2 3 4 3" xfId="11818" xr:uid="{00000000-0005-0000-0000-00001F2E0000}"/>
    <cellStyle name="Data   - Style2 3 4 3 2" xfId="11819" xr:uid="{00000000-0005-0000-0000-0000202E0000}"/>
    <cellStyle name="Data   - Style2 3 4 3 3" xfId="11820" xr:uid="{00000000-0005-0000-0000-0000212E0000}"/>
    <cellStyle name="Data   - Style2 3 4 4" xfId="11821" xr:uid="{00000000-0005-0000-0000-0000222E0000}"/>
    <cellStyle name="Data   - Style2 3 4 4 2" xfId="11822" xr:uid="{00000000-0005-0000-0000-0000232E0000}"/>
    <cellStyle name="Data   - Style2 3 4 4 3" xfId="11823" xr:uid="{00000000-0005-0000-0000-0000242E0000}"/>
    <cellStyle name="Data   - Style2 3 4 5" xfId="11824" xr:uid="{00000000-0005-0000-0000-0000252E0000}"/>
    <cellStyle name="Data   - Style2 3 4 6" xfId="11825" xr:uid="{00000000-0005-0000-0000-0000262E0000}"/>
    <cellStyle name="Data   - Style2 3 5" xfId="11826" xr:uid="{00000000-0005-0000-0000-0000272E0000}"/>
    <cellStyle name="Data   - Style2 3 5 2" xfId="11827" xr:uid="{00000000-0005-0000-0000-0000282E0000}"/>
    <cellStyle name="Data   - Style2 3 5 2 2" xfId="11828" xr:uid="{00000000-0005-0000-0000-0000292E0000}"/>
    <cellStyle name="Data   - Style2 3 5 2 3" xfId="11829" xr:uid="{00000000-0005-0000-0000-00002A2E0000}"/>
    <cellStyle name="Data   - Style2 3 5 3" xfId="11830" xr:uid="{00000000-0005-0000-0000-00002B2E0000}"/>
    <cellStyle name="Data   - Style2 3 5 3 2" xfId="11831" xr:uid="{00000000-0005-0000-0000-00002C2E0000}"/>
    <cellStyle name="Data   - Style2 3 5 3 3" xfId="11832" xr:uid="{00000000-0005-0000-0000-00002D2E0000}"/>
    <cellStyle name="Data   - Style2 3 5 4" xfId="11833" xr:uid="{00000000-0005-0000-0000-00002E2E0000}"/>
    <cellStyle name="Data   - Style2 3 5 5" xfId="11834" xr:uid="{00000000-0005-0000-0000-00002F2E0000}"/>
    <cellStyle name="Data   - Style2 3 6" xfId="11835" xr:uid="{00000000-0005-0000-0000-0000302E0000}"/>
    <cellStyle name="Data   - Style2 3 6 2" xfId="11836" xr:uid="{00000000-0005-0000-0000-0000312E0000}"/>
    <cellStyle name="Data   - Style2 3 6 2 2" xfId="11837" xr:uid="{00000000-0005-0000-0000-0000322E0000}"/>
    <cellStyle name="Data   - Style2 3 6 2 3" xfId="11838" xr:uid="{00000000-0005-0000-0000-0000332E0000}"/>
    <cellStyle name="Data   - Style2 3 6 3" xfId="11839" xr:uid="{00000000-0005-0000-0000-0000342E0000}"/>
    <cellStyle name="Data   - Style2 3 6 4" xfId="11840" xr:uid="{00000000-0005-0000-0000-0000352E0000}"/>
    <cellStyle name="Data   - Style2 3 7" xfId="11841" xr:uid="{00000000-0005-0000-0000-0000362E0000}"/>
    <cellStyle name="Data   - Style2 3 7 2" xfId="11842" xr:uid="{00000000-0005-0000-0000-0000372E0000}"/>
    <cellStyle name="Data   - Style2 3 7 3" xfId="11843" xr:uid="{00000000-0005-0000-0000-0000382E0000}"/>
    <cellStyle name="Data   - Style2 3 8" xfId="11844" xr:uid="{00000000-0005-0000-0000-0000392E0000}"/>
    <cellStyle name="Data   - Style2 3 8 2" xfId="11845" xr:uid="{00000000-0005-0000-0000-00003A2E0000}"/>
    <cellStyle name="Data   - Style2 3 8 3" xfId="11846" xr:uid="{00000000-0005-0000-0000-00003B2E0000}"/>
    <cellStyle name="Data   - Style2 3 9" xfId="11847" xr:uid="{00000000-0005-0000-0000-00003C2E0000}"/>
    <cellStyle name="Data   - Style2 4" xfId="11848" xr:uid="{00000000-0005-0000-0000-00003D2E0000}"/>
    <cellStyle name="Data   - Style2 4 2" xfId="11849" xr:uid="{00000000-0005-0000-0000-00003E2E0000}"/>
    <cellStyle name="Data   - Style2 4 2 2" xfId="11850" xr:uid="{00000000-0005-0000-0000-00003F2E0000}"/>
    <cellStyle name="Data   - Style2 4 2 2 2" xfId="11851" xr:uid="{00000000-0005-0000-0000-0000402E0000}"/>
    <cellStyle name="Data   - Style2 4 2 2 3" xfId="11852" xr:uid="{00000000-0005-0000-0000-0000412E0000}"/>
    <cellStyle name="Data   - Style2 4 2 3" xfId="11853" xr:uid="{00000000-0005-0000-0000-0000422E0000}"/>
    <cellStyle name="Data   - Style2 4 2 3 2" xfId="11854" xr:uid="{00000000-0005-0000-0000-0000432E0000}"/>
    <cellStyle name="Data   - Style2 4 2 3 3" xfId="11855" xr:uid="{00000000-0005-0000-0000-0000442E0000}"/>
    <cellStyle name="Data   - Style2 4 2 4" xfId="11856" xr:uid="{00000000-0005-0000-0000-0000452E0000}"/>
    <cellStyle name="Data   - Style2 4 2 5" xfId="11857" xr:uid="{00000000-0005-0000-0000-0000462E0000}"/>
    <cellStyle name="Data   - Style2 4 3" xfId="11858" xr:uid="{00000000-0005-0000-0000-0000472E0000}"/>
    <cellStyle name="Data   - Style2 4 3 2" xfId="11859" xr:uid="{00000000-0005-0000-0000-0000482E0000}"/>
    <cellStyle name="Data   - Style2 4 3 3" xfId="11860" xr:uid="{00000000-0005-0000-0000-0000492E0000}"/>
    <cellStyle name="Data   - Style2 4 4" xfId="11861" xr:uid="{00000000-0005-0000-0000-00004A2E0000}"/>
    <cellStyle name="Data   - Style2 4 4 2" xfId="11862" xr:uid="{00000000-0005-0000-0000-00004B2E0000}"/>
    <cellStyle name="Data   - Style2 4 4 3" xfId="11863" xr:uid="{00000000-0005-0000-0000-00004C2E0000}"/>
    <cellStyle name="Data   - Style2 4 5" xfId="11864" xr:uid="{00000000-0005-0000-0000-00004D2E0000}"/>
    <cellStyle name="Data   - Style2 4 6" xfId="11865" xr:uid="{00000000-0005-0000-0000-00004E2E0000}"/>
    <cellStyle name="Data   - Style2 5" xfId="11866" xr:uid="{00000000-0005-0000-0000-00004F2E0000}"/>
    <cellStyle name="Data   - Style2 5 2" xfId="11867" xr:uid="{00000000-0005-0000-0000-0000502E0000}"/>
    <cellStyle name="Data   - Style2 5 2 2" xfId="11868" xr:uid="{00000000-0005-0000-0000-0000512E0000}"/>
    <cellStyle name="Data   - Style2 5 2 2 2" xfId="11869" xr:uid="{00000000-0005-0000-0000-0000522E0000}"/>
    <cellStyle name="Data   - Style2 5 2 2 3" xfId="11870" xr:uid="{00000000-0005-0000-0000-0000532E0000}"/>
    <cellStyle name="Data   - Style2 5 2 3" xfId="11871" xr:uid="{00000000-0005-0000-0000-0000542E0000}"/>
    <cellStyle name="Data   - Style2 5 2 3 2" xfId="11872" xr:uid="{00000000-0005-0000-0000-0000552E0000}"/>
    <cellStyle name="Data   - Style2 5 2 3 3" xfId="11873" xr:uid="{00000000-0005-0000-0000-0000562E0000}"/>
    <cellStyle name="Data   - Style2 5 2 4" xfId="11874" xr:uid="{00000000-0005-0000-0000-0000572E0000}"/>
    <cellStyle name="Data   - Style2 5 2 5" xfId="11875" xr:uid="{00000000-0005-0000-0000-0000582E0000}"/>
    <cellStyle name="Data   - Style2 5 3" xfId="11876" xr:uid="{00000000-0005-0000-0000-0000592E0000}"/>
    <cellStyle name="Data   - Style2 5 3 2" xfId="11877" xr:uid="{00000000-0005-0000-0000-00005A2E0000}"/>
    <cellStyle name="Data   - Style2 5 3 3" xfId="11878" xr:uid="{00000000-0005-0000-0000-00005B2E0000}"/>
    <cellStyle name="Data   - Style2 5 4" xfId="11879" xr:uid="{00000000-0005-0000-0000-00005C2E0000}"/>
    <cellStyle name="Data   - Style2 5 4 2" xfId="11880" xr:uid="{00000000-0005-0000-0000-00005D2E0000}"/>
    <cellStyle name="Data   - Style2 5 4 3" xfId="11881" xr:uid="{00000000-0005-0000-0000-00005E2E0000}"/>
    <cellStyle name="Data   - Style2 5 5" xfId="11882" xr:uid="{00000000-0005-0000-0000-00005F2E0000}"/>
    <cellStyle name="Data   - Style2 5 6" xfId="11883" xr:uid="{00000000-0005-0000-0000-0000602E0000}"/>
    <cellStyle name="Data   - Style2 6" xfId="11884" xr:uid="{00000000-0005-0000-0000-0000612E0000}"/>
    <cellStyle name="Data   - Style2 6 2" xfId="11885" xr:uid="{00000000-0005-0000-0000-0000622E0000}"/>
    <cellStyle name="Data   - Style2 6 2 2" xfId="11886" xr:uid="{00000000-0005-0000-0000-0000632E0000}"/>
    <cellStyle name="Data   - Style2 6 2 2 2" xfId="11887" xr:uid="{00000000-0005-0000-0000-0000642E0000}"/>
    <cellStyle name="Data   - Style2 6 2 2 3" xfId="11888" xr:uid="{00000000-0005-0000-0000-0000652E0000}"/>
    <cellStyle name="Data   - Style2 6 2 3" xfId="11889" xr:uid="{00000000-0005-0000-0000-0000662E0000}"/>
    <cellStyle name="Data   - Style2 6 2 3 2" xfId="11890" xr:uid="{00000000-0005-0000-0000-0000672E0000}"/>
    <cellStyle name="Data   - Style2 6 2 3 3" xfId="11891" xr:uid="{00000000-0005-0000-0000-0000682E0000}"/>
    <cellStyle name="Data   - Style2 6 2 4" xfId="11892" xr:uid="{00000000-0005-0000-0000-0000692E0000}"/>
    <cellStyle name="Data   - Style2 6 2 5" xfId="11893" xr:uid="{00000000-0005-0000-0000-00006A2E0000}"/>
    <cellStyle name="Data   - Style2 6 3" xfId="11894" xr:uid="{00000000-0005-0000-0000-00006B2E0000}"/>
    <cellStyle name="Data   - Style2 6 3 2" xfId="11895" xr:uid="{00000000-0005-0000-0000-00006C2E0000}"/>
    <cellStyle name="Data   - Style2 6 3 3" xfId="11896" xr:uid="{00000000-0005-0000-0000-00006D2E0000}"/>
    <cellStyle name="Data   - Style2 6 4" xfId="11897" xr:uid="{00000000-0005-0000-0000-00006E2E0000}"/>
    <cellStyle name="Data   - Style2 6 4 2" xfId="11898" xr:uid="{00000000-0005-0000-0000-00006F2E0000}"/>
    <cellStyle name="Data   - Style2 6 4 3" xfId="11899" xr:uid="{00000000-0005-0000-0000-0000702E0000}"/>
    <cellStyle name="Data   - Style2 6 5" xfId="11900" xr:uid="{00000000-0005-0000-0000-0000712E0000}"/>
    <cellStyle name="Data   - Style2 6 6" xfId="11901" xr:uid="{00000000-0005-0000-0000-0000722E0000}"/>
    <cellStyle name="Data   - Style2 7" xfId="11902" xr:uid="{00000000-0005-0000-0000-0000732E0000}"/>
    <cellStyle name="Data   - Style2 7 2" xfId="11903" xr:uid="{00000000-0005-0000-0000-0000742E0000}"/>
    <cellStyle name="Data   - Style2 7 2 2" xfId="11904" xr:uid="{00000000-0005-0000-0000-0000752E0000}"/>
    <cellStyle name="Data   - Style2 7 2 3" xfId="11905" xr:uid="{00000000-0005-0000-0000-0000762E0000}"/>
    <cellStyle name="Data   - Style2 7 3" xfId="11906" xr:uid="{00000000-0005-0000-0000-0000772E0000}"/>
    <cellStyle name="Data   - Style2 7 3 2" xfId="11907" xr:uid="{00000000-0005-0000-0000-0000782E0000}"/>
    <cellStyle name="Data   - Style2 7 3 3" xfId="11908" xr:uid="{00000000-0005-0000-0000-0000792E0000}"/>
    <cellStyle name="Data   - Style2 7 4" xfId="11909" xr:uid="{00000000-0005-0000-0000-00007A2E0000}"/>
    <cellStyle name="Data   - Style2 7 5" xfId="11910" xr:uid="{00000000-0005-0000-0000-00007B2E0000}"/>
    <cellStyle name="Data   - Style2 8" xfId="11911" xr:uid="{00000000-0005-0000-0000-00007C2E0000}"/>
    <cellStyle name="Data   - Style2 8 2" xfId="11912" xr:uid="{00000000-0005-0000-0000-00007D2E0000}"/>
    <cellStyle name="Data   - Style2 8 2 2" xfId="11913" xr:uid="{00000000-0005-0000-0000-00007E2E0000}"/>
    <cellStyle name="Data   - Style2 8 2 3" xfId="11914" xr:uid="{00000000-0005-0000-0000-00007F2E0000}"/>
    <cellStyle name="Data   - Style2 8 3" xfId="11915" xr:uid="{00000000-0005-0000-0000-0000802E0000}"/>
    <cellStyle name="Data   - Style2 8 4" xfId="11916" xr:uid="{00000000-0005-0000-0000-0000812E0000}"/>
    <cellStyle name="Data   - Style2 9" xfId="11917" xr:uid="{00000000-0005-0000-0000-0000822E0000}"/>
    <cellStyle name="Data   - Style2 9 2" xfId="11918" xr:uid="{00000000-0005-0000-0000-0000832E0000}"/>
    <cellStyle name="Data   - Style2 9 2 2" xfId="11919" xr:uid="{00000000-0005-0000-0000-0000842E0000}"/>
    <cellStyle name="Data   - Style2 9 2 3" xfId="11920" xr:uid="{00000000-0005-0000-0000-0000852E0000}"/>
    <cellStyle name="Data   - Style2 9 3" xfId="11921" xr:uid="{00000000-0005-0000-0000-0000862E0000}"/>
    <cellStyle name="Data   - Style2 9 4" xfId="11922" xr:uid="{00000000-0005-0000-0000-0000872E0000}"/>
    <cellStyle name="Data  - Style2" xfId="11923" xr:uid="{00000000-0005-0000-0000-0000882E0000}"/>
    <cellStyle name="Data 2" xfId="11924" xr:uid="{00000000-0005-0000-0000-0000892E0000}"/>
    <cellStyle name="Date Short" xfId="11925" xr:uid="{00000000-0005-0000-0000-00008A2E0000}"/>
    <cellStyle name="date1" xfId="11926" xr:uid="{00000000-0005-0000-0000-00008B2E0000}"/>
    <cellStyle name="date1 2" xfId="11927" xr:uid="{00000000-0005-0000-0000-00008C2E0000}"/>
    <cellStyle name="DELTA" xfId="11928" xr:uid="{00000000-0005-0000-0000-00008D2E0000}"/>
    <cellStyle name="DELTA 2" xfId="11929" xr:uid="{00000000-0005-0000-0000-00008E2E0000}"/>
    <cellStyle name="Enter Currency (0)" xfId="11930" xr:uid="{00000000-0005-0000-0000-00008F2E0000}"/>
    <cellStyle name="Enter Currency (0) 2" xfId="11931" xr:uid="{00000000-0005-0000-0000-0000902E0000}"/>
    <cellStyle name="Enter Currency (0)_Active vs. Retiree" xfId="11932" xr:uid="{00000000-0005-0000-0000-0000912E0000}"/>
    <cellStyle name="Enter Currency (2)" xfId="11933" xr:uid="{00000000-0005-0000-0000-0000922E0000}"/>
    <cellStyle name="Enter Currency (2) 2" xfId="11934" xr:uid="{00000000-0005-0000-0000-0000932E0000}"/>
    <cellStyle name="Enter Currency (2)_Active vs. Retiree" xfId="11935" xr:uid="{00000000-0005-0000-0000-0000942E0000}"/>
    <cellStyle name="Enter Units (0)" xfId="11936" xr:uid="{00000000-0005-0000-0000-0000952E0000}"/>
    <cellStyle name="Enter Units (0) 2" xfId="11937" xr:uid="{00000000-0005-0000-0000-0000962E0000}"/>
    <cellStyle name="Enter Units (0)_Active vs. Retiree" xfId="11938" xr:uid="{00000000-0005-0000-0000-0000972E0000}"/>
    <cellStyle name="Enter Units (1)" xfId="11939" xr:uid="{00000000-0005-0000-0000-0000982E0000}"/>
    <cellStyle name="Enter Units (1) 2" xfId="11940" xr:uid="{00000000-0005-0000-0000-0000992E0000}"/>
    <cellStyle name="Enter Units (1)_Active vs. Retiree" xfId="11941" xr:uid="{00000000-0005-0000-0000-00009A2E0000}"/>
    <cellStyle name="Enter Units (2)" xfId="11942" xr:uid="{00000000-0005-0000-0000-00009B2E0000}"/>
    <cellStyle name="Enter Units (2) 2" xfId="11943" xr:uid="{00000000-0005-0000-0000-00009C2E0000}"/>
    <cellStyle name="Enter Units (2)_Active vs. Retiree" xfId="11944" xr:uid="{00000000-0005-0000-0000-00009D2E0000}"/>
    <cellStyle name="Entered" xfId="11945" xr:uid="{00000000-0005-0000-0000-00009E2E0000}"/>
    <cellStyle name="Entered 2" xfId="11946" xr:uid="{00000000-0005-0000-0000-00009F2E0000}"/>
    <cellStyle name="Entered 2 2" xfId="11947" xr:uid="{00000000-0005-0000-0000-0000A02E0000}"/>
    <cellStyle name="Entered 3" xfId="11948" xr:uid="{00000000-0005-0000-0000-0000A12E0000}"/>
    <cellStyle name="Entered 4" xfId="11949" xr:uid="{00000000-0005-0000-0000-0000A22E0000}"/>
    <cellStyle name="Explanatory Text 2" xfId="11950" xr:uid="{00000000-0005-0000-0000-0000A32E0000}"/>
    <cellStyle name="Explanatory Text 2 2" xfId="11951" xr:uid="{00000000-0005-0000-0000-0000A42E0000}"/>
    <cellStyle name="Explanatory Text 2 2 2" xfId="11952" xr:uid="{00000000-0005-0000-0000-0000A52E0000}"/>
    <cellStyle name="Explanatory Text 2 2 3" xfId="11953" xr:uid="{00000000-0005-0000-0000-0000A62E0000}"/>
    <cellStyle name="Explanatory Text 2 3" xfId="11954" xr:uid="{00000000-0005-0000-0000-0000A72E0000}"/>
    <cellStyle name="Explanatory Text 2 3 2" xfId="11955" xr:uid="{00000000-0005-0000-0000-0000A82E0000}"/>
    <cellStyle name="Explanatory Text 3" xfId="11956" xr:uid="{00000000-0005-0000-0000-0000A92E0000}"/>
    <cellStyle name="Explanatory Text 3 2" xfId="11957" xr:uid="{00000000-0005-0000-0000-0000AA2E0000}"/>
    <cellStyle name="Explanatory Text 3 3" xfId="11958" xr:uid="{00000000-0005-0000-0000-0000AB2E0000}"/>
    <cellStyle name="Explanatory Text 3 4" xfId="11959" xr:uid="{00000000-0005-0000-0000-0000AC2E0000}"/>
    <cellStyle name="Explanatory Text 4" xfId="11960" xr:uid="{00000000-0005-0000-0000-0000AD2E0000}"/>
    <cellStyle name="Explanatory Text 5" xfId="11961" xr:uid="{00000000-0005-0000-0000-0000AE2E0000}"/>
    <cellStyle name="ExtStyle 0" xfId="11962" xr:uid="{00000000-0005-0000-0000-0000AF2E0000}"/>
    <cellStyle name="ExtStyle 16" xfId="11963" xr:uid="{00000000-0005-0000-0000-0000B02E0000}"/>
    <cellStyle name="ExtStyle 17" xfId="11964" xr:uid="{00000000-0005-0000-0000-0000B12E0000}"/>
    <cellStyle name="ExtStyle 18" xfId="11965" xr:uid="{00000000-0005-0000-0000-0000B22E0000}"/>
    <cellStyle name="ExtStyle 19" xfId="11966" xr:uid="{00000000-0005-0000-0000-0000B32E0000}"/>
    <cellStyle name="ExtStyle 20" xfId="11967" xr:uid="{00000000-0005-0000-0000-0000B42E0000}"/>
    <cellStyle name="ExtStyle 21" xfId="11968" xr:uid="{00000000-0005-0000-0000-0000B52E0000}"/>
    <cellStyle name="ExtStyle 22" xfId="11969" xr:uid="{00000000-0005-0000-0000-0000B62E0000}"/>
    <cellStyle name="FIT" xfId="11970" xr:uid="{00000000-0005-0000-0000-0000B72E0000}"/>
    <cellStyle name="FIXED" xfId="11971" xr:uid="{00000000-0005-0000-0000-0000B82E0000}"/>
    <cellStyle name="Fixed (1)" xfId="11972" xr:uid="{00000000-0005-0000-0000-0000B92E0000}"/>
    <cellStyle name="Fixed (1) 2" xfId="11973" xr:uid="{00000000-0005-0000-0000-0000BA2E0000}"/>
    <cellStyle name="Fixed (1) 3" xfId="11974" xr:uid="{00000000-0005-0000-0000-0000BB2E0000}"/>
    <cellStyle name="Fixed (1) 4" xfId="11975" xr:uid="{00000000-0005-0000-0000-0000BC2E0000}"/>
    <cellStyle name="FIXED 2" xfId="11976" xr:uid="{00000000-0005-0000-0000-0000BD2E0000}"/>
    <cellStyle name="Good 2" xfId="11977" xr:uid="{00000000-0005-0000-0000-0000BE2E0000}"/>
    <cellStyle name="Good 2 2" xfId="11978" xr:uid="{00000000-0005-0000-0000-0000BF2E0000}"/>
    <cellStyle name="Good 2 2 2" xfId="11979" xr:uid="{00000000-0005-0000-0000-0000C02E0000}"/>
    <cellStyle name="Good 2 2 3" xfId="11980" xr:uid="{00000000-0005-0000-0000-0000C12E0000}"/>
    <cellStyle name="Good 2 2 4" xfId="11981" xr:uid="{00000000-0005-0000-0000-0000C22E0000}"/>
    <cellStyle name="Good 2 3" xfId="11982" xr:uid="{00000000-0005-0000-0000-0000C32E0000}"/>
    <cellStyle name="Good 2 4" xfId="11983" xr:uid="{00000000-0005-0000-0000-0000C42E0000}"/>
    <cellStyle name="Good 2 4 2" xfId="11984" xr:uid="{00000000-0005-0000-0000-0000C52E0000}"/>
    <cellStyle name="Good 2 5" xfId="11985" xr:uid="{00000000-0005-0000-0000-0000C62E0000}"/>
    <cellStyle name="Good 2 5 2" xfId="11986" xr:uid="{00000000-0005-0000-0000-0000C72E0000}"/>
    <cellStyle name="Good 2 6" xfId="11987" xr:uid="{00000000-0005-0000-0000-0000C82E0000}"/>
    <cellStyle name="Good 3" xfId="11988" xr:uid="{00000000-0005-0000-0000-0000C92E0000}"/>
    <cellStyle name="Good 3 2" xfId="11989" xr:uid="{00000000-0005-0000-0000-0000CA2E0000}"/>
    <cellStyle name="Good 3 3" xfId="11990" xr:uid="{00000000-0005-0000-0000-0000CB2E0000}"/>
    <cellStyle name="Good 3 4" xfId="11991" xr:uid="{00000000-0005-0000-0000-0000CC2E0000}"/>
    <cellStyle name="Good 4" xfId="11992" xr:uid="{00000000-0005-0000-0000-0000CD2E0000}"/>
    <cellStyle name="Good 4 2" xfId="11993" xr:uid="{00000000-0005-0000-0000-0000CE2E0000}"/>
    <cellStyle name="Good 4 3" xfId="11994" xr:uid="{00000000-0005-0000-0000-0000CF2E0000}"/>
    <cellStyle name="Good 5" xfId="11995" xr:uid="{00000000-0005-0000-0000-0000D02E0000}"/>
    <cellStyle name="Graph" xfId="11996" xr:uid="{00000000-0005-0000-0000-0000D12E0000}"/>
    <cellStyle name="Graph 2" xfId="11997" xr:uid="{00000000-0005-0000-0000-0000D22E0000}"/>
    <cellStyle name="Graph 2 2" xfId="11998" xr:uid="{00000000-0005-0000-0000-0000D32E0000}"/>
    <cellStyle name="Graph 3" xfId="11999" xr:uid="{00000000-0005-0000-0000-0000D42E0000}"/>
    <cellStyle name="Graph 4" xfId="12000" xr:uid="{00000000-0005-0000-0000-0000D52E0000}"/>
    <cellStyle name="Graph 5" xfId="12001" xr:uid="{00000000-0005-0000-0000-0000D62E0000}"/>
    <cellStyle name="Grey" xfId="12002" xr:uid="{00000000-0005-0000-0000-0000D72E0000}"/>
    <cellStyle name="Hanging Dollars" xfId="12003" xr:uid="{00000000-0005-0000-0000-0000D82E0000}"/>
    <cellStyle name="Hanging Dollars 2" xfId="12004" xr:uid="{00000000-0005-0000-0000-0000D92E0000}"/>
    <cellStyle name="Hanging Dollars 2 2" xfId="12005" xr:uid="{00000000-0005-0000-0000-0000DA2E0000}"/>
    <cellStyle name="Hanging Dollars 2 2 2" xfId="12006" xr:uid="{00000000-0005-0000-0000-0000DB2E0000}"/>
    <cellStyle name="Hanging Dollars 2 3" xfId="12007" xr:uid="{00000000-0005-0000-0000-0000DC2E0000}"/>
    <cellStyle name="Hanging Dollars 2 4" xfId="12008" xr:uid="{00000000-0005-0000-0000-0000DD2E0000}"/>
    <cellStyle name="Hanging Dollars 2 5" xfId="12009" xr:uid="{00000000-0005-0000-0000-0000DE2E0000}"/>
    <cellStyle name="Hanging Dollars 3" xfId="12010" xr:uid="{00000000-0005-0000-0000-0000DF2E0000}"/>
    <cellStyle name="Hanging Dollars 4" xfId="12011" xr:uid="{00000000-0005-0000-0000-0000E02E0000}"/>
    <cellStyle name="Header1" xfId="12012" xr:uid="{00000000-0005-0000-0000-0000E12E0000}"/>
    <cellStyle name="Header1 2" xfId="12013" xr:uid="{00000000-0005-0000-0000-0000E22E0000}"/>
    <cellStyle name="Header2" xfId="12014" xr:uid="{00000000-0005-0000-0000-0000E32E0000}"/>
    <cellStyle name="Header2 2" xfId="12015" xr:uid="{00000000-0005-0000-0000-0000E42E0000}"/>
    <cellStyle name="Header2 2 2" xfId="12016" xr:uid="{00000000-0005-0000-0000-0000E52E0000}"/>
    <cellStyle name="Header2 2 2 2" xfId="12017" xr:uid="{00000000-0005-0000-0000-0000E62E0000}"/>
    <cellStyle name="Header2 2 2 2 2" xfId="12018" xr:uid="{00000000-0005-0000-0000-0000E72E0000}"/>
    <cellStyle name="Header2 2 2 2 2 2" xfId="12019" xr:uid="{00000000-0005-0000-0000-0000E82E0000}"/>
    <cellStyle name="Header2 2 2 2 3" xfId="12020" xr:uid="{00000000-0005-0000-0000-0000E92E0000}"/>
    <cellStyle name="Header2 2 2 3" xfId="12021" xr:uid="{00000000-0005-0000-0000-0000EA2E0000}"/>
    <cellStyle name="Header2 2 2 3 2" xfId="12022" xr:uid="{00000000-0005-0000-0000-0000EB2E0000}"/>
    <cellStyle name="Header2 2 2 4" xfId="12023" xr:uid="{00000000-0005-0000-0000-0000EC2E0000}"/>
    <cellStyle name="Header2 2 2 4 2" xfId="12024" xr:uid="{00000000-0005-0000-0000-0000ED2E0000}"/>
    <cellStyle name="Header2 2 2 5" xfId="12025" xr:uid="{00000000-0005-0000-0000-0000EE2E0000}"/>
    <cellStyle name="Header2 2 2 5 2" xfId="12026" xr:uid="{00000000-0005-0000-0000-0000EF2E0000}"/>
    <cellStyle name="Header2 2 2 5 3" xfId="12027" xr:uid="{00000000-0005-0000-0000-0000F02E0000}"/>
    <cellStyle name="Header2 2 2 6" xfId="12028" xr:uid="{00000000-0005-0000-0000-0000F12E0000}"/>
    <cellStyle name="Header2 2 3" xfId="12029" xr:uid="{00000000-0005-0000-0000-0000F22E0000}"/>
    <cellStyle name="Header2 2 3 2" xfId="12030" xr:uid="{00000000-0005-0000-0000-0000F32E0000}"/>
    <cellStyle name="Header2 2 3 2 2" xfId="12031" xr:uid="{00000000-0005-0000-0000-0000F42E0000}"/>
    <cellStyle name="Header2 2 3 3" xfId="12032" xr:uid="{00000000-0005-0000-0000-0000F52E0000}"/>
    <cellStyle name="Header2 2 4" xfId="12033" xr:uid="{00000000-0005-0000-0000-0000F62E0000}"/>
    <cellStyle name="Header2 2 4 2" xfId="12034" xr:uid="{00000000-0005-0000-0000-0000F72E0000}"/>
    <cellStyle name="Header2 2 5" xfId="12035" xr:uid="{00000000-0005-0000-0000-0000F82E0000}"/>
    <cellStyle name="Header2 2 5 2" xfId="12036" xr:uid="{00000000-0005-0000-0000-0000F92E0000}"/>
    <cellStyle name="Header2 2 5 3" xfId="12037" xr:uid="{00000000-0005-0000-0000-0000FA2E0000}"/>
    <cellStyle name="Header2 2 6" xfId="12038" xr:uid="{00000000-0005-0000-0000-0000FB2E0000}"/>
    <cellStyle name="Header2 2 7" xfId="12039" xr:uid="{00000000-0005-0000-0000-0000FC2E0000}"/>
    <cellStyle name="Header2 3" xfId="12040" xr:uid="{00000000-0005-0000-0000-0000FD2E0000}"/>
    <cellStyle name="Header2 3 2" xfId="12041" xr:uid="{00000000-0005-0000-0000-0000FE2E0000}"/>
    <cellStyle name="Header2 3 2 2" xfId="12042" xr:uid="{00000000-0005-0000-0000-0000FF2E0000}"/>
    <cellStyle name="Header2 3 2 2 2" xfId="12043" xr:uid="{00000000-0005-0000-0000-0000002F0000}"/>
    <cellStyle name="Header2 3 2 2 2 2" xfId="12044" xr:uid="{00000000-0005-0000-0000-0000012F0000}"/>
    <cellStyle name="Header2 3 2 2 3" xfId="12045" xr:uid="{00000000-0005-0000-0000-0000022F0000}"/>
    <cellStyle name="Header2 3 2 3" xfId="12046" xr:uid="{00000000-0005-0000-0000-0000032F0000}"/>
    <cellStyle name="Header2 3 2 3 2" xfId="12047" xr:uid="{00000000-0005-0000-0000-0000042F0000}"/>
    <cellStyle name="Header2 3 2 4" xfId="12048" xr:uid="{00000000-0005-0000-0000-0000052F0000}"/>
    <cellStyle name="Header2 3 2 4 2" xfId="12049" xr:uid="{00000000-0005-0000-0000-0000062F0000}"/>
    <cellStyle name="Header2 3 2 5" xfId="12050" xr:uid="{00000000-0005-0000-0000-0000072F0000}"/>
    <cellStyle name="Header2 3 2 5 2" xfId="12051" xr:uid="{00000000-0005-0000-0000-0000082F0000}"/>
    <cellStyle name="Header2 3 2 5 3" xfId="12052" xr:uid="{00000000-0005-0000-0000-0000092F0000}"/>
    <cellStyle name="Header2 3 2 6" xfId="12053" xr:uid="{00000000-0005-0000-0000-00000A2F0000}"/>
    <cellStyle name="Header2 3 3" xfId="12054" xr:uid="{00000000-0005-0000-0000-00000B2F0000}"/>
    <cellStyle name="Header2 3 3 2" xfId="12055" xr:uid="{00000000-0005-0000-0000-00000C2F0000}"/>
    <cellStyle name="Header2 3 3 2 2" xfId="12056" xr:uid="{00000000-0005-0000-0000-00000D2F0000}"/>
    <cellStyle name="Header2 3 3 3" xfId="12057" xr:uid="{00000000-0005-0000-0000-00000E2F0000}"/>
    <cellStyle name="Header2 3 4" xfId="12058" xr:uid="{00000000-0005-0000-0000-00000F2F0000}"/>
    <cellStyle name="Header2 3 4 2" xfId="12059" xr:uid="{00000000-0005-0000-0000-0000102F0000}"/>
    <cellStyle name="Header2 3 5" xfId="12060" xr:uid="{00000000-0005-0000-0000-0000112F0000}"/>
    <cellStyle name="Header2 3 5 2" xfId="12061" xr:uid="{00000000-0005-0000-0000-0000122F0000}"/>
    <cellStyle name="Header2 3 5 3" xfId="12062" xr:uid="{00000000-0005-0000-0000-0000132F0000}"/>
    <cellStyle name="Header2 3 6" xfId="12063" xr:uid="{00000000-0005-0000-0000-0000142F0000}"/>
    <cellStyle name="Header2 3 7" xfId="12064" xr:uid="{00000000-0005-0000-0000-0000152F0000}"/>
    <cellStyle name="Header2 4" xfId="12065" xr:uid="{00000000-0005-0000-0000-0000162F0000}"/>
    <cellStyle name="Header2 4 2" xfId="12066" xr:uid="{00000000-0005-0000-0000-0000172F0000}"/>
    <cellStyle name="Header2 4 2 2" xfId="12067" xr:uid="{00000000-0005-0000-0000-0000182F0000}"/>
    <cellStyle name="Header2 4 2 2 2" xfId="12068" xr:uid="{00000000-0005-0000-0000-0000192F0000}"/>
    <cellStyle name="Header2 4 2 2 2 2" xfId="12069" xr:uid="{00000000-0005-0000-0000-00001A2F0000}"/>
    <cellStyle name="Header2 4 2 2 3" xfId="12070" xr:uid="{00000000-0005-0000-0000-00001B2F0000}"/>
    <cellStyle name="Header2 4 2 3" xfId="12071" xr:uid="{00000000-0005-0000-0000-00001C2F0000}"/>
    <cellStyle name="Header2 4 2 3 2" xfId="12072" xr:uid="{00000000-0005-0000-0000-00001D2F0000}"/>
    <cellStyle name="Header2 4 2 4" xfId="12073" xr:uid="{00000000-0005-0000-0000-00001E2F0000}"/>
    <cellStyle name="Header2 4 2 4 2" xfId="12074" xr:uid="{00000000-0005-0000-0000-00001F2F0000}"/>
    <cellStyle name="Header2 4 2 5" xfId="12075" xr:uid="{00000000-0005-0000-0000-0000202F0000}"/>
    <cellStyle name="Header2 4 2 5 2" xfId="12076" xr:uid="{00000000-0005-0000-0000-0000212F0000}"/>
    <cellStyle name="Header2 4 2 5 3" xfId="12077" xr:uid="{00000000-0005-0000-0000-0000222F0000}"/>
    <cellStyle name="Header2 4 2 6" xfId="12078" xr:uid="{00000000-0005-0000-0000-0000232F0000}"/>
    <cellStyle name="Header2 4 3" xfId="12079" xr:uid="{00000000-0005-0000-0000-0000242F0000}"/>
    <cellStyle name="Header2 4 3 2" xfId="12080" xr:uid="{00000000-0005-0000-0000-0000252F0000}"/>
    <cellStyle name="Header2 4 3 2 2" xfId="12081" xr:uid="{00000000-0005-0000-0000-0000262F0000}"/>
    <cellStyle name="Header2 4 3 3" xfId="12082" xr:uid="{00000000-0005-0000-0000-0000272F0000}"/>
    <cellStyle name="Header2 4 4" xfId="12083" xr:uid="{00000000-0005-0000-0000-0000282F0000}"/>
    <cellStyle name="Header2 4 4 2" xfId="12084" xr:uid="{00000000-0005-0000-0000-0000292F0000}"/>
    <cellStyle name="Header2 4 5" xfId="12085" xr:uid="{00000000-0005-0000-0000-00002A2F0000}"/>
    <cellStyle name="Header2 4 5 2" xfId="12086" xr:uid="{00000000-0005-0000-0000-00002B2F0000}"/>
    <cellStyle name="Header2 4 5 3" xfId="12087" xr:uid="{00000000-0005-0000-0000-00002C2F0000}"/>
    <cellStyle name="Header2 4 6" xfId="12088" xr:uid="{00000000-0005-0000-0000-00002D2F0000}"/>
    <cellStyle name="Header2 4 7" xfId="12089" xr:uid="{00000000-0005-0000-0000-00002E2F0000}"/>
    <cellStyle name="Header2 5" xfId="12090" xr:uid="{00000000-0005-0000-0000-00002F2F0000}"/>
    <cellStyle name="Header2 5 2" xfId="12091" xr:uid="{00000000-0005-0000-0000-0000302F0000}"/>
    <cellStyle name="Header2 5 2 2" xfId="12092" xr:uid="{00000000-0005-0000-0000-0000312F0000}"/>
    <cellStyle name="Header2 5 2 2 2" xfId="12093" xr:uid="{00000000-0005-0000-0000-0000322F0000}"/>
    <cellStyle name="Header2 5 2 3" xfId="12094" xr:uid="{00000000-0005-0000-0000-0000332F0000}"/>
    <cellStyle name="Header2 5 2 3 2" xfId="12095" xr:uid="{00000000-0005-0000-0000-0000342F0000}"/>
    <cellStyle name="Header2 5 2 4" xfId="12096" xr:uid="{00000000-0005-0000-0000-0000352F0000}"/>
    <cellStyle name="Header2 5 2 4 2" xfId="12097" xr:uid="{00000000-0005-0000-0000-0000362F0000}"/>
    <cellStyle name="Header2 5 2 4 3" xfId="12098" xr:uid="{00000000-0005-0000-0000-0000372F0000}"/>
    <cellStyle name="Header2 5 2 5" xfId="12099" xr:uid="{00000000-0005-0000-0000-0000382F0000}"/>
    <cellStyle name="Header2 5 2 5 2" xfId="12100" xr:uid="{00000000-0005-0000-0000-0000392F0000}"/>
    <cellStyle name="Header2 5 2 6" xfId="12101" xr:uid="{00000000-0005-0000-0000-00003A2F0000}"/>
    <cellStyle name="Header2 5 3" xfId="12102" xr:uid="{00000000-0005-0000-0000-00003B2F0000}"/>
    <cellStyle name="Header2 5 3 2" xfId="12103" xr:uid="{00000000-0005-0000-0000-00003C2F0000}"/>
    <cellStyle name="Header2 5 3 2 2" xfId="12104" xr:uid="{00000000-0005-0000-0000-00003D2F0000}"/>
    <cellStyle name="Header2 5 3 3" xfId="12105" xr:uid="{00000000-0005-0000-0000-00003E2F0000}"/>
    <cellStyle name="Header2 5 4" xfId="12106" xr:uid="{00000000-0005-0000-0000-00003F2F0000}"/>
    <cellStyle name="Header2 5 4 2" xfId="12107" xr:uid="{00000000-0005-0000-0000-0000402F0000}"/>
    <cellStyle name="Header2 5 5" xfId="12108" xr:uid="{00000000-0005-0000-0000-0000412F0000}"/>
    <cellStyle name="Header2 5 5 2" xfId="12109" xr:uid="{00000000-0005-0000-0000-0000422F0000}"/>
    <cellStyle name="Header2 5 5 3" xfId="12110" xr:uid="{00000000-0005-0000-0000-0000432F0000}"/>
    <cellStyle name="Header2 5 6" xfId="12111" xr:uid="{00000000-0005-0000-0000-0000442F0000}"/>
    <cellStyle name="Header2 6" xfId="12112" xr:uid="{00000000-0005-0000-0000-0000452F0000}"/>
    <cellStyle name="Header2 6 2" xfId="12113" xr:uid="{00000000-0005-0000-0000-0000462F0000}"/>
    <cellStyle name="Heading 1 2" xfId="12114" xr:uid="{00000000-0005-0000-0000-0000472F0000}"/>
    <cellStyle name="Heading 1 2 2" xfId="12115" xr:uid="{00000000-0005-0000-0000-0000482F0000}"/>
    <cellStyle name="Heading 1 2 2 2" xfId="12116" xr:uid="{00000000-0005-0000-0000-0000492F0000}"/>
    <cellStyle name="Heading 1 2 2 3" xfId="12117" xr:uid="{00000000-0005-0000-0000-00004A2F0000}"/>
    <cellStyle name="Heading 1 2 3" xfId="12118" xr:uid="{00000000-0005-0000-0000-00004B2F0000}"/>
    <cellStyle name="Heading 1 2 4" xfId="12119" xr:uid="{00000000-0005-0000-0000-00004C2F0000}"/>
    <cellStyle name="Heading 1 2 4 2" xfId="12120" xr:uid="{00000000-0005-0000-0000-00004D2F0000}"/>
    <cellStyle name="Heading 1 2 5" xfId="12121" xr:uid="{00000000-0005-0000-0000-00004E2F0000}"/>
    <cellStyle name="Heading 1 2 6" xfId="12122" xr:uid="{00000000-0005-0000-0000-00004F2F0000}"/>
    <cellStyle name="Heading 1 2 7" xfId="12123" xr:uid="{00000000-0005-0000-0000-0000502F0000}"/>
    <cellStyle name="Heading 1 3" xfId="12124" xr:uid="{00000000-0005-0000-0000-0000512F0000}"/>
    <cellStyle name="Heading 1 3 2" xfId="12125" xr:uid="{00000000-0005-0000-0000-0000522F0000}"/>
    <cellStyle name="Heading 1 3 3" xfId="12126" xr:uid="{00000000-0005-0000-0000-0000532F0000}"/>
    <cellStyle name="Heading 1 3 4" xfId="12127" xr:uid="{00000000-0005-0000-0000-0000542F0000}"/>
    <cellStyle name="Heading 1 4" xfId="12128" xr:uid="{00000000-0005-0000-0000-0000552F0000}"/>
    <cellStyle name="Heading 1 5" xfId="12129" xr:uid="{00000000-0005-0000-0000-0000562F0000}"/>
    <cellStyle name="Heading 2 2" xfId="12130" xr:uid="{00000000-0005-0000-0000-0000572F0000}"/>
    <cellStyle name="Heading 2 2 2" xfId="12131" xr:uid="{00000000-0005-0000-0000-0000582F0000}"/>
    <cellStyle name="Heading 2 2 2 2" xfId="12132" xr:uid="{00000000-0005-0000-0000-0000592F0000}"/>
    <cellStyle name="Heading 2 2 2 3" xfId="12133" xr:uid="{00000000-0005-0000-0000-00005A2F0000}"/>
    <cellStyle name="Heading 2 2 3" xfId="12134" xr:uid="{00000000-0005-0000-0000-00005B2F0000}"/>
    <cellStyle name="Heading 2 2 4" xfId="12135" xr:uid="{00000000-0005-0000-0000-00005C2F0000}"/>
    <cellStyle name="Heading 2 2 4 2" xfId="12136" xr:uid="{00000000-0005-0000-0000-00005D2F0000}"/>
    <cellStyle name="Heading 2 2 5" xfId="12137" xr:uid="{00000000-0005-0000-0000-00005E2F0000}"/>
    <cellStyle name="Heading 2 2 6" xfId="12138" xr:uid="{00000000-0005-0000-0000-00005F2F0000}"/>
    <cellStyle name="Heading 2 2 7" xfId="12139" xr:uid="{00000000-0005-0000-0000-0000602F0000}"/>
    <cellStyle name="Heading 2 3" xfId="12140" xr:uid="{00000000-0005-0000-0000-0000612F0000}"/>
    <cellStyle name="Heading 2 3 2" xfId="12141" xr:uid="{00000000-0005-0000-0000-0000622F0000}"/>
    <cellStyle name="Heading 2 3 3" xfId="12142" xr:uid="{00000000-0005-0000-0000-0000632F0000}"/>
    <cellStyle name="Heading 2 3 4" xfId="12143" xr:uid="{00000000-0005-0000-0000-0000642F0000}"/>
    <cellStyle name="Heading 2 4" xfId="12144" xr:uid="{00000000-0005-0000-0000-0000652F0000}"/>
    <cellStyle name="Heading 2 5" xfId="12145" xr:uid="{00000000-0005-0000-0000-0000662F0000}"/>
    <cellStyle name="Heading 3 2" xfId="12146" xr:uid="{00000000-0005-0000-0000-0000672F0000}"/>
    <cellStyle name="Heading 3 2 2" xfId="12147" xr:uid="{00000000-0005-0000-0000-0000682F0000}"/>
    <cellStyle name="Heading 3 2 2 2" xfId="12148" xr:uid="{00000000-0005-0000-0000-0000692F0000}"/>
    <cellStyle name="Heading 3 2 2 3" xfId="12149" xr:uid="{00000000-0005-0000-0000-00006A2F0000}"/>
    <cellStyle name="Heading 3 2 3" xfId="12150" xr:uid="{00000000-0005-0000-0000-00006B2F0000}"/>
    <cellStyle name="Heading 3 2 4" xfId="12151" xr:uid="{00000000-0005-0000-0000-00006C2F0000}"/>
    <cellStyle name="Heading 3 2 4 2" xfId="12152" xr:uid="{00000000-0005-0000-0000-00006D2F0000}"/>
    <cellStyle name="Heading 3 2 5" xfId="12153" xr:uid="{00000000-0005-0000-0000-00006E2F0000}"/>
    <cellStyle name="Heading 3 2 6" xfId="12154" xr:uid="{00000000-0005-0000-0000-00006F2F0000}"/>
    <cellStyle name="Heading 3 2 7" xfId="12155" xr:uid="{00000000-0005-0000-0000-0000702F0000}"/>
    <cellStyle name="Heading 3 3" xfId="12156" xr:uid="{00000000-0005-0000-0000-0000712F0000}"/>
    <cellStyle name="Heading 3 3 2" xfId="12157" xr:uid="{00000000-0005-0000-0000-0000722F0000}"/>
    <cellStyle name="Heading 3 3 3" xfId="12158" xr:uid="{00000000-0005-0000-0000-0000732F0000}"/>
    <cellStyle name="Heading 3 3 4" xfId="12159" xr:uid="{00000000-0005-0000-0000-0000742F0000}"/>
    <cellStyle name="Heading 3 4" xfId="12160" xr:uid="{00000000-0005-0000-0000-0000752F0000}"/>
    <cellStyle name="Heading 3 5" xfId="12161" xr:uid="{00000000-0005-0000-0000-0000762F0000}"/>
    <cellStyle name="Heading 4 2" xfId="12162" xr:uid="{00000000-0005-0000-0000-0000772F0000}"/>
    <cellStyle name="Heading 4 2 2" xfId="12163" xr:uid="{00000000-0005-0000-0000-0000782F0000}"/>
    <cellStyle name="Heading 4 2 2 2" xfId="12164" xr:uid="{00000000-0005-0000-0000-0000792F0000}"/>
    <cellStyle name="Heading 4 2 2 3" xfId="12165" xr:uid="{00000000-0005-0000-0000-00007A2F0000}"/>
    <cellStyle name="Heading 4 2 3" xfId="12166" xr:uid="{00000000-0005-0000-0000-00007B2F0000}"/>
    <cellStyle name="Heading 4 2 4" xfId="12167" xr:uid="{00000000-0005-0000-0000-00007C2F0000}"/>
    <cellStyle name="Heading 4 2 4 2" xfId="12168" xr:uid="{00000000-0005-0000-0000-00007D2F0000}"/>
    <cellStyle name="Heading 4 2 5" xfId="12169" xr:uid="{00000000-0005-0000-0000-00007E2F0000}"/>
    <cellStyle name="Heading 4 2 6" xfId="12170" xr:uid="{00000000-0005-0000-0000-00007F2F0000}"/>
    <cellStyle name="Heading 4 2 7" xfId="12171" xr:uid="{00000000-0005-0000-0000-0000802F0000}"/>
    <cellStyle name="Heading 4 3" xfId="12172" xr:uid="{00000000-0005-0000-0000-0000812F0000}"/>
    <cellStyle name="Heading 4 3 2" xfId="12173" xr:uid="{00000000-0005-0000-0000-0000822F0000}"/>
    <cellStyle name="Heading 4 3 3" xfId="12174" xr:uid="{00000000-0005-0000-0000-0000832F0000}"/>
    <cellStyle name="Heading 4 3 4" xfId="12175" xr:uid="{00000000-0005-0000-0000-0000842F0000}"/>
    <cellStyle name="Heading 4 4" xfId="12176" xr:uid="{00000000-0005-0000-0000-0000852F0000}"/>
    <cellStyle name="Heading 4 5" xfId="12177" xr:uid="{00000000-0005-0000-0000-0000862F0000}"/>
    <cellStyle name="Hyperlink 2" xfId="12178" xr:uid="{00000000-0005-0000-0000-0000882F0000}"/>
    <cellStyle name="Hyperlink 2 2" xfId="12179" xr:uid="{00000000-0005-0000-0000-0000892F0000}"/>
    <cellStyle name="Hyperlink 2 3" xfId="12180" xr:uid="{00000000-0005-0000-0000-00008A2F0000}"/>
    <cellStyle name="Hyperlink 3" xfId="12181" xr:uid="{00000000-0005-0000-0000-00008B2F0000}"/>
    <cellStyle name="Hyperlink 3 2" xfId="12182" xr:uid="{00000000-0005-0000-0000-00008C2F0000}"/>
    <cellStyle name="Hyperlink 3 3" xfId="12183" xr:uid="{00000000-0005-0000-0000-00008D2F0000}"/>
    <cellStyle name="Hyperlink 3 4" xfId="12184" xr:uid="{00000000-0005-0000-0000-00008E2F0000}"/>
    <cellStyle name="Hyperlink 3 5" xfId="12185" xr:uid="{00000000-0005-0000-0000-00008F2F0000}"/>
    <cellStyle name="Hyperlink 4" xfId="12186" xr:uid="{00000000-0005-0000-0000-0000902F0000}"/>
    <cellStyle name="Hyperlink 5" xfId="12187" xr:uid="{00000000-0005-0000-0000-0000912F0000}"/>
    <cellStyle name="Hyperlink 6" xfId="12188" xr:uid="{00000000-0005-0000-0000-0000922F0000}"/>
    <cellStyle name="Input [yellow]" xfId="12189" xr:uid="{00000000-0005-0000-0000-0000932F0000}"/>
    <cellStyle name="Input [yellow] 2" xfId="12190" xr:uid="{00000000-0005-0000-0000-0000942F0000}"/>
    <cellStyle name="Input [yellow] 2 10" xfId="12191" xr:uid="{00000000-0005-0000-0000-0000952F0000}"/>
    <cellStyle name="Input [yellow] 2 2" xfId="12192" xr:uid="{00000000-0005-0000-0000-0000962F0000}"/>
    <cellStyle name="Input [yellow] 2 2 2" xfId="12193" xr:uid="{00000000-0005-0000-0000-0000972F0000}"/>
    <cellStyle name="Input [yellow] 2 2 2 2" xfId="12194" xr:uid="{00000000-0005-0000-0000-0000982F0000}"/>
    <cellStyle name="Input [yellow] 2 2 2 2 2" xfId="12195" xr:uid="{00000000-0005-0000-0000-0000992F0000}"/>
    <cellStyle name="Input [yellow] 2 2 2 3" xfId="12196" xr:uid="{00000000-0005-0000-0000-00009A2F0000}"/>
    <cellStyle name="Input [yellow] 2 2 2 3 2" xfId="12197" xr:uid="{00000000-0005-0000-0000-00009B2F0000}"/>
    <cellStyle name="Input [yellow] 2 2 2 3 3" xfId="12198" xr:uid="{00000000-0005-0000-0000-00009C2F0000}"/>
    <cellStyle name="Input [yellow] 2 2 2 4" xfId="12199" xr:uid="{00000000-0005-0000-0000-00009D2F0000}"/>
    <cellStyle name="Input [yellow] 2 2 2 5" xfId="12200" xr:uid="{00000000-0005-0000-0000-00009E2F0000}"/>
    <cellStyle name="Input [yellow] 2 2 3" xfId="12201" xr:uid="{00000000-0005-0000-0000-00009F2F0000}"/>
    <cellStyle name="Input [yellow] 2 2 3 2" xfId="12202" xr:uid="{00000000-0005-0000-0000-0000A02F0000}"/>
    <cellStyle name="Input [yellow] 2 2 4" xfId="12203" xr:uid="{00000000-0005-0000-0000-0000A12F0000}"/>
    <cellStyle name="Input [yellow] 2 2 4 2" xfId="12204" xr:uid="{00000000-0005-0000-0000-0000A22F0000}"/>
    <cellStyle name="Input [yellow] 2 2 4 3" xfId="12205" xr:uid="{00000000-0005-0000-0000-0000A32F0000}"/>
    <cellStyle name="Input [yellow] 2 2 5" xfId="12206" xr:uid="{00000000-0005-0000-0000-0000A42F0000}"/>
    <cellStyle name="Input [yellow] 2 2 6" xfId="12207" xr:uid="{00000000-0005-0000-0000-0000A52F0000}"/>
    <cellStyle name="Input [yellow] 2 3" xfId="12208" xr:uid="{00000000-0005-0000-0000-0000A62F0000}"/>
    <cellStyle name="Input [yellow] 2 3 2" xfId="12209" xr:uid="{00000000-0005-0000-0000-0000A72F0000}"/>
    <cellStyle name="Input [yellow] 2 3 2 2" xfId="12210" xr:uid="{00000000-0005-0000-0000-0000A82F0000}"/>
    <cellStyle name="Input [yellow] 2 3 2 2 2" xfId="12211" xr:uid="{00000000-0005-0000-0000-0000A92F0000}"/>
    <cellStyle name="Input [yellow] 2 3 2 3" xfId="12212" xr:uid="{00000000-0005-0000-0000-0000AA2F0000}"/>
    <cellStyle name="Input [yellow] 2 3 2 3 2" xfId="12213" xr:uid="{00000000-0005-0000-0000-0000AB2F0000}"/>
    <cellStyle name="Input [yellow] 2 3 2 3 3" xfId="12214" xr:uid="{00000000-0005-0000-0000-0000AC2F0000}"/>
    <cellStyle name="Input [yellow] 2 3 2 4" xfId="12215" xr:uid="{00000000-0005-0000-0000-0000AD2F0000}"/>
    <cellStyle name="Input [yellow] 2 3 2 5" xfId="12216" xr:uid="{00000000-0005-0000-0000-0000AE2F0000}"/>
    <cellStyle name="Input [yellow] 2 3 3" xfId="12217" xr:uid="{00000000-0005-0000-0000-0000AF2F0000}"/>
    <cellStyle name="Input [yellow] 2 3 3 2" xfId="12218" xr:uid="{00000000-0005-0000-0000-0000B02F0000}"/>
    <cellStyle name="Input [yellow] 2 3 4" xfId="12219" xr:uid="{00000000-0005-0000-0000-0000B12F0000}"/>
    <cellStyle name="Input [yellow] 2 3 4 2" xfId="12220" xr:uid="{00000000-0005-0000-0000-0000B22F0000}"/>
    <cellStyle name="Input [yellow] 2 3 4 3" xfId="12221" xr:uid="{00000000-0005-0000-0000-0000B32F0000}"/>
    <cellStyle name="Input [yellow] 2 3 5" xfId="12222" xr:uid="{00000000-0005-0000-0000-0000B42F0000}"/>
    <cellStyle name="Input [yellow] 2 3 6" xfId="12223" xr:uid="{00000000-0005-0000-0000-0000B52F0000}"/>
    <cellStyle name="Input [yellow] 2 4" xfId="12224" xr:uid="{00000000-0005-0000-0000-0000B62F0000}"/>
    <cellStyle name="Input [yellow] 2 4 2" xfId="12225" xr:uid="{00000000-0005-0000-0000-0000B72F0000}"/>
    <cellStyle name="Input [yellow] 2 4 2 2" xfId="12226" xr:uid="{00000000-0005-0000-0000-0000B82F0000}"/>
    <cellStyle name="Input [yellow] 2 4 2 2 2" xfId="12227" xr:uid="{00000000-0005-0000-0000-0000B92F0000}"/>
    <cellStyle name="Input [yellow] 2 4 2 3" xfId="12228" xr:uid="{00000000-0005-0000-0000-0000BA2F0000}"/>
    <cellStyle name="Input [yellow] 2 4 2 3 2" xfId="12229" xr:uid="{00000000-0005-0000-0000-0000BB2F0000}"/>
    <cellStyle name="Input [yellow] 2 4 2 3 3" xfId="12230" xr:uid="{00000000-0005-0000-0000-0000BC2F0000}"/>
    <cellStyle name="Input [yellow] 2 4 2 4" xfId="12231" xr:uid="{00000000-0005-0000-0000-0000BD2F0000}"/>
    <cellStyle name="Input [yellow] 2 4 2 5" xfId="12232" xr:uid="{00000000-0005-0000-0000-0000BE2F0000}"/>
    <cellStyle name="Input [yellow] 2 4 3" xfId="12233" xr:uid="{00000000-0005-0000-0000-0000BF2F0000}"/>
    <cellStyle name="Input [yellow] 2 4 3 2" xfId="12234" xr:uid="{00000000-0005-0000-0000-0000C02F0000}"/>
    <cellStyle name="Input [yellow] 2 4 4" xfId="12235" xr:uid="{00000000-0005-0000-0000-0000C12F0000}"/>
    <cellStyle name="Input [yellow] 2 4 4 2" xfId="12236" xr:uid="{00000000-0005-0000-0000-0000C22F0000}"/>
    <cellStyle name="Input [yellow] 2 4 4 3" xfId="12237" xr:uid="{00000000-0005-0000-0000-0000C32F0000}"/>
    <cellStyle name="Input [yellow] 2 4 5" xfId="12238" xr:uid="{00000000-0005-0000-0000-0000C42F0000}"/>
    <cellStyle name="Input [yellow] 2 4 6" xfId="12239" xr:uid="{00000000-0005-0000-0000-0000C52F0000}"/>
    <cellStyle name="Input [yellow] 2 5" xfId="12240" xr:uid="{00000000-0005-0000-0000-0000C62F0000}"/>
    <cellStyle name="Input [yellow] 2 5 2" xfId="12241" xr:uid="{00000000-0005-0000-0000-0000C72F0000}"/>
    <cellStyle name="Input [yellow] 2 5 2 2" xfId="12242" xr:uid="{00000000-0005-0000-0000-0000C82F0000}"/>
    <cellStyle name="Input [yellow] 2 5 2 2 2" xfId="12243" xr:uid="{00000000-0005-0000-0000-0000C92F0000}"/>
    <cellStyle name="Input [yellow] 2 5 2 2 3" xfId="12244" xr:uid="{00000000-0005-0000-0000-0000CA2F0000}"/>
    <cellStyle name="Input [yellow] 2 5 2 3" xfId="12245" xr:uid="{00000000-0005-0000-0000-0000CB2F0000}"/>
    <cellStyle name="Input [yellow] 2 5 2 4" xfId="12246" xr:uid="{00000000-0005-0000-0000-0000CC2F0000}"/>
    <cellStyle name="Input [yellow] 2 5 3" xfId="12247" xr:uid="{00000000-0005-0000-0000-0000CD2F0000}"/>
    <cellStyle name="Input [yellow] 2 5 3 2" xfId="12248" xr:uid="{00000000-0005-0000-0000-0000CE2F0000}"/>
    <cellStyle name="Input [yellow] 2 5 4" xfId="12249" xr:uid="{00000000-0005-0000-0000-0000CF2F0000}"/>
    <cellStyle name="Input [yellow] 2 5 5" xfId="12250" xr:uid="{00000000-0005-0000-0000-0000D02F0000}"/>
    <cellStyle name="Input [yellow] 2 6" xfId="12251" xr:uid="{00000000-0005-0000-0000-0000D12F0000}"/>
    <cellStyle name="Input [yellow] 2 6 2" xfId="12252" xr:uid="{00000000-0005-0000-0000-0000D22F0000}"/>
    <cellStyle name="Input [yellow] 2 6 2 2" xfId="12253" xr:uid="{00000000-0005-0000-0000-0000D32F0000}"/>
    <cellStyle name="Input [yellow] 2 6 2 3" xfId="12254" xr:uid="{00000000-0005-0000-0000-0000D42F0000}"/>
    <cellStyle name="Input [yellow] 2 6 3" xfId="12255" xr:uid="{00000000-0005-0000-0000-0000D52F0000}"/>
    <cellStyle name="Input [yellow] 2 6 4" xfId="12256" xr:uid="{00000000-0005-0000-0000-0000D62F0000}"/>
    <cellStyle name="Input [yellow] 2 7" xfId="12257" xr:uid="{00000000-0005-0000-0000-0000D72F0000}"/>
    <cellStyle name="Input [yellow] 2 7 2" xfId="12258" xr:uid="{00000000-0005-0000-0000-0000D82F0000}"/>
    <cellStyle name="Input [yellow] 2 8" xfId="12259" xr:uid="{00000000-0005-0000-0000-0000D92F0000}"/>
    <cellStyle name="Input [yellow] 2 9" xfId="12260" xr:uid="{00000000-0005-0000-0000-0000DA2F0000}"/>
    <cellStyle name="Input [yellow] 3" xfId="12261" xr:uid="{00000000-0005-0000-0000-0000DB2F0000}"/>
    <cellStyle name="Input [yellow] 3 10" xfId="12262" xr:uid="{00000000-0005-0000-0000-0000DC2F0000}"/>
    <cellStyle name="Input [yellow] 3 2" xfId="12263" xr:uid="{00000000-0005-0000-0000-0000DD2F0000}"/>
    <cellStyle name="Input [yellow] 3 2 2" xfId="12264" xr:uid="{00000000-0005-0000-0000-0000DE2F0000}"/>
    <cellStyle name="Input [yellow] 3 2 2 2" xfId="12265" xr:uid="{00000000-0005-0000-0000-0000DF2F0000}"/>
    <cellStyle name="Input [yellow] 3 2 2 2 2" xfId="12266" xr:uid="{00000000-0005-0000-0000-0000E02F0000}"/>
    <cellStyle name="Input [yellow] 3 2 2 3" xfId="12267" xr:uid="{00000000-0005-0000-0000-0000E12F0000}"/>
    <cellStyle name="Input [yellow] 3 2 2 3 2" xfId="12268" xr:uid="{00000000-0005-0000-0000-0000E22F0000}"/>
    <cellStyle name="Input [yellow] 3 2 2 3 3" xfId="12269" xr:uid="{00000000-0005-0000-0000-0000E32F0000}"/>
    <cellStyle name="Input [yellow] 3 2 2 4" xfId="12270" xr:uid="{00000000-0005-0000-0000-0000E42F0000}"/>
    <cellStyle name="Input [yellow] 3 2 2 5" xfId="12271" xr:uid="{00000000-0005-0000-0000-0000E52F0000}"/>
    <cellStyle name="Input [yellow] 3 2 3" xfId="12272" xr:uid="{00000000-0005-0000-0000-0000E62F0000}"/>
    <cellStyle name="Input [yellow] 3 2 3 2" xfId="12273" xr:uid="{00000000-0005-0000-0000-0000E72F0000}"/>
    <cellStyle name="Input [yellow] 3 2 4" xfId="12274" xr:uid="{00000000-0005-0000-0000-0000E82F0000}"/>
    <cellStyle name="Input [yellow] 3 2 4 2" xfId="12275" xr:uid="{00000000-0005-0000-0000-0000E92F0000}"/>
    <cellStyle name="Input [yellow] 3 2 4 3" xfId="12276" xr:uid="{00000000-0005-0000-0000-0000EA2F0000}"/>
    <cellStyle name="Input [yellow] 3 2 5" xfId="12277" xr:uid="{00000000-0005-0000-0000-0000EB2F0000}"/>
    <cellStyle name="Input [yellow] 3 2 6" xfId="12278" xr:uid="{00000000-0005-0000-0000-0000EC2F0000}"/>
    <cellStyle name="Input [yellow] 3 3" xfId="12279" xr:uid="{00000000-0005-0000-0000-0000ED2F0000}"/>
    <cellStyle name="Input [yellow] 3 3 2" xfId="12280" xr:uid="{00000000-0005-0000-0000-0000EE2F0000}"/>
    <cellStyle name="Input [yellow] 3 3 2 2" xfId="12281" xr:uid="{00000000-0005-0000-0000-0000EF2F0000}"/>
    <cellStyle name="Input [yellow] 3 3 2 2 2" xfId="12282" xr:uid="{00000000-0005-0000-0000-0000F02F0000}"/>
    <cellStyle name="Input [yellow] 3 3 2 3" xfId="12283" xr:uid="{00000000-0005-0000-0000-0000F12F0000}"/>
    <cellStyle name="Input [yellow] 3 3 2 3 2" xfId="12284" xr:uid="{00000000-0005-0000-0000-0000F22F0000}"/>
    <cellStyle name="Input [yellow] 3 3 2 3 3" xfId="12285" xr:uid="{00000000-0005-0000-0000-0000F32F0000}"/>
    <cellStyle name="Input [yellow] 3 3 2 4" xfId="12286" xr:uid="{00000000-0005-0000-0000-0000F42F0000}"/>
    <cellStyle name="Input [yellow] 3 3 2 5" xfId="12287" xr:uid="{00000000-0005-0000-0000-0000F52F0000}"/>
    <cellStyle name="Input [yellow] 3 3 3" xfId="12288" xr:uid="{00000000-0005-0000-0000-0000F62F0000}"/>
    <cellStyle name="Input [yellow] 3 3 3 2" xfId="12289" xr:uid="{00000000-0005-0000-0000-0000F72F0000}"/>
    <cellStyle name="Input [yellow] 3 3 4" xfId="12290" xr:uid="{00000000-0005-0000-0000-0000F82F0000}"/>
    <cellStyle name="Input [yellow] 3 3 4 2" xfId="12291" xr:uid="{00000000-0005-0000-0000-0000F92F0000}"/>
    <cellStyle name="Input [yellow] 3 3 4 3" xfId="12292" xr:uid="{00000000-0005-0000-0000-0000FA2F0000}"/>
    <cellStyle name="Input [yellow] 3 3 5" xfId="12293" xr:uid="{00000000-0005-0000-0000-0000FB2F0000}"/>
    <cellStyle name="Input [yellow] 3 3 6" xfId="12294" xr:uid="{00000000-0005-0000-0000-0000FC2F0000}"/>
    <cellStyle name="Input [yellow] 3 4" xfId="12295" xr:uid="{00000000-0005-0000-0000-0000FD2F0000}"/>
    <cellStyle name="Input [yellow] 3 4 2" xfId="12296" xr:uid="{00000000-0005-0000-0000-0000FE2F0000}"/>
    <cellStyle name="Input [yellow] 3 4 2 2" xfId="12297" xr:uid="{00000000-0005-0000-0000-0000FF2F0000}"/>
    <cellStyle name="Input [yellow] 3 4 2 2 2" xfId="12298" xr:uid="{00000000-0005-0000-0000-000000300000}"/>
    <cellStyle name="Input [yellow] 3 4 2 3" xfId="12299" xr:uid="{00000000-0005-0000-0000-000001300000}"/>
    <cellStyle name="Input [yellow] 3 4 2 3 2" xfId="12300" xr:uid="{00000000-0005-0000-0000-000002300000}"/>
    <cellStyle name="Input [yellow] 3 4 2 3 3" xfId="12301" xr:uid="{00000000-0005-0000-0000-000003300000}"/>
    <cellStyle name="Input [yellow] 3 4 2 4" xfId="12302" xr:uid="{00000000-0005-0000-0000-000004300000}"/>
    <cellStyle name="Input [yellow] 3 4 2 5" xfId="12303" xr:uid="{00000000-0005-0000-0000-000005300000}"/>
    <cellStyle name="Input [yellow] 3 4 3" xfId="12304" xr:uid="{00000000-0005-0000-0000-000006300000}"/>
    <cellStyle name="Input [yellow] 3 4 3 2" xfId="12305" xr:uid="{00000000-0005-0000-0000-000007300000}"/>
    <cellStyle name="Input [yellow] 3 4 4" xfId="12306" xr:uid="{00000000-0005-0000-0000-000008300000}"/>
    <cellStyle name="Input [yellow] 3 4 4 2" xfId="12307" xr:uid="{00000000-0005-0000-0000-000009300000}"/>
    <cellStyle name="Input [yellow] 3 4 4 3" xfId="12308" xr:uid="{00000000-0005-0000-0000-00000A300000}"/>
    <cellStyle name="Input [yellow] 3 4 5" xfId="12309" xr:uid="{00000000-0005-0000-0000-00000B300000}"/>
    <cellStyle name="Input [yellow] 3 4 6" xfId="12310" xr:uid="{00000000-0005-0000-0000-00000C300000}"/>
    <cellStyle name="Input [yellow] 3 5" xfId="12311" xr:uid="{00000000-0005-0000-0000-00000D300000}"/>
    <cellStyle name="Input [yellow] 3 5 2" xfId="12312" xr:uid="{00000000-0005-0000-0000-00000E300000}"/>
    <cellStyle name="Input [yellow] 3 5 2 2" xfId="12313" xr:uid="{00000000-0005-0000-0000-00000F300000}"/>
    <cellStyle name="Input [yellow] 3 5 2 2 2" xfId="12314" xr:uid="{00000000-0005-0000-0000-000010300000}"/>
    <cellStyle name="Input [yellow] 3 5 2 2 3" xfId="12315" xr:uid="{00000000-0005-0000-0000-000011300000}"/>
    <cellStyle name="Input [yellow] 3 5 2 3" xfId="12316" xr:uid="{00000000-0005-0000-0000-000012300000}"/>
    <cellStyle name="Input [yellow] 3 5 2 4" xfId="12317" xr:uid="{00000000-0005-0000-0000-000013300000}"/>
    <cellStyle name="Input [yellow] 3 5 3" xfId="12318" xr:uid="{00000000-0005-0000-0000-000014300000}"/>
    <cellStyle name="Input [yellow] 3 5 3 2" xfId="12319" xr:uid="{00000000-0005-0000-0000-000015300000}"/>
    <cellStyle name="Input [yellow] 3 5 4" xfId="12320" xr:uid="{00000000-0005-0000-0000-000016300000}"/>
    <cellStyle name="Input [yellow] 3 5 5" xfId="12321" xr:uid="{00000000-0005-0000-0000-000017300000}"/>
    <cellStyle name="Input [yellow] 3 6" xfId="12322" xr:uid="{00000000-0005-0000-0000-000018300000}"/>
    <cellStyle name="Input [yellow] 3 6 2" xfId="12323" xr:uid="{00000000-0005-0000-0000-000019300000}"/>
    <cellStyle name="Input [yellow] 3 6 2 2" xfId="12324" xr:uid="{00000000-0005-0000-0000-00001A300000}"/>
    <cellStyle name="Input [yellow] 3 6 2 3" xfId="12325" xr:uid="{00000000-0005-0000-0000-00001B300000}"/>
    <cellStyle name="Input [yellow] 3 6 3" xfId="12326" xr:uid="{00000000-0005-0000-0000-00001C300000}"/>
    <cellStyle name="Input [yellow] 3 6 4" xfId="12327" xr:uid="{00000000-0005-0000-0000-00001D300000}"/>
    <cellStyle name="Input [yellow] 3 7" xfId="12328" xr:uid="{00000000-0005-0000-0000-00001E300000}"/>
    <cellStyle name="Input [yellow] 3 7 2" xfId="12329" xr:uid="{00000000-0005-0000-0000-00001F300000}"/>
    <cellStyle name="Input [yellow] 3 8" xfId="12330" xr:uid="{00000000-0005-0000-0000-000020300000}"/>
    <cellStyle name="Input [yellow] 3 9" xfId="12331" xr:uid="{00000000-0005-0000-0000-000021300000}"/>
    <cellStyle name="Input [yellow] 4" xfId="12332" xr:uid="{00000000-0005-0000-0000-000022300000}"/>
    <cellStyle name="Input [yellow] 4 10" xfId="12333" xr:uid="{00000000-0005-0000-0000-000023300000}"/>
    <cellStyle name="Input [yellow] 4 2" xfId="12334" xr:uid="{00000000-0005-0000-0000-000024300000}"/>
    <cellStyle name="Input [yellow] 4 2 2" xfId="12335" xr:uid="{00000000-0005-0000-0000-000025300000}"/>
    <cellStyle name="Input [yellow] 4 2 2 2" xfId="12336" xr:uid="{00000000-0005-0000-0000-000026300000}"/>
    <cellStyle name="Input [yellow] 4 2 2 2 2" xfId="12337" xr:uid="{00000000-0005-0000-0000-000027300000}"/>
    <cellStyle name="Input [yellow] 4 2 2 3" xfId="12338" xr:uid="{00000000-0005-0000-0000-000028300000}"/>
    <cellStyle name="Input [yellow] 4 2 2 3 2" xfId="12339" xr:uid="{00000000-0005-0000-0000-000029300000}"/>
    <cellStyle name="Input [yellow] 4 2 2 3 3" xfId="12340" xr:uid="{00000000-0005-0000-0000-00002A300000}"/>
    <cellStyle name="Input [yellow] 4 2 2 4" xfId="12341" xr:uid="{00000000-0005-0000-0000-00002B300000}"/>
    <cellStyle name="Input [yellow] 4 2 2 5" xfId="12342" xr:uid="{00000000-0005-0000-0000-00002C300000}"/>
    <cellStyle name="Input [yellow] 4 2 3" xfId="12343" xr:uid="{00000000-0005-0000-0000-00002D300000}"/>
    <cellStyle name="Input [yellow] 4 2 3 2" xfId="12344" xr:uid="{00000000-0005-0000-0000-00002E300000}"/>
    <cellStyle name="Input [yellow] 4 2 4" xfId="12345" xr:uid="{00000000-0005-0000-0000-00002F300000}"/>
    <cellStyle name="Input [yellow] 4 2 4 2" xfId="12346" xr:uid="{00000000-0005-0000-0000-000030300000}"/>
    <cellStyle name="Input [yellow] 4 2 4 3" xfId="12347" xr:uid="{00000000-0005-0000-0000-000031300000}"/>
    <cellStyle name="Input [yellow] 4 2 5" xfId="12348" xr:uid="{00000000-0005-0000-0000-000032300000}"/>
    <cellStyle name="Input [yellow] 4 2 6" xfId="12349" xr:uid="{00000000-0005-0000-0000-000033300000}"/>
    <cellStyle name="Input [yellow] 4 3" xfId="12350" xr:uid="{00000000-0005-0000-0000-000034300000}"/>
    <cellStyle name="Input [yellow] 4 3 2" xfId="12351" xr:uid="{00000000-0005-0000-0000-000035300000}"/>
    <cellStyle name="Input [yellow] 4 3 2 2" xfId="12352" xr:uid="{00000000-0005-0000-0000-000036300000}"/>
    <cellStyle name="Input [yellow] 4 3 2 2 2" xfId="12353" xr:uid="{00000000-0005-0000-0000-000037300000}"/>
    <cellStyle name="Input [yellow] 4 3 2 3" xfId="12354" xr:uid="{00000000-0005-0000-0000-000038300000}"/>
    <cellStyle name="Input [yellow] 4 3 2 3 2" xfId="12355" xr:uid="{00000000-0005-0000-0000-000039300000}"/>
    <cellStyle name="Input [yellow] 4 3 2 3 3" xfId="12356" xr:uid="{00000000-0005-0000-0000-00003A300000}"/>
    <cellStyle name="Input [yellow] 4 3 2 4" xfId="12357" xr:uid="{00000000-0005-0000-0000-00003B300000}"/>
    <cellStyle name="Input [yellow] 4 3 2 5" xfId="12358" xr:uid="{00000000-0005-0000-0000-00003C300000}"/>
    <cellStyle name="Input [yellow] 4 3 3" xfId="12359" xr:uid="{00000000-0005-0000-0000-00003D300000}"/>
    <cellStyle name="Input [yellow] 4 3 3 2" xfId="12360" xr:uid="{00000000-0005-0000-0000-00003E300000}"/>
    <cellStyle name="Input [yellow] 4 3 4" xfId="12361" xr:uid="{00000000-0005-0000-0000-00003F300000}"/>
    <cellStyle name="Input [yellow] 4 3 4 2" xfId="12362" xr:uid="{00000000-0005-0000-0000-000040300000}"/>
    <cellStyle name="Input [yellow] 4 3 4 3" xfId="12363" xr:uid="{00000000-0005-0000-0000-000041300000}"/>
    <cellStyle name="Input [yellow] 4 3 5" xfId="12364" xr:uid="{00000000-0005-0000-0000-000042300000}"/>
    <cellStyle name="Input [yellow] 4 3 6" xfId="12365" xr:uid="{00000000-0005-0000-0000-000043300000}"/>
    <cellStyle name="Input [yellow] 4 4" xfId="12366" xr:uid="{00000000-0005-0000-0000-000044300000}"/>
    <cellStyle name="Input [yellow] 4 4 2" xfId="12367" xr:uid="{00000000-0005-0000-0000-000045300000}"/>
    <cellStyle name="Input [yellow] 4 4 2 2" xfId="12368" xr:uid="{00000000-0005-0000-0000-000046300000}"/>
    <cellStyle name="Input [yellow] 4 4 2 2 2" xfId="12369" xr:uid="{00000000-0005-0000-0000-000047300000}"/>
    <cellStyle name="Input [yellow] 4 4 2 3" xfId="12370" xr:uid="{00000000-0005-0000-0000-000048300000}"/>
    <cellStyle name="Input [yellow] 4 4 2 3 2" xfId="12371" xr:uid="{00000000-0005-0000-0000-000049300000}"/>
    <cellStyle name="Input [yellow] 4 4 2 3 3" xfId="12372" xr:uid="{00000000-0005-0000-0000-00004A300000}"/>
    <cellStyle name="Input [yellow] 4 4 2 4" xfId="12373" xr:uid="{00000000-0005-0000-0000-00004B300000}"/>
    <cellStyle name="Input [yellow] 4 4 2 5" xfId="12374" xr:uid="{00000000-0005-0000-0000-00004C300000}"/>
    <cellStyle name="Input [yellow] 4 4 3" xfId="12375" xr:uid="{00000000-0005-0000-0000-00004D300000}"/>
    <cellStyle name="Input [yellow] 4 4 3 2" xfId="12376" xr:uid="{00000000-0005-0000-0000-00004E300000}"/>
    <cellStyle name="Input [yellow] 4 4 4" xfId="12377" xr:uid="{00000000-0005-0000-0000-00004F300000}"/>
    <cellStyle name="Input [yellow] 4 4 4 2" xfId="12378" xr:uid="{00000000-0005-0000-0000-000050300000}"/>
    <cellStyle name="Input [yellow] 4 4 4 3" xfId="12379" xr:uid="{00000000-0005-0000-0000-000051300000}"/>
    <cellStyle name="Input [yellow] 4 4 5" xfId="12380" xr:uid="{00000000-0005-0000-0000-000052300000}"/>
    <cellStyle name="Input [yellow] 4 4 6" xfId="12381" xr:uid="{00000000-0005-0000-0000-000053300000}"/>
    <cellStyle name="Input [yellow] 4 5" xfId="12382" xr:uid="{00000000-0005-0000-0000-000054300000}"/>
    <cellStyle name="Input [yellow] 4 5 2" xfId="12383" xr:uid="{00000000-0005-0000-0000-000055300000}"/>
    <cellStyle name="Input [yellow] 4 5 2 2" xfId="12384" xr:uid="{00000000-0005-0000-0000-000056300000}"/>
    <cellStyle name="Input [yellow] 4 5 2 2 2" xfId="12385" xr:uid="{00000000-0005-0000-0000-000057300000}"/>
    <cellStyle name="Input [yellow] 4 5 2 2 3" xfId="12386" xr:uid="{00000000-0005-0000-0000-000058300000}"/>
    <cellStyle name="Input [yellow] 4 5 2 3" xfId="12387" xr:uid="{00000000-0005-0000-0000-000059300000}"/>
    <cellStyle name="Input [yellow] 4 5 2 4" xfId="12388" xr:uid="{00000000-0005-0000-0000-00005A300000}"/>
    <cellStyle name="Input [yellow] 4 5 3" xfId="12389" xr:uid="{00000000-0005-0000-0000-00005B300000}"/>
    <cellStyle name="Input [yellow] 4 5 3 2" xfId="12390" xr:uid="{00000000-0005-0000-0000-00005C300000}"/>
    <cellStyle name="Input [yellow] 4 5 4" xfId="12391" xr:uid="{00000000-0005-0000-0000-00005D300000}"/>
    <cellStyle name="Input [yellow] 4 5 5" xfId="12392" xr:uid="{00000000-0005-0000-0000-00005E300000}"/>
    <cellStyle name="Input [yellow] 4 6" xfId="12393" xr:uid="{00000000-0005-0000-0000-00005F300000}"/>
    <cellStyle name="Input [yellow] 4 6 2" xfId="12394" xr:uid="{00000000-0005-0000-0000-000060300000}"/>
    <cellStyle name="Input [yellow] 4 6 2 2" xfId="12395" xr:uid="{00000000-0005-0000-0000-000061300000}"/>
    <cellStyle name="Input [yellow] 4 6 2 3" xfId="12396" xr:uid="{00000000-0005-0000-0000-000062300000}"/>
    <cellStyle name="Input [yellow] 4 6 3" xfId="12397" xr:uid="{00000000-0005-0000-0000-000063300000}"/>
    <cellStyle name="Input [yellow] 4 6 4" xfId="12398" xr:uid="{00000000-0005-0000-0000-000064300000}"/>
    <cellStyle name="Input [yellow] 4 7" xfId="12399" xr:uid="{00000000-0005-0000-0000-000065300000}"/>
    <cellStyle name="Input [yellow] 4 7 2" xfId="12400" xr:uid="{00000000-0005-0000-0000-000066300000}"/>
    <cellStyle name="Input [yellow] 4 8" xfId="12401" xr:uid="{00000000-0005-0000-0000-000067300000}"/>
    <cellStyle name="Input [yellow] 4 9" xfId="12402" xr:uid="{00000000-0005-0000-0000-000068300000}"/>
    <cellStyle name="Input 10" xfId="12403" xr:uid="{00000000-0005-0000-0000-000069300000}"/>
    <cellStyle name="Input 10 2" xfId="12404" xr:uid="{00000000-0005-0000-0000-00006A300000}"/>
    <cellStyle name="Input 10 2 2" xfId="12405" xr:uid="{00000000-0005-0000-0000-00006B300000}"/>
    <cellStyle name="Input 10 2 3" xfId="12406" xr:uid="{00000000-0005-0000-0000-00006C300000}"/>
    <cellStyle name="Input 10 3" xfId="12407" xr:uid="{00000000-0005-0000-0000-00006D300000}"/>
    <cellStyle name="Input 10 4" xfId="12408" xr:uid="{00000000-0005-0000-0000-00006E300000}"/>
    <cellStyle name="Input 11" xfId="12409" xr:uid="{00000000-0005-0000-0000-00006F300000}"/>
    <cellStyle name="Input 11 2" xfId="12410" xr:uid="{00000000-0005-0000-0000-000070300000}"/>
    <cellStyle name="Input 11 2 2" xfId="12411" xr:uid="{00000000-0005-0000-0000-000071300000}"/>
    <cellStyle name="Input 11 2 3" xfId="12412" xr:uid="{00000000-0005-0000-0000-000072300000}"/>
    <cellStyle name="Input 11 3" xfId="12413" xr:uid="{00000000-0005-0000-0000-000073300000}"/>
    <cellStyle name="Input 11 4" xfId="12414" xr:uid="{00000000-0005-0000-0000-000074300000}"/>
    <cellStyle name="Input 12" xfId="12415" xr:uid="{00000000-0005-0000-0000-000075300000}"/>
    <cellStyle name="Input 12 2" xfId="12416" xr:uid="{00000000-0005-0000-0000-000076300000}"/>
    <cellStyle name="Input 12 2 2" xfId="12417" xr:uid="{00000000-0005-0000-0000-000077300000}"/>
    <cellStyle name="Input 12 2 3" xfId="12418" xr:uid="{00000000-0005-0000-0000-000078300000}"/>
    <cellStyle name="Input 12 3" xfId="12419" xr:uid="{00000000-0005-0000-0000-000079300000}"/>
    <cellStyle name="Input 12 4" xfId="12420" xr:uid="{00000000-0005-0000-0000-00007A300000}"/>
    <cellStyle name="Input 2" xfId="12421" xr:uid="{00000000-0005-0000-0000-00007B300000}"/>
    <cellStyle name="Input 2 10" xfId="12422" xr:uid="{00000000-0005-0000-0000-00007C300000}"/>
    <cellStyle name="Input 2 10 2" xfId="12423" xr:uid="{00000000-0005-0000-0000-00007D300000}"/>
    <cellStyle name="Input 2 10 2 2" xfId="12424" xr:uid="{00000000-0005-0000-0000-00007E300000}"/>
    <cellStyle name="Input 2 10 2 2 2" xfId="12425" xr:uid="{00000000-0005-0000-0000-00007F300000}"/>
    <cellStyle name="Input 2 10 2 2 3" xfId="12426" xr:uid="{00000000-0005-0000-0000-000080300000}"/>
    <cellStyle name="Input 2 10 2 3" xfId="12427" xr:uid="{00000000-0005-0000-0000-000081300000}"/>
    <cellStyle name="Input 2 10 2 4" xfId="12428" xr:uid="{00000000-0005-0000-0000-000082300000}"/>
    <cellStyle name="Input 2 10 3" xfId="12429" xr:uid="{00000000-0005-0000-0000-000083300000}"/>
    <cellStyle name="Input 2 10 4" xfId="12430" xr:uid="{00000000-0005-0000-0000-000084300000}"/>
    <cellStyle name="Input 2 11" xfId="12431" xr:uid="{00000000-0005-0000-0000-000085300000}"/>
    <cellStyle name="Input 2 11 2" xfId="12432" xr:uid="{00000000-0005-0000-0000-000086300000}"/>
    <cellStyle name="Input 2 11 2 2" xfId="12433" xr:uid="{00000000-0005-0000-0000-000087300000}"/>
    <cellStyle name="Input 2 11 2 2 2" xfId="12434" xr:uid="{00000000-0005-0000-0000-000088300000}"/>
    <cellStyle name="Input 2 11 2 2 3" xfId="12435" xr:uid="{00000000-0005-0000-0000-000089300000}"/>
    <cellStyle name="Input 2 11 2 3" xfId="12436" xr:uid="{00000000-0005-0000-0000-00008A300000}"/>
    <cellStyle name="Input 2 11 2 4" xfId="12437" xr:uid="{00000000-0005-0000-0000-00008B300000}"/>
    <cellStyle name="Input 2 12" xfId="12438" xr:uid="{00000000-0005-0000-0000-00008C300000}"/>
    <cellStyle name="Input 2 12 2" xfId="12439" xr:uid="{00000000-0005-0000-0000-00008D300000}"/>
    <cellStyle name="Input 2 12 2 2" xfId="12440" xr:uid="{00000000-0005-0000-0000-00008E300000}"/>
    <cellStyle name="Input 2 12 2 3" xfId="12441" xr:uid="{00000000-0005-0000-0000-00008F300000}"/>
    <cellStyle name="Input 2 12 3" xfId="12442" xr:uid="{00000000-0005-0000-0000-000090300000}"/>
    <cellStyle name="Input 2 12 4" xfId="12443" xr:uid="{00000000-0005-0000-0000-000091300000}"/>
    <cellStyle name="Input 2 13" xfId="12444" xr:uid="{00000000-0005-0000-0000-000092300000}"/>
    <cellStyle name="Input 2 13 2" xfId="12445" xr:uid="{00000000-0005-0000-0000-000093300000}"/>
    <cellStyle name="Input 2 13 2 2" xfId="12446" xr:uid="{00000000-0005-0000-0000-000094300000}"/>
    <cellStyle name="Input 2 13 2 3" xfId="12447" xr:uid="{00000000-0005-0000-0000-000095300000}"/>
    <cellStyle name="Input 2 13 3" xfId="12448" xr:uid="{00000000-0005-0000-0000-000096300000}"/>
    <cellStyle name="Input 2 13 4" xfId="12449" xr:uid="{00000000-0005-0000-0000-000097300000}"/>
    <cellStyle name="Input 2 14" xfId="12450" xr:uid="{00000000-0005-0000-0000-000098300000}"/>
    <cellStyle name="Input 2 2" xfId="12451" xr:uid="{00000000-0005-0000-0000-000099300000}"/>
    <cellStyle name="Input 2 2 10" xfId="12452" xr:uid="{00000000-0005-0000-0000-00009A300000}"/>
    <cellStyle name="Input 2 2 10 2" xfId="12453" xr:uid="{00000000-0005-0000-0000-00009B300000}"/>
    <cellStyle name="Input 2 2 10 2 2" xfId="12454" xr:uid="{00000000-0005-0000-0000-00009C300000}"/>
    <cellStyle name="Input 2 2 10 2 3" xfId="12455" xr:uid="{00000000-0005-0000-0000-00009D300000}"/>
    <cellStyle name="Input 2 2 10 3" xfId="12456" xr:uid="{00000000-0005-0000-0000-00009E300000}"/>
    <cellStyle name="Input 2 2 10 4" xfId="12457" xr:uid="{00000000-0005-0000-0000-00009F300000}"/>
    <cellStyle name="Input 2 2 11" xfId="12458" xr:uid="{00000000-0005-0000-0000-0000A0300000}"/>
    <cellStyle name="Input 2 2 11 2" xfId="12459" xr:uid="{00000000-0005-0000-0000-0000A1300000}"/>
    <cellStyle name="Input 2 2 11 2 2" xfId="12460" xr:uid="{00000000-0005-0000-0000-0000A2300000}"/>
    <cellStyle name="Input 2 2 11 2 3" xfId="12461" xr:uid="{00000000-0005-0000-0000-0000A3300000}"/>
    <cellStyle name="Input 2 2 11 3" xfId="12462" xr:uid="{00000000-0005-0000-0000-0000A4300000}"/>
    <cellStyle name="Input 2 2 11 4" xfId="12463" xr:uid="{00000000-0005-0000-0000-0000A5300000}"/>
    <cellStyle name="Input 2 2 12" xfId="12464" xr:uid="{00000000-0005-0000-0000-0000A6300000}"/>
    <cellStyle name="Input 2 2 13" xfId="12465" xr:uid="{00000000-0005-0000-0000-0000A7300000}"/>
    <cellStyle name="Input 2 2 2" xfId="12466" xr:uid="{00000000-0005-0000-0000-0000A8300000}"/>
    <cellStyle name="Input 2 2 2 2" xfId="12467" xr:uid="{00000000-0005-0000-0000-0000A9300000}"/>
    <cellStyle name="Input 2 2 2 2 2" xfId="12468" xr:uid="{00000000-0005-0000-0000-0000AA300000}"/>
    <cellStyle name="Input 2 2 2 2 2 2" xfId="12469" xr:uid="{00000000-0005-0000-0000-0000AB300000}"/>
    <cellStyle name="Input 2 2 2 2 2 2 2" xfId="12470" xr:uid="{00000000-0005-0000-0000-0000AC300000}"/>
    <cellStyle name="Input 2 2 2 2 2 2 3" xfId="12471" xr:uid="{00000000-0005-0000-0000-0000AD300000}"/>
    <cellStyle name="Input 2 2 2 2 2 3" xfId="12472" xr:uid="{00000000-0005-0000-0000-0000AE300000}"/>
    <cellStyle name="Input 2 2 2 2 2 3 2" xfId="12473" xr:uid="{00000000-0005-0000-0000-0000AF300000}"/>
    <cellStyle name="Input 2 2 2 2 2 3 3" xfId="12474" xr:uid="{00000000-0005-0000-0000-0000B0300000}"/>
    <cellStyle name="Input 2 2 2 2 2 4" xfId="12475" xr:uid="{00000000-0005-0000-0000-0000B1300000}"/>
    <cellStyle name="Input 2 2 2 2 2 5" xfId="12476" xr:uid="{00000000-0005-0000-0000-0000B2300000}"/>
    <cellStyle name="Input 2 2 2 2 3" xfId="12477" xr:uid="{00000000-0005-0000-0000-0000B3300000}"/>
    <cellStyle name="Input 2 2 2 2 3 2" xfId="12478" xr:uid="{00000000-0005-0000-0000-0000B4300000}"/>
    <cellStyle name="Input 2 2 2 2 3 3" xfId="12479" xr:uid="{00000000-0005-0000-0000-0000B5300000}"/>
    <cellStyle name="Input 2 2 2 2 4" xfId="12480" xr:uid="{00000000-0005-0000-0000-0000B6300000}"/>
    <cellStyle name="Input 2 2 2 3" xfId="12481" xr:uid="{00000000-0005-0000-0000-0000B7300000}"/>
    <cellStyle name="Input 2 2 2 3 2" xfId="12482" xr:uid="{00000000-0005-0000-0000-0000B8300000}"/>
    <cellStyle name="Input 2 2 2 3 2 2" xfId="12483" xr:uid="{00000000-0005-0000-0000-0000B9300000}"/>
    <cellStyle name="Input 2 2 2 3 2 2 2" xfId="12484" xr:uid="{00000000-0005-0000-0000-0000BA300000}"/>
    <cellStyle name="Input 2 2 2 3 2 2 3" xfId="12485" xr:uid="{00000000-0005-0000-0000-0000BB300000}"/>
    <cellStyle name="Input 2 2 2 3 2 3" xfId="12486" xr:uid="{00000000-0005-0000-0000-0000BC300000}"/>
    <cellStyle name="Input 2 2 2 3 2 3 2" xfId="12487" xr:uid="{00000000-0005-0000-0000-0000BD300000}"/>
    <cellStyle name="Input 2 2 2 3 2 3 3" xfId="12488" xr:uid="{00000000-0005-0000-0000-0000BE300000}"/>
    <cellStyle name="Input 2 2 2 3 2 4" xfId="12489" xr:uid="{00000000-0005-0000-0000-0000BF300000}"/>
    <cellStyle name="Input 2 2 2 3 2 5" xfId="12490" xr:uid="{00000000-0005-0000-0000-0000C0300000}"/>
    <cellStyle name="Input 2 2 2 3 3" xfId="12491" xr:uid="{00000000-0005-0000-0000-0000C1300000}"/>
    <cellStyle name="Input 2 2 2 3 3 2" xfId="12492" xr:uid="{00000000-0005-0000-0000-0000C2300000}"/>
    <cellStyle name="Input 2 2 2 3 3 3" xfId="12493" xr:uid="{00000000-0005-0000-0000-0000C3300000}"/>
    <cellStyle name="Input 2 2 2 3 4" xfId="12494" xr:uid="{00000000-0005-0000-0000-0000C4300000}"/>
    <cellStyle name="Input 2 2 2 4" xfId="12495" xr:uid="{00000000-0005-0000-0000-0000C5300000}"/>
    <cellStyle name="Input 2 2 2 4 2" xfId="12496" xr:uid="{00000000-0005-0000-0000-0000C6300000}"/>
    <cellStyle name="Input 2 2 2 4 2 2" xfId="12497" xr:uid="{00000000-0005-0000-0000-0000C7300000}"/>
    <cellStyle name="Input 2 2 2 4 2 2 2" xfId="12498" xr:uid="{00000000-0005-0000-0000-0000C8300000}"/>
    <cellStyle name="Input 2 2 2 4 2 2 3" xfId="12499" xr:uid="{00000000-0005-0000-0000-0000C9300000}"/>
    <cellStyle name="Input 2 2 2 4 2 3" xfId="12500" xr:uid="{00000000-0005-0000-0000-0000CA300000}"/>
    <cellStyle name="Input 2 2 2 4 2 3 2" xfId="12501" xr:uid="{00000000-0005-0000-0000-0000CB300000}"/>
    <cellStyle name="Input 2 2 2 4 2 3 3" xfId="12502" xr:uid="{00000000-0005-0000-0000-0000CC300000}"/>
    <cellStyle name="Input 2 2 2 4 2 4" xfId="12503" xr:uid="{00000000-0005-0000-0000-0000CD300000}"/>
    <cellStyle name="Input 2 2 2 4 2 5" xfId="12504" xr:uid="{00000000-0005-0000-0000-0000CE300000}"/>
    <cellStyle name="Input 2 2 2 4 3" xfId="12505" xr:uid="{00000000-0005-0000-0000-0000CF300000}"/>
    <cellStyle name="Input 2 2 2 4 3 2" xfId="12506" xr:uid="{00000000-0005-0000-0000-0000D0300000}"/>
    <cellStyle name="Input 2 2 2 4 3 3" xfId="12507" xr:uid="{00000000-0005-0000-0000-0000D1300000}"/>
    <cellStyle name="Input 2 2 2 4 4" xfId="12508" xr:uid="{00000000-0005-0000-0000-0000D2300000}"/>
    <cellStyle name="Input 2 2 2 5" xfId="12509" xr:uid="{00000000-0005-0000-0000-0000D3300000}"/>
    <cellStyle name="Input 2 2 2 5 2" xfId="12510" xr:uid="{00000000-0005-0000-0000-0000D4300000}"/>
    <cellStyle name="Input 2 2 2 5 2 2" xfId="12511" xr:uid="{00000000-0005-0000-0000-0000D5300000}"/>
    <cellStyle name="Input 2 2 2 5 2 3" xfId="12512" xr:uid="{00000000-0005-0000-0000-0000D6300000}"/>
    <cellStyle name="Input 2 2 2 5 3" xfId="12513" xr:uid="{00000000-0005-0000-0000-0000D7300000}"/>
    <cellStyle name="Input 2 2 2 5 3 2" xfId="12514" xr:uid="{00000000-0005-0000-0000-0000D8300000}"/>
    <cellStyle name="Input 2 2 2 5 3 3" xfId="12515" xr:uid="{00000000-0005-0000-0000-0000D9300000}"/>
    <cellStyle name="Input 2 2 2 5 4" xfId="12516" xr:uid="{00000000-0005-0000-0000-0000DA300000}"/>
    <cellStyle name="Input 2 2 2 5 5" xfId="12517" xr:uid="{00000000-0005-0000-0000-0000DB300000}"/>
    <cellStyle name="Input 2 2 2 6" xfId="12518" xr:uid="{00000000-0005-0000-0000-0000DC300000}"/>
    <cellStyle name="Input 2 2 2 6 2" xfId="12519" xr:uid="{00000000-0005-0000-0000-0000DD300000}"/>
    <cellStyle name="Input 2 2 2 6 2 2" xfId="12520" xr:uid="{00000000-0005-0000-0000-0000DE300000}"/>
    <cellStyle name="Input 2 2 2 6 2 3" xfId="12521" xr:uid="{00000000-0005-0000-0000-0000DF300000}"/>
    <cellStyle name="Input 2 2 2 6 3" xfId="12522" xr:uid="{00000000-0005-0000-0000-0000E0300000}"/>
    <cellStyle name="Input 2 2 2 6 4" xfId="12523" xr:uid="{00000000-0005-0000-0000-0000E1300000}"/>
    <cellStyle name="Input 2 2 2 7" xfId="12524" xr:uid="{00000000-0005-0000-0000-0000E2300000}"/>
    <cellStyle name="Input 2 2 2 7 2" xfId="12525" xr:uid="{00000000-0005-0000-0000-0000E3300000}"/>
    <cellStyle name="Input 2 2 2 7 3" xfId="12526" xr:uid="{00000000-0005-0000-0000-0000E4300000}"/>
    <cellStyle name="Input 2 2 2 8" xfId="12527" xr:uid="{00000000-0005-0000-0000-0000E5300000}"/>
    <cellStyle name="Input 2 2 3" xfId="12528" xr:uid="{00000000-0005-0000-0000-0000E6300000}"/>
    <cellStyle name="Input 2 2 3 2" xfId="12529" xr:uid="{00000000-0005-0000-0000-0000E7300000}"/>
    <cellStyle name="Input 2 2 3 2 2" xfId="12530" xr:uid="{00000000-0005-0000-0000-0000E8300000}"/>
    <cellStyle name="Input 2 2 3 2 2 2" xfId="12531" xr:uid="{00000000-0005-0000-0000-0000E9300000}"/>
    <cellStyle name="Input 2 2 3 2 2 2 2" xfId="12532" xr:uid="{00000000-0005-0000-0000-0000EA300000}"/>
    <cellStyle name="Input 2 2 3 2 2 2 3" xfId="12533" xr:uid="{00000000-0005-0000-0000-0000EB300000}"/>
    <cellStyle name="Input 2 2 3 2 2 3" xfId="12534" xr:uid="{00000000-0005-0000-0000-0000EC300000}"/>
    <cellStyle name="Input 2 2 3 2 2 3 2" xfId="12535" xr:uid="{00000000-0005-0000-0000-0000ED300000}"/>
    <cellStyle name="Input 2 2 3 2 2 3 3" xfId="12536" xr:uid="{00000000-0005-0000-0000-0000EE300000}"/>
    <cellStyle name="Input 2 2 3 2 2 4" xfId="12537" xr:uid="{00000000-0005-0000-0000-0000EF300000}"/>
    <cellStyle name="Input 2 2 3 2 2 5" xfId="12538" xr:uid="{00000000-0005-0000-0000-0000F0300000}"/>
    <cellStyle name="Input 2 2 3 2 3" xfId="12539" xr:uid="{00000000-0005-0000-0000-0000F1300000}"/>
    <cellStyle name="Input 2 2 3 2 3 2" xfId="12540" xr:uid="{00000000-0005-0000-0000-0000F2300000}"/>
    <cellStyle name="Input 2 2 3 2 3 3" xfId="12541" xr:uid="{00000000-0005-0000-0000-0000F3300000}"/>
    <cellStyle name="Input 2 2 3 2 4" xfId="12542" xr:uid="{00000000-0005-0000-0000-0000F4300000}"/>
    <cellStyle name="Input 2 2 3 3" xfId="12543" xr:uid="{00000000-0005-0000-0000-0000F5300000}"/>
    <cellStyle name="Input 2 2 3 3 2" xfId="12544" xr:uid="{00000000-0005-0000-0000-0000F6300000}"/>
    <cellStyle name="Input 2 2 3 3 2 2" xfId="12545" xr:uid="{00000000-0005-0000-0000-0000F7300000}"/>
    <cellStyle name="Input 2 2 3 3 2 2 2" xfId="12546" xr:uid="{00000000-0005-0000-0000-0000F8300000}"/>
    <cellStyle name="Input 2 2 3 3 2 2 3" xfId="12547" xr:uid="{00000000-0005-0000-0000-0000F9300000}"/>
    <cellStyle name="Input 2 2 3 3 2 3" xfId="12548" xr:uid="{00000000-0005-0000-0000-0000FA300000}"/>
    <cellStyle name="Input 2 2 3 3 2 3 2" xfId="12549" xr:uid="{00000000-0005-0000-0000-0000FB300000}"/>
    <cellStyle name="Input 2 2 3 3 2 3 3" xfId="12550" xr:uid="{00000000-0005-0000-0000-0000FC300000}"/>
    <cellStyle name="Input 2 2 3 3 2 4" xfId="12551" xr:uid="{00000000-0005-0000-0000-0000FD300000}"/>
    <cellStyle name="Input 2 2 3 3 2 5" xfId="12552" xr:uid="{00000000-0005-0000-0000-0000FE300000}"/>
    <cellStyle name="Input 2 2 3 3 3" xfId="12553" xr:uid="{00000000-0005-0000-0000-0000FF300000}"/>
    <cellStyle name="Input 2 2 3 3 3 2" xfId="12554" xr:uid="{00000000-0005-0000-0000-000000310000}"/>
    <cellStyle name="Input 2 2 3 3 3 3" xfId="12555" xr:uid="{00000000-0005-0000-0000-000001310000}"/>
    <cellStyle name="Input 2 2 3 3 4" xfId="12556" xr:uid="{00000000-0005-0000-0000-000002310000}"/>
    <cellStyle name="Input 2 2 3 4" xfId="12557" xr:uid="{00000000-0005-0000-0000-000003310000}"/>
    <cellStyle name="Input 2 2 3 4 2" xfId="12558" xr:uid="{00000000-0005-0000-0000-000004310000}"/>
    <cellStyle name="Input 2 2 3 4 2 2" xfId="12559" xr:uid="{00000000-0005-0000-0000-000005310000}"/>
    <cellStyle name="Input 2 2 3 4 2 2 2" xfId="12560" xr:uid="{00000000-0005-0000-0000-000006310000}"/>
    <cellStyle name="Input 2 2 3 4 2 2 3" xfId="12561" xr:uid="{00000000-0005-0000-0000-000007310000}"/>
    <cellStyle name="Input 2 2 3 4 2 3" xfId="12562" xr:uid="{00000000-0005-0000-0000-000008310000}"/>
    <cellStyle name="Input 2 2 3 4 2 3 2" xfId="12563" xr:uid="{00000000-0005-0000-0000-000009310000}"/>
    <cellStyle name="Input 2 2 3 4 2 3 3" xfId="12564" xr:uid="{00000000-0005-0000-0000-00000A310000}"/>
    <cellStyle name="Input 2 2 3 4 2 4" xfId="12565" xr:uid="{00000000-0005-0000-0000-00000B310000}"/>
    <cellStyle name="Input 2 2 3 4 2 5" xfId="12566" xr:uid="{00000000-0005-0000-0000-00000C310000}"/>
    <cellStyle name="Input 2 2 3 4 3" xfId="12567" xr:uid="{00000000-0005-0000-0000-00000D310000}"/>
    <cellStyle name="Input 2 2 3 4 3 2" xfId="12568" xr:uid="{00000000-0005-0000-0000-00000E310000}"/>
    <cellStyle name="Input 2 2 3 4 3 3" xfId="12569" xr:uid="{00000000-0005-0000-0000-00000F310000}"/>
    <cellStyle name="Input 2 2 3 4 4" xfId="12570" xr:uid="{00000000-0005-0000-0000-000010310000}"/>
    <cellStyle name="Input 2 2 3 5" xfId="12571" xr:uid="{00000000-0005-0000-0000-000011310000}"/>
    <cellStyle name="Input 2 2 3 5 2" xfId="12572" xr:uid="{00000000-0005-0000-0000-000012310000}"/>
    <cellStyle name="Input 2 2 3 5 2 2" xfId="12573" xr:uid="{00000000-0005-0000-0000-000013310000}"/>
    <cellStyle name="Input 2 2 3 5 2 3" xfId="12574" xr:uid="{00000000-0005-0000-0000-000014310000}"/>
    <cellStyle name="Input 2 2 3 5 3" xfId="12575" xr:uid="{00000000-0005-0000-0000-000015310000}"/>
    <cellStyle name="Input 2 2 3 5 3 2" xfId="12576" xr:uid="{00000000-0005-0000-0000-000016310000}"/>
    <cellStyle name="Input 2 2 3 5 3 3" xfId="12577" xr:uid="{00000000-0005-0000-0000-000017310000}"/>
    <cellStyle name="Input 2 2 3 5 4" xfId="12578" xr:uid="{00000000-0005-0000-0000-000018310000}"/>
    <cellStyle name="Input 2 2 3 5 5" xfId="12579" xr:uid="{00000000-0005-0000-0000-000019310000}"/>
    <cellStyle name="Input 2 2 3 6" xfId="12580" xr:uid="{00000000-0005-0000-0000-00001A310000}"/>
    <cellStyle name="Input 2 2 3 6 2" xfId="12581" xr:uid="{00000000-0005-0000-0000-00001B310000}"/>
    <cellStyle name="Input 2 2 3 6 2 2" xfId="12582" xr:uid="{00000000-0005-0000-0000-00001C310000}"/>
    <cellStyle name="Input 2 2 3 6 2 3" xfId="12583" xr:uid="{00000000-0005-0000-0000-00001D310000}"/>
    <cellStyle name="Input 2 2 3 6 3" xfId="12584" xr:uid="{00000000-0005-0000-0000-00001E310000}"/>
    <cellStyle name="Input 2 2 3 6 4" xfId="12585" xr:uid="{00000000-0005-0000-0000-00001F310000}"/>
    <cellStyle name="Input 2 2 3 7" xfId="12586" xr:uid="{00000000-0005-0000-0000-000020310000}"/>
    <cellStyle name="Input 2 2 3 7 2" xfId="12587" xr:uid="{00000000-0005-0000-0000-000021310000}"/>
    <cellStyle name="Input 2 2 3 7 3" xfId="12588" xr:uid="{00000000-0005-0000-0000-000022310000}"/>
    <cellStyle name="Input 2 2 3 8" xfId="12589" xr:uid="{00000000-0005-0000-0000-000023310000}"/>
    <cellStyle name="Input 2 2 4" xfId="12590" xr:uid="{00000000-0005-0000-0000-000024310000}"/>
    <cellStyle name="Input 2 2 4 2" xfId="12591" xr:uid="{00000000-0005-0000-0000-000025310000}"/>
    <cellStyle name="Input 2 2 4 2 2" xfId="12592" xr:uid="{00000000-0005-0000-0000-000026310000}"/>
    <cellStyle name="Input 2 2 4 2 2 2" xfId="12593" xr:uid="{00000000-0005-0000-0000-000027310000}"/>
    <cellStyle name="Input 2 2 4 2 2 3" xfId="12594" xr:uid="{00000000-0005-0000-0000-000028310000}"/>
    <cellStyle name="Input 2 2 4 2 3" xfId="12595" xr:uid="{00000000-0005-0000-0000-000029310000}"/>
    <cellStyle name="Input 2 2 4 2 3 2" xfId="12596" xr:uid="{00000000-0005-0000-0000-00002A310000}"/>
    <cellStyle name="Input 2 2 4 2 3 3" xfId="12597" xr:uid="{00000000-0005-0000-0000-00002B310000}"/>
    <cellStyle name="Input 2 2 4 2 4" xfId="12598" xr:uid="{00000000-0005-0000-0000-00002C310000}"/>
    <cellStyle name="Input 2 2 4 2 5" xfId="12599" xr:uid="{00000000-0005-0000-0000-00002D310000}"/>
    <cellStyle name="Input 2 2 4 3" xfId="12600" xr:uid="{00000000-0005-0000-0000-00002E310000}"/>
    <cellStyle name="Input 2 2 4 3 2" xfId="12601" xr:uid="{00000000-0005-0000-0000-00002F310000}"/>
    <cellStyle name="Input 2 2 4 3 3" xfId="12602" xr:uid="{00000000-0005-0000-0000-000030310000}"/>
    <cellStyle name="Input 2 2 4 4" xfId="12603" xr:uid="{00000000-0005-0000-0000-000031310000}"/>
    <cellStyle name="Input 2 2 5" xfId="12604" xr:uid="{00000000-0005-0000-0000-000032310000}"/>
    <cellStyle name="Input 2 2 5 2" xfId="12605" xr:uid="{00000000-0005-0000-0000-000033310000}"/>
    <cellStyle name="Input 2 2 5 2 2" xfId="12606" xr:uid="{00000000-0005-0000-0000-000034310000}"/>
    <cellStyle name="Input 2 2 5 2 2 2" xfId="12607" xr:uid="{00000000-0005-0000-0000-000035310000}"/>
    <cellStyle name="Input 2 2 5 2 2 3" xfId="12608" xr:uid="{00000000-0005-0000-0000-000036310000}"/>
    <cellStyle name="Input 2 2 5 2 3" xfId="12609" xr:uid="{00000000-0005-0000-0000-000037310000}"/>
    <cellStyle name="Input 2 2 5 2 3 2" xfId="12610" xr:uid="{00000000-0005-0000-0000-000038310000}"/>
    <cellStyle name="Input 2 2 5 2 3 3" xfId="12611" xr:uid="{00000000-0005-0000-0000-000039310000}"/>
    <cellStyle name="Input 2 2 5 2 4" xfId="12612" xr:uid="{00000000-0005-0000-0000-00003A310000}"/>
    <cellStyle name="Input 2 2 5 2 5" xfId="12613" xr:uid="{00000000-0005-0000-0000-00003B310000}"/>
    <cellStyle name="Input 2 2 5 3" xfId="12614" xr:uid="{00000000-0005-0000-0000-00003C310000}"/>
    <cellStyle name="Input 2 2 5 3 2" xfId="12615" xr:uid="{00000000-0005-0000-0000-00003D310000}"/>
    <cellStyle name="Input 2 2 5 3 3" xfId="12616" xr:uid="{00000000-0005-0000-0000-00003E310000}"/>
    <cellStyle name="Input 2 2 5 4" xfId="12617" xr:uid="{00000000-0005-0000-0000-00003F310000}"/>
    <cellStyle name="Input 2 2 6" xfId="12618" xr:uid="{00000000-0005-0000-0000-000040310000}"/>
    <cellStyle name="Input 2 2 6 2" xfId="12619" xr:uid="{00000000-0005-0000-0000-000041310000}"/>
    <cellStyle name="Input 2 2 6 2 2" xfId="12620" xr:uid="{00000000-0005-0000-0000-000042310000}"/>
    <cellStyle name="Input 2 2 6 2 2 2" xfId="12621" xr:uid="{00000000-0005-0000-0000-000043310000}"/>
    <cellStyle name="Input 2 2 6 2 2 3" xfId="12622" xr:uid="{00000000-0005-0000-0000-000044310000}"/>
    <cellStyle name="Input 2 2 6 2 3" xfId="12623" xr:uid="{00000000-0005-0000-0000-000045310000}"/>
    <cellStyle name="Input 2 2 6 2 3 2" xfId="12624" xr:uid="{00000000-0005-0000-0000-000046310000}"/>
    <cellStyle name="Input 2 2 6 2 3 3" xfId="12625" xr:uid="{00000000-0005-0000-0000-000047310000}"/>
    <cellStyle name="Input 2 2 6 2 4" xfId="12626" xr:uid="{00000000-0005-0000-0000-000048310000}"/>
    <cellStyle name="Input 2 2 6 2 5" xfId="12627" xr:uid="{00000000-0005-0000-0000-000049310000}"/>
    <cellStyle name="Input 2 2 6 3" xfId="12628" xr:uid="{00000000-0005-0000-0000-00004A310000}"/>
    <cellStyle name="Input 2 2 6 3 2" xfId="12629" xr:uid="{00000000-0005-0000-0000-00004B310000}"/>
    <cellStyle name="Input 2 2 6 3 3" xfId="12630" xr:uid="{00000000-0005-0000-0000-00004C310000}"/>
    <cellStyle name="Input 2 2 6 4" xfId="12631" xr:uid="{00000000-0005-0000-0000-00004D310000}"/>
    <cellStyle name="Input 2 2 7" xfId="12632" xr:uid="{00000000-0005-0000-0000-00004E310000}"/>
    <cellStyle name="Input 2 2 7 2" xfId="12633" xr:uid="{00000000-0005-0000-0000-00004F310000}"/>
    <cellStyle name="Input 2 2 7 2 2" xfId="12634" xr:uid="{00000000-0005-0000-0000-000050310000}"/>
    <cellStyle name="Input 2 2 7 2 2 2" xfId="12635" xr:uid="{00000000-0005-0000-0000-000051310000}"/>
    <cellStyle name="Input 2 2 7 2 2 3" xfId="12636" xr:uid="{00000000-0005-0000-0000-000052310000}"/>
    <cellStyle name="Input 2 2 7 2 3" xfId="12637" xr:uid="{00000000-0005-0000-0000-000053310000}"/>
    <cellStyle name="Input 2 2 7 2 4" xfId="12638" xr:uid="{00000000-0005-0000-0000-000054310000}"/>
    <cellStyle name="Input 2 2 7 3" xfId="12639" xr:uid="{00000000-0005-0000-0000-000055310000}"/>
    <cellStyle name="Input 2 2 7 3 2" xfId="12640" xr:uid="{00000000-0005-0000-0000-000056310000}"/>
    <cellStyle name="Input 2 2 7 3 3" xfId="12641" xr:uid="{00000000-0005-0000-0000-000057310000}"/>
    <cellStyle name="Input 2 2 7 4" xfId="12642" xr:uid="{00000000-0005-0000-0000-000058310000}"/>
    <cellStyle name="Input 2 2 7 5" xfId="12643" xr:uid="{00000000-0005-0000-0000-000059310000}"/>
    <cellStyle name="Input 2 2 8" xfId="12644" xr:uid="{00000000-0005-0000-0000-00005A310000}"/>
    <cellStyle name="Input 2 2 8 2" xfId="12645" xr:uid="{00000000-0005-0000-0000-00005B310000}"/>
    <cellStyle name="Input 2 2 8 2 2" xfId="12646" xr:uid="{00000000-0005-0000-0000-00005C310000}"/>
    <cellStyle name="Input 2 2 8 2 3" xfId="12647" xr:uid="{00000000-0005-0000-0000-00005D310000}"/>
    <cellStyle name="Input 2 2 8 3" xfId="12648" xr:uid="{00000000-0005-0000-0000-00005E310000}"/>
    <cellStyle name="Input 2 2 8 4" xfId="12649" xr:uid="{00000000-0005-0000-0000-00005F310000}"/>
    <cellStyle name="Input 2 2 9" xfId="12650" xr:uid="{00000000-0005-0000-0000-000060310000}"/>
    <cellStyle name="Input 2 2 9 2" xfId="12651" xr:uid="{00000000-0005-0000-0000-000061310000}"/>
    <cellStyle name="Input 2 2 9 2 2" xfId="12652" xr:uid="{00000000-0005-0000-0000-000062310000}"/>
    <cellStyle name="Input 2 2 9 2 3" xfId="12653" xr:uid="{00000000-0005-0000-0000-000063310000}"/>
    <cellStyle name="Input 2 2 9 3" xfId="12654" xr:uid="{00000000-0005-0000-0000-000064310000}"/>
    <cellStyle name="Input 2 2 9 4" xfId="12655" xr:uid="{00000000-0005-0000-0000-000065310000}"/>
    <cellStyle name="Input 2 3" xfId="12656" xr:uid="{00000000-0005-0000-0000-000066310000}"/>
    <cellStyle name="Input 2 3 10" xfId="12657" xr:uid="{00000000-0005-0000-0000-000067310000}"/>
    <cellStyle name="Input 2 3 2" xfId="12658" xr:uid="{00000000-0005-0000-0000-000068310000}"/>
    <cellStyle name="Input 2 3 2 2" xfId="12659" xr:uid="{00000000-0005-0000-0000-000069310000}"/>
    <cellStyle name="Input 2 3 2 2 2" xfId="12660" xr:uid="{00000000-0005-0000-0000-00006A310000}"/>
    <cellStyle name="Input 2 3 2 2 2 2" xfId="12661" xr:uid="{00000000-0005-0000-0000-00006B310000}"/>
    <cellStyle name="Input 2 3 2 2 2 2 2" xfId="12662" xr:uid="{00000000-0005-0000-0000-00006C310000}"/>
    <cellStyle name="Input 2 3 2 2 2 2 3" xfId="12663" xr:uid="{00000000-0005-0000-0000-00006D310000}"/>
    <cellStyle name="Input 2 3 2 2 2 3" xfId="12664" xr:uid="{00000000-0005-0000-0000-00006E310000}"/>
    <cellStyle name="Input 2 3 2 2 2 3 2" xfId="12665" xr:uid="{00000000-0005-0000-0000-00006F310000}"/>
    <cellStyle name="Input 2 3 2 2 2 3 3" xfId="12666" xr:uid="{00000000-0005-0000-0000-000070310000}"/>
    <cellStyle name="Input 2 3 2 2 2 4" xfId="12667" xr:uid="{00000000-0005-0000-0000-000071310000}"/>
    <cellStyle name="Input 2 3 2 2 2 5" xfId="12668" xr:uid="{00000000-0005-0000-0000-000072310000}"/>
    <cellStyle name="Input 2 3 2 2 3" xfId="12669" xr:uid="{00000000-0005-0000-0000-000073310000}"/>
    <cellStyle name="Input 2 3 2 2 3 2" xfId="12670" xr:uid="{00000000-0005-0000-0000-000074310000}"/>
    <cellStyle name="Input 2 3 2 2 3 3" xfId="12671" xr:uid="{00000000-0005-0000-0000-000075310000}"/>
    <cellStyle name="Input 2 3 2 2 4" xfId="12672" xr:uid="{00000000-0005-0000-0000-000076310000}"/>
    <cellStyle name="Input 2 3 2 3" xfId="12673" xr:uid="{00000000-0005-0000-0000-000077310000}"/>
    <cellStyle name="Input 2 3 2 3 2" xfId="12674" xr:uid="{00000000-0005-0000-0000-000078310000}"/>
    <cellStyle name="Input 2 3 2 3 2 2" xfId="12675" xr:uid="{00000000-0005-0000-0000-000079310000}"/>
    <cellStyle name="Input 2 3 2 3 2 2 2" xfId="12676" xr:uid="{00000000-0005-0000-0000-00007A310000}"/>
    <cellStyle name="Input 2 3 2 3 2 2 3" xfId="12677" xr:uid="{00000000-0005-0000-0000-00007B310000}"/>
    <cellStyle name="Input 2 3 2 3 2 3" xfId="12678" xr:uid="{00000000-0005-0000-0000-00007C310000}"/>
    <cellStyle name="Input 2 3 2 3 2 3 2" xfId="12679" xr:uid="{00000000-0005-0000-0000-00007D310000}"/>
    <cellStyle name="Input 2 3 2 3 2 3 3" xfId="12680" xr:uid="{00000000-0005-0000-0000-00007E310000}"/>
    <cellStyle name="Input 2 3 2 3 2 4" xfId="12681" xr:uid="{00000000-0005-0000-0000-00007F310000}"/>
    <cellStyle name="Input 2 3 2 3 2 5" xfId="12682" xr:uid="{00000000-0005-0000-0000-000080310000}"/>
    <cellStyle name="Input 2 3 2 3 3" xfId="12683" xr:uid="{00000000-0005-0000-0000-000081310000}"/>
    <cellStyle name="Input 2 3 2 3 3 2" xfId="12684" xr:uid="{00000000-0005-0000-0000-000082310000}"/>
    <cellStyle name="Input 2 3 2 3 3 3" xfId="12685" xr:uid="{00000000-0005-0000-0000-000083310000}"/>
    <cellStyle name="Input 2 3 2 3 4" xfId="12686" xr:uid="{00000000-0005-0000-0000-000084310000}"/>
    <cellStyle name="Input 2 3 2 4" xfId="12687" xr:uid="{00000000-0005-0000-0000-000085310000}"/>
    <cellStyle name="Input 2 3 2 4 2" xfId="12688" xr:uid="{00000000-0005-0000-0000-000086310000}"/>
    <cellStyle name="Input 2 3 2 4 2 2" xfId="12689" xr:uid="{00000000-0005-0000-0000-000087310000}"/>
    <cellStyle name="Input 2 3 2 4 2 2 2" xfId="12690" xr:uid="{00000000-0005-0000-0000-000088310000}"/>
    <cellStyle name="Input 2 3 2 4 2 2 3" xfId="12691" xr:uid="{00000000-0005-0000-0000-000089310000}"/>
    <cellStyle name="Input 2 3 2 4 2 3" xfId="12692" xr:uid="{00000000-0005-0000-0000-00008A310000}"/>
    <cellStyle name="Input 2 3 2 4 2 3 2" xfId="12693" xr:uid="{00000000-0005-0000-0000-00008B310000}"/>
    <cellStyle name="Input 2 3 2 4 2 3 3" xfId="12694" xr:uid="{00000000-0005-0000-0000-00008C310000}"/>
    <cellStyle name="Input 2 3 2 4 2 4" xfId="12695" xr:uid="{00000000-0005-0000-0000-00008D310000}"/>
    <cellStyle name="Input 2 3 2 4 2 5" xfId="12696" xr:uid="{00000000-0005-0000-0000-00008E310000}"/>
    <cellStyle name="Input 2 3 2 4 3" xfId="12697" xr:uid="{00000000-0005-0000-0000-00008F310000}"/>
    <cellStyle name="Input 2 3 2 4 3 2" xfId="12698" xr:uid="{00000000-0005-0000-0000-000090310000}"/>
    <cellStyle name="Input 2 3 2 4 3 3" xfId="12699" xr:uid="{00000000-0005-0000-0000-000091310000}"/>
    <cellStyle name="Input 2 3 2 4 4" xfId="12700" xr:uid="{00000000-0005-0000-0000-000092310000}"/>
    <cellStyle name="Input 2 3 2 5" xfId="12701" xr:uid="{00000000-0005-0000-0000-000093310000}"/>
    <cellStyle name="Input 2 3 2 5 2" xfId="12702" xr:uid="{00000000-0005-0000-0000-000094310000}"/>
    <cellStyle name="Input 2 3 2 5 2 2" xfId="12703" xr:uid="{00000000-0005-0000-0000-000095310000}"/>
    <cellStyle name="Input 2 3 2 5 2 3" xfId="12704" xr:uid="{00000000-0005-0000-0000-000096310000}"/>
    <cellStyle name="Input 2 3 2 5 3" xfId="12705" xr:uid="{00000000-0005-0000-0000-000097310000}"/>
    <cellStyle name="Input 2 3 2 5 3 2" xfId="12706" xr:uid="{00000000-0005-0000-0000-000098310000}"/>
    <cellStyle name="Input 2 3 2 5 3 3" xfId="12707" xr:uid="{00000000-0005-0000-0000-000099310000}"/>
    <cellStyle name="Input 2 3 2 5 4" xfId="12708" xr:uid="{00000000-0005-0000-0000-00009A310000}"/>
    <cellStyle name="Input 2 3 2 5 5" xfId="12709" xr:uid="{00000000-0005-0000-0000-00009B310000}"/>
    <cellStyle name="Input 2 3 2 6" xfId="12710" xr:uid="{00000000-0005-0000-0000-00009C310000}"/>
    <cellStyle name="Input 2 3 2 6 2" xfId="12711" xr:uid="{00000000-0005-0000-0000-00009D310000}"/>
    <cellStyle name="Input 2 3 2 6 2 2" xfId="12712" xr:uid="{00000000-0005-0000-0000-00009E310000}"/>
    <cellStyle name="Input 2 3 2 6 2 3" xfId="12713" xr:uid="{00000000-0005-0000-0000-00009F310000}"/>
    <cellStyle name="Input 2 3 2 6 3" xfId="12714" xr:uid="{00000000-0005-0000-0000-0000A0310000}"/>
    <cellStyle name="Input 2 3 2 6 4" xfId="12715" xr:uid="{00000000-0005-0000-0000-0000A1310000}"/>
    <cellStyle name="Input 2 3 2 7" xfId="12716" xr:uid="{00000000-0005-0000-0000-0000A2310000}"/>
    <cellStyle name="Input 2 3 2 7 2" xfId="12717" xr:uid="{00000000-0005-0000-0000-0000A3310000}"/>
    <cellStyle name="Input 2 3 2 7 3" xfId="12718" xr:uid="{00000000-0005-0000-0000-0000A4310000}"/>
    <cellStyle name="Input 2 3 2 8" xfId="12719" xr:uid="{00000000-0005-0000-0000-0000A5310000}"/>
    <cellStyle name="Input 2 3 3" xfId="12720" xr:uid="{00000000-0005-0000-0000-0000A6310000}"/>
    <cellStyle name="Input 2 3 3 2" xfId="12721" xr:uid="{00000000-0005-0000-0000-0000A7310000}"/>
    <cellStyle name="Input 2 3 3 2 2" xfId="12722" xr:uid="{00000000-0005-0000-0000-0000A8310000}"/>
    <cellStyle name="Input 2 3 3 2 2 2" xfId="12723" xr:uid="{00000000-0005-0000-0000-0000A9310000}"/>
    <cellStyle name="Input 2 3 3 2 2 2 2" xfId="12724" xr:uid="{00000000-0005-0000-0000-0000AA310000}"/>
    <cellStyle name="Input 2 3 3 2 2 2 3" xfId="12725" xr:uid="{00000000-0005-0000-0000-0000AB310000}"/>
    <cellStyle name="Input 2 3 3 2 2 3" xfId="12726" xr:uid="{00000000-0005-0000-0000-0000AC310000}"/>
    <cellStyle name="Input 2 3 3 2 2 3 2" xfId="12727" xr:uid="{00000000-0005-0000-0000-0000AD310000}"/>
    <cellStyle name="Input 2 3 3 2 2 3 3" xfId="12728" xr:uid="{00000000-0005-0000-0000-0000AE310000}"/>
    <cellStyle name="Input 2 3 3 2 2 4" xfId="12729" xr:uid="{00000000-0005-0000-0000-0000AF310000}"/>
    <cellStyle name="Input 2 3 3 2 2 5" xfId="12730" xr:uid="{00000000-0005-0000-0000-0000B0310000}"/>
    <cellStyle name="Input 2 3 3 2 3" xfId="12731" xr:uid="{00000000-0005-0000-0000-0000B1310000}"/>
    <cellStyle name="Input 2 3 3 2 3 2" xfId="12732" xr:uid="{00000000-0005-0000-0000-0000B2310000}"/>
    <cellStyle name="Input 2 3 3 2 3 3" xfId="12733" xr:uid="{00000000-0005-0000-0000-0000B3310000}"/>
    <cellStyle name="Input 2 3 3 2 4" xfId="12734" xr:uid="{00000000-0005-0000-0000-0000B4310000}"/>
    <cellStyle name="Input 2 3 3 3" xfId="12735" xr:uid="{00000000-0005-0000-0000-0000B5310000}"/>
    <cellStyle name="Input 2 3 3 3 2" xfId="12736" xr:uid="{00000000-0005-0000-0000-0000B6310000}"/>
    <cellStyle name="Input 2 3 3 3 2 2" xfId="12737" xr:uid="{00000000-0005-0000-0000-0000B7310000}"/>
    <cellStyle name="Input 2 3 3 3 2 2 2" xfId="12738" xr:uid="{00000000-0005-0000-0000-0000B8310000}"/>
    <cellStyle name="Input 2 3 3 3 2 2 3" xfId="12739" xr:uid="{00000000-0005-0000-0000-0000B9310000}"/>
    <cellStyle name="Input 2 3 3 3 2 3" xfId="12740" xr:uid="{00000000-0005-0000-0000-0000BA310000}"/>
    <cellStyle name="Input 2 3 3 3 2 3 2" xfId="12741" xr:uid="{00000000-0005-0000-0000-0000BB310000}"/>
    <cellStyle name="Input 2 3 3 3 2 3 3" xfId="12742" xr:uid="{00000000-0005-0000-0000-0000BC310000}"/>
    <cellStyle name="Input 2 3 3 3 2 4" xfId="12743" xr:uid="{00000000-0005-0000-0000-0000BD310000}"/>
    <cellStyle name="Input 2 3 3 3 2 5" xfId="12744" xr:uid="{00000000-0005-0000-0000-0000BE310000}"/>
    <cellStyle name="Input 2 3 3 3 3" xfId="12745" xr:uid="{00000000-0005-0000-0000-0000BF310000}"/>
    <cellStyle name="Input 2 3 3 3 3 2" xfId="12746" xr:uid="{00000000-0005-0000-0000-0000C0310000}"/>
    <cellStyle name="Input 2 3 3 3 3 3" xfId="12747" xr:uid="{00000000-0005-0000-0000-0000C1310000}"/>
    <cellStyle name="Input 2 3 3 3 4" xfId="12748" xr:uid="{00000000-0005-0000-0000-0000C2310000}"/>
    <cellStyle name="Input 2 3 3 4" xfId="12749" xr:uid="{00000000-0005-0000-0000-0000C3310000}"/>
    <cellStyle name="Input 2 3 3 4 2" xfId="12750" xr:uid="{00000000-0005-0000-0000-0000C4310000}"/>
    <cellStyle name="Input 2 3 3 4 2 2" xfId="12751" xr:uid="{00000000-0005-0000-0000-0000C5310000}"/>
    <cellStyle name="Input 2 3 3 4 2 2 2" xfId="12752" xr:uid="{00000000-0005-0000-0000-0000C6310000}"/>
    <cellStyle name="Input 2 3 3 4 2 2 3" xfId="12753" xr:uid="{00000000-0005-0000-0000-0000C7310000}"/>
    <cellStyle name="Input 2 3 3 4 2 3" xfId="12754" xr:uid="{00000000-0005-0000-0000-0000C8310000}"/>
    <cellStyle name="Input 2 3 3 4 2 3 2" xfId="12755" xr:uid="{00000000-0005-0000-0000-0000C9310000}"/>
    <cellStyle name="Input 2 3 3 4 2 3 3" xfId="12756" xr:uid="{00000000-0005-0000-0000-0000CA310000}"/>
    <cellStyle name="Input 2 3 3 4 2 4" xfId="12757" xr:uid="{00000000-0005-0000-0000-0000CB310000}"/>
    <cellStyle name="Input 2 3 3 4 2 5" xfId="12758" xr:uid="{00000000-0005-0000-0000-0000CC310000}"/>
    <cellStyle name="Input 2 3 3 4 3" xfId="12759" xr:uid="{00000000-0005-0000-0000-0000CD310000}"/>
    <cellStyle name="Input 2 3 3 4 3 2" xfId="12760" xr:uid="{00000000-0005-0000-0000-0000CE310000}"/>
    <cellStyle name="Input 2 3 3 4 3 3" xfId="12761" xr:uid="{00000000-0005-0000-0000-0000CF310000}"/>
    <cellStyle name="Input 2 3 3 4 4" xfId="12762" xr:uid="{00000000-0005-0000-0000-0000D0310000}"/>
    <cellStyle name="Input 2 3 3 5" xfId="12763" xr:uid="{00000000-0005-0000-0000-0000D1310000}"/>
    <cellStyle name="Input 2 3 3 5 2" xfId="12764" xr:uid="{00000000-0005-0000-0000-0000D2310000}"/>
    <cellStyle name="Input 2 3 3 5 2 2" xfId="12765" xr:uid="{00000000-0005-0000-0000-0000D3310000}"/>
    <cellStyle name="Input 2 3 3 5 2 3" xfId="12766" xr:uid="{00000000-0005-0000-0000-0000D4310000}"/>
    <cellStyle name="Input 2 3 3 5 3" xfId="12767" xr:uid="{00000000-0005-0000-0000-0000D5310000}"/>
    <cellStyle name="Input 2 3 3 5 3 2" xfId="12768" xr:uid="{00000000-0005-0000-0000-0000D6310000}"/>
    <cellStyle name="Input 2 3 3 5 3 3" xfId="12769" xr:uid="{00000000-0005-0000-0000-0000D7310000}"/>
    <cellStyle name="Input 2 3 3 5 4" xfId="12770" xr:uid="{00000000-0005-0000-0000-0000D8310000}"/>
    <cellStyle name="Input 2 3 3 5 5" xfId="12771" xr:uid="{00000000-0005-0000-0000-0000D9310000}"/>
    <cellStyle name="Input 2 3 3 6" xfId="12772" xr:uid="{00000000-0005-0000-0000-0000DA310000}"/>
    <cellStyle name="Input 2 3 3 6 2" xfId="12773" xr:uid="{00000000-0005-0000-0000-0000DB310000}"/>
    <cellStyle name="Input 2 3 3 6 2 2" xfId="12774" xr:uid="{00000000-0005-0000-0000-0000DC310000}"/>
    <cellStyle name="Input 2 3 3 6 2 3" xfId="12775" xr:uid="{00000000-0005-0000-0000-0000DD310000}"/>
    <cellStyle name="Input 2 3 3 6 3" xfId="12776" xr:uid="{00000000-0005-0000-0000-0000DE310000}"/>
    <cellStyle name="Input 2 3 3 6 4" xfId="12777" xr:uid="{00000000-0005-0000-0000-0000DF310000}"/>
    <cellStyle name="Input 2 3 3 7" xfId="12778" xr:uid="{00000000-0005-0000-0000-0000E0310000}"/>
    <cellStyle name="Input 2 3 3 7 2" xfId="12779" xr:uid="{00000000-0005-0000-0000-0000E1310000}"/>
    <cellStyle name="Input 2 3 3 7 3" xfId="12780" xr:uid="{00000000-0005-0000-0000-0000E2310000}"/>
    <cellStyle name="Input 2 3 3 8" xfId="12781" xr:uid="{00000000-0005-0000-0000-0000E3310000}"/>
    <cellStyle name="Input 2 3 4" xfId="12782" xr:uid="{00000000-0005-0000-0000-0000E4310000}"/>
    <cellStyle name="Input 2 3 4 2" xfId="12783" xr:uid="{00000000-0005-0000-0000-0000E5310000}"/>
    <cellStyle name="Input 2 3 4 2 2" xfId="12784" xr:uid="{00000000-0005-0000-0000-0000E6310000}"/>
    <cellStyle name="Input 2 3 4 2 2 2" xfId="12785" xr:uid="{00000000-0005-0000-0000-0000E7310000}"/>
    <cellStyle name="Input 2 3 4 2 2 3" xfId="12786" xr:uid="{00000000-0005-0000-0000-0000E8310000}"/>
    <cellStyle name="Input 2 3 4 2 3" xfId="12787" xr:uid="{00000000-0005-0000-0000-0000E9310000}"/>
    <cellStyle name="Input 2 3 4 2 3 2" xfId="12788" xr:uid="{00000000-0005-0000-0000-0000EA310000}"/>
    <cellStyle name="Input 2 3 4 2 3 3" xfId="12789" xr:uid="{00000000-0005-0000-0000-0000EB310000}"/>
    <cellStyle name="Input 2 3 4 2 4" xfId="12790" xr:uid="{00000000-0005-0000-0000-0000EC310000}"/>
    <cellStyle name="Input 2 3 4 2 5" xfId="12791" xr:uid="{00000000-0005-0000-0000-0000ED310000}"/>
    <cellStyle name="Input 2 3 4 3" xfId="12792" xr:uid="{00000000-0005-0000-0000-0000EE310000}"/>
    <cellStyle name="Input 2 3 4 3 2" xfId="12793" xr:uid="{00000000-0005-0000-0000-0000EF310000}"/>
    <cellStyle name="Input 2 3 4 3 3" xfId="12794" xr:uid="{00000000-0005-0000-0000-0000F0310000}"/>
    <cellStyle name="Input 2 3 4 4" xfId="12795" xr:uid="{00000000-0005-0000-0000-0000F1310000}"/>
    <cellStyle name="Input 2 3 5" xfId="12796" xr:uid="{00000000-0005-0000-0000-0000F2310000}"/>
    <cellStyle name="Input 2 3 5 2" xfId="12797" xr:uid="{00000000-0005-0000-0000-0000F3310000}"/>
    <cellStyle name="Input 2 3 5 2 2" xfId="12798" xr:uid="{00000000-0005-0000-0000-0000F4310000}"/>
    <cellStyle name="Input 2 3 5 2 2 2" xfId="12799" xr:uid="{00000000-0005-0000-0000-0000F5310000}"/>
    <cellStyle name="Input 2 3 5 2 2 3" xfId="12800" xr:uid="{00000000-0005-0000-0000-0000F6310000}"/>
    <cellStyle name="Input 2 3 5 2 3" xfId="12801" xr:uid="{00000000-0005-0000-0000-0000F7310000}"/>
    <cellStyle name="Input 2 3 5 2 3 2" xfId="12802" xr:uid="{00000000-0005-0000-0000-0000F8310000}"/>
    <cellStyle name="Input 2 3 5 2 3 3" xfId="12803" xr:uid="{00000000-0005-0000-0000-0000F9310000}"/>
    <cellStyle name="Input 2 3 5 2 4" xfId="12804" xr:uid="{00000000-0005-0000-0000-0000FA310000}"/>
    <cellStyle name="Input 2 3 5 2 5" xfId="12805" xr:uid="{00000000-0005-0000-0000-0000FB310000}"/>
    <cellStyle name="Input 2 3 5 3" xfId="12806" xr:uid="{00000000-0005-0000-0000-0000FC310000}"/>
    <cellStyle name="Input 2 3 5 3 2" xfId="12807" xr:uid="{00000000-0005-0000-0000-0000FD310000}"/>
    <cellStyle name="Input 2 3 5 3 3" xfId="12808" xr:uid="{00000000-0005-0000-0000-0000FE310000}"/>
    <cellStyle name="Input 2 3 5 4" xfId="12809" xr:uid="{00000000-0005-0000-0000-0000FF310000}"/>
    <cellStyle name="Input 2 3 6" xfId="12810" xr:uid="{00000000-0005-0000-0000-000000320000}"/>
    <cellStyle name="Input 2 3 6 2" xfId="12811" xr:uid="{00000000-0005-0000-0000-000001320000}"/>
    <cellStyle name="Input 2 3 6 2 2" xfId="12812" xr:uid="{00000000-0005-0000-0000-000002320000}"/>
    <cellStyle name="Input 2 3 6 2 2 2" xfId="12813" xr:uid="{00000000-0005-0000-0000-000003320000}"/>
    <cellStyle name="Input 2 3 6 2 2 3" xfId="12814" xr:uid="{00000000-0005-0000-0000-000004320000}"/>
    <cellStyle name="Input 2 3 6 2 3" xfId="12815" xr:uid="{00000000-0005-0000-0000-000005320000}"/>
    <cellStyle name="Input 2 3 6 2 3 2" xfId="12816" xr:uid="{00000000-0005-0000-0000-000006320000}"/>
    <cellStyle name="Input 2 3 6 2 3 3" xfId="12817" xr:uid="{00000000-0005-0000-0000-000007320000}"/>
    <cellStyle name="Input 2 3 6 2 4" xfId="12818" xr:uid="{00000000-0005-0000-0000-000008320000}"/>
    <cellStyle name="Input 2 3 6 2 5" xfId="12819" xr:uid="{00000000-0005-0000-0000-000009320000}"/>
    <cellStyle name="Input 2 3 6 3" xfId="12820" xr:uid="{00000000-0005-0000-0000-00000A320000}"/>
    <cellStyle name="Input 2 3 6 3 2" xfId="12821" xr:uid="{00000000-0005-0000-0000-00000B320000}"/>
    <cellStyle name="Input 2 3 6 3 3" xfId="12822" xr:uid="{00000000-0005-0000-0000-00000C320000}"/>
    <cellStyle name="Input 2 3 6 4" xfId="12823" xr:uid="{00000000-0005-0000-0000-00000D320000}"/>
    <cellStyle name="Input 2 3 7" xfId="12824" xr:uid="{00000000-0005-0000-0000-00000E320000}"/>
    <cellStyle name="Input 2 3 7 2" xfId="12825" xr:uid="{00000000-0005-0000-0000-00000F320000}"/>
    <cellStyle name="Input 2 3 7 2 2" xfId="12826" xr:uid="{00000000-0005-0000-0000-000010320000}"/>
    <cellStyle name="Input 2 3 7 2 3" xfId="12827" xr:uid="{00000000-0005-0000-0000-000011320000}"/>
    <cellStyle name="Input 2 3 7 3" xfId="12828" xr:uid="{00000000-0005-0000-0000-000012320000}"/>
    <cellStyle name="Input 2 3 7 3 2" xfId="12829" xr:uid="{00000000-0005-0000-0000-000013320000}"/>
    <cellStyle name="Input 2 3 7 3 3" xfId="12830" xr:uid="{00000000-0005-0000-0000-000014320000}"/>
    <cellStyle name="Input 2 3 7 4" xfId="12831" xr:uid="{00000000-0005-0000-0000-000015320000}"/>
    <cellStyle name="Input 2 3 7 5" xfId="12832" xr:uid="{00000000-0005-0000-0000-000016320000}"/>
    <cellStyle name="Input 2 3 8" xfId="12833" xr:uid="{00000000-0005-0000-0000-000017320000}"/>
    <cellStyle name="Input 2 3 8 2" xfId="12834" xr:uid="{00000000-0005-0000-0000-000018320000}"/>
    <cellStyle name="Input 2 3 8 2 2" xfId="12835" xr:uid="{00000000-0005-0000-0000-000019320000}"/>
    <cellStyle name="Input 2 3 8 2 3" xfId="12836" xr:uid="{00000000-0005-0000-0000-00001A320000}"/>
    <cellStyle name="Input 2 3 8 3" xfId="12837" xr:uid="{00000000-0005-0000-0000-00001B320000}"/>
    <cellStyle name="Input 2 3 8 4" xfId="12838" xr:uid="{00000000-0005-0000-0000-00001C320000}"/>
    <cellStyle name="Input 2 3 9" xfId="12839" xr:uid="{00000000-0005-0000-0000-00001D320000}"/>
    <cellStyle name="Input 2 3 9 2" xfId="12840" xr:uid="{00000000-0005-0000-0000-00001E320000}"/>
    <cellStyle name="Input 2 3 9 3" xfId="12841" xr:uid="{00000000-0005-0000-0000-00001F320000}"/>
    <cellStyle name="Input 2 4" xfId="12842" xr:uid="{00000000-0005-0000-0000-000020320000}"/>
    <cellStyle name="Input 2 4 2" xfId="12843" xr:uid="{00000000-0005-0000-0000-000021320000}"/>
    <cellStyle name="Input 2 4 2 2" xfId="12844" xr:uid="{00000000-0005-0000-0000-000022320000}"/>
    <cellStyle name="Input 2 4 2 2 2" xfId="12845" xr:uid="{00000000-0005-0000-0000-000023320000}"/>
    <cellStyle name="Input 2 4 2 2 2 2" xfId="12846" xr:uid="{00000000-0005-0000-0000-000024320000}"/>
    <cellStyle name="Input 2 4 2 2 2 3" xfId="12847" xr:uid="{00000000-0005-0000-0000-000025320000}"/>
    <cellStyle name="Input 2 4 2 2 3" xfId="12848" xr:uid="{00000000-0005-0000-0000-000026320000}"/>
    <cellStyle name="Input 2 4 2 2 3 2" xfId="12849" xr:uid="{00000000-0005-0000-0000-000027320000}"/>
    <cellStyle name="Input 2 4 2 2 3 3" xfId="12850" xr:uid="{00000000-0005-0000-0000-000028320000}"/>
    <cellStyle name="Input 2 4 2 2 4" xfId="12851" xr:uid="{00000000-0005-0000-0000-000029320000}"/>
    <cellStyle name="Input 2 4 2 2 5" xfId="12852" xr:uid="{00000000-0005-0000-0000-00002A320000}"/>
    <cellStyle name="Input 2 4 2 3" xfId="12853" xr:uid="{00000000-0005-0000-0000-00002B320000}"/>
    <cellStyle name="Input 2 4 2 3 2" xfId="12854" xr:uid="{00000000-0005-0000-0000-00002C320000}"/>
    <cellStyle name="Input 2 4 2 3 3" xfId="12855" xr:uid="{00000000-0005-0000-0000-00002D320000}"/>
    <cellStyle name="Input 2 4 2 4" xfId="12856" xr:uid="{00000000-0005-0000-0000-00002E320000}"/>
    <cellStyle name="Input 2 4 3" xfId="12857" xr:uid="{00000000-0005-0000-0000-00002F320000}"/>
    <cellStyle name="Input 2 4 3 2" xfId="12858" xr:uid="{00000000-0005-0000-0000-000030320000}"/>
    <cellStyle name="Input 2 4 3 2 2" xfId="12859" xr:uid="{00000000-0005-0000-0000-000031320000}"/>
    <cellStyle name="Input 2 4 3 2 2 2" xfId="12860" xr:uid="{00000000-0005-0000-0000-000032320000}"/>
    <cellStyle name="Input 2 4 3 2 2 3" xfId="12861" xr:uid="{00000000-0005-0000-0000-000033320000}"/>
    <cellStyle name="Input 2 4 3 2 3" xfId="12862" xr:uid="{00000000-0005-0000-0000-000034320000}"/>
    <cellStyle name="Input 2 4 3 2 3 2" xfId="12863" xr:uid="{00000000-0005-0000-0000-000035320000}"/>
    <cellStyle name="Input 2 4 3 2 3 3" xfId="12864" xr:uid="{00000000-0005-0000-0000-000036320000}"/>
    <cellStyle name="Input 2 4 3 2 4" xfId="12865" xr:uid="{00000000-0005-0000-0000-000037320000}"/>
    <cellStyle name="Input 2 4 3 2 5" xfId="12866" xr:uid="{00000000-0005-0000-0000-000038320000}"/>
    <cellStyle name="Input 2 4 3 3" xfId="12867" xr:uid="{00000000-0005-0000-0000-000039320000}"/>
    <cellStyle name="Input 2 4 3 3 2" xfId="12868" xr:uid="{00000000-0005-0000-0000-00003A320000}"/>
    <cellStyle name="Input 2 4 3 3 3" xfId="12869" xr:uid="{00000000-0005-0000-0000-00003B320000}"/>
    <cellStyle name="Input 2 4 3 4" xfId="12870" xr:uid="{00000000-0005-0000-0000-00003C320000}"/>
    <cellStyle name="Input 2 4 4" xfId="12871" xr:uid="{00000000-0005-0000-0000-00003D320000}"/>
    <cellStyle name="Input 2 4 4 2" xfId="12872" xr:uid="{00000000-0005-0000-0000-00003E320000}"/>
    <cellStyle name="Input 2 4 4 2 2" xfId="12873" xr:uid="{00000000-0005-0000-0000-00003F320000}"/>
    <cellStyle name="Input 2 4 4 2 2 2" xfId="12874" xr:uid="{00000000-0005-0000-0000-000040320000}"/>
    <cellStyle name="Input 2 4 4 2 2 3" xfId="12875" xr:uid="{00000000-0005-0000-0000-000041320000}"/>
    <cellStyle name="Input 2 4 4 2 3" xfId="12876" xr:uid="{00000000-0005-0000-0000-000042320000}"/>
    <cellStyle name="Input 2 4 4 2 3 2" xfId="12877" xr:uid="{00000000-0005-0000-0000-000043320000}"/>
    <cellStyle name="Input 2 4 4 2 3 3" xfId="12878" xr:uid="{00000000-0005-0000-0000-000044320000}"/>
    <cellStyle name="Input 2 4 4 2 4" xfId="12879" xr:uid="{00000000-0005-0000-0000-000045320000}"/>
    <cellStyle name="Input 2 4 4 2 5" xfId="12880" xr:uid="{00000000-0005-0000-0000-000046320000}"/>
    <cellStyle name="Input 2 4 4 3" xfId="12881" xr:uid="{00000000-0005-0000-0000-000047320000}"/>
    <cellStyle name="Input 2 4 4 3 2" xfId="12882" xr:uid="{00000000-0005-0000-0000-000048320000}"/>
    <cellStyle name="Input 2 4 4 3 3" xfId="12883" xr:uid="{00000000-0005-0000-0000-000049320000}"/>
    <cellStyle name="Input 2 4 4 4" xfId="12884" xr:uid="{00000000-0005-0000-0000-00004A320000}"/>
    <cellStyle name="Input 2 4 5" xfId="12885" xr:uid="{00000000-0005-0000-0000-00004B320000}"/>
    <cellStyle name="Input 2 4 5 2" xfId="12886" xr:uid="{00000000-0005-0000-0000-00004C320000}"/>
    <cellStyle name="Input 2 4 5 2 2" xfId="12887" xr:uid="{00000000-0005-0000-0000-00004D320000}"/>
    <cellStyle name="Input 2 4 5 2 3" xfId="12888" xr:uid="{00000000-0005-0000-0000-00004E320000}"/>
    <cellStyle name="Input 2 4 5 3" xfId="12889" xr:uid="{00000000-0005-0000-0000-00004F320000}"/>
    <cellStyle name="Input 2 4 5 3 2" xfId="12890" xr:uid="{00000000-0005-0000-0000-000050320000}"/>
    <cellStyle name="Input 2 4 5 3 3" xfId="12891" xr:uid="{00000000-0005-0000-0000-000051320000}"/>
    <cellStyle name="Input 2 4 5 4" xfId="12892" xr:uid="{00000000-0005-0000-0000-000052320000}"/>
    <cellStyle name="Input 2 4 5 5" xfId="12893" xr:uid="{00000000-0005-0000-0000-000053320000}"/>
    <cellStyle name="Input 2 4 6" xfId="12894" xr:uid="{00000000-0005-0000-0000-000054320000}"/>
    <cellStyle name="Input 2 4 6 2" xfId="12895" xr:uid="{00000000-0005-0000-0000-000055320000}"/>
    <cellStyle name="Input 2 4 6 2 2" xfId="12896" xr:uid="{00000000-0005-0000-0000-000056320000}"/>
    <cellStyle name="Input 2 4 6 2 3" xfId="12897" xr:uid="{00000000-0005-0000-0000-000057320000}"/>
    <cellStyle name="Input 2 4 6 3" xfId="12898" xr:uid="{00000000-0005-0000-0000-000058320000}"/>
    <cellStyle name="Input 2 4 6 4" xfId="12899" xr:uid="{00000000-0005-0000-0000-000059320000}"/>
    <cellStyle name="Input 2 4 7" xfId="12900" xr:uid="{00000000-0005-0000-0000-00005A320000}"/>
    <cellStyle name="Input 2 4 7 2" xfId="12901" xr:uid="{00000000-0005-0000-0000-00005B320000}"/>
    <cellStyle name="Input 2 4 7 3" xfId="12902" xr:uid="{00000000-0005-0000-0000-00005C320000}"/>
    <cellStyle name="Input 2 4 8" xfId="12903" xr:uid="{00000000-0005-0000-0000-00005D320000}"/>
    <cellStyle name="Input 2 5" xfId="12904" xr:uid="{00000000-0005-0000-0000-00005E320000}"/>
    <cellStyle name="Input 2 5 2" xfId="12905" xr:uid="{00000000-0005-0000-0000-00005F320000}"/>
    <cellStyle name="Input 2 5 2 2" xfId="12906" xr:uid="{00000000-0005-0000-0000-000060320000}"/>
    <cellStyle name="Input 2 5 2 2 2" xfId="12907" xr:uid="{00000000-0005-0000-0000-000061320000}"/>
    <cellStyle name="Input 2 5 2 2 2 2" xfId="12908" xr:uid="{00000000-0005-0000-0000-000062320000}"/>
    <cellStyle name="Input 2 5 2 2 2 3" xfId="12909" xr:uid="{00000000-0005-0000-0000-000063320000}"/>
    <cellStyle name="Input 2 5 2 2 3" xfId="12910" xr:uid="{00000000-0005-0000-0000-000064320000}"/>
    <cellStyle name="Input 2 5 2 2 3 2" xfId="12911" xr:uid="{00000000-0005-0000-0000-000065320000}"/>
    <cellStyle name="Input 2 5 2 2 3 3" xfId="12912" xr:uid="{00000000-0005-0000-0000-000066320000}"/>
    <cellStyle name="Input 2 5 2 2 4" xfId="12913" xr:uid="{00000000-0005-0000-0000-000067320000}"/>
    <cellStyle name="Input 2 5 2 2 5" xfId="12914" xr:uid="{00000000-0005-0000-0000-000068320000}"/>
    <cellStyle name="Input 2 5 2 3" xfId="12915" xr:uid="{00000000-0005-0000-0000-000069320000}"/>
    <cellStyle name="Input 2 5 2 3 2" xfId="12916" xr:uid="{00000000-0005-0000-0000-00006A320000}"/>
    <cellStyle name="Input 2 5 2 3 3" xfId="12917" xr:uid="{00000000-0005-0000-0000-00006B320000}"/>
    <cellStyle name="Input 2 5 2 4" xfId="12918" xr:uid="{00000000-0005-0000-0000-00006C320000}"/>
    <cellStyle name="Input 2 5 3" xfId="12919" xr:uid="{00000000-0005-0000-0000-00006D320000}"/>
    <cellStyle name="Input 2 5 3 2" xfId="12920" xr:uid="{00000000-0005-0000-0000-00006E320000}"/>
    <cellStyle name="Input 2 5 3 2 2" xfId="12921" xr:uid="{00000000-0005-0000-0000-00006F320000}"/>
    <cellStyle name="Input 2 5 3 2 2 2" xfId="12922" xr:uid="{00000000-0005-0000-0000-000070320000}"/>
    <cellStyle name="Input 2 5 3 2 2 3" xfId="12923" xr:uid="{00000000-0005-0000-0000-000071320000}"/>
    <cellStyle name="Input 2 5 3 2 3" xfId="12924" xr:uid="{00000000-0005-0000-0000-000072320000}"/>
    <cellStyle name="Input 2 5 3 2 3 2" xfId="12925" xr:uid="{00000000-0005-0000-0000-000073320000}"/>
    <cellStyle name="Input 2 5 3 2 3 3" xfId="12926" xr:uid="{00000000-0005-0000-0000-000074320000}"/>
    <cellStyle name="Input 2 5 3 2 4" xfId="12927" xr:uid="{00000000-0005-0000-0000-000075320000}"/>
    <cellStyle name="Input 2 5 3 2 5" xfId="12928" xr:uid="{00000000-0005-0000-0000-000076320000}"/>
    <cellStyle name="Input 2 5 3 3" xfId="12929" xr:uid="{00000000-0005-0000-0000-000077320000}"/>
    <cellStyle name="Input 2 5 3 3 2" xfId="12930" xr:uid="{00000000-0005-0000-0000-000078320000}"/>
    <cellStyle name="Input 2 5 3 3 3" xfId="12931" xr:uid="{00000000-0005-0000-0000-000079320000}"/>
    <cellStyle name="Input 2 5 3 4" xfId="12932" xr:uid="{00000000-0005-0000-0000-00007A320000}"/>
    <cellStyle name="Input 2 5 4" xfId="12933" xr:uid="{00000000-0005-0000-0000-00007B320000}"/>
    <cellStyle name="Input 2 5 4 2" xfId="12934" xr:uid="{00000000-0005-0000-0000-00007C320000}"/>
    <cellStyle name="Input 2 5 4 2 2" xfId="12935" xr:uid="{00000000-0005-0000-0000-00007D320000}"/>
    <cellStyle name="Input 2 5 4 2 2 2" xfId="12936" xr:uid="{00000000-0005-0000-0000-00007E320000}"/>
    <cellStyle name="Input 2 5 4 2 2 3" xfId="12937" xr:uid="{00000000-0005-0000-0000-00007F320000}"/>
    <cellStyle name="Input 2 5 4 2 3" xfId="12938" xr:uid="{00000000-0005-0000-0000-000080320000}"/>
    <cellStyle name="Input 2 5 4 2 3 2" xfId="12939" xr:uid="{00000000-0005-0000-0000-000081320000}"/>
    <cellStyle name="Input 2 5 4 2 3 3" xfId="12940" xr:uid="{00000000-0005-0000-0000-000082320000}"/>
    <cellStyle name="Input 2 5 4 2 4" xfId="12941" xr:uid="{00000000-0005-0000-0000-000083320000}"/>
    <cellStyle name="Input 2 5 4 2 5" xfId="12942" xr:uid="{00000000-0005-0000-0000-000084320000}"/>
    <cellStyle name="Input 2 5 4 3" xfId="12943" xr:uid="{00000000-0005-0000-0000-000085320000}"/>
    <cellStyle name="Input 2 5 4 3 2" xfId="12944" xr:uid="{00000000-0005-0000-0000-000086320000}"/>
    <cellStyle name="Input 2 5 4 3 3" xfId="12945" xr:uid="{00000000-0005-0000-0000-000087320000}"/>
    <cellStyle name="Input 2 5 4 4" xfId="12946" xr:uid="{00000000-0005-0000-0000-000088320000}"/>
    <cellStyle name="Input 2 5 5" xfId="12947" xr:uid="{00000000-0005-0000-0000-000089320000}"/>
    <cellStyle name="Input 2 5 5 2" xfId="12948" xr:uid="{00000000-0005-0000-0000-00008A320000}"/>
    <cellStyle name="Input 2 5 5 2 2" xfId="12949" xr:uid="{00000000-0005-0000-0000-00008B320000}"/>
    <cellStyle name="Input 2 5 5 2 3" xfId="12950" xr:uid="{00000000-0005-0000-0000-00008C320000}"/>
    <cellStyle name="Input 2 5 5 3" xfId="12951" xr:uid="{00000000-0005-0000-0000-00008D320000}"/>
    <cellStyle name="Input 2 5 5 3 2" xfId="12952" xr:uid="{00000000-0005-0000-0000-00008E320000}"/>
    <cellStyle name="Input 2 5 5 3 3" xfId="12953" xr:uid="{00000000-0005-0000-0000-00008F320000}"/>
    <cellStyle name="Input 2 5 5 4" xfId="12954" xr:uid="{00000000-0005-0000-0000-000090320000}"/>
    <cellStyle name="Input 2 5 5 5" xfId="12955" xr:uid="{00000000-0005-0000-0000-000091320000}"/>
    <cellStyle name="Input 2 5 6" xfId="12956" xr:uid="{00000000-0005-0000-0000-000092320000}"/>
    <cellStyle name="Input 2 5 6 2" xfId="12957" xr:uid="{00000000-0005-0000-0000-000093320000}"/>
    <cellStyle name="Input 2 5 6 2 2" xfId="12958" xr:uid="{00000000-0005-0000-0000-000094320000}"/>
    <cellStyle name="Input 2 5 6 2 3" xfId="12959" xr:uid="{00000000-0005-0000-0000-000095320000}"/>
    <cellStyle name="Input 2 5 6 3" xfId="12960" xr:uid="{00000000-0005-0000-0000-000096320000}"/>
    <cellStyle name="Input 2 5 6 4" xfId="12961" xr:uid="{00000000-0005-0000-0000-000097320000}"/>
    <cellStyle name="Input 2 5 7" xfId="12962" xr:uid="{00000000-0005-0000-0000-000098320000}"/>
    <cellStyle name="Input 2 5 7 2" xfId="12963" xr:uid="{00000000-0005-0000-0000-000099320000}"/>
    <cellStyle name="Input 2 5 7 3" xfId="12964" xr:uid="{00000000-0005-0000-0000-00009A320000}"/>
    <cellStyle name="Input 2 5 8" xfId="12965" xr:uid="{00000000-0005-0000-0000-00009B320000}"/>
    <cellStyle name="Input 2 6" xfId="12966" xr:uid="{00000000-0005-0000-0000-00009C320000}"/>
    <cellStyle name="Input 2 6 2" xfId="12967" xr:uid="{00000000-0005-0000-0000-00009D320000}"/>
    <cellStyle name="Input 2 6 2 2" xfId="12968" xr:uid="{00000000-0005-0000-0000-00009E320000}"/>
    <cellStyle name="Input 2 6 2 2 2" xfId="12969" xr:uid="{00000000-0005-0000-0000-00009F320000}"/>
    <cellStyle name="Input 2 6 2 2 3" xfId="12970" xr:uid="{00000000-0005-0000-0000-0000A0320000}"/>
    <cellStyle name="Input 2 6 2 3" xfId="12971" xr:uid="{00000000-0005-0000-0000-0000A1320000}"/>
    <cellStyle name="Input 2 6 2 3 2" xfId="12972" xr:uid="{00000000-0005-0000-0000-0000A2320000}"/>
    <cellStyle name="Input 2 6 2 3 3" xfId="12973" xr:uid="{00000000-0005-0000-0000-0000A3320000}"/>
    <cellStyle name="Input 2 6 2 4" xfId="12974" xr:uid="{00000000-0005-0000-0000-0000A4320000}"/>
    <cellStyle name="Input 2 6 2 5" xfId="12975" xr:uid="{00000000-0005-0000-0000-0000A5320000}"/>
    <cellStyle name="Input 2 6 3" xfId="12976" xr:uid="{00000000-0005-0000-0000-0000A6320000}"/>
    <cellStyle name="Input 2 6 3 2" xfId="12977" xr:uid="{00000000-0005-0000-0000-0000A7320000}"/>
    <cellStyle name="Input 2 6 3 3" xfId="12978" xr:uid="{00000000-0005-0000-0000-0000A8320000}"/>
    <cellStyle name="Input 2 6 4" xfId="12979" xr:uid="{00000000-0005-0000-0000-0000A9320000}"/>
    <cellStyle name="Input 2 7" xfId="12980" xr:uid="{00000000-0005-0000-0000-0000AA320000}"/>
    <cellStyle name="Input 2 7 2" xfId="12981" xr:uid="{00000000-0005-0000-0000-0000AB320000}"/>
    <cellStyle name="Input 2 7 2 2" xfId="12982" xr:uid="{00000000-0005-0000-0000-0000AC320000}"/>
    <cellStyle name="Input 2 7 2 2 2" xfId="12983" xr:uid="{00000000-0005-0000-0000-0000AD320000}"/>
    <cellStyle name="Input 2 7 2 2 3" xfId="12984" xr:uid="{00000000-0005-0000-0000-0000AE320000}"/>
    <cellStyle name="Input 2 7 2 3" xfId="12985" xr:uid="{00000000-0005-0000-0000-0000AF320000}"/>
    <cellStyle name="Input 2 7 2 3 2" xfId="12986" xr:uid="{00000000-0005-0000-0000-0000B0320000}"/>
    <cellStyle name="Input 2 7 2 3 3" xfId="12987" xr:uid="{00000000-0005-0000-0000-0000B1320000}"/>
    <cellStyle name="Input 2 7 2 4" xfId="12988" xr:uid="{00000000-0005-0000-0000-0000B2320000}"/>
    <cellStyle name="Input 2 7 2 5" xfId="12989" xr:uid="{00000000-0005-0000-0000-0000B3320000}"/>
    <cellStyle name="Input 2 7 3" xfId="12990" xr:uid="{00000000-0005-0000-0000-0000B4320000}"/>
    <cellStyle name="Input 2 7 3 2" xfId="12991" xr:uid="{00000000-0005-0000-0000-0000B5320000}"/>
    <cellStyle name="Input 2 7 3 3" xfId="12992" xr:uid="{00000000-0005-0000-0000-0000B6320000}"/>
    <cellStyle name="Input 2 7 4" xfId="12993" xr:uid="{00000000-0005-0000-0000-0000B7320000}"/>
    <cellStyle name="Input 2 8" xfId="12994" xr:uid="{00000000-0005-0000-0000-0000B8320000}"/>
    <cellStyle name="Input 2 8 2" xfId="12995" xr:uid="{00000000-0005-0000-0000-0000B9320000}"/>
    <cellStyle name="Input 2 8 2 2" xfId="12996" xr:uid="{00000000-0005-0000-0000-0000BA320000}"/>
    <cellStyle name="Input 2 8 2 2 2" xfId="12997" xr:uid="{00000000-0005-0000-0000-0000BB320000}"/>
    <cellStyle name="Input 2 8 2 2 3" xfId="12998" xr:uid="{00000000-0005-0000-0000-0000BC320000}"/>
    <cellStyle name="Input 2 8 2 3" xfId="12999" xr:uid="{00000000-0005-0000-0000-0000BD320000}"/>
    <cellStyle name="Input 2 8 2 3 2" xfId="13000" xr:uid="{00000000-0005-0000-0000-0000BE320000}"/>
    <cellStyle name="Input 2 8 2 3 3" xfId="13001" xr:uid="{00000000-0005-0000-0000-0000BF320000}"/>
    <cellStyle name="Input 2 8 2 4" xfId="13002" xr:uid="{00000000-0005-0000-0000-0000C0320000}"/>
    <cellStyle name="Input 2 8 2 5" xfId="13003" xr:uid="{00000000-0005-0000-0000-0000C1320000}"/>
    <cellStyle name="Input 2 8 3" xfId="13004" xr:uid="{00000000-0005-0000-0000-0000C2320000}"/>
    <cellStyle name="Input 2 8 3 2" xfId="13005" xr:uid="{00000000-0005-0000-0000-0000C3320000}"/>
    <cellStyle name="Input 2 8 3 3" xfId="13006" xr:uid="{00000000-0005-0000-0000-0000C4320000}"/>
    <cellStyle name="Input 2 8 4" xfId="13007" xr:uid="{00000000-0005-0000-0000-0000C5320000}"/>
    <cellStyle name="Input 2 9" xfId="13008" xr:uid="{00000000-0005-0000-0000-0000C6320000}"/>
    <cellStyle name="Input 2 9 2" xfId="13009" xr:uid="{00000000-0005-0000-0000-0000C7320000}"/>
    <cellStyle name="Input 2 9 3" xfId="13010" xr:uid="{00000000-0005-0000-0000-0000C8320000}"/>
    <cellStyle name="Input 2 9 3 2" xfId="13011" xr:uid="{00000000-0005-0000-0000-0000C9320000}"/>
    <cellStyle name="Input 2 9 3 3" xfId="13012" xr:uid="{00000000-0005-0000-0000-0000CA320000}"/>
    <cellStyle name="Input 2 9 4" xfId="13013" xr:uid="{00000000-0005-0000-0000-0000CB320000}"/>
    <cellStyle name="Input 2 9 4 2" xfId="13014" xr:uid="{00000000-0005-0000-0000-0000CC320000}"/>
    <cellStyle name="Input 2 9 4 3" xfId="13015" xr:uid="{00000000-0005-0000-0000-0000CD320000}"/>
    <cellStyle name="Input 2 9 5" xfId="13016" xr:uid="{00000000-0005-0000-0000-0000CE320000}"/>
    <cellStyle name="Input 2 9 5 2" xfId="13017" xr:uid="{00000000-0005-0000-0000-0000CF320000}"/>
    <cellStyle name="Input 2 9 5 3" xfId="13018" xr:uid="{00000000-0005-0000-0000-0000D0320000}"/>
    <cellStyle name="Input 2 9 6" xfId="13019" xr:uid="{00000000-0005-0000-0000-0000D1320000}"/>
    <cellStyle name="Input 2 9 7" xfId="13020" xr:uid="{00000000-0005-0000-0000-0000D2320000}"/>
    <cellStyle name="Input 3" xfId="13021" xr:uid="{00000000-0005-0000-0000-0000D3320000}"/>
    <cellStyle name="Input 3 2" xfId="13022" xr:uid="{00000000-0005-0000-0000-0000D4320000}"/>
    <cellStyle name="Input 3 3" xfId="13023" xr:uid="{00000000-0005-0000-0000-0000D5320000}"/>
    <cellStyle name="Input 3 4" xfId="13024" xr:uid="{00000000-0005-0000-0000-0000D6320000}"/>
    <cellStyle name="Input 3 4 2" xfId="13025" xr:uid="{00000000-0005-0000-0000-0000D7320000}"/>
    <cellStyle name="Input 3 4 2 2" xfId="13026" xr:uid="{00000000-0005-0000-0000-0000D8320000}"/>
    <cellStyle name="Input 3 4 2 3" xfId="13027" xr:uid="{00000000-0005-0000-0000-0000D9320000}"/>
    <cellStyle name="Input 3 4 3" xfId="13028" xr:uid="{00000000-0005-0000-0000-0000DA320000}"/>
    <cellStyle name="Input 3 4 4" xfId="13029" xr:uid="{00000000-0005-0000-0000-0000DB320000}"/>
    <cellStyle name="Input 3 5" xfId="13030" xr:uid="{00000000-0005-0000-0000-0000DC320000}"/>
    <cellStyle name="Input 3 5 2" xfId="13031" xr:uid="{00000000-0005-0000-0000-0000DD320000}"/>
    <cellStyle name="Input 3 5 2 2" xfId="13032" xr:uid="{00000000-0005-0000-0000-0000DE320000}"/>
    <cellStyle name="Input 3 5 2 3" xfId="13033" xr:uid="{00000000-0005-0000-0000-0000DF320000}"/>
    <cellStyle name="Input 3 5 3" xfId="13034" xr:uid="{00000000-0005-0000-0000-0000E0320000}"/>
    <cellStyle name="Input 3 5 4" xfId="13035" xr:uid="{00000000-0005-0000-0000-0000E1320000}"/>
    <cellStyle name="Input 3 6" xfId="13036" xr:uid="{00000000-0005-0000-0000-0000E2320000}"/>
    <cellStyle name="Input 3 6 2" xfId="13037" xr:uid="{00000000-0005-0000-0000-0000E3320000}"/>
    <cellStyle name="Input 3 6 2 2" xfId="13038" xr:uid="{00000000-0005-0000-0000-0000E4320000}"/>
    <cellStyle name="Input 3 6 2 3" xfId="13039" xr:uid="{00000000-0005-0000-0000-0000E5320000}"/>
    <cellStyle name="Input 3 6 3" xfId="13040" xr:uid="{00000000-0005-0000-0000-0000E6320000}"/>
    <cellStyle name="Input 3 6 4" xfId="13041" xr:uid="{00000000-0005-0000-0000-0000E7320000}"/>
    <cellStyle name="Input 3 7" xfId="13042" xr:uid="{00000000-0005-0000-0000-0000E8320000}"/>
    <cellStyle name="Input 3 7 2" xfId="13043" xr:uid="{00000000-0005-0000-0000-0000E9320000}"/>
    <cellStyle name="Input 3 7 2 2" xfId="13044" xr:uid="{00000000-0005-0000-0000-0000EA320000}"/>
    <cellStyle name="Input 3 7 2 3" xfId="13045" xr:uid="{00000000-0005-0000-0000-0000EB320000}"/>
    <cellStyle name="Input 3 7 3" xfId="13046" xr:uid="{00000000-0005-0000-0000-0000EC320000}"/>
    <cellStyle name="Input 3 7 4" xfId="13047" xr:uid="{00000000-0005-0000-0000-0000ED320000}"/>
    <cellStyle name="Input 3 8" xfId="13048" xr:uid="{00000000-0005-0000-0000-0000EE320000}"/>
    <cellStyle name="Input 3 8 2" xfId="13049" xr:uid="{00000000-0005-0000-0000-0000EF320000}"/>
    <cellStyle name="Input 3 8 3" xfId="13050" xr:uid="{00000000-0005-0000-0000-0000F0320000}"/>
    <cellStyle name="Input 4" xfId="13051" xr:uid="{00000000-0005-0000-0000-0000F1320000}"/>
    <cellStyle name="Input 4 10" xfId="13052" xr:uid="{00000000-0005-0000-0000-0000F2320000}"/>
    <cellStyle name="Input 4 2" xfId="13053" xr:uid="{00000000-0005-0000-0000-0000F3320000}"/>
    <cellStyle name="Input 4 2 2" xfId="13054" xr:uid="{00000000-0005-0000-0000-0000F4320000}"/>
    <cellStyle name="Input 4 2 2 2" xfId="13055" xr:uid="{00000000-0005-0000-0000-0000F5320000}"/>
    <cellStyle name="Input 4 2 2 2 2" xfId="13056" xr:uid="{00000000-0005-0000-0000-0000F6320000}"/>
    <cellStyle name="Input 4 2 2 2 3" xfId="13057" xr:uid="{00000000-0005-0000-0000-0000F7320000}"/>
    <cellStyle name="Input 4 2 2 3" xfId="13058" xr:uid="{00000000-0005-0000-0000-0000F8320000}"/>
    <cellStyle name="Input 4 2 2 3 2" xfId="13059" xr:uid="{00000000-0005-0000-0000-0000F9320000}"/>
    <cellStyle name="Input 4 2 2 3 3" xfId="13060" xr:uid="{00000000-0005-0000-0000-0000FA320000}"/>
    <cellStyle name="Input 4 2 2 4" xfId="13061" xr:uid="{00000000-0005-0000-0000-0000FB320000}"/>
    <cellStyle name="Input 4 2 2 5" xfId="13062" xr:uid="{00000000-0005-0000-0000-0000FC320000}"/>
    <cellStyle name="Input 4 2 3" xfId="13063" xr:uid="{00000000-0005-0000-0000-0000FD320000}"/>
    <cellStyle name="Input 4 2 3 2" xfId="13064" xr:uid="{00000000-0005-0000-0000-0000FE320000}"/>
    <cellStyle name="Input 4 2 3 3" xfId="13065" xr:uid="{00000000-0005-0000-0000-0000FF320000}"/>
    <cellStyle name="Input 4 2 4" xfId="13066" xr:uid="{00000000-0005-0000-0000-000000330000}"/>
    <cellStyle name="Input 4 3" xfId="13067" xr:uid="{00000000-0005-0000-0000-000001330000}"/>
    <cellStyle name="Input 4 3 2" xfId="13068" xr:uid="{00000000-0005-0000-0000-000002330000}"/>
    <cellStyle name="Input 4 3 2 2" xfId="13069" xr:uid="{00000000-0005-0000-0000-000003330000}"/>
    <cellStyle name="Input 4 3 2 2 2" xfId="13070" xr:uid="{00000000-0005-0000-0000-000004330000}"/>
    <cellStyle name="Input 4 3 2 2 3" xfId="13071" xr:uid="{00000000-0005-0000-0000-000005330000}"/>
    <cellStyle name="Input 4 3 2 3" xfId="13072" xr:uid="{00000000-0005-0000-0000-000006330000}"/>
    <cellStyle name="Input 4 3 2 3 2" xfId="13073" xr:uid="{00000000-0005-0000-0000-000007330000}"/>
    <cellStyle name="Input 4 3 2 3 3" xfId="13074" xr:uid="{00000000-0005-0000-0000-000008330000}"/>
    <cellStyle name="Input 4 3 2 4" xfId="13075" xr:uid="{00000000-0005-0000-0000-000009330000}"/>
    <cellStyle name="Input 4 3 2 5" xfId="13076" xr:uid="{00000000-0005-0000-0000-00000A330000}"/>
    <cellStyle name="Input 4 3 3" xfId="13077" xr:uid="{00000000-0005-0000-0000-00000B330000}"/>
    <cellStyle name="Input 4 3 3 2" xfId="13078" xr:uid="{00000000-0005-0000-0000-00000C330000}"/>
    <cellStyle name="Input 4 3 3 3" xfId="13079" xr:uid="{00000000-0005-0000-0000-00000D330000}"/>
    <cellStyle name="Input 4 3 4" xfId="13080" xr:uid="{00000000-0005-0000-0000-00000E330000}"/>
    <cellStyle name="Input 4 4" xfId="13081" xr:uid="{00000000-0005-0000-0000-00000F330000}"/>
    <cellStyle name="Input 4 4 2" xfId="13082" xr:uid="{00000000-0005-0000-0000-000010330000}"/>
    <cellStyle name="Input 4 4 2 2" xfId="13083" xr:uid="{00000000-0005-0000-0000-000011330000}"/>
    <cellStyle name="Input 4 4 2 2 2" xfId="13084" xr:uid="{00000000-0005-0000-0000-000012330000}"/>
    <cellStyle name="Input 4 4 2 2 3" xfId="13085" xr:uid="{00000000-0005-0000-0000-000013330000}"/>
    <cellStyle name="Input 4 4 2 3" xfId="13086" xr:uid="{00000000-0005-0000-0000-000014330000}"/>
    <cellStyle name="Input 4 4 2 3 2" xfId="13087" xr:uid="{00000000-0005-0000-0000-000015330000}"/>
    <cellStyle name="Input 4 4 2 3 3" xfId="13088" xr:uid="{00000000-0005-0000-0000-000016330000}"/>
    <cellStyle name="Input 4 4 2 4" xfId="13089" xr:uid="{00000000-0005-0000-0000-000017330000}"/>
    <cellStyle name="Input 4 4 2 5" xfId="13090" xr:uid="{00000000-0005-0000-0000-000018330000}"/>
    <cellStyle name="Input 4 4 3" xfId="13091" xr:uid="{00000000-0005-0000-0000-000019330000}"/>
    <cellStyle name="Input 4 4 3 2" xfId="13092" xr:uid="{00000000-0005-0000-0000-00001A330000}"/>
    <cellStyle name="Input 4 4 3 3" xfId="13093" xr:uid="{00000000-0005-0000-0000-00001B330000}"/>
    <cellStyle name="Input 4 4 4" xfId="13094" xr:uid="{00000000-0005-0000-0000-00001C330000}"/>
    <cellStyle name="Input 4 5" xfId="13095" xr:uid="{00000000-0005-0000-0000-00001D330000}"/>
    <cellStyle name="Input 4 5 2" xfId="13096" xr:uid="{00000000-0005-0000-0000-00001E330000}"/>
    <cellStyle name="Input 4 5 2 2" xfId="13097" xr:uid="{00000000-0005-0000-0000-00001F330000}"/>
    <cellStyle name="Input 4 5 2 2 2" xfId="13098" xr:uid="{00000000-0005-0000-0000-000020330000}"/>
    <cellStyle name="Input 4 5 2 2 3" xfId="13099" xr:uid="{00000000-0005-0000-0000-000021330000}"/>
    <cellStyle name="Input 4 5 2 3" xfId="13100" xr:uid="{00000000-0005-0000-0000-000022330000}"/>
    <cellStyle name="Input 4 5 2 4" xfId="13101" xr:uid="{00000000-0005-0000-0000-000023330000}"/>
    <cellStyle name="Input 4 5 3" xfId="13102" xr:uid="{00000000-0005-0000-0000-000024330000}"/>
    <cellStyle name="Input 4 5 3 2" xfId="13103" xr:uid="{00000000-0005-0000-0000-000025330000}"/>
    <cellStyle name="Input 4 5 3 3" xfId="13104" xr:uid="{00000000-0005-0000-0000-000026330000}"/>
    <cellStyle name="Input 4 5 4" xfId="13105" xr:uid="{00000000-0005-0000-0000-000027330000}"/>
    <cellStyle name="Input 4 5 5" xfId="13106" xr:uid="{00000000-0005-0000-0000-000028330000}"/>
    <cellStyle name="Input 4 6" xfId="13107" xr:uid="{00000000-0005-0000-0000-000029330000}"/>
    <cellStyle name="Input 4 6 2" xfId="13108" xr:uid="{00000000-0005-0000-0000-00002A330000}"/>
    <cellStyle name="Input 4 6 2 2" xfId="13109" xr:uid="{00000000-0005-0000-0000-00002B330000}"/>
    <cellStyle name="Input 4 6 2 3" xfId="13110" xr:uid="{00000000-0005-0000-0000-00002C330000}"/>
    <cellStyle name="Input 4 6 3" xfId="13111" xr:uid="{00000000-0005-0000-0000-00002D330000}"/>
    <cellStyle name="Input 4 6 4" xfId="13112" xr:uid="{00000000-0005-0000-0000-00002E330000}"/>
    <cellStyle name="Input 4 7" xfId="13113" xr:uid="{00000000-0005-0000-0000-00002F330000}"/>
    <cellStyle name="Input 4 7 2" xfId="13114" xr:uid="{00000000-0005-0000-0000-000030330000}"/>
    <cellStyle name="Input 4 7 3" xfId="13115" xr:uid="{00000000-0005-0000-0000-000031330000}"/>
    <cellStyle name="Input 4 8" xfId="13116" xr:uid="{00000000-0005-0000-0000-000032330000}"/>
    <cellStyle name="Input 4 8 2" xfId="13117" xr:uid="{00000000-0005-0000-0000-000033330000}"/>
    <cellStyle name="Input 4 8 3" xfId="13118" xr:uid="{00000000-0005-0000-0000-000034330000}"/>
    <cellStyle name="Input 4 9" xfId="13119" xr:uid="{00000000-0005-0000-0000-000035330000}"/>
    <cellStyle name="Input 4 9 2" xfId="13120" xr:uid="{00000000-0005-0000-0000-000036330000}"/>
    <cellStyle name="Input 4 9 3" xfId="13121" xr:uid="{00000000-0005-0000-0000-000037330000}"/>
    <cellStyle name="Input 5" xfId="13122" xr:uid="{00000000-0005-0000-0000-000038330000}"/>
    <cellStyle name="Input 5 2" xfId="13123" xr:uid="{00000000-0005-0000-0000-000039330000}"/>
    <cellStyle name="Input 5 2 2" xfId="13124" xr:uid="{00000000-0005-0000-0000-00003A330000}"/>
    <cellStyle name="Input 5 2 2 2" xfId="13125" xr:uid="{00000000-0005-0000-0000-00003B330000}"/>
    <cellStyle name="Input 5 2 2 2 2" xfId="13126" xr:uid="{00000000-0005-0000-0000-00003C330000}"/>
    <cellStyle name="Input 5 2 2 2 3" xfId="13127" xr:uid="{00000000-0005-0000-0000-00003D330000}"/>
    <cellStyle name="Input 5 2 2 3" xfId="13128" xr:uid="{00000000-0005-0000-0000-00003E330000}"/>
    <cellStyle name="Input 5 2 2 3 2" xfId="13129" xr:uid="{00000000-0005-0000-0000-00003F330000}"/>
    <cellStyle name="Input 5 2 2 3 3" xfId="13130" xr:uid="{00000000-0005-0000-0000-000040330000}"/>
    <cellStyle name="Input 5 2 2 4" xfId="13131" xr:uid="{00000000-0005-0000-0000-000041330000}"/>
    <cellStyle name="Input 5 2 2 5" xfId="13132" xr:uid="{00000000-0005-0000-0000-000042330000}"/>
    <cellStyle name="Input 5 2 3" xfId="13133" xr:uid="{00000000-0005-0000-0000-000043330000}"/>
    <cellStyle name="Input 5 2 3 2" xfId="13134" xr:uid="{00000000-0005-0000-0000-000044330000}"/>
    <cellStyle name="Input 5 2 3 3" xfId="13135" xr:uid="{00000000-0005-0000-0000-000045330000}"/>
    <cellStyle name="Input 5 2 4" xfId="13136" xr:uid="{00000000-0005-0000-0000-000046330000}"/>
    <cellStyle name="Input 5 3" xfId="13137" xr:uid="{00000000-0005-0000-0000-000047330000}"/>
    <cellStyle name="Input 5 3 2" xfId="13138" xr:uid="{00000000-0005-0000-0000-000048330000}"/>
    <cellStyle name="Input 5 3 2 2" xfId="13139" xr:uid="{00000000-0005-0000-0000-000049330000}"/>
    <cellStyle name="Input 5 3 2 2 2" xfId="13140" xr:uid="{00000000-0005-0000-0000-00004A330000}"/>
    <cellStyle name="Input 5 3 2 2 3" xfId="13141" xr:uid="{00000000-0005-0000-0000-00004B330000}"/>
    <cellStyle name="Input 5 3 2 3" xfId="13142" xr:uid="{00000000-0005-0000-0000-00004C330000}"/>
    <cellStyle name="Input 5 3 2 3 2" xfId="13143" xr:uid="{00000000-0005-0000-0000-00004D330000}"/>
    <cellStyle name="Input 5 3 2 3 3" xfId="13144" xr:uid="{00000000-0005-0000-0000-00004E330000}"/>
    <cellStyle name="Input 5 3 2 4" xfId="13145" xr:uid="{00000000-0005-0000-0000-00004F330000}"/>
    <cellStyle name="Input 5 3 2 5" xfId="13146" xr:uid="{00000000-0005-0000-0000-000050330000}"/>
    <cellStyle name="Input 5 3 3" xfId="13147" xr:uid="{00000000-0005-0000-0000-000051330000}"/>
    <cellStyle name="Input 5 3 3 2" xfId="13148" xr:uid="{00000000-0005-0000-0000-000052330000}"/>
    <cellStyle name="Input 5 3 3 3" xfId="13149" xr:uid="{00000000-0005-0000-0000-000053330000}"/>
    <cellStyle name="Input 5 3 4" xfId="13150" xr:uid="{00000000-0005-0000-0000-000054330000}"/>
    <cellStyle name="Input 5 4" xfId="13151" xr:uid="{00000000-0005-0000-0000-000055330000}"/>
    <cellStyle name="Input 5 4 2" xfId="13152" xr:uid="{00000000-0005-0000-0000-000056330000}"/>
    <cellStyle name="Input 5 4 2 2" xfId="13153" xr:uid="{00000000-0005-0000-0000-000057330000}"/>
    <cellStyle name="Input 5 4 2 2 2" xfId="13154" xr:uid="{00000000-0005-0000-0000-000058330000}"/>
    <cellStyle name="Input 5 4 2 2 3" xfId="13155" xr:uid="{00000000-0005-0000-0000-000059330000}"/>
    <cellStyle name="Input 5 4 2 3" xfId="13156" xr:uid="{00000000-0005-0000-0000-00005A330000}"/>
    <cellStyle name="Input 5 4 2 3 2" xfId="13157" xr:uid="{00000000-0005-0000-0000-00005B330000}"/>
    <cellStyle name="Input 5 4 2 3 3" xfId="13158" xr:uid="{00000000-0005-0000-0000-00005C330000}"/>
    <cellStyle name="Input 5 4 2 4" xfId="13159" xr:uid="{00000000-0005-0000-0000-00005D330000}"/>
    <cellStyle name="Input 5 4 2 5" xfId="13160" xr:uid="{00000000-0005-0000-0000-00005E330000}"/>
    <cellStyle name="Input 5 4 3" xfId="13161" xr:uid="{00000000-0005-0000-0000-00005F330000}"/>
    <cellStyle name="Input 5 4 3 2" xfId="13162" xr:uid="{00000000-0005-0000-0000-000060330000}"/>
    <cellStyle name="Input 5 4 3 3" xfId="13163" xr:uid="{00000000-0005-0000-0000-000061330000}"/>
    <cellStyle name="Input 5 4 4" xfId="13164" xr:uid="{00000000-0005-0000-0000-000062330000}"/>
    <cellStyle name="Input 5 5" xfId="13165" xr:uid="{00000000-0005-0000-0000-000063330000}"/>
    <cellStyle name="Input 5 5 2" xfId="13166" xr:uid="{00000000-0005-0000-0000-000064330000}"/>
    <cellStyle name="Input 5 5 2 2" xfId="13167" xr:uid="{00000000-0005-0000-0000-000065330000}"/>
    <cellStyle name="Input 5 5 2 3" xfId="13168" xr:uid="{00000000-0005-0000-0000-000066330000}"/>
    <cellStyle name="Input 5 5 3" xfId="13169" xr:uid="{00000000-0005-0000-0000-000067330000}"/>
    <cellStyle name="Input 5 5 3 2" xfId="13170" xr:uid="{00000000-0005-0000-0000-000068330000}"/>
    <cellStyle name="Input 5 5 3 3" xfId="13171" xr:uid="{00000000-0005-0000-0000-000069330000}"/>
    <cellStyle name="Input 5 5 4" xfId="13172" xr:uid="{00000000-0005-0000-0000-00006A330000}"/>
    <cellStyle name="Input 5 5 5" xfId="13173" xr:uid="{00000000-0005-0000-0000-00006B330000}"/>
    <cellStyle name="Input 5 6" xfId="13174" xr:uid="{00000000-0005-0000-0000-00006C330000}"/>
    <cellStyle name="Input 5 6 2" xfId="13175" xr:uid="{00000000-0005-0000-0000-00006D330000}"/>
    <cellStyle name="Input 5 6 2 2" xfId="13176" xr:uid="{00000000-0005-0000-0000-00006E330000}"/>
    <cellStyle name="Input 5 6 2 3" xfId="13177" xr:uid="{00000000-0005-0000-0000-00006F330000}"/>
    <cellStyle name="Input 5 6 3" xfId="13178" xr:uid="{00000000-0005-0000-0000-000070330000}"/>
    <cellStyle name="Input 5 6 4" xfId="13179" xr:uid="{00000000-0005-0000-0000-000071330000}"/>
    <cellStyle name="Input 5 7" xfId="13180" xr:uid="{00000000-0005-0000-0000-000072330000}"/>
    <cellStyle name="Input 5 7 2" xfId="13181" xr:uid="{00000000-0005-0000-0000-000073330000}"/>
    <cellStyle name="Input 5 7 3" xfId="13182" xr:uid="{00000000-0005-0000-0000-000074330000}"/>
    <cellStyle name="Input 5 8" xfId="13183" xr:uid="{00000000-0005-0000-0000-000075330000}"/>
    <cellStyle name="Input 6" xfId="13184" xr:uid="{00000000-0005-0000-0000-000076330000}"/>
    <cellStyle name="Input 6 2" xfId="13185" xr:uid="{00000000-0005-0000-0000-000077330000}"/>
    <cellStyle name="Input 6 2 2" xfId="13186" xr:uid="{00000000-0005-0000-0000-000078330000}"/>
    <cellStyle name="Input 6 2 2 2" xfId="13187" xr:uid="{00000000-0005-0000-0000-000079330000}"/>
    <cellStyle name="Input 6 2 2 3" xfId="13188" xr:uid="{00000000-0005-0000-0000-00007A330000}"/>
    <cellStyle name="Input 6 2 3" xfId="13189" xr:uid="{00000000-0005-0000-0000-00007B330000}"/>
    <cellStyle name="Input 6 2 4" xfId="13190" xr:uid="{00000000-0005-0000-0000-00007C330000}"/>
    <cellStyle name="Input 6 3" xfId="13191" xr:uid="{00000000-0005-0000-0000-00007D330000}"/>
    <cellStyle name="Input 6 3 2" xfId="13192" xr:uid="{00000000-0005-0000-0000-00007E330000}"/>
    <cellStyle name="Input 6 3 3" xfId="13193" xr:uid="{00000000-0005-0000-0000-00007F330000}"/>
    <cellStyle name="Input 6 4" xfId="13194" xr:uid="{00000000-0005-0000-0000-000080330000}"/>
    <cellStyle name="Input 6 4 2" xfId="13195" xr:uid="{00000000-0005-0000-0000-000081330000}"/>
    <cellStyle name="Input 6 4 3" xfId="13196" xr:uid="{00000000-0005-0000-0000-000082330000}"/>
    <cellStyle name="Input 6 5" xfId="13197" xr:uid="{00000000-0005-0000-0000-000083330000}"/>
    <cellStyle name="Input 6 6" xfId="13198" xr:uid="{00000000-0005-0000-0000-000084330000}"/>
    <cellStyle name="Input 7" xfId="13199" xr:uid="{00000000-0005-0000-0000-000085330000}"/>
    <cellStyle name="Input 7 2" xfId="13200" xr:uid="{00000000-0005-0000-0000-000086330000}"/>
    <cellStyle name="Input 7 2 2" xfId="13201" xr:uid="{00000000-0005-0000-0000-000087330000}"/>
    <cellStyle name="Input 7 2 2 2" xfId="13202" xr:uid="{00000000-0005-0000-0000-000088330000}"/>
    <cellStyle name="Input 7 2 2 3" xfId="13203" xr:uid="{00000000-0005-0000-0000-000089330000}"/>
    <cellStyle name="Input 7 2 3" xfId="13204" xr:uid="{00000000-0005-0000-0000-00008A330000}"/>
    <cellStyle name="Input 7 2 4" xfId="13205" xr:uid="{00000000-0005-0000-0000-00008B330000}"/>
    <cellStyle name="Input 7 3" xfId="13206" xr:uid="{00000000-0005-0000-0000-00008C330000}"/>
    <cellStyle name="Input 7 3 2" xfId="13207" xr:uid="{00000000-0005-0000-0000-00008D330000}"/>
    <cellStyle name="Input 7 3 3" xfId="13208" xr:uid="{00000000-0005-0000-0000-00008E330000}"/>
    <cellStyle name="Input 7 4" xfId="13209" xr:uid="{00000000-0005-0000-0000-00008F330000}"/>
    <cellStyle name="Input 7 4 2" xfId="13210" xr:uid="{00000000-0005-0000-0000-000090330000}"/>
    <cellStyle name="Input 7 4 3" xfId="13211" xr:uid="{00000000-0005-0000-0000-000091330000}"/>
    <cellStyle name="Input 7 5" xfId="13212" xr:uid="{00000000-0005-0000-0000-000092330000}"/>
    <cellStyle name="Input 7 6" xfId="13213" xr:uid="{00000000-0005-0000-0000-000093330000}"/>
    <cellStyle name="Input 8" xfId="13214" xr:uid="{00000000-0005-0000-0000-000094330000}"/>
    <cellStyle name="Input 8 2" xfId="13215" xr:uid="{00000000-0005-0000-0000-000095330000}"/>
    <cellStyle name="Input 8 2 2" xfId="13216" xr:uid="{00000000-0005-0000-0000-000096330000}"/>
    <cellStyle name="Input 8 2 3" xfId="13217" xr:uid="{00000000-0005-0000-0000-000097330000}"/>
    <cellStyle name="Input 8 3" xfId="13218" xr:uid="{00000000-0005-0000-0000-000098330000}"/>
    <cellStyle name="Input 8 4" xfId="13219" xr:uid="{00000000-0005-0000-0000-000099330000}"/>
    <cellStyle name="Input 9" xfId="13220" xr:uid="{00000000-0005-0000-0000-00009A330000}"/>
    <cellStyle name="Input 9 2" xfId="13221" xr:uid="{00000000-0005-0000-0000-00009B330000}"/>
    <cellStyle name="Input 9 2 2" xfId="13222" xr:uid="{00000000-0005-0000-0000-00009C330000}"/>
    <cellStyle name="Input 9 2 3" xfId="13223" xr:uid="{00000000-0005-0000-0000-00009D330000}"/>
    <cellStyle name="Input 9 3" xfId="13224" xr:uid="{00000000-0005-0000-0000-00009E330000}"/>
    <cellStyle name="Input 9 4" xfId="13225" xr:uid="{00000000-0005-0000-0000-00009F330000}"/>
    <cellStyle name="Intermediate Calculations" xfId="13226" xr:uid="{00000000-0005-0000-0000-0000A0330000}"/>
    <cellStyle name="ITALIC" xfId="13227" xr:uid="{00000000-0005-0000-0000-0000A1330000}"/>
    <cellStyle name="ITALIC 2" xfId="13228" xr:uid="{00000000-0005-0000-0000-0000A2330000}"/>
    <cellStyle name="Label - Style3" xfId="13229" xr:uid="{00000000-0005-0000-0000-0000A3330000}"/>
    <cellStyle name="Labels - Style3" xfId="13230" xr:uid="{00000000-0005-0000-0000-0000A4330000}"/>
    <cellStyle name="Labels - Style3 10" xfId="13231" xr:uid="{00000000-0005-0000-0000-0000A5330000}"/>
    <cellStyle name="Labels - Style3 10 2" xfId="13232" xr:uid="{00000000-0005-0000-0000-0000A6330000}"/>
    <cellStyle name="Labels - Style3 10 2 2" xfId="13233" xr:uid="{00000000-0005-0000-0000-0000A7330000}"/>
    <cellStyle name="Labels - Style3 10 2 3" xfId="13234" xr:uid="{00000000-0005-0000-0000-0000A8330000}"/>
    <cellStyle name="Labels - Style3 10 3" xfId="13235" xr:uid="{00000000-0005-0000-0000-0000A9330000}"/>
    <cellStyle name="Labels - Style3 10 4" xfId="13236" xr:uid="{00000000-0005-0000-0000-0000AA330000}"/>
    <cellStyle name="Labels - Style3 11" xfId="13237" xr:uid="{00000000-0005-0000-0000-0000AB330000}"/>
    <cellStyle name="Labels - Style3 11 2" xfId="13238" xr:uid="{00000000-0005-0000-0000-0000AC330000}"/>
    <cellStyle name="Labels - Style3 11 2 2" xfId="13239" xr:uid="{00000000-0005-0000-0000-0000AD330000}"/>
    <cellStyle name="Labels - Style3 11 2 3" xfId="13240" xr:uid="{00000000-0005-0000-0000-0000AE330000}"/>
    <cellStyle name="Labels - Style3 11 3" xfId="13241" xr:uid="{00000000-0005-0000-0000-0000AF330000}"/>
    <cellStyle name="Labels - Style3 11 4" xfId="13242" xr:uid="{00000000-0005-0000-0000-0000B0330000}"/>
    <cellStyle name="Labels - Style3 12" xfId="13243" xr:uid="{00000000-0005-0000-0000-0000B1330000}"/>
    <cellStyle name="Labels - Style3 12 2" xfId="13244" xr:uid="{00000000-0005-0000-0000-0000B2330000}"/>
    <cellStyle name="Labels - Style3 12 3" xfId="13245" xr:uid="{00000000-0005-0000-0000-0000B3330000}"/>
    <cellStyle name="Labels - Style3 13" xfId="13246" xr:uid="{00000000-0005-0000-0000-0000B4330000}"/>
    <cellStyle name="Labels - Style3 13 2" xfId="13247" xr:uid="{00000000-0005-0000-0000-0000B5330000}"/>
    <cellStyle name="Labels - Style3 13 3" xfId="13248" xr:uid="{00000000-0005-0000-0000-0000B6330000}"/>
    <cellStyle name="Labels - Style3 14" xfId="13249" xr:uid="{00000000-0005-0000-0000-0000B7330000}"/>
    <cellStyle name="Labels - Style3 15" xfId="13250" xr:uid="{00000000-0005-0000-0000-0000B8330000}"/>
    <cellStyle name="Labels - Style3 16" xfId="13251" xr:uid="{00000000-0005-0000-0000-0000B9330000}"/>
    <cellStyle name="Labels - Style3 2" xfId="13252" xr:uid="{00000000-0005-0000-0000-0000BA330000}"/>
    <cellStyle name="Labels - Style3 2 10" xfId="13253" xr:uid="{00000000-0005-0000-0000-0000BB330000}"/>
    <cellStyle name="Labels - Style3 2 10 2" xfId="13254" xr:uid="{00000000-0005-0000-0000-0000BC330000}"/>
    <cellStyle name="Labels - Style3 2 10 3" xfId="13255" xr:uid="{00000000-0005-0000-0000-0000BD330000}"/>
    <cellStyle name="Labels - Style3 2 11" xfId="13256" xr:uid="{00000000-0005-0000-0000-0000BE330000}"/>
    <cellStyle name="Labels - Style3 2 12" xfId="13257" xr:uid="{00000000-0005-0000-0000-0000BF330000}"/>
    <cellStyle name="Labels - Style3 2 13" xfId="13258" xr:uid="{00000000-0005-0000-0000-0000C0330000}"/>
    <cellStyle name="Labels - Style3 2 2" xfId="13259" xr:uid="{00000000-0005-0000-0000-0000C1330000}"/>
    <cellStyle name="Labels - Style3 2 2 10" xfId="13260" xr:uid="{00000000-0005-0000-0000-0000C2330000}"/>
    <cellStyle name="Labels - Style3 2 2 11" xfId="13261" xr:uid="{00000000-0005-0000-0000-0000C3330000}"/>
    <cellStyle name="Labels - Style3 2 2 2" xfId="13262" xr:uid="{00000000-0005-0000-0000-0000C4330000}"/>
    <cellStyle name="Labels - Style3 2 2 2 2" xfId="13263" xr:uid="{00000000-0005-0000-0000-0000C5330000}"/>
    <cellStyle name="Labels - Style3 2 2 2 2 2" xfId="13264" xr:uid="{00000000-0005-0000-0000-0000C6330000}"/>
    <cellStyle name="Labels - Style3 2 2 2 2 2 2" xfId="13265" xr:uid="{00000000-0005-0000-0000-0000C7330000}"/>
    <cellStyle name="Labels - Style3 2 2 2 2 2 3" xfId="13266" xr:uid="{00000000-0005-0000-0000-0000C8330000}"/>
    <cellStyle name="Labels - Style3 2 2 2 2 3" xfId="13267" xr:uid="{00000000-0005-0000-0000-0000C9330000}"/>
    <cellStyle name="Labels - Style3 2 2 2 2 3 2" xfId="13268" xr:uid="{00000000-0005-0000-0000-0000CA330000}"/>
    <cellStyle name="Labels - Style3 2 2 2 2 3 3" xfId="13269" xr:uid="{00000000-0005-0000-0000-0000CB330000}"/>
    <cellStyle name="Labels - Style3 2 2 2 2 4" xfId="13270" xr:uid="{00000000-0005-0000-0000-0000CC330000}"/>
    <cellStyle name="Labels - Style3 2 2 2 2 5" xfId="13271" xr:uid="{00000000-0005-0000-0000-0000CD330000}"/>
    <cellStyle name="Labels - Style3 2 2 2 3" xfId="13272" xr:uid="{00000000-0005-0000-0000-0000CE330000}"/>
    <cellStyle name="Labels - Style3 2 2 2 3 2" xfId="13273" xr:uid="{00000000-0005-0000-0000-0000CF330000}"/>
    <cellStyle name="Labels - Style3 2 2 2 3 3" xfId="13274" xr:uid="{00000000-0005-0000-0000-0000D0330000}"/>
    <cellStyle name="Labels - Style3 2 2 2 4" xfId="13275" xr:uid="{00000000-0005-0000-0000-0000D1330000}"/>
    <cellStyle name="Labels - Style3 2 2 2 4 2" xfId="13276" xr:uid="{00000000-0005-0000-0000-0000D2330000}"/>
    <cellStyle name="Labels - Style3 2 2 2 4 3" xfId="13277" xr:uid="{00000000-0005-0000-0000-0000D3330000}"/>
    <cellStyle name="Labels - Style3 2 2 2 5" xfId="13278" xr:uid="{00000000-0005-0000-0000-0000D4330000}"/>
    <cellStyle name="Labels - Style3 2 2 2 6" xfId="13279" xr:uid="{00000000-0005-0000-0000-0000D5330000}"/>
    <cellStyle name="Labels - Style3 2 2 3" xfId="13280" xr:uid="{00000000-0005-0000-0000-0000D6330000}"/>
    <cellStyle name="Labels - Style3 2 2 3 2" xfId="13281" xr:uid="{00000000-0005-0000-0000-0000D7330000}"/>
    <cellStyle name="Labels - Style3 2 2 3 2 2" xfId="13282" xr:uid="{00000000-0005-0000-0000-0000D8330000}"/>
    <cellStyle name="Labels - Style3 2 2 3 2 2 2" xfId="13283" xr:uid="{00000000-0005-0000-0000-0000D9330000}"/>
    <cellStyle name="Labels - Style3 2 2 3 2 2 3" xfId="13284" xr:uid="{00000000-0005-0000-0000-0000DA330000}"/>
    <cellStyle name="Labels - Style3 2 2 3 2 3" xfId="13285" xr:uid="{00000000-0005-0000-0000-0000DB330000}"/>
    <cellStyle name="Labels - Style3 2 2 3 2 3 2" xfId="13286" xr:uid="{00000000-0005-0000-0000-0000DC330000}"/>
    <cellStyle name="Labels - Style3 2 2 3 2 3 3" xfId="13287" xr:uid="{00000000-0005-0000-0000-0000DD330000}"/>
    <cellStyle name="Labels - Style3 2 2 3 2 4" xfId="13288" xr:uid="{00000000-0005-0000-0000-0000DE330000}"/>
    <cellStyle name="Labels - Style3 2 2 3 2 5" xfId="13289" xr:uid="{00000000-0005-0000-0000-0000DF330000}"/>
    <cellStyle name="Labels - Style3 2 2 3 3" xfId="13290" xr:uid="{00000000-0005-0000-0000-0000E0330000}"/>
    <cellStyle name="Labels - Style3 2 2 3 3 2" xfId="13291" xr:uid="{00000000-0005-0000-0000-0000E1330000}"/>
    <cellStyle name="Labels - Style3 2 2 3 3 3" xfId="13292" xr:uid="{00000000-0005-0000-0000-0000E2330000}"/>
    <cellStyle name="Labels - Style3 2 2 3 4" xfId="13293" xr:uid="{00000000-0005-0000-0000-0000E3330000}"/>
    <cellStyle name="Labels - Style3 2 2 3 4 2" xfId="13294" xr:uid="{00000000-0005-0000-0000-0000E4330000}"/>
    <cellStyle name="Labels - Style3 2 2 3 4 3" xfId="13295" xr:uid="{00000000-0005-0000-0000-0000E5330000}"/>
    <cellStyle name="Labels - Style3 2 2 3 5" xfId="13296" xr:uid="{00000000-0005-0000-0000-0000E6330000}"/>
    <cellStyle name="Labels - Style3 2 2 3 6" xfId="13297" xr:uid="{00000000-0005-0000-0000-0000E7330000}"/>
    <cellStyle name="Labels - Style3 2 2 4" xfId="13298" xr:uid="{00000000-0005-0000-0000-0000E8330000}"/>
    <cellStyle name="Labels - Style3 2 2 4 2" xfId="13299" xr:uid="{00000000-0005-0000-0000-0000E9330000}"/>
    <cellStyle name="Labels - Style3 2 2 4 2 2" xfId="13300" xr:uid="{00000000-0005-0000-0000-0000EA330000}"/>
    <cellStyle name="Labels - Style3 2 2 4 2 2 2" xfId="13301" xr:uid="{00000000-0005-0000-0000-0000EB330000}"/>
    <cellStyle name="Labels - Style3 2 2 4 2 2 3" xfId="13302" xr:uid="{00000000-0005-0000-0000-0000EC330000}"/>
    <cellStyle name="Labels - Style3 2 2 4 2 3" xfId="13303" xr:uid="{00000000-0005-0000-0000-0000ED330000}"/>
    <cellStyle name="Labels - Style3 2 2 4 2 3 2" xfId="13304" xr:uid="{00000000-0005-0000-0000-0000EE330000}"/>
    <cellStyle name="Labels - Style3 2 2 4 2 3 3" xfId="13305" xr:uid="{00000000-0005-0000-0000-0000EF330000}"/>
    <cellStyle name="Labels - Style3 2 2 4 2 4" xfId="13306" xr:uid="{00000000-0005-0000-0000-0000F0330000}"/>
    <cellStyle name="Labels - Style3 2 2 4 2 5" xfId="13307" xr:uid="{00000000-0005-0000-0000-0000F1330000}"/>
    <cellStyle name="Labels - Style3 2 2 4 3" xfId="13308" xr:uid="{00000000-0005-0000-0000-0000F2330000}"/>
    <cellStyle name="Labels - Style3 2 2 4 3 2" xfId="13309" xr:uid="{00000000-0005-0000-0000-0000F3330000}"/>
    <cellStyle name="Labels - Style3 2 2 4 3 3" xfId="13310" xr:uid="{00000000-0005-0000-0000-0000F4330000}"/>
    <cellStyle name="Labels - Style3 2 2 4 4" xfId="13311" xr:uid="{00000000-0005-0000-0000-0000F5330000}"/>
    <cellStyle name="Labels - Style3 2 2 4 4 2" xfId="13312" xr:uid="{00000000-0005-0000-0000-0000F6330000}"/>
    <cellStyle name="Labels - Style3 2 2 4 4 3" xfId="13313" xr:uid="{00000000-0005-0000-0000-0000F7330000}"/>
    <cellStyle name="Labels - Style3 2 2 4 5" xfId="13314" xr:uid="{00000000-0005-0000-0000-0000F8330000}"/>
    <cellStyle name="Labels - Style3 2 2 4 6" xfId="13315" xr:uid="{00000000-0005-0000-0000-0000F9330000}"/>
    <cellStyle name="Labels - Style3 2 2 5" xfId="13316" xr:uid="{00000000-0005-0000-0000-0000FA330000}"/>
    <cellStyle name="Labels - Style3 2 2 5 2" xfId="13317" xr:uid="{00000000-0005-0000-0000-0000FB330000}"/>
    <cellStyle name="Labels - Style3 2 2 5 2 2" xfId="13318" xr:uid="{00000000-0005-0000-0000-0000FC330000}"/>
    <cellStyle name="Labels - Style3 2 2 5 2 3" xfId="13319" xr:uid="{00000000-0005-0000-0000-0000FD330000}"/>
    <cellStyle name="Labels - Style3 2 2 5 3" xfId="13320" xr:uid="{00000000-0005-0000-0000-0000FE330000}"/>
    <cellStyle name="Labels - Style3 2 2 5 3 2" xfId="13321" xr:uid="{00000000-0005-0000-0000-0000FF330000}"/>
    <cellStyle name="Labels - Style3 2 2 5 3 3" xfId="13322" xr:uid="{00000000-0005-0000-0000-000000340000}"/>
    <cellStyle name="Labels - Style3 2 2 5 4" xfId="13323" xr:uid="{00000000-0005-0000-0000-000001340000}"/>
    <cellStyle name="Labels - Style3 2 2 5 5" xfId="13324" xr:uid="{00000000-0005-0000-0000-000002340000}"/>
    <cellStyle name="Labels - Style3 2 2 6" xfId="13325" xr:uid="{00000000-0005-0000-0000-000003340000}"/>
    <cellStyle name="Labels - Style3 2 2 6 2" xfId="13326" xr:uid="{00000000-0005-0000-0000-000004340000}"/>
    <cellStyle name="Labels - Style3 2 2 6 2 2" xfId="13327" xr:uid="{00000000-0005-0000-0000-000005340000}"/>
    <cellStyle name="Labels - Style3 2 2 6 2 3" xfId="13328" xr:uid="{00000000-0005-0000-0000-000006340000}"/>
    <cellStyle name="Labels - Style3 2 2 6 3" xfId="13329" xr:uid="{00000000-0005-0000-0000-000007340000}"/>
    <cellStyle name="Labels - Style3 2 2 6 4" xfId="13330" xr:uid="{00000000-0005-0000-0000-000008340000}"/>
    <cellStyle name="Labels - Style3 2 2 7" xfId="13331" xr:uid="{00000000-0005-0000-0000-000009340000}"/>
    <cellStyle name="Labels - Style3 2 2 7 2" xfId="13332" xr:uid="{00000000-0005-0000-0000-00000A340000}"/>
    <cellStyle name="Labels - Style3 2 2 7 3" xfId="13333" xr:uid="{00000000-0005-0000-0000-00000B340000}"/>
    <cellStyle name="Labels - Style3 2 2 8" xfId="13334" xr:uid="{00000000-0005-0000-0000-00000C340000}"/>
    <cellStyle name="Labels - Style3 2 2 8 2" xfId="13335" xr:uid="{00000000-0005-0000-0000-00000D340000}"/>
    <cellStyle name="Labels - Style3 2 2 8 3" xfId="13336" xr:uid="{00000000-0005-0000-0000-00000E340000}"/>
    <cellStyle name="Labels - Style3 2 2 9" xfId="13337" xr:uid="{00000000-0005-0000-0000-00000F340000}"/>
    <cellStyle name="Labels - Style3 2 3" xfId="13338" xr:uid="{00000000-0005-0000-0000-000010340000}"/>
    <cellStyle name="Labels - Style3 2 3 10" xfId="13339" xr:uid="{00000000-0005-0000-0000-000011340000}"/>
    <cellStyle name="Labels - Style3 2 3 11" xfId="13340" xr:uid="{00000000-0005-0000-0000-000012340000}"/>
    <cellStyle name="Labels - Style3 2 3 2" xfId="13341" xr:uid="{00000000-0005-0000-0000-000013340000}"/>
    <cellStyle name="Labels - Style3 2 3 2 2" xfId="13342" xr:uid="{00000000-0005-0000-0000-000014340000}"/>
    <cellStyle name="Labels - Style3 2 3 2 2 2" xfId="13343" xr:uid="{00000000-0005-0000-0000-000015340000}"/>
    <cellStyle name="Labels - Style3 2 3 2 2 2 2" xfId="13344" xr:uid="{00000000-0005-0000-0000-000016340000}"/>
    <cellStyle name="Labels - Style3 2 3 2 2 2 3" xfId="13345" xr:uid="{00000000-0005-0000-0000-000017340000}"/>
    <cellStyle name="Labels - Style3 2 3 2 2 3" xfId="13346" xr:uid="{00000000-0005-0000-0000-000018340000}"/>
    <cellStyle name="Labels - Style3 2 3 2 2 3 2" xfId="13347" xr:uid="{00000000-0005-0000-0000-000019340000}"/>
    <cellStyle name="Labels - Style3 2 3 2 2 3 3" xfId="13348" xr:uid="{00000000-0005-0000-0000-00001A340000}"/>
    <cellStyle name="Labels - Style3 2 3 2 2 4" xfId="13349" xr:uid="{00000000-0005-0000-0000-00001B340000}"/>
    <cellStyle name="Labels - Style3 2 3 2 2 5" xfId="13350" xr:uid="{00000000-0005-0000-0000-00001C340000}"/>
    <cellStyle name="Labels - Style3 2 3 2 3" xfId="13351" xr:uid="{00000000-0005-0000-0000-00001D340000}"/>
    <cellStyle name="Labels - Style3 2 3 2 3 2" xfId="13352" xr:uid="{00000000-0005-0000-0000-00001E340000}"/>
    <cellStyle name="Labels - Style3 2 3 2 3 3" xfId="13353" xr:uid="{00000000-0005-0000-0000-00001F340000}"/>
    <cellStyle name="Labels - Style3 2 3 2 4" xfId="13354" xr:uid="{00000000-0005-0000-0000-000020340000}"/>
    <cellStyle name="Labels - Style3 2 3 2 4 2" xfId="13355" xr:uid="{00000000-0005-0000-0000-000021340000}"/>
    <cellStyle name="Labels - Style3 2 3 2 4 3" xfId="13356" xr:uid="{00000000-0005-0000-0000-000022340000}"/>
    <cellStyle name="Labels - Style3 2 3 2 5" xfId="13357" xr:uid="{00000000-0005-0000-0000-000023340000}"/>
    <cellStyle name="Labels - Style3 2 3 2 6" xfId="13358" xr:uid="{00000000-0005-0000-0000-000024340000}"/>
    <cellStyle name="Labels - Style3 2 3 3" xfId="13359" xr:uid="{00000000-0005-0000-0000-000025340000}"/>
    <cellStyle name="Labels - Style3 2 3 3 2" xfId="13360" xr:uid="{00000000-0005-0000-0000-000026340000}"/>
    <cellStyle name="Labels - Style3 2 3 3 2 2" xfId="13361" xr:uid="{00000000-0005-0000-0000-000027340000}"/>
    <cellStyle name="Labels - Style3 2 3 3 2 2 2" xfId="13362" xr:uid="{00000000-0005-0000-0000-000028340000}"/>
    <cellStyle name="Labels - Style3 2 3 3 2 2 3" xfId="13363" xr:uid="{00000000-0005-0000-0000-000029340000}"/>
    <cellStyle name="Labels - Style3 2 3 3 2 3" xfId="13364" xr:uid="{00000000-0005-0000-0000-00002A340000}"/>
    <cellStyle name="Labels - Style3 2 3 3 2 3 2" xfId="13365" xr:uid="{00000000-0005-0000-0000-00002B340000}"/>
    <cellStyle name="Labels - Style3 2 3 3 2 3 3" xfId="13366" xr:uid="{00000000-0005-0000-0000-00002C340000}"/>
    <cellStyle name="Labels - Style3 2 3 3 2 4" xfId="13367" xr:uid="{00000000-0005-0000-0000-00002D340000}"/>
    <cellStyle name="Labels - Style3 2 3 3 2 5" xfId="13368" xr:uid="{00000000-0005-0000-0000-00002E340000}"/>
    <cellStyle name="Labels - Style3 2 3 3 3" xfId="13369" xr:uid="{00000000-0005-0000-0000-00002F340000}"/>
    <cellStyle name="Labels - Style3 2 3 3 3 2" xfId="13370" xr:uid="{00000000-0005-0000-0000-000030340000}"/>
    <cellStyle name="Labels - Style3 2 3 3 3 3" xfId="13371" xr:uid="{00000000-0005-0000-0000-000031340000}"/>
    <cellStyle name="Labels - Style3 2 3 3 4" xfId="13372" xr:uid="{00000000-0005-0000-0000-000032340000}"/>
    <cellStyle name="Labels - Style3 2 3 3 4 2" xfId="13373" xr:uid="{00000000-0005-0000-0000-000033340000}"/>
    <cellStyle name="Labels - Style3 2 3 3 4 3" xfId="13374" xr:uid="{00000000-0005-0000-0000-000034340000}"/>
    <cellStyle name="Labels - Style3 2 3 3 5" xfId="13375" xr:uid="{00000000-0005-0000-0000-000035340000}"/>
    <cellStyle name="Labels - Style3 2 3 3 6" xfId="13376" xr:uid="{00000000-0005-0000-0000-000036340000}"/>
    <cellStyle name="Labels - Style3 2 3 4" xfId="13377" xr:uid="{00000000-0005-0000-0000-000037340000}"/>
    <cellStyle name="Labels - Style3 2 3 4 2" xfId="13378" xr:uid="{00000000-0005-0000-0000-000038340000}"/>
    <cellStyle name="Labels - Style3 2 3 4 2 2" xfId="13379" xr:uid="{00000000-0005-0000-0000-000039340000}"/>
    <cellStyle name="Labels - Style3 2 3 4 2 2 2" xfId="13380" xr:uid="{00000000-0005-0000-0000-00003A340000}"/>
    <cellStyle name="Labels - Style3 2 3 4 2 2 3" xfId="13381" xr:uid="{00000000-0005-0000-0000-00003B340000}"/>
    <cellStyle name="Labels - Style3 2 3 4 2 3" xfId="13382" xr:uid="{00000000-0005-0000-0000-00003C340000}"/>
    <cellStyle name="Labels - Style3 2 3 4 2 3 2" xfId="13383" xr:uid="{00000000-0005-0000-0000-00003D340000}"/>
    <cellStyle name="Labels - Style3 2 3 4 2 3 3" xfId="13384" xr:uid="{00000000-0005-0000-0000-00003E340000}"/>
    <cellStyle name="Labels - Style3 2 3 4 2 4" xfId="13385" xr:uid="{00000000-0005-0000-0000-00003F340000}"/>
    <cellStyle name="Labels - Style3 2 3 4 2 5" xfId="13386" xr:uid="{00000000-0005-0000-0000-000040340000}"/>
    <cellStyle name="Labels - Style3 2 3 4 3" xfId="13387" xr:uid="{00000000-0005-0000-0000-000041340000}"/>
    <cellStyle name="Labels - Style3 2 3 4 3 2" xfId="13388" xr:uid="{00000000-0005-0000-0000-000042340000}"/>
    <cellStyle name="Labels - Style3 2 3 4 3 3" xfId="13389" xr:uid="{00000000-0005-0000-0000-000043340000}"/>
    <cellStyle name="Labels - Style3 2 3 4 4" xfId="13390" xr:uid="{00000000-0005-0000-0000-000044340000}"/>
    <cellStyle name="Labels - Style3 2 3 4 4 2" xfId="13391" xr:uid="{00000000-0005-0000-0000-000045340000}"/>
    <cellStyle name="Labels - Style3 2 3 4 4 3" xfId="13392" xr:uid="{00000000-0005-0000-0000-000046340000}"/>
    <cellStyle name="Labels - Style3 2 3 4 5" xfId="13393" xr:uid="{00000000-0005-0000-0000-000047340000}"/>
    <cellStyle name="Labels - Style3 2 3 4 6" xfId="13394" xr:uid="{00000000-0005-0000-0000-000048340000}"/>
    <cellStyle name="Labels - Style3 2 3 5" xfId="13395" xr:uid="{00000000-0005-0000-0000-000049340000}"/>
    <cellStyle name="Labels - Style3 2 3 5 2" xfId="13396" xr:uid="{00000000-0005-0000-0000-00004A340000}"/>
    <cellStyle name="Labels - Style3 2 3 5 2 2" xfId="13397" xr:uid="{00000000-0005-0000-0000-00004B340000}"/>
    <cellStyle name="Labels - Style3 2 3 5 2 3" xfId="13398" xr:uid="{00000000-0005-0000-0000-00004C340000}"/>
    <cellStyle name="Labels - Style3 2 3 5 3" xfId="13399" xr:uid="{00000000-0005-0000-0000-00004D340000}"/>
    <cellStyle name="Labels - Style3 2 3 5 3 2" xfId="13400" xr:uid="{00000000-0005-0000-0000-00004E340000}"/>
    <cellStyle name="Labels - Style3 2 3 5 3 3" xfId="13401" xr:uid="{00000000-0005-0000-0000-00004F340000}"/>
    <cellStyle name="Labels - Style3 2 3 5 4" xfId="13402" xr:uid="{00000000-0005-0000-0000-000050340000}"/>
    <cellStyle name="Labels - Style3 2 3 5 5" xfId="13403" xr:uid="{00000000-0005-0000-0000-000051340000}"/>
    <cellStyle name="Labels - Style3 2 3 6" xfId="13404" xr:uid="{00000000-0005-0000-0000-000052340000}"/>
    <cellStyle name="Labels - Style3 2 3 6 2" xfId="13405" xr:uid="{00000000-0005-0000-0000-000053340000}"/>
    <cellStyle name="Labels - Style3 2 3 6 2 2" xfId="13406" xr:uid="{00000000-0005-0000-0000-000054340000}"/>
    <cellStyle name="Labels - Style3 2 3 6 2 3" xfId="13407" xr:uid="{00000000-0005-0000-0000-000055340000}"/>
    <cellStyle name="Labels - Style3 2 3 6 3" xfId="13408" xr:uid="{00000000-0005-0000-0000-000056340000}"/>
    <cellStyle name="Labels - Style3 2 3 6 4" xfId="13409" xr:uid="{00000000-0005-0000-0000-000057340000}"/>
    <cellStyle name="Labels - Style3 2 3 7" xfId="13410" xr:uid="{00000000-0005-0000-0000-000058340000}"/>
    <cellStyle name="Labels - Style3 2 3 7 2" xfId="13411" xr:uid="{00000000-0005-0000-0000-000059340000}"/>
    <cellStyle name="Labels - Style3 2 3 7 3" xfId="13412" xr:uid="{00000000-0005-0000-0000-00005A340000}"/>
    <cellStyle name="Labels - Style3 2 3 8" xfId="13413" xr:uid="{00000000-0005-0000-0000-00005B340000}"/>
    <cellStyle name="Labels - Style3 2 3 8 2" xfId="13414" xr:uid="{00000000-0005-0000-0000-00005C340000}"/>
    <cellStyle name="Labels - Style3 2 3 8 3" xfId="13415" xr:uid="{00000000-0005-0000-0000-00005D340000}"/>
    <cellStyle name="Labels - Style3 2 3 9" xfId="13416" xr:uid="{00000000-0005-0000-0000-00005E340000}"/>
    <cellStyle name="Labels - Style3 2 4" xfId="13417" xr:uid="{00000000-0005-0000-0000-00005F340000}"/>
    <cellStyle name="Labels - Style3 2 4 2" xfId="13418" xr:uid="{00000000-0005-0000-0000-000060340000}"/>
    <cellStyle name="Labels - Style3 2 4 2 2" xfId="13419" xr:uid="{00000000-0005-0000-0000-000061340000}"/>
    <cellStyle name="Labels - Style3 2 4 2 2 2" xfId="13420" xr:uid="{00000000-0005-0000-0000-000062340000}"/>
    <cellStyle name="Labels - Style3 2 4 2 2 3" xfId="13421" xr:uid="{00000000-0005-0000-0000-000063340000}"/>
    <cellStyle name="Labels - Style3 2 4 2 3" xfId="13422" xr:uid="{00000000-0005-0000-0000-000064340000}"/>
    <cellStyle name="Labels - Style3 2 4 2 3 2" xfId="13423" xr:uid="{00000000-0005-0000-0000-000065340000}"/>
    <cellStyle name="Labels - Style3 2 4 2 3 3" xfId="13424" xr:uid="{00000000-0005-0000-0000-000066340000}"/>
    <cellStyle name="Labels - Style3 2 4 2 4" xfId="13425" xr:uid="{00000000-0005-0000-0000-000067340000}"/>
    <cellStyle name="Labels - Style3 2 4 2 5" xfId="13426" xr:uid="{00000000-0005-0000-0000-000068340000}"/>
    <cellStyle name="Labels - Style3 2 4 3" xfId="13427" xr:uid="{00000000-0005-0000-0000-000069340000}"/>
    <cellStyle name="Labels - Style3 2 4 3 2" xfId="13428" xr:uid="{00000000-0005-0000-0000-00006A340000}"/>
    <cellStyle name="Labels - Style3 2 4 3 3" xfId="13429" xr:uid="{00000000-0005-0000-0000-00006B340000}"/>
    <cellStyle name="Labels - Style3 2 4 4" xfId="13430" xr:uid="{00000000-0005-0000-0000-00006C340000}"/>
    <cellStyle name="Labels - Style3 2 4 4 2" xfId="13431" xr:uid="{00000000-0005-0000-0000-00006D340000}"/>
    <cellStyle name="Labels - Style3 2 4 4 3" xfId="13432" xr:uid="{00000000-0005-0000-0000-00006E340000}"/>
    <cellStyle name="Labels - Style3 2 4 5" xfId="13433" xr:uid="{00000000-0005-0000-0000-00006F340000}"/>
    <cellStyle name="Labels - Style3 2 4 6" xfId="13434" xr:uid="{00000000-0005-0000-0000-000070340000}"/>
    <cellStyle name="Labels - Style3 2 5" xfId="13435" xr:uid="{00000000-0005-0000-0000-000071340000}"/>
    <cellStyle name="Labels - Style3 2 5 2" xfId="13436" xr:uid="{00000000-0005-0000-0000-000072340000}"/>
    <cellStyle name="Labels - Style3 2 5 2 2" xfId="13437" xr:uid="{00000000-0005-0000-0000-000073340000}"/>
    <cellStyle name="Labels - Style3 2 5 2 2 2" xfId="13438" xr:uid="{00000000-0005-0000-0000-000074340000}"/>
    <cellStyle name="Labels - Style3 2 5 2 2 3" xfId="13439" xr:uid="{00000000-0005-0000-0000-000075340000}"/>
    <cellStyle name="Labels - Style3 2 5 2 3" xfId="13440" xr:uid="{00000000-0005-0000-0000-000076340000}"/>
    <cellStyle name="Labels - Style3 2 5 2 3 2" xfId="13441" xr:uid="{00000000-0005-0000-0000-000077340000}"/>
    <cellStyle name="Labels - Style3 2 5 2 3 3" xfId="13442" xr:uid="{00000000-0005-0000-0000-000078340000}"/>
    <cellStyle name="Labels - Style3 2 5 2 4" xfId="13443" xr:uid="{00000000-0005-0000-0000-000079340000}"/>
    <cellStyle name="Labels - Style3 2 5 2 5" xfId="13444" xr:uid="{00000000-0005-0000-0000-00007A340000}"/>
    <cellStyle name="Labels - Style3 2 5 3" xfId="13445" xr:uid="{00000000-0005-0000-0000-00007B340000}"/>
    <cellStyle name="Labels - Style3 2 5 3 2" xfId="13446" xr:uid="{00000000-0005-0000-0000-00007C340000}"/>
    <cellStyle name="Labels - Style3 2 5 3 3" xfId="13447" xr:uid="{00000000-0005-0000-0000-00007D340000}"/>
    <cellStyle name="Labels - Style3 2 5 4" xfId="13448" xr:uid="{00000000-0005-0000-0000-00007E340000}"/>
    <cellStyle name="Labels - Style3 2 5 4 2" xfId="13449" xr:uid="{00000000-0005-0000-0000-00007F340000}"/>
    <cellStyle name="Labels - Style3 2 5 4 3" xfId="13450" xr:uid="{00000000-0005-0000-0000-000080340000}"/>
    <cellStyle name="Labels - Style3 2 5 5" xfId="13451" xr:uid="{00000000-0005-0000-0000-000081340000}"/>
    <cellStyle name="Labels - Style3 2 5 6" xfId="13452" xr:uid="{00000000-0005-0000-0000-000082340000}"/>
    <cellStyle name="Labels - Style3 2 6" xfId="13453" xr:uid="{00000000-0005-0000-0000-000083340000}"/>
    <cellStyle name="Labels - Style3 2 6 2" xfId="13454" xr:uid="{00000000-0005-0000-0000-000084340000}"/>
    <cellStyle name="Labels - Style3 2 6 2 2" xfId="13455" xr:uid="{00000000-0005-0000-0000-000085340000}"/>
    <cellStyle name="Labels - Style3 2 6 2 2 2" xfId="13456" xr:uid="{00000000-0005-0000-0000-000086340000}"/>
    <cellStyle name="Labels - Style3 2 6 2 2 3" xfId="13457" xr:uid="{00000000-0005-0000-0000-000087340000}"/>
    <cellStyle name="Labels - Style3 2 6 2 3" xfId="13458" xr:uid="{00000000-0005-0000-0000-000088340000}"/>
    <cellStyle name="Labels - Style3 2 6 2 3 2" xfId="13459" xr:uid="{00000000-0005-0000-0000-000089340000}"/>
    <cellStyle name="Labels - Style3 2 6 2 3 3" xfId="13460" xr:uid="{00000000-0005-0000-0000-00008A340000}"/>
    <cellStyle name="Labels - Style3 2 6 2 4" xfId="13461" xr:uid="{00000000-0005-0000-0000-00008B340000}"/>
    <cellStyle name="Labels - Style3 2 6 2 5" xfId="13462" xr:uid="{00000000-0005-0000-0000-00008C340000}"/>
    <cellStyle name="Labels - Style3 2 6 3" xfId="13463" xr:uid="{00000000-0005-0000-0000-00008D340000}"/>
    <cellStyle name="Labels - Style3 2 6 3 2" xfId="13464" xr:uid="{00000000-0005-0000-0000-00008E340000}"/>
    <cellStyle name="Labels - Style3 2 6 3 3" xfId="13465" xr:uid="{00000000-0005-0000-0000-00008F340000}"/>
    <cellStyle name="Labels - Style3 2 6 4" xfId="13466" xr:uid="{00000000-0005-0000-0000-000090340000}"/>
    <cellStyle name="Labels - Style3 2 6 4 2" xfId="13467" xr:uid="{00000000-0005-0000-0000-000091340000}"/>
    <cellStyle name="Labels - Style3 2 6 4 3" xfId="13468" xr:uid="{00000000-0005-0000-0000-000092340000}"/>
    <cellStyle name="Labels - Style3 2 6 5" xfId="13469" xr:uid="{00000000-0005-0000-0000-000093340000}"/>
    <cellStyle name="Labels - Style3 2 6 6" xfId="13470" xr:uid="{00000000-0005-0000-0000-000094340000}"/>
    <cellStyle name="Labels - Style3 2 7" xfId="13471" xr:uid="{00000000-0005-0000-0000-000095340000}"/>
    <cellStyle name="Labels - Style3 2 7 2" xfId="13472" xr:uid="{00000000-0005-0000-0000-000096340000}"/>
    <cellStyle name="Labels - Style3 2 7 2 2" xfId="13473" xr:uid="{00000000-0005-0000-0000-000097340000}"/>
    <cellStyle name="Labels - Style3 2 7 2 3" xfId="13474" xr:uid="{00000000-0005-0000-0000-000098340000}"/>
    <cellStyle name="Labels - Style3 2 7 3" xfId="13475" xr:uid="{00000000-0005-0000-0000-000099340000}"/>
    <cellStyle name="Labels - Style3 2 7 3 2" xfId="13476" xr:uid="{00000000-0005-0000-0000-00009A340000}"/>
    <cellStyle name="Labels - Style3 2 7 3 3" xfId="13477" xr:uid="{00000000-0005-0000-0000-00009B340000}"/>
    <cellStyle name="Labels - Style3 2 7 4" xfId="13478" xr:uid="{00000000-0005-0000-0000-00009C340000}"/>
    <cellStyle name="Labels - Style3 2 7 5" xfId="13479" xr:uid="{00000000-0005-0000-0000-00009D340000}"/>
    <cellStyle name="Labels - Style3 2 8" xfId="13480" xr:uid="{00000000-0005-0000-0000-00009E340000}"/>
    <cellStyle name="Labels - Style3 2 8 2" xfId="13481" xr:uid="{00000000-0005-0000-0000-00009F340000}"/>
    <cellStyle name="Labels - Style3 2 8 2 2" xfId="13482" xr:uid="{00000000-0005-0000-0000-0000A0340000}"/>
    <cellStyle name="Labels - Style3 2 8 2 3" xfId="13483" xr:uid="{00000000-0005-0000-0000-0000A1340000}"/>
    <cellStyle name="Labels - Style3 2 8 3" xfId="13484" xr:uid="{00000000-0005-0000-0000-0000A2340000}"/>
    <cellStyle name="Labels - Style3 2 8 4" xfId="13485" xr:uid="{00000000-0005-0000-0000-0000A3340000}"/>
    <cellStyle name="Labels - Style3 2 9" xfId="13486" xr:uid="{00000000-0005-0000-0000-0000A4340000}"/>
    <cellStyle name="Labels - Style3 2 9 2" xfId="13487" xr:uid="{00000000-0005-0000-0000-0000A5340000}"/>
    <cellStyle name="Labels - Style3 2 9 3" xfId="13488" xr:uid="{00000000-0005-0000-0000-0000A6340000}"/>
    <cellStyle name="Labels - Style3 3" xfId="13489" xr:uid="{00000000-0005-0000-0000-0000A7340000}"/>
    <cellStyle name="Labels - Style3 3 10" xfId="13490" xr:uid="{00000000-0005-0000-0000-0000A8340000}"/>
    <cellStyle name="Labels - Style3 3 11" xfId="13491" xr:uid="{00000000-0005-0000-0000-0000A9340000}"/>
    <cellStyle name="Labels - Style3 3 2" xfId="13492" xr:uid="{00000000-0005-0000-0000-0000AA340000}"/>
    <cellStyle name="Labels - Style3 3 2 2" xfId="13493" xr:uid="{00000000-0005-0000-0000-0000AB340000}"/>
    <cellStyle name="Labels - Style3 3 2 2 2" xfId="13494" xr:uid="{00000000-0005-0000-0000-0000AC340000}"/>
    <cellStyle name="Labels - Style3 3 2 2 2 2" xfId="13495" xr:uid="{00000000-0005-0000-0000-0000AD340000}"/>
    <cellStyle name="Labels - Style3 3 2 2 2 3" xfId="13496" xr:uid="{00000000-0005-0000-0000-0000AE340000}"/>
    <cellStyle name="Labels - Style3 3 2 2 3" xfId="13497" xr:uid="{00000000-0005-0000-0000-0000AF340000}"/>
    <cellStyle name="Labels - Style3 3 2 2 3 2" xfId="13498" xr:uid="{00000000-0005-0000-0000-0000B0340000}"/>
    <cellStyle name="Labels - Style3 3 2 2 3 3" xfId="13499" xr:uid="{00000000-0005-0000-0000-0000B1340000}"/>
    <cellStyle name="Labels - Style3 3 2 2 4" xfId="13500" xr:uid="{00000000-0005-0000-0000-0000B2340000}"/>
    <cellStyle name="Labels - Style3 3 2 2 5" xfId="13501" xr:uid="{00000000-0005-0000-0000-0000B3340000}"/>
    <cellStyle name="Labels - Style3 3 2 3" xfId="13502" xr:uid="{00000000-0005-0000-0000-0000B4340000}"/>
    <cellStyle name="Labels - Style3 3 2 3 2" xfId="13503" xr:uid="{00000000-0005-0000-0000-0000B5340000}"/>
    <cellStyle name="Labels - Style3 3 2 3 3" xfId="13504" xr:uid="{00000000-0005-0000-0000-0000B6340000}"/>
    <cellStyle name="Labels - Style3 3 2 4" xfId="13505" xr:uid="{00000000-0005-0000-0000-0000B7340000}"/>
    <cellStyle name="Labels - Style3 3 2 4 2" xfId="13506" xr:uid="{00000000-0005-0000-0000-0000B8340000}"/>
    <cellStyle name="Labels - Style3 3 2 4 3" xfId="13507" xr:uid="{00000000-0005-0000-0000-0000B9340000}"/>
    <cellStyle name="Labels - Style3 3 2 5" xfId="13508" xr:uid="{00000000-0005-0000-0000-0000BA340000}"/>
    <cellStyle name="Labels - Style3 3 2 6" xfId="13509" xr:uid="{00000000-0005-0000-0000-0000BB340000}"/>
    <cellStyle name="Labels - Style3 3 3" xfId="13510" xr:uid="{00000000-0005-0000-0000-0000BC340000}"/>
    <cellStyle name="Labels - Style3 3 3 2" xfId="13511" xr:uid="{00000000-0005-0000-0000-0000BD340000}"/>
    <cellStyle name="Labels - Style3 3 3 2 2" xfId="13512" xr:uid="{00000000-0005-0000-0000-0000BE340000}"/>
    <cellStyle name="Labels - Style3 3 3 2 2 2" xfId="13513" xr:uid="{00000000-0005-0000-0000-0000BF340000}"/>
    <cellStyle name="Labels - Style3 3 3 2 2 3" xfId="13514" xr:uid="{00000000-0005-0000-0000-0000C0340000}"/>
    <cellStyle name="Labels - Style3 3 3 2 3" xfId="13515" xr:uid="{00000000-0005-0000-0000-0000C1340000}"/>
    <cellStyle name="Labels - Style3 3 3 2 3 2" xfId="13516" xr:uid="{00000000-0005-0000-0000-0000C2340000}"/>
    <cellStyle name="Labels - Style3 3 3 2 3 3" xfId="13517" xr:uid="{00000000-0005-0000-0000-0000C3340000}"/>
    <cellStyle name="Labels - Style3 3 3 2 4" xfId="13518" xr:uid="{00000000-0005-0000-0000-0000C4340000}"/>
    <cellStyle name="Labels - Style3 3 3 2 5" xfId="13519" xr:uid="{00000000-0005-0000-0000-0000C5340000}"/>
    <cellStyle name="Labels - Style3 3 3 3" xfId="13520" xr:uid="{00000000-0005-0000-0000-0000C6340000}"/>
    <cellStyle name="Labels - Style3 3 3 3 2" xfId="13521" xr:uid="{00000000-0005-0000-0000-0000C7340000}"/>
    <cellStyle name="Labels - Style3 3 3 3 3" xfId="13522" xr:uid="{00000000-0005-0000-0000-0000C8340000}"/>
    <cellStyle name="Labels - Style3 3 3 4" xfId="13523" xr:uid="{00000000-0005-0000-0000-0000C9340000}"/>
    <cellStyle name="Labels - Style3 3 3 4 2" xfId="13524" xr:uid="{00000000-0005-0000-0000-0000CA340000}"/>
    <cellStyle name="Labels - Style3 3 3 4 3" xfId="13525" xr:uid="{00000000-0005-0000-0000-0000CB340000}"/>
    <cellStyle name="Labels - Style3 3 3 5" xfId="13526" xr:uid="{00000000-0005-0000-0000-0000CC340000}"/>
    <cellStyle name="Labels - Style3 3 3 6" xfId="13527" xr:uid="{00000000-0005-0000-0000-0000CD340000}"/>
    <cellStyle name="Labels - Style3 3 4" xfId="13528" xr:uid="{00000000-0005-0000-0000-0000CE340000}"/>
    <cellStyle name="Labels - Style3 3 4 2" xfId="13529" xr:uid="{00000000-0005-0000-0000-0000CF340000}"/>
    <cellStyle name="Labels - Style3 3 4 2 2" xfId="13530" xr:uid="{00000000-0005-0000-0000-0000D0340000}"/>
    <cellStyle name="Labels - Style3 3 4 2 2 2" xfId="13531" xr:uid="{00000000-0005-0000-0000-0000D1340000}"/>
    <cellStyle name="Labels - Style3 3 4 2 2 3" xfId="13532" xr:uid="{00000000-0005-0000-0000-0000D2340000}"/>
    <cellStyle name="Labels - Style3 3 4 2 3" xfId="13533" xr:uid="{00000000-0005-0000-0000-0000D3340000}"/>
    <cellStyle name="Labels - Style3 3 4 2 3 2" xfId="13534" xr:uid="{00000000-0005-0000-0000-0000D4340000}"/>
    <cellStyle name="Labels - Style3 3 4 2 3 3" xfId="13535" xr:uid="{00000000-0005-0000-0000-0000D5340000}"/>
    <cellStyle name="Labels - Style3 3 4 2 4" xfId="13536" xr:uid="{00000000-0005-0000-0000-0000D6340000}"/>
    <cellStyle name="Labels - Style3 3 4 2 5" xfId="13537" xr:uid="{00000000-0005-0000-0000-0000D7340000}"/>
    <cellStyle name="Labels - Style3 3 4 3" xfId="13538" xr:uid="{00000000-0005-0000-0000-0000D8340000}"/>
    <cellStyle name="Labels - Style3 3 4 3 2" xfId="13539" xr:uid="{00000000-0005-0000-0000-0000D9340000}"/>
    <cellStyle name="Labels - Style3 3 4 3 3" xfId="13540" xr:uid="{00000000-0005-0000-0000-0000DA340000}"/>
    <cellStyle name="Labels - Style3 3 4 4" xfId="13541" xr:uid="{00000000-0005-0000-0000-0000DB340000}"/>
    <cellStyle name="Labels - Style3 3 4 4 2" xfId="13542" xr:uid="{00000000-0005-0000-0000-0000DC340000}"/>
    <cellStyle name="Labels - Style3 3 4 4 3" xfId="13543" xr:uid="{00000000-0005-0000-0000-0000DD340000}"/>
    <cellStyle name="Labels - Style3 3 4 5" xfId="13544" xr:uid="{00000000-0005-0000-0000-0000DE340000}"/>
    <cellStyle name="Labels - Style3 3 4 6" xfId="13545" xr:uid="{00000000-0005-0000-0000-0000DF340000}"/>
    <cellStyle name="Labels - Style3 3 5" xfId="13546" xr:uid="{00000000-0005-0000-0000-0000E0340000}"/>
    <cellStyle name="Labels - Style3 3 5 2" xfId="13547" xr:uid="{00000000-0005-0000-0000-0000E1340000}"/>
    <cellStyle name="Labels - Style3 3 5 2 2" xfId="13548" xr:uid="{00000000-0005-0000-0000-0000E2340000}"/>
    <cellStyle name="Labels - Style3 3 5 2 3" xfId="13549" xr:uid="{00000000-0005-0000-0000-0000E3340000}"/>
    <cellStyle name="Labels - Style3 3 5 3" xfId="13550" xr:uid="{00000000-0005-0000-0000-0000E4340000}"/>
    <cellStyle name="Labels - Style3 3 5 3 2" xfId="13551" xr:uid="{00000000-0005-0000-0000-0000E5340000}"/>
    <cellStyle name="Labels - Style3 3 5 3 3" xfId="13552" xr:uid="{00000000-0005-0000-0000-0000E6340000}"/>
    <cellStyle name="Labels - Style3 3 5 4" xfId="13553" xr:uid="{00000000-0005-0000-0000-0000E7340000}"/>
    <cellStyle name="Labels - Style3 3 5 5" xfId="13554" xr:uid="{00000000-0005-0000-0000-0000E8340000}"/>
    <cellStyle name="Labels - Style3 3 6" xfId="13555" xr:uid="{00000000-0005-0000-0000-0000E9340000}"/>
    <cellStyle name="Labels - Style3 3 6 2" xfId="13556" xr:uid="{00000000-0005-0000-0000-0000EA340000}"/>
    <cellStyle name="Labels - Style3 3 6 2 2" xfId="13557" xr:uid="{00000000-0005-0000-0000-0000EB340000}"/>
    <cellStyle name="Labels - Style3 3 6 2 3" xfId="13558" xr:uid="{00000000-0005-0000-0000-0000EC340000}"/>
    <cellStyle name="Labels - Style3 3 6 3" xfId="13559" xr:uid="{00000000-0005-0000-0000-0000ED340000}"/>
    <cellStyle name="Labels - Style3 3 6 4" xfId="13560" xr:uid="{00000000-0005-0000-0000-0000EE340000}"/>
    <cellStyle name="Labels - Style3 3 7" xfId="13561" xr:uid="{00000000-0005-0000-0000-0000EF340000}"/>
    <cellStyle name="Labels - Style3 3 7 2" xfId="13562" xr:uid="{00000000-0005-0000-0000-0000F0340000}"/>
    <cellStyle name="Labels - Style3 3 7 3" xfId="13563" xr:uid="{00000000-0005-0000-0000-0000F1340000}"/>
    <cellStyle name="Labels - Style3 3 8" xfId="13564" xr:uid="{00000000-0005-0000-0000-0000F2340000}"/>
    <cellStyle name="Labels - Style3 3 8 2" xfId="13565" xr:uid="{00000000-0005-0000-0000-0000F3340000}"/>
    <cellStyle name="Labels - Style3 3 8 3" xfId="13566" xr:uid="{00000000-0005-0000-0000-0000F4340000}"/>
    <cellStyle name="Labels - Style3 3 9" xfId="13567" xr:uid="{00000000-0005-0000-0000-0000F5340000}"/>
    <cellStyle name="Labels - Style3 4" xfId="13568" xr:uid="{00000000-0005-0000-0000-0000F6340000}"/>
    <cellStyle name="Labels - Style3 4 10" xfId="13569" xr:uid="{00000000-0005-0000-0000-0000F7340000}"/>
    <cellStyle name="Labels - Style3 4 11" xfId="13570" xr:uid="{00000000-0005-0000-0000-0000F8340000}"/>
    <cellStyle name="Labels - Style3 4 2" xfId="13571" xr:uid="{00000000-0005-0000-0000-0000F9340000}"/>
    <cellStyle name="Labels - Style3 4 2 2" xfId="13572" xr:uid="{00000000-0005-0000-0000-0000FA340000}"/>
    <cellStyle name="Labels - Style3 4 2 2 2" xfId="13573" xr:uid="{00000000-0005-0000-0000-0000FB340000}"/>
    <cellStyle name="Labels - Style3 4 2 2 2 2" xfId="13574" xr:uid="{00000000-0005-0000-0000-0000FC340000}"/>
    <cellStyle name="Labels - Style3 4 2 2 2 3" xfId="13575" xr:uid="{00000000-0005-0000-0000-0000FD340000}"/>
    <cellStyle name="Labels - Style3 4 2 2 3" xfId="13576" xr:uid="{00000000-0005-0000-0000-0000FE340000}"/>
    <cellStyle name="Labels - Style3 4 2 2 3 2" xfId="13577" xr:uid="{00000000-0005-0000-0000-0000FF340000}"/>
    <cellStyle name="Labels - Style3 4 2 2 3 3" xfId="13578" xr:uid="{00000000-0005-0000-0000-000000350000}"/>
    <cellStyle name="Labels - Style3 4 2 2 4" xfId="13579" xr:uid="{00000000-0005-0000-0000-000001350000}"/>
    <cellStyle name="Labels - Style3 4 2 2 5" xfId="13580" xr:uid="{00000000-0005-0000-0000-000002350000}"/>
    <cellStyle name="Labels - Style3 4 2 3" xfId="13581" xr:uid="{00000000-0005-0000-0000-000003350000}"/>
    <cellStyle name="Labels - Style3 4 2 3 2" xfId="13582" xr:uid="{00000000-0005-0000-0000-000004350000}"/>
    <cellStyle name="Labels - Style3 4 2 3 3" xfId="13583" xr:uid="{00000000-0005-0000-0000-000005350000}"/>
    <cellStyle name="Labels - Style3 4 2 4" xfId="13584" xr:uid="{00000000-0005-0000-0000-000006350000}"/>
    <cellStyle name="Labels - Style3 4 2 4 2" xfId="13585" xr:uid="{00000000-0005-0000-0000-000007350000}"/>
    <cellStyle name="Labels - Style3 4 2 4 3" xfId="13586" xr:uid="{00000000-0005-0000-0000-000008350000}"/>
    <cellStyle name="Labels - Style3 4 2 5" xfId="13587" xr:uid="{00000000-0005-0000-0000-000009350000}"/>
    <cellStyle name="Labels - Style3 4 2 6" xfId="13588" xr:uid="{00000000-0005-0000-0000-00000A350000}"/>
    <cellStyle name="Labels - Style3 4 3" xfId="13589" xr:uid="{00000000-0005-0000-0000-00000B350000}"/>
    <cellStyle name="Labels - Style3 4 3 2" xfId="13590" xr:uid="{00000000-0005-0000-0000-00000C350000}"/>
    <cellStyle name="Labels - Style3 4 3 2 2" xfId="13591" xr:uid="{00000000-0005-0000-0000-00000D350000}"/>
    <cellStyle name="Labels - Style3 4 3 2 2 2" xfId="13592" xr:uid="{00000000-0005-0000-0000-00000E350000}"/>
    <cellStyle name="Labels - Style3 4 3 2 2 3" xfId="13593" xr:uid="{00000000-0005-0000-0000-00000F350000}"/>
    <cellStyle name="Labels - Style3 4 3 2 3" xfId="13594" xr:uid="{00000000-0005-0000-0000-000010350000}"/>
    <cellStyle name="Labels - Style3 4 3 2 3 2" xfId="13595" xr:uid="{00000000-0005-0000-0000-000011350000}"/>
    <cellStyle name="Labels - Style3 4 3 2 3 3" xfId="13596" xr:uid="{00000000-0005-0000-0000-000012350000}"/>
    <cellStyle name="Labels - Style3 4 3 2 4" xfId="13597" xr:uid="{00000000-0005-0000-0000-000013350000}"/>
    <cellStyle name="Labels - Style3 4 3 2 5" xfId="13598" xr:uid="{00000000-0005-0000-0000-000014350000}"/>
    <cellStyle name="Labels - Style3 4 3 3" xfId="13599" xr:uid="{00000000-0005-0000-0000-000015350000}"/>
    <cellStyle name="Labels - Style3 4 3 3 2" xfId="13600" xr:uid="{00000000-0005-0000-0000-000016350000}"/>
    <cellStyle name="Labels - Style3 4 3 3 3" xfId="13601" xr:uid="{00000000-0005-0000-0000-000017350000}"/>
    <cellStyle name="Labels - Style3 4 3 4" xfId="13602" xr:uid="{00000000-0005-0000-0000-000018350000}"/>
    <cellStyle name="Labels - Style3 4 3 4 2" xfId="13603" xr:uid="{00000000-0005-0000-0000-000019350000}"/>
    <cellStyle name="Labels - Style3 4 3 4 3" xfId="13604" xr:uid="{00000000-0005-0000-0000-00001A350000}"/>
    <cellStyle name="Labels - Style3 4 3 5" xfId="13605" xr:uid="{00000000-0005-0000-0000-00001B350000}"/>
    <cellStyle name="Labels - Style3 4 3 6" xfId="13606" xr:uid="{00000000-0005-0000-0000-00001C350000}"/>
    <cellStyle name="Labels - Style3 4 4" xfId="13607" xr:uid="{00000000-0005-0000-0000-00001D350000}"/>
    <cellStyle name="Labels - Style3 4 4 2" xfId="13608" xr:uid="{00000000-0005-0000-0000-00001E350000}"/>
    <cellStyle name="Labels - Style3 4 4 2 2" xfId="13609" xr:uid="{00000000-0005-0000-0000-00001F350000}"/>
    <cellStyle name="Labels - Style3 4 4 2 2 2" xfId="13610" xr:uid="{00000000-0005-0000-0000-000020350000}"/>
    <cellStyle name="Labels - Style3 4 4 2 2 3" xfId="13611" xr:uid="{00000000-0005-0000-0000-000021350000}"/>
    <cellStyle name="Labels - Style3 4 4 2 3" xfId="13612" xr:uid="{00000000-0005-0000-0000-000022350000}"/>
    <cellStyle name="Labels - Style3 4 4 2 3 2" xfId="13613" xr:uid="{00000000-0005-0000-0000-000023350000}"/>
    <cellStyle name="Labels - Style3 4 4 2 3 3" xfId="13614" xr:uid="{00000000-0005-0000-0000-000024350000}"/>
    <cellStyle name="Labels - Style3 4 4 2 4" xfId="13615" xr:uid="{00000000-0005-0000-0000-000025350000}"/>
    <cellStyle name="Labels - Style3 4 4 2 5" xfId="13616" xr:uid="{00000000-0005-0000-0000-000026350000}"/>
    <cellStyle name="Labels - Style3 4 4 3" xfId="13617" xr:uid="{00000000-0005-0000-0000-000027350000}"/>
    <cellStyle name="Labels - Style3 4 4 3 2" xfId="13618" xr:uid="{00000000-0005-0000-0000-000028350000}"/>
    <cellStyle name="Labels - Style3 4 4 3 3" xfId="13619" xr:uid="{00000000-0005-0000-0000-000029350000}"/>
    <cellStyle name="Labels - Style3 4 4 4" xfId="13620" xr:uid="{00000000-0005-0000-0000-00002A350000}"/>
    <cellStyle name="Labels - Style3 4 4 4 2" xfId="13621" xr:uid="{00000000-0005-0000-0000-00002B350000}"/>
    <cellStyle name="Labels - Style3 4 4 4 3" xfId="13622" xr:uid="{00000000-0005-0000-0000-00002C350000}"/>
    <cellStyle name="Labels - Style3 4 4 5" xfId="13623" xr:uid="{00000000-0005-0000-0000-00002D350000}"/>
    <cellStyle name="Labels - Style3 4 4 6" xfId="13624" xr:uid="{00000000-0005-0000-0000-00002E350000}"/>
    <cellStyle name="Labels - Style3 4 5" xfId="13625" xr:uid="{00000000-0005-0000-0000-00002F350000}"/>
    <cellStyle name="Labels - Style3 4 5 2" xfId="13626" xr:uid="{00000000-0005-0000-0000-000030350000}"/>
    <cellStyle name="Labels - Style3 4 5 2 2" xfId="13627" xr:uid="{00000000-0005-0000-0000-000031350000}"/>
    <cellStyle name="Labels - Style3 4 5 2 3" xfId="13628" xr:uid="{00000000-0005-0000-0000-000032350000}"/>
    <cellStyle name="Labels - Style3 4 5 3" xfId="13629" xr:uid="{00000000-0005-0000-0000-000033350000}"/>
    <cellStyle name="Labels - Style3 4 5 3 2" xfId="13630" xr:uid="{00000000-0005-0000-0000-000034350000}"/>
    <cellStyle name="Labels - Style3 4 5 3 3" xfId="13631" xr:uid="{00000000-0005-0000-0000-000035350000}"/>
    <cellStyle name="Labels - Style3 4 5 4" xfId="13632" xr:uid="{00000000-0005-0000-0000-000036350000}"/>
    <cellStyle name="Labels - Style3 4 5 5" xfId="13633" xr:uid="{00000000-0005-0000-0000-000037350000}"/>
    <cellStyle name="Labels - Style3 4 6" xfId="13634" xr:uid="{00000000-0005-0000-0000-000038350000}"/>
    <cellStyle name="Labels - Style3 4 6 2" xfId="13635" xr:uid="{00000000-0005-0000-0000-000039350000}"/>
    <cellStyle name="Labels - Style3 4 6 2 2" xfId="13636" xr:uid="{00000000-0005-0000-0000-00003A350000}"/>
    <cellStyle name="Labels - Style3 4 6 2 3" xfId="13637" xr:uid="{00000000-0005-0000-0000-00003B350000}"/>
    <cellStyle name="Labels - Style3 4 6 3" xfId="13638" xr:uid="{00000000-0005-0000-0000-00003C350000}"/>
    <cellStyle name="Labels - Style3 4 6 4" xfId="13639" xr:uid="{00000000-0005-0000-0000-00003D350000}"/>
    <cellStyle name="Labels - Style3 4 7" xfId="13640" xr:uid="{00000000-0005-0000-0000-00003E350000}"/>
    <cellStyle name="Labels - Style3 4 7 2" xfId="13641" xr:uid="{00000000-0005-0000-0000-00003F350000}"/>
    <cellStyle name="Labels - Style3 4 7 3" xfId="13642" xr:uid="{00000000-0005-0000-0000-000040350000}"/>
    <cellStyle name="Labels - Style3 4 8" xfId="13643" xr:uid="{00000000-0005-0000-0000-000041350000}"/>
    <cellStyle name="Labels - Style3 4 8 2" xfId="13644" xr:uid="{00000000-0005-0000-0000-000042350000}"/>
    <cellStyle name="Labels - Style3 4 8 3" xfId="13645" xr:uid="{00000000-0005-0000-0000-000043350000}"/>
    <cellStyle name="Labels - Style3 4 9" xfId="13646" xr:uid="{00000000-0005-0000-0000-000044350000}"/>
    <cellStyle name="Labels - Style3 5" xfId="13647" xr:uid="{00000000-0005-0000-0000-000045350000}"/>
    <cellStyle name="Labels - Style3 5 2" xfId="13648" xr:uid="{00000000-0005-0000-0000-000046350000}"/>
    <cellStyle name="Labels - Style3 5 2 2" xfId="13649" xr:uid="{00000000-0005-0000-0000-000047350000}"/>
    <cellStyle name="Labels - Style3 5 2 2 2" xfId="13650" xr:uid="{00000000-0005-0000-0000-000048350000}"/>
    <cellStyle name="Labels - Style3 5 2 2 3" xfId="13651" xr:uid="{00000000-0005-0000-0000-000049350000}"/>
    <cellStyle name="Labels - Style3 5 2 3" xfId="13652" xr:uid="{00000000-0005-0000-0000-00004A350000}"/>
    <cellStyle name="Labels - Style3 5 2 3 2" xfId="13653" xr:uid="{00000000-0005-0000-0000-00004B350000}"/>
    <cellStyle name="Labels - Style3 5 2 3 3" xfId="13654" xr:uid="{00000000-0005-0000-0000-00004C350000}"/>
    <cellStyle name="Labels - Style3 5 2 4" xfId="13655" xr:uid="{00000000-0005-0000-0000-00004D350000}"/>
    <cellStyle name="Labels - Style3 5 2 5" xfId="13656" xr:uid="{00000000-0005-0000-0000-00004E350000}"/>
    <cellStyle name="Labels - Style3 5 3" xfId="13657" xr:uid="{00000000-0005-0000-0000-00004F350000}"/>
    <cellStyle name="Labels - Style3 5 3 2" xfId="13658" xr:uid="{00000000-0005-0000-0000-000050350000}"/>
    <cellStyle name="Labels - Style3 5 3 3" xfId="13659" xr:uid="{00000000-0005-0000-0000-000051350000}"/>
    <cellStyle name="Labels - Style3 5 4" xfId="13660" xr:uid="{00000000-0005-0000-0000-000052350000}"/>
    <cellStyle name="Labels - Style3 5 4 2" xfId="13661" xr:uid="{00000000-0005-0000-0000-000053350000}"/>
    <cellStyle name="Labels - Style3 5 4 3" xfId="13662" xr:uid="{00000000-0005-0000-0000-000054350000}"/>
    <cellStyle name="Labels - Style3 5 5" xfId="13663" xr:uid="{00000000-0005-0000-0000-000055350000}"/>
    <cellStyle name="Labels - Style3 5 6" xfId="13664" xr:uid="{00000000-0005-0000-0000-000056350000}"/>
    <cellStyle name="Labels - Style3 6" xfId="13665" xr:uid="{00000000-0005-0000-0000-000057350000}"/>
    <cellStyle name="Labels - Style3 6 2" xfId="13666" xr:uid="{00000000-0005-0000-0000-000058350000}"/>
    <cellStyle name="Labels - Style3 6 2 2" xfId="13667" xr:uid="{00000000-0005-0000-0000-000059350000}"/>
    <cellStyle name="Labels - Style3 6 2 2 2" xfId="13668" xr:uid="{00000000-0005-0000-0000-00005A350000}"/>
    <cellStyle name="Labels - Style3 6 2 2 3" xfId="13669" xr:uid="{00000000-0005-0000-0000-00005B350000}"/>
    <cellStyle name="Labels - Style3 6 2 3" xfId="13670" xr:uid="{00000000-0005-0000-0000-00005C350000}"/>
    <cellStyle name="Labels - Style3 6 2 3 2" xfId="13671" xr:uid="{00000000-0005-0000-0000-00005D350000}"/>
    <cellStyle name="Labels - Style3 6 2 3 3" xfId="13672" xr:uid="{00000000-0005-0000-0000-00005E350000}"/>
    <cellStyle name="Labels - Style3 6 2 4" xfId="13673" xr:uid="{00000000-0005-0000-0000-00005F350000}"/>
    <cellStyle name="Labels - Style3 6 2 5" xfId="13674" xr:uid="{00000000-0005-0000-0000-000060350000}"/>
    <cellStyle name="Labels - Style3 6 3" xfId="13675" xr:uid="{00000000-0005-0000-0000-000061350000}"/>
    <cellStyle name="Labels - Style3 6 3 2" xfId="13676" xr:uid="{00000000-0005-0000-0000-000062350000}"/>
    <cellStyle name="Labels - Style3 6 3 3" xfId="13677" xr:uid="{00000000-0005-0000-0000-000063350000}"/>
    <cellStyle name="Labels - Style3 6 4" xfId="13678" xr:uid="{00000000-0005-0000-0000-000064350000}"/>
    <cellStyle name="Labels - Style3 6 4 2" xfId="13679" xr:uid="{00000000-0005-0000-0000-000065350000}"/>
    <cellStyle name="Labels - Style3 6 4 3" xfId="13680" xr:uid="{00000000-0005-0000-0000-000066350000}"/>
    <cellStyle name="Labels - Style3 6 5" xfId="13681" xr:uid="{00000000-0005-0000-0000-000067350000}"/>
    <cellStyle name="Labels - Style3 6 6" xfId="13682" xr:uid="{00000000-0005-0000-0000-000068350000}"/>
    <cellStyle name="Labels - Style3 7" xfId="13683" xr:uid="{00000000-0005-0000-0000-000069350000}"/>
    <cellStyle name="Labels - Style3 7 2" xfId="13684" xr:uid="{00000000-0005-0000-0000-00006A350000}"/>
    <cellStyle name="Labels - Style3 7 2 2" xfId="13685" xr:uid="{00000000-0005-0000-0000-00006B350000}"/>
    <cellStyle name="Labels - Style3 7 2 2 2" xfId="13686" xr:uid="{00000000-0005-0000-0000-00006C350000}"/>
    <cellStyle name="Labels - Style3 7 2 2 3" xfId="13687" xr:uid="{00000000-0005-0000-0000-00006D350000}"/>
    <cellStyle name="Labels - Style3 7 2 3" xfId="13688" xr:uid="{00000000-0005-0000-0000-00006E350000}"/>
    <cellStyle name="Labels - Style3 7 2 3 2" xfId="13689" xr:uid="{00000000-0005-0000-0000-00006F350000}"/>
    <cellStyle name="Labels - Style3 7 2 3 3" xfId="13690" xr:uid="{00000000-0005-0000-0000-000070350000}"/>
    <cellStyle name="Labels - Style3 7 2 4" xfId="13691" xr:uid="{00000000-0005-0000-0000-000071350000}"/>
    <cellStyle name="Labels - Style3 7 2 5" xfId="13692" xr:uid="{00000000-0005-0000-0000-000072350000}"/>
    <cellStyle name="Labels - Style3 7 3" xfId="13693" xr:uid="{00000000-0005-0000-0000-000073350000}"/>
    <cellStyle name="Labels - Style3 7 3 2" xfId="13694" xr:uid="{00000000-0005-0000-0000-000074350000}"/>
    <cellStyle name="Labels - Style3 7 3 3" xfId="13695" xr:uid="{00000000-0005-0000-0000-000075350000}"/>
    <cellStyle name="Labels - Style3 7 4" xfId="13696" xr:uid="{00000000-0005-0000-0000-000076350000}"/>
    <cellStyle name="Labels - Style3 7 4 2" xfId="13697" xr:uid="{00000000-0005-0000-0000-000077350000}"/>
    <cellStyle name="Labels - Style3 7 4 3" xfId="13698" xr:uid="{00000000-0005-0000-0000-000078350000}"/>
    <cellStyle name="Labels - Style3 7 5" xfId="13699" xr:uid="{00000000-0005-0000-0000-000079350000}"/>
    <cellStyle name="Labels - Style3 7 6" xfId="13700" xr:uid="{00000000-0005-0000-0000-00007A350000}"/>
    <cellStyle name="Labels - Style3 8" xfId="13701" xr:uid="{00000000-0005-0000-0000-00007B350000}"/>
    <cellStyle name="Labels - Style3 8 2" xfId="13702" xr:uid="{00000000-0005-0000-0000-00007C350000}"/>
    <cellStyle name="Labels - Style3 8 2 2" xfId="13703" xr:uid="{00000000-0005-0000-0000-00007D350000}"/>
    <cellStyle name="Labels - Style3 8 2 3" xfId="13704" xr:uid="{00000000-0005-0000-0000-00007E350000}"/>
    <cellStyle name="Labels - Style3 8 3" xfId="13705" xr:uid="{00000000-0005-0000-0000-00007F350000}"/>
    <cellStyle name="Labels - Style3 8 3 2" xfId="13706" xr:uid="{00000000-0005-0000-0000-000080350000}"/>
    <cellStyle name="Labels - Style3 8 3 3" xfId="13707" xr:uid="{00000000-0005-0000-0000-000081350000}"/>
    <cellStyle name="Labels - Style3 8 4" xfId="13708" xr:uid="{00000000-0005-0000-0000-000082350000}"/>
    <cellStyle name="Labels - Style3 8 5" xfId="13709" xr:uid="{00000000-0005-0000-0000-000083350000}"/>
    <cellStyle name="Labels - Style3 9" xfId="13710" xr:uid="{00000000-0005-0000-0000-000084350000}"/>
    <cellStyle name="Labels - Style3 9 2" xfId="13711" xr:uid="{00000000-0005-0000-0000-000085350000}"/>
    <cellStyle name="Labels - Style3 9 2 2" xfId="13712" xr:uid="{00000000-0005-0000-0000-000086350000}"/>
    <cellStyle name="Labels - Style3 9 2 3" xfId="13713" xr:uid="{00000000-0005-0000-0000-000087350000}"/>
    <cellStyle name="Labels - Style3 9 3" xfId="13714" xr:uid="{00000000-0005-0000-0000-000088350000}"/>
    <cellStyle name="Labels - Style3 9 4" xfId="13715" xr:uid="{00000000-0005-0000-0000-000089350000}"/>
    <cellStyle name="Link Currency (0)" xfId="13716" xr:uid="{00000000-0005-0000-0000-00008A350000}"/>
    <cellStyle name="Link Currency (0) 2" xfId="13717" xr:uid="{00000000-0005-0000-0000-00008B350000}"/>
    <cellStyle name="Link Currency (0)_Active vs. Retiree" xfId="13718" xr:uid="{00000000-0005-0000-0000-00008C350000}"/>
    <cellStyle name="Link Currency (2)" xfId="13719" xr:uid="{00000000-0005-0000-0000-00008D350000}"/>
    <cellStyle name="Link Currency (2) 2" xfId="13720" xr:uid="{00000000-0005-0000-0000-00008E350000}"/>
    <cellStyle name="Link Currency (2)_Active vs. Retiree" xfId="13721" xr:uid="{00000000-0005-0000-0000-00008F350000}"/>
    <cellStyle name="Link Units (0)" xfId="13722" xr:uid="{00000000-0005-0000-0000-000090350000}"/>
    <cellStyle name="Link Units (0) 2" xfId="13723" xr:uid="{00000000-0005-0000-0000-000091350000}"/>
    <cellStyle name="Link Units (0)_Active vs. Retiree" xfId="13724" xr:uid="{00000000-0005-0000-0000-000092350000}"/>
    <cellStyle name="Link Units (1)" xfId="13725" xr:uid="{00000000-0005-0000-0000-000093350000}"/>
    <cellStyle name="Link Units (1) 2" xfId="13726" xr:uid="{00000000-0005-0000-0000-000094350000}"/>
    <cellStyle name="Link Units (1)_Active vs. Retiree" xfId="13727" xr:uid="{00000000-0005-0000-0000-000095350000}"/>
    <cellStyle name="Link Units (2)" xfId="13728" xr:uid="{00000000-0005-0000-0000-000096350000}"/>
    <cellStyle name="Link Units (2) 2" xfId="13729" xr:uid="{00000000-0005-0000-0000-000097350000}"/>
    <cellStyle name="Link Units (2)_Active vs. Retiree" xfId="13730" xr:uid="{00000000-0005-0000-0000-000098350000}"/>
    <cellStyle name="Linked Cell 2" xfId="13731" xr:uid="{00000000-0005-0000-0000-000099350000}"/>
    <cellStyle name="Linked Cell 2 2" xfId="13732" xr:uid="{00000000-0005-0000-0000-00009A350000}"/>
    <cellStyle name="Linked Cell 2 2 2" xfId="13733" xr:uid="{00000000-0005-0000-0000-00009B350000}"/>
    <cellStyle name="Linked Cell 2 2 3" xfId="13734" xr:uid="{00000000-0005-0000-0000-00009C350000}"/>
    <cellStyle name="Linked Cell 2 3" xfId="13735" xr:uid="{00000000-0005-0000-0000-00009D350000}"/>
    <cellStyle name="Linked Cell 2 3 2" xfId="13736" xr:uid="{00000000-0005-0000-0000-00009E350000}"/>
    <cellStyle name="Linked Cell 3" xfId="13737" xr:uid="{00000000-0005-0000-0000-00009F350000}"/>
    <cellStyle name="Linked Cell 3 2" xfId="13738" xr:uid="{00000000-0005-0000-0000-0000A0350000}"/>
    <cellStyle name="Linked Cell 3 3" xfId="13739" xr:uid="{00000000-0005-0000-0000-0000A1350000}"/>
    <cellStyle name="Linked Cell 3 4" xfId="13740" xr:uid="{00000000-0005-0000-0000-0000A2350000}"/>
    <cellStyle name="Linked Cell 4" xfId="13741" xr:uid="{00000000-0005-0000-0000-0000A3350000}"/>
    <cellStyle name="Linked Cell 5" xfId="13742" xr:uid="{00000000-0005-0000-0000-0000A4350000}"/>
    <cellStyle name="Member" xfId="13743" xr:uid="{00000000-0005-0000-0000-0000A5350000}"/>
    <cellStyle name="my style" xfId="13744" xr:uid="{00000000-0005-0000-0000-0000A6350000}"/>
    <cellStyle name="Neutral 2" xfId="13745" xr:uid="{00000000-0005-0000-0000-0000A7350000}"/>
    <cellStyle name="Neutral 2 2" xfId="13746" xr:uid="{00000000-0005-0000-0000-0000A8350000}"/>
    <cellStyle name="Neutral 2 2 2" xfId="13747" xr:uid="{00000000-0005-0000-0000-0000A9350000}"/>
    <cellStyle name="Neutral 2 2 3" xfId="13748" xr:uid="{00000000-0005-0000-0000-0000AA350000}"/>
    <cellStyle name="Neutral 2 2 4" xfId="13749" xr:uid="{00000000-0005-0000-0000-0000AB350000}"/>
    <cellStyle name="Neutral 2 3" xfId="13750" xr:uid="{00000000-0005-0000-0000-0000AC350000}"/>
    <cellStyle name="Neutral 2 4" xfId="13751" xr:uid="{00000000-0005-0000-0000-0000AD350000}"/>
    <cellStyle name="Neutral 2 4 2" xfId="13752" xr:uid="{00000000-0005-0000-0000-0000AE350000}"/>
    <cellStyle name="Neutral 2 5" xfId="13753" xr:uid="{00000000-0005-0000-0000-0000AF350000}"/>
    <cellStyle name="Neutral 2 5 2" xfId="13754" xr:uid="{00000000-0005-0000-0000-0000B0350000}"/>
    <cellStyle name="Neutral 2 6" xfId="13755" xr:uid="{00000000-0005-0000-0000-0000B1350000}"/>
    <cellStyle name="Neutral 3" xfId="13756" xr:uid="{00000000-0005-0000-0000-0000B2350000}"/>
    <cellStyle name="Neutral 3 2" xfId="13757" xr:uid="{00000000-0005-0000-0000-0000B3350000}"/>
    <cellStyle name="Neutral 3 3" xfId="13758" xr:uid="{00000000-0005-0000-0000-0000B4350000}"/>
    <cellStyle name="Neutral 3 4" xfId="13759" xr:uid="{00000000-0005-0000-0000-0000B5350000}"/>
    <cellStyle name="Neutral 4" xfId="13760" xr:uid="{00000000-0005-0000-0000-0000B6350000}"/>
    <cellStyle name="Neutral 4 2" xfId="13761" xr:uid="{00000000-0005-0000-0000-0000B7350000}"/>
    <cellStyle name="Neutral 4 3" xfId="13762" xr:uid="{00000000-0005-0000-0000-0000B8350000}"/>
    <cellStyle name="Neutral 5" xfId="13763" xr:uid="{00000000-0005-0000-0000-0000B9350000}"/>
    <cellStyle name="Normal" xfId="0" builtinId="0"/>
    <cellStyle name="Normal - Style1" xfId="13764" xr:uid="{00000000-0005-0000-0000-0000BB350000}"/>
    <cellStyle name="Normal - Style1 2" xfId="13765" xr:uid="{00000000-0005-0000-0000-0000BC350000}"/>
    <cellStyle name="Normal - Style1 3" xfId="13766" xr:uid="{00000000-0005-0000-0000-0000BD350000}"/>
    <cellStyle name="Normal 10" xfId="10" xr:uid="{00000000-0005-0000-0000-0000BE350000}"/>
    <cellStyle name="Normal 10 10" xfId="13767" xr:uid="{00000000-0005-0000-0000-0000BF350000}"/>
    <cellStyle name="Normal 10 11" xfId="13768" xr:uid="{00000000-0005-0000-0000-0000C0350000}"/>
    <cellStyle name="Normal 10 11 2" xfId="13769" xr:uid="{00000000-0005-0000-0000-0000C1350000}"/>
    <cellStyle name="Normal 10 11 2 2" xfId="13770" xr:uid="{00000000-0005-0000-0000-0000C2350000}"/>
    <cellStyle name="Normal 10 11 3" xfId="13771" xr:uid="{00000000-0005-0000-0000-0000C3350000}"/>
    <cellStyle name="Normal 10 12" xfId="13772" xr:uid="{00000000-0005-0000-0000-0000C4350000}"/>
    <cellStyle name="Normal 10 12 2" xfId="13773" xr:uid="{00000000-0005-0000-0000-0000C5350000}"/>
    <cellStyle name="Normal 10 13" xfId="13774" xr:uid="{00000000-0005-0000-0000-0000C6350000}"/>
    <cellStyle name="Normal 10 13 2" xfId="13775" xr:uid="{00000000-0005-0000-0000-0000C7350000}"/>
    <cellStyle name="Normal 10 14" xfId="13776" xr:uid="{00000000-0005-0000-0000-0000C8350000}"/>
    <cellStyle name="Normal 10 15" xfId="13777" xr:uid="{00000000-0005-0000-0000-0000C9350000}"/>
    <cellStyle name="Normal 10 2" xfId="13778" xr:uid="{00000000-0005-0000-0000-0000CA350000}"/>
    <cellStyle name="Normal 10 2 10" xfId="13779" xr:uid="{00000000-0005-0000-0000-0000CB350000}"/>
    <cellStyle name="Normal 10 2 11" xfId="13780" xr:uid="{00000000-0005-0000-0000-0000CC350000}"/>
    <cellStyle name="Normal 10 2 11 2" xfId="13781" xr:uid="{00000000-0005-0000-0000-0000CD350000}"/>
    <cellStyle name="Normal 10 2 11 2 2" xfId="13782" xr:uid="{00000000-0005-0000-0000-0000CE350000}"/>
    <cellStyle name="Normal 10 2 11 3" xfId="13783" xr:uid="{00000000-0005-0000-0000-0000CF350000}"/>
    <cellStyle name="Normal 10 2 12" xfId="13784" xr:uid="{00000000-0005-0000-0000-0000D0350000}"/>
    <cellStyle name="Normal 10 2 12 2" xfId="13785" xr:uid="{00000000-0005-0000-0000-0000D1350000}"/>
    <cellStyle name="Normal 10 2 13" xfId="13786" xr:uid="{00000000-0005-0000-0000-0000D2350000}"/>
    <cellStyle name="Normal 10 2 13 2" xfId="13787" xr:uid="{00000000-0005-0000-0000-0000D3350000}"/>
    <cellStyle name="Normal 10 2 14" xfId="13788" xr:uid="{00000000-0005-0000-0000-0000D4350000}"/>
    <cellStyle name="Normal 10 2 15" xfId="13789" xr:uid="{00000000-0005-0000-0000-0000D5350000}"/>
    <cellStyle name="Normal 10 2 2" xfId="13790" xr:uid="{00000000-0005-0000-0000-0000D6350000}"/>
    <cellStyle name="Normal 10 2 2 10" xfId="13791" xr:uid="{00000000-0005-0000-0000-0000D7350000}"/>
    <cellStyle name="Normal 10 2 2 10 2" xfId="13792" xr:uid="{00000000-0005-0000-0000-0000D8350000}"/>
    <cellStyle name="Normal 10 2 2 11" xfId="13793" xr:uid="{00000000-0005-0000-0000-0000D9350000}"/>
    <cellStyle name="Normal 10 2 2 11 2" xfId="13794" xr:uid="{00000000-0005-0000-0000-0000DA350000}"/>
    <cellStyle name="Normal 10 2 2 12" xfId="13795" xr:uid="{00000000-0005-0000-0000-0000DB350000}"/>
    <cellStyle name="Normal 10 2 2 12 2" xfId="13796" xr:uid="{00000000-0005-0000-0000-0000DC350000}"/>
    <cellStyle name="Normal 10 2 2 2" xfId="13797" xr:uid="{00000000-0005-0000-0000-0000DD350000}"/>
    <cellStyle name="Normal 10 2 2 2 2" xfId="13798" xr:uid="{00000000-0005-0000-0000-0000DE350000}"/>
    <cellStyle name="Normal 10 2 2 2 2 2" xfId="13799" xr:uid="{00000000-0005-0000-0000-0000DF350000}"/>
    <cellStyle name="Normal 10 2 2 2 2 2 2" xfId="13800" xr:uid="{00000000-0005-0000-0000-0000E0350000}"/>
    <cellStyle name="Normal 10 2 2 2 2 2 2 2" xfId="13801" xr:uid="{00000000-0005-0000-0000-0000E1350000}"/>
    <cellStyle name="Normal 10 2 2 2 2 2 3" xfId="13802" xr:uid="{00000000-0005-0000-0000-0000E2350000}"/>
    <cellStyle name="Normal 10 2 2 2 2 2 3 2" xfId="13803" xr:uid="{00000000-0005-0000-0000-0000E3350000}"/>
    <cellStyle name="Normal 10 2 2 2 2 2 4" xfId="13804" xr:uid="{00000000-0005-0000-0000-0000E4350000}"/>
    <cellStyle name="Normal 10 2 2 2 2 3" xfId="13805" xr:uid="{00000000-0005-0000-0000-0000E5350000}"/>
    <cellStyle name="Normal 10 2 2 2 2 3 2" xfId="13806" xr:uid="{00000000-0005-0000-0000-0000E6350000}"/>
    <cellStyle name="Normal 10 2 2 2 2 3 2 2" xfId="13807" xr:uid="{00000000-0005-0000-0000-0000E7350000}"/>
    <cellStyle name="Normal 10 2 2 2 2 3 3" xfId="13808" xr:uid="{00000000-0005-0000-0000-0000E8350000}"/>
    <cellStyle name="Normal 10 2 2 2 2 3 3 2" xfId="13809" xr:uid="{00000000-0005-0000-0000-0000E9350000}"/>
    <cellStyle name="Normal 10 2 2 2 2 3 4" xfId="13810" xr:uid="{00000000-0005-0000-0000-0000EA350000}"/>
    <cellStyle name="Normal 10 2 2 2 2 4" xfId="13811" xr:uid="{00000000-0005-0000-0000-0000EB350000}"/>
    <cellStyle name="Normal 10 2 2 2 2 4 2" xfId="13812" xr:uid="{00000000-0005-0000-0000-0000EC350000}"/>
    <cellStyle name="Normal 10 2 2 2 2 5" xfId="13813" xr:uid="{00000000-0005-0000-0000-0000ED350000}"/>
    <cellStyle name="Normal 10 2 2 2 2 5 2" xfId="13814" xr:uid="{00000000-0005-0000-0000-0000EE350000}"/>
    <cellStyle name="Normal 10 2 2 2 2 6" xfId="13815" xr:uid="{00000000-0005-0000-0000-0000EF350000}"/>
    <cellStyle name="Normal 10 2 2 2 3" xfId="13816" xr:uid="{00000000-0005-0000-0000-0000F0350000}"/>
    <cellStyle name="Normal 10 2 2 2 3 2" xfId="13817" xr:uid="{00000000-0005-0000-0000-0000F1350000}"/>
    <cellStyle name="Normal 10 2 2 2 3 2 2" xfId="13818" xr:uid="{00000000-0005-0000-0000-0000F2350000}"/>
    <cellStyle name="Normal 10 2 2 2 3 3" xfId="13819" xr:uid="{00000000-0005-0000-0000-0000F3350000}"/>
    <cellStyle name="Normal 10 2 2 2 3 3 2" xfId="13820" xr:uid="{00000000-0005-0000-0000-0000F4350000}"/>
    <cellStyle name="Normal 10 2 2 2 3 4" xfId="13821" xr:uid="{00000000-0005-0000-0000-0000F5350000}"/>
    <cellStyle name="Normal 10 2 2 2 4" xfId="13822" xr:uid="{00000000-0005-0000-0000-0000F6350000}"/>
    <cellStyle name="Normal 10 2 2 2 4 2" xfId="13823" xr:uid="{00000000-0005-0000-0000-0000F7350000}"/>
    <cellStyle name="Normal 10 2 2 2 4 2 2" xfId="13824" xr:uid="{00000000-0005-0000-0000-0000F8350000}"/>
    <cellStyle name="Normal 10 2 2 2 4 3" xfId="13825" xr:uid="{00000000-0005-0000-0000-0000F9350000}"/>
    <cellStyle name="Normal 10 2 2 2 4 3 2" xfId="13826" xr:uid="{00000000-0005-0000-0000-0000FA350000}"/>
    <cellStyle name="Normal 10 2 2 2 4 4" xfId="13827" xr:uid="{00000000-0005-0000-0000-0000FB350000}"/>
    <cellStyle name="Normal 10 2 2 2 5" xfId="13828" xr:uid="{00000000-0005-0000-0000-0000FC350000}"/>
    <cellStyle name="Normal 10 2 2 2 5 2" xfId="13829" xr:uid="{00000000-0005-0000-0000-0000FD350000}"/>
    <cellStyle name="Normal 10 2 2 2 6" xfId="13830" xr:uid="{00000000-0005-0000-0000-0000FE350000}"/>
    <cellStyle name="Normal 10 2 2 2 6 2" xfId="13831" xr:uid="{00000000-0005-0000-0000-0000FF350000}"/>
    <cellStyle name="Normal 10 2 2 2 7" xfId="13832" xr:uid="{00000000-0005-0000-0000-000000360000}"/>
    <cellStyle name="Normal 10 2 2 2_Active vs. Retiree" xfId="13833" xr:uid="{00000000-0005-0000-0000-000001360000}"/>
    <cellStyle name="Normal 10 2 2 3" xfId="13834" xr:uid="{00000000-0005-0000-0000-000002360000}"/>
    <cellStyle name="Normal 10 2 2 3 2" xfId="13835" xr:uid="{00000000-0005-0000-0000-000003360000}"/>
    <cellStyle name="Normal 10 2 2 3 2 2" xfId="13836" xr:uid="{00000000-0005-0000-0000-000004360000}"/>
    <cellStyle name="Normal 10 2 2 3 2 2 2" xfId="13837" xr:uid="{00000000-0005-0000-0000-000005360000}"/>
    <cellStyle name="Normal 10 2 2 3 2 3" xfId="13838" xr:uid="{00000000-0005-0000-0000-000006360000}"/>
    <cellStyle name="Normal 10 2 2 3 2 3 2" xfId="13839" xr:uid="{00000000-0005-0000-0000-000007360000}"/>
    <cellStyle name="Normal 10 2 2 3 2 4" xfId="13840" xr:uid="{00000000-0005-0000-0000-000008360000}"/>
    <cellStyle name="Normal 10 2 2 3 3" xfId="13841" xr:uid="{00000000-0005-0000-0000-000009360000}"/>
    <cellStyle name="Normal 10 2 2 3 3 2" xfId="13842" xr:uid="{00000000-0005-0000-0000-00000A360000}"/>
    <cellStyle name="Normal 10 2 2 3 3 2 2" xfId="13843" xr:uid="{00000000-0005-0000-0000-00000B360000}"/>
    <cellStyle name="Normal 10 2 2 3 3 3" xfId="13844" xr:uid="{00000000-0005-0000-0000-00000C360000}"/>
    <cellStyle name="Normal 10 2 2 3 3 3 2" xfId="13845" xr:uid="{00000000-0005-0000-0000-00000D360000}"/>
    <cellStyle name="Normal 10 2 2 3 3 4" xfId="13846" xr:uid="{00000000-0005-0000-0000-00000E360000}"/>
    <cellStyle name="Normal 10 2 2 3 4" xfId="13847" xr:uid="{00000000-0005-0000-0000-00000F360000}"/>
    <cellStyle name="Normal 10 2 2 3 4 2" xfId="13848" xr:uid="{00000000-0005-0000-0000-000010360000}"/>
    <cellStyle name="Normal 10 2 2 3 4 2 2" xfId="13849" xr:uid="{00000000-0005-0000-0000-000011360000}"/>
    <cellStyle name="Normal 10 2 2 3 4 3" xfId="13850" xr:uid="{00000000-0005-0000-0000-000012360000}"/>
    <cellStyle name="Normal 10 2 2 3 4 3 2" xfId="13851" xr:uid="{00000000-0005-0000-0000-000013360000}"/>
    <cellStyle name="Normal 10 2 2 3 4 4" xfId="13852" xr:uid="{00000000-0005-0000-0000-000014360000}"/>
    <cellStyle name="Normal 10 2 2 4" xfId="13853" xr:uid="{00000000-0005-0000-0000-000015360000}"/>
    <cellStyle name="Normal 10 2 2 4 2" xfId="13854" xr:uid="{00000000-0005-0000-0000-000016360000}"/>
    <cellStyle name="Normal 10 2 2 4 2 2" xfId="13855" xr:uid="{00000000-0005-0000-0000-000017360000}"/>
    <cellStyle name="Normal 10 2 2 4 3" xfId="13856" xr:uid="{00000000-0005-0000-0000-000018360000}"/>
    <cellStyle name="Normal 10 2 2 4 3 2" xfId="13857" xr:uid="{00000000-0005-0000-0000-000019360000}"/>
    <cellStyle name="Normal 10 2 2 4 4" xfId="13858" xr:uid="{00000000-0005-0000-0000-00001A360000}"/>
    <cellStyle name="Normal 10 2 2 5" xfId="13859" xr:uid="{00000000-0005-0000-0000-00001B360000}"/>
    <cellStyle name="Normal 10 2 2 5 2" xfId="13860" xr:uid="{00000000-0005-0000-0000-00001C360000}"/>
    <cellStyle name="Normal 10 2 2 5 2 2" xfId="13861" xr:uid="{00000000-0005-0000-0000-00001D360000}"/>
    <cellStyle name="Normal 10 2 2 5 3" xfId="13862" xr:uid="{00000000-0005-0000-0000-00001E360000}"/>
    <cellStyle name="Normal 10 2 2 5 3 2" xfId="13863" xr:uid="{00000000-0005-0000-0000-00001F360000}"/>
    <cellStyle name="Normal 10 2 2 5 4" xfId="13864" xr:uid="{00000000-0005-0000-0000-000020360000}"/>
    <cellStyle name="Normal 10 2 2 6" xfId="13865" xr:uid="{00000000-0005-0000-0000-000021360000}"/>
    <cellStyle name="Normal 10 2 2 7" xfId="13866" xr:uid="{00000000-0005-0000-0000-000022360000}"/>
    <cellStyle name="Normal 10 2 2 8" xfId="13867" xr:uid="{00000000-0005-0000-0000-000023360000}"/>
    <cellStyle name="Normal 10 2 2 9" xfId="13868" xr:uid="{00000000-0005-0000-0000-000024360000}"/>
    <cellStyle name="Normal 10 2 2_Active vs. Retiree" xfId="13869" xr:uid="{00000000-0005-0000-0000-000025360000}"/>
    <cellStyle name="Normal 10 2 3" xfId="13870" xr:uid="{00000000-0005-0000-0000-000026360000}"/>
    <cellStyle name="Normal 10 2 3 2" xfId="13871" xr:uid="{00000000-0005-0000-0000-000027360000}"/>
    <cellStyle name="Normal 10 2 3 2 2" xfId="13872" xr:uid="{00000000-0005-0000-0000-000028360000}"/>
    <cellStyle name="Normal 10 2 3 2 2 2" xfId="13873" xr:uid="{00000000-0005-0000-0000-000029360000}"/>
    <cellStyle name="Normal 10 2 3 2 2 2 2" xfId="13874" xr:uid="{00000000-0005-0000-0000-00002A360000}"/>
    <cellStyle name="Normal 10 2 3 2 2 3" xfId="13875" xr:uid="{00000000-0005-0000-0000-00002B360000}"/>
    <cellStyle name="Normal 10 2 3 2 2 3 2" xfId="13876" xr:uid="{00000000-0005-0000-0000-00002C360000}"/>
    <cellStyle name="Normal 10 2 3 2 2 4" xfId="13877" xr:uid="{00000000-0005-0000-0000-00002D360000}"/>
    <cellStyle name="Normal 10 2 3 2 3" xfId="13878" xr:uid="{00000000-0005-0000-0000-00002E360000}"/>
    <cellStyle name="Normal 10 2 3 2 3 2" xfId="13879" xr:uid="{00000000-0005-0000-0000-00002F360000}"/>
    <cellStyle name="Normal 10 2 3 2 3 2 2" xfId="13880" xr:uid="{00000000-0005-0000-0000-000030360000}"/>
    <cellStyle name="Normal 10 2 3 2 3 3" xfId="13881" xr:uid="{00000000-0005-0000-0000-000031360000}"/>
    <cellStyle name="Normal 10 2 3 2 3 3 2" xfId="13882" xr:uid="{00000000-0005-0000-0000-000032360000}"/>
    <cellStyle name="Normal 10 2 3 2 3 4" xfId="13883" xr:uid="{00000000-0005-0000-0000-000033360000}"/>
    <cellStyle name="Normal 10 2 3 2 4" xfId="13884" xr:uid="{00000000-0005-0000-0000-000034360000}"/>
    <cellStyle name="Normal 10 2 3 2 4 2" xfId="13885" xr:uid="{00000000-0005-0000-0000-000035360000}"/>
    <cellStyle name="Normal 10 2 3 2 5" xfId="13886" xr:uid="{00000000-0005-0000-0000-000036360000}"/>
    <cellStyle name="Normal 10 2 3 2 5 2" xfId="13887" xr:uid="{00000000-0005-0000-0000-000037360000}"/>
    <cellStyle name="Normal 10 2 3 2 6" xfId="13888" xr:uid="{00000000-0005-0000-0000-000038360000}"/>
    <cellStyle name="Normal 10 2 3 3" xfId="13889" xr:uid="{00000000-0005-0000-0000-000039360000}"/>
    <cellStyle name="Normal 10 2 3 3 2" xfId="13890" xr:uid="{00000000-0005-0000-0000-00003A360000}"/>
    <cellStyle name="Normal 10 2 3 3 2 2" xfId="13891" xr:uid="{00000000-0005-0000-0000-00003B360000}"/>
    <cellStyle name="Normal 10 2 3 3 3" xfId="13892" xr:uid="{00000000-0005-0000-0000-00003C360000}"/>
    <cellStyle name="Normal 10 2 3 3 3 2" xfId="13893" xr:uid="{00000000-0005-0000-0000-00003D360000}"/>
    <cellStyle name="Normal 10 2 3 3 4" xfId="13894" xr:uid="{00000000-0005-0000-0000-00003E360000}"/>
    <cellStyle name="Normal 10 2 3 4" xfId="13895" xr:uid="{00000000-0005-0000-0000-00003F360000}"/>
    <cellStyle name="Normal 10 2 3 4 2" xfId="13896" xr:uid="{00000000-0005-0000-0000-000040360000}"/>
    <cellStyle name="Normal 10 2 3 4 2 2" xfId="13897" xr:uid="{00000000-0005-0000-0000-000041360000}"/>
    <cellStyle name="Normal 10 2 3 4 3" xfId="13898" xr:uid="{00000000-0005-0000-0000-000042360000}"/>
    <cellStyle name="Normal 10 2 3 4 3 2" xfId="13899" xr:uid="{00000000-0005-0000-0000-000043360000}"/>
    <cellStyle name="Normal 10 2 3 4 4" xfId="13900" xr:uid="{00000000-0005-0000-0000-000044360000}"/>
    <cellStyle name="Normal 10 2 3 5" xfId="13901" xr:uid="{00000000-0005-0000-0000-000045360000}"/>
    <cellStyle name="Normal 10 2 3 5 2" xfId="13902" xr:uid="{00000000-0005-0000-0000-000046360000}"/>
    <cellStyle name="Normal 10 2 3 6" xfId="13903" xr:uid="{00000000-0005-0000-0000-000047360000}"/>
    <cellStyle name="Normal 10 2 3 6 2" xfId="13904" xr:uid="{00000000-0005-0000-0000-000048360000}"/>
    <cellStyle name="Normal 10 2 3 7" xfId="13905" xr:uid="{00000000-0005-0000-0000-000049360000}"/>
    <cellStyle name="Normal 10 2 3 7 2" xfId="13906" xr:uid="{00000000-0005-0000-0000-00004A360000}"/>
    <cellStyle name="Normal 10 2 3_Active vs. Retiree" xfId="13907" xr:uid="{00000000-0005-0000-0000-00004B360000}"/>
    <cellStyle name="Normal 10 2 4" xfId="13908" xr:uid="{00000000-0005-0000-0000-00004C360000}"/>
    <cellStyle name="Normal 10 2 4 2" xfId="13909" xr:uid="{00000000-0005-0000-0000-00004D360000}"/>
    <cellStyle name="Normal 10 2 4 2 2" xfId="13910" xr:uid="{00000000-0005-0000-0000-00004E360000}"/>
    <cellStyle name="Normal 10 2 4 2 2 2" xfId="13911" xr:uid="{00000000-0005-0000-0000-00004F360000}"/>
    <cellStyle name="Normal 10 2 4 2 2 2 2" xfId="13912" xr:uid="{00000000-0005-0000-0000-000050360000}"/>
    <cellStyle name="Normal 10 2 4 2 2 3" xfId="13913" xr:uid="{00000000-0005-0000-0000-000051360000}"/>
    <cellStyle name="Normal 10 2 4 2 2 3 2" xfId="13914" xr:uid="{00000000-0005-0000-0000-000052360000}"/>
    <cellStyle name="Normal 10 2 4 2 2 4" xfId="13915" xr:uid="{00000000-0005-0000-0000-000053360000}"/>
    <cellStyle name="Normal 10 2 4 2 3" xfId="13916" xr:uid="{00000000-0005-0000-0000-000054360000}"/>
    <cellStyle name="Normal 10 2 4 2 3 2" xfId="13917" xr:uid="{00000000-0005-0000-0000-000055360000}"/>
    <cellStyle name="Normal 10 2 4 2 3 2 2" xfId="13918" xr:uid="{00000000-0005-0000-0000-000056360000}"/>
    <cellStyle name="Normal 10 2 4 2 3 3" xfId="13919" xr:uid="{00000000-0005-0000-0000-000057360000}"/>
    <cellStyle name="Normal 10 2 4 2 3 3 2" xfId="13920" xr:uid="{00000000-0005-0000-0000-000058360000}"/>
    <cellStyle name="Normal 10 2 4 2 3 4" xfId="13921" xr:uid="{00000000-0005-0000-0000-000059360000}"/>
    <cellStyle name="Normal 10 2 4 2 4" xfId="13922" xr:uid="{00000000-0005-0000-0000-00005A360000}"/>
    <cellStyle name="Normal 10 2 4 2 4 2" xfId="13923" xr:uid="{00000000-0005-0000-0000-00005B360000}"/>
    <cellStyle name="Normal 10 2 4 2 5" xfId="13924" xr:uid="{00000000-0005-0000-0000-00005C360000}"/>
    <cellStyle name="Normal 10 2 4 2 5 2" xfId="13925" xr:uid="{00000000-0005-0000-0000-00005D360000}"/>
    <cellStyle name="Normal 10 2 4 2 6" xfId="13926" xr:uid="{00000000-0005-0000-0000-00005E360000}"/>
    <cellStyle name="Normal 10 2 4 3" xfId="13927" xr:uid="{00000000-0005-0000-0000-00005F360000}"/>
    <cellStyle name="Normal 10 2 4 3 2" xfId="13928" xr:uid="{00000000-0005-0000-0000-000060360000}"/>
    <cellStyle name="Normal 10 2 4 3 2 2" xfId="13929" xr:uid="{00000000-0005-0000-0000-000061360000}"/>
    <cellStyle name="Normal 10 2 4 3 3" xfId="13930" xr:uid="{00000000-0005-0000-0000-000062360000}"/>
    <cellStyle name="Normal 10 2 4 3 3 2" xfId="13931" xr:uid="{00000000-0005-0000-0000-000063360000}"/>
    <cellStyle name="Normal 10 2 4 3 4" xfId="13932" xr:uid="{00000000-0005-0000-0000-000064360000}"/>
    <cellStyle name="Normal 10 2 4 4" xfId="13933" xr:uid="{00000000-0005-0000-0000-000065360000}"/>
    <cellStyle name="Normal 10 2 4 4 2" xfId="13934" xr:uid="{00000000-0005-0000-0000-000066360000}"/>
    <cellStyle name="Normal 10 2 4 4 2 2" xfId="13935" xr:uid="{00000000-0005-0000-0000-000067360000}"/>
    <cellStyle name="Normal 10 2 4 4 3" xfId="13936" xr:uid="{00000000-0005-0000-0000-000068360000}"/>
    <cellStyle name="Normal 10 2 4 4 3 2" xfId="13937" xr:uid="{00000000-0005-0000-0000-000069360000}"/>
    <cellStyle name="Normal 10 2 4 4 4" xfId="13938" xr:uid="{00000000-0005-0000-0000-00006A360000}"/>
    <cellStyle name="Normal 10 2 4 5" xfId="13939" xr:uid="{00000000-0005-0000-0000-00006B360000}"/>
    <cellStyle name="Normal 10 2 4 5 2" xfId="13940" xr:uid="{00000000-0005-0000-0000-00006C360000}"/>
    <cellStyle name="Normal 10 2 4 6" xfId="13941" xr:uid="{00000000-0005-0000-0000-00006D360000}"/>
    <cellStyle name="Normal 10 2 4 6 2" xfId="13942" xr:uid="{00000000-0005-0000-0000-00006E360000}"/>
    <cellStyle name="Normal 10 2 4 7" xfId="13943" xr:uid="{00000000-0005-0000-0000-00006F360000}"/>
    <cellStyle name="Normal 10 2 4_Active vs. Retiree" xfId="13944" xr:uid="{00000000-0005-0000-0000-000070360000}"/>
    <cellStyle name="Normal 10 2 5" xfId="13945" xr:uid="{00000000-0005-0000-0000-000071360000}"/>
    <cellStyle name="Normal 10 2 5 2" xfId="13946" xr:uid="{00000000-0005-0000-0000-000072360000}"/>
    <cellStyle name="Normal 10 2 5 2 2" xfId="13947" xr:uid="{00000000-0005-0000-0000-000073360000}"/>
    <cellStyle name="Normal 10 2 5 2 2 2" xfId="13948" xr:uid="{00000000-0005-0000-0000-000074360000}"/>
    <cellStyle name="Normal 10 2 5 2 3" xfId="13949" xr:uid="{00000000-0005-0000-0000-000075360000}"/>
    <cellStyle name="Normal 10 2 5 2 3 2" xfId="13950" xr:uid="{00000000-0005-0000-0000-000076360000}"/>
    <cellStyle name="Normal 10 2 5 2 4" xfId="13951" xr:uid="{00000000-0005-0000-0000-000077360000}"/>
    <cellStyle name="Normal 10 2 5 3" xfId="13952" xr:uid="{00000000-0005-0000-0000-000078360000}"/>
    <cellStyle name="Normal 10 2 5 3 2" xfId="13953" xr:uid="{00000000-0005-0000-0000-000079360000}"/>
    <cellStyle name="Normal 10 2 5 3 2 2" xfId="13954" xr:uid="{00000000-0005-0000-0000-00007A360000}"/>
    <cellStyle name="Normal 10 2 5 3 3" xfId="13955" xr:uid="{00000000-0005-0000-0000-00007B360000}"/>
    <cellStyle name="Normal 10 2 5 3 3 2" xfId="13956" xr:uid="{00000000-0005-0000-0000-00007C360000}"/>
    <cellStyle name="Normal 10 2 5 3 4" xfId="13957" xr:uid="{00000000-0005-0000-0000-00007D360000}"/>
    <cellStyle name="Normal 10 2 5 4" xfId="13958" xr:uid="{00000000-0005-0000-0000-00007E360000}"/>
    <cellStyle name="Normal 10 2 5 4 2" xfId="13959" xr:uid="{00000000-0005-0000-0000-00007F360000}"/>
    <cellStyle name="Normal 10 2 5 5" xfId="13960" xr:uid="{00000000-0005-0000-0000-000080360000}"/>
    <cellStyle name="Normal 10 2 5 5 2" xfId="13961" xr:uid="{00000000-0005-0000-0000-000081360000}"/>
    <cellStyle name="Normal 10 2 5 6" xfId="13962" xr:uid="{00000000-0005-0000-0000-000082360000}"/>
    <cellStyle name="Normal 10 2 6" xfId="13963" xr:uid="{00000000-0005-0000-0000-000083360000}"/>
    <cellStyle name="Normal 10 2 6 2" xfId="13964" xr:uid="{00000000-0005-0000-0000-000084360000}"/>
    <cellStyle name="Normal 10 2 6 2 2" xfId="13965" xr:uid="{00000000-0005-0000-0000-000085360000}"/>
    <cellStyle name="Normal 10 2 6 2 2 2" xfId="13966" xr:uid="{00000000-0005-0000-0000-000086360000}"/>
    <cellStyle name="Normal 10 2 6 2 3" xfId="13967" xr:uid="{00000000-0005-0000-0000-000087360000}"/>
    <cellStyle name="Normal 10 2 6 2 3 2" xfId="13968" xr:uid="{00000000-0005-0000-0000-000088360000}"/>
    <cellStyle name="Normal 10 2 6 2 4" xfId="13969" xr:uid="{00000000-0005-0000-0000-000089360000}"/>
    <cellStyle name="Normal 10 2 6 3" xfId="13970" xr:uid="{00000000-0005-0000-0000-00008A360000}"/>
    <cellStyle name="Normal 10 2 6 3 2" xfId="13971" xr:uid="{00000000-0005-0000-0000-00008B360000}"/>
    <cellStyle name="Normal 10 2 6 3 2 2" xfId="13972" xr:uid="{00000000-0005-0000-0000-00008C360000}"/>
    <cellStyle name="Normal 10 2 6 3 3" xfId="13973" xr:uid="{00000000-0005-0000-0000-00008D360000}"/>
    <cellStyle name="Normal 10 2 6 3 3 2" xfId="13974" xr:uid="{00000000-0005-0000-0000-00008E360000}"/>
    <cellStyle name="Normal 10 2 6 3 4" xfId="13975" xr:uid="{00000000-0005-0000-0000-00008F360000}"/>
    <cellStyle name="Normal 10 2 6 4" xfId="13976" xr:uid="{00000000-0005-0000-0000-000090360000}"/>
    <cellStyle name="Normal 10 2 6 4 2" xfId="13977" xr:uid="{00000000-0005-0000-0000-000091360000}"/>
    <cellStyle name="Normal 10 2 6 4 2 2" xfId="13978" xr:uid="{00000000-0005-0000-0000-000092360000}"/>
    <cellStyle name="Normal 10 2 6 4 3" xfId="13979" xr:uid="{00000000-0005-0000-0000-000093360000}"/>
    <cellStyle name="Normal 10 2 6 4 3 2" xfId="13980" xr:uid="{00000000-0005-0000-0000-000094360000}"/>
    <cellStyle name="Normal 10 2 6 4 4" xfId="13981" xr:uid="{00000000-0005-0000-0000-000095360000}"/>
    <cellStyle name="Normal 10 2 7" xfId="13982" xr:uid="{00000000-0005-0000-0000-000096360000}"/>
    <cellStyle name="Normal 10 2 7 2" xfId="13983" xr:uid="{00000000-0005-0000-0000-000097360000}"/>
    <cellStyle name="Normal 10 2 7 2 2" xfId="13984" xr:uid="{00000000-0005-0000-0000-000098360000}"/>
    <cellStyle name="Normal 10 2 7 3" xfId="13985" xr:uid="{00000000-0005-0000-0000-000099360000}"/>
    <cellStyle name="Normal 10 2 7 3 2" xfId="13986" xr:uid="{00000000-0005-0000-0000-00009A360000}"/>
    <cellStyle name="Normal 10 2 7 4" xfId="13987" xr:uid="{00000000-0005-0000-0000-00009B360000}"/>
    <cellStyle name="Normal 10 2 8" xfId="13988" xr:uid="{00000000-0005-0000-0000-00009C360000}"/>
    <cellStyle name="Normal 10 2 8 2" xfId="13989" xr:uid="{00000000-0005-0000-0000-00009D360000}"/>
    <cellStyle name="Normal 10 2 8 2 2" xfId="13990" xr:uid="{00000000-0005-0000-0000-00009E360000}"/>
    <cellStyle name="Normal 10 2 8 3" xfId="13991" xr:uid="{00000000-0005-0000-0000-00009F360000}"/>
    <cellStyle name="Normal 10 2 8 3 2" xfId="13992" xr:uid="{00000000-0005-0000-0000-0000A0360000}"/>
    <cellStyle name="Normal 10 2 8 4" xfId="13993" xr:uid="{00000000-0005-0000-0000-0000A1360000}"/>
    <cellStyle name="Normal 10 2 9" xfId="13994" xr:uid="{00000000-0005-0000-0000-0000A2360000}"/>
    <cellStyle name="Normal 10 2_Active vs. Retiree" xfId="13995" xr:uid="{00000000-0005-0000-0000-0000A3360000}"/>
    <cellStyle name="Normal 10 3" xfId="13996" xr:uid="{00000000-0005-0000-0000-0000A4360000}"/>
    <cellStyle name="Normal 10 3 2" xfId="13997" xr:uid="{00000000-0005-0000-0000-0000A5360000}"/>
    <cellStyle name="Normal 10 3 3" xfId="13998" xr:uid="{00000000-0005-0000-0000-0000A6360000}"/>
    <cellStyle name="Normal 10 4" xfId="13999" xr:uid="{00000000-0005-0000-0000-0000A7360000}"/>
    <cellStyle name="Normal 10 5" xfId="14000" xr:uid="{00000000-0005-0000-0000-0000A8360000}"/>
    <cellStyle name="Normal 10 6" xfId="14001" xr:uid="{00000000-0005-0000-0000-0000A9360000}"/>
    <cellStyle name="Normal 10 6 2" xfId="14002" xr:uid="{00000000-0005-0000-0000-0000AA360000}"/>
    <cellStyle name="Normal 10 6 3" xfId="14003" xr:uid="{00000000-0005-0000-0000-0000AB360000}"/>
    <cellStyle name="Normal 10 6 4" xfId="14004" xr:uid="{00000000-0005-0000-0000-0000AC360000}"/>
    <cellStyle name="Normal 10 7" xfId="14005" xr:uid="{00000000-0005-0000-0000-0000AD360000}"/>
    <cellStyle name="Normal 10 8" xfId="14006" xr:uid="{00000000-0005-0000-0000-0000AE360000}"/>
    <cellStyle name="Normal 10 9" xfId="14007" xr:uid="{00000000-0005-0000-0000-0000AF360000}"/>
    <cellStyle name="Normal 100" xfId="14008" xr:uid="{00000000-0005-0000-0000-0000B0360000}"/>
    <cellStyle name="Normal 100 10" xfId="14009" xr:uid="{00000000-0005-0000-0000-0000B1360000}"/>
    <cellStyle name="Normal 100 2" xfId="14010" xr:uid="{00000000-0005-0000-0000-0000B2360000}"/>
    <cellStyle name="Normal 100 2 2" xfId="14011" xr:uid="{00000000-0005-0000-0000-0000B3360000}"/>
    <cellStyle name="Normal 100 2 2 2" xfId="14012" xr:uid="{00000000-0005-0000-0000-0000B4360000}"/>
    <cellStyle name="Normal 100 2 2 2 2" xfId="14013" xr:uid="{00000000-0005-0000-0000-0000B5360000}"/>
    <cellStyle name="Normal 100 2 2 2 2 2" xfId="14014" xr:uid="{00000000-0005-0000-0000-0000B6360000}"/>
    <cellStyle name="Normal 100 2 2 2 3" xfId="14015" xr:uid="{00000000-0005-0000-0000-0000B7360000}"/>
    <cellStyle name="Normal 100 2 2 2 3 2" xfId="14016" xr:uid="{00000000-0005-0000-0000-0000B8360000}"/>
    <cellStyle name="Normal 100 2 2 2 4" xfId="14017" xr:uid="{00000000-0005-0000-0000-0000B9360000}"/>
    <cellStyle name="Normal 100 2 2 3" xfId="14018" xr:uid="{00000000-0005-0000-0000-0000BA360000}"/>
    <cellStyle name="Normal 100 2 2 3 2" xfId="14019" xr:uid="{00000000-0005-0000-0000-0000BB360000}"/>
    <cellStyle name="Normal 100 2 2 4" xfId="14020" xr:uid="{00000000-0005-0000-0000-0000BC360000}"/>
    <cellStyle name="Normal 100 2 2 4 2" xfId="14021" xr:uid="{00000000-0005-0000-0000-0000BD360000}"/>
    <cellStyle name="Normal 100 2 2 5" xfId="14022" xr:uid="{00000000-0005-0000-0000-0000BE360000}"/>
    <cellStyle name="Normal 100 2 3" xfId="14023" xr:uid="{00000000-0005-0000-0000-0000BF360000}"/>
    <cellStyle name="Normal 100 2 3 2" xfId="14024" xr:uid="{00000000-0005-0000-0000-0000C0360000}"/>
    <cellStyle name="Normal 100 2 3 2 2" xfId="14025" xr:uid="{00000000-0005-0000-0000-0000C1360000}"/>
    <cellStyle name="Normal 100 2 3 2 2 2" xfId="14026" xr:uid="{00000000-0005-0000-0000-0000C2360000}"/>
    <cellStyle name="Normal 100 2 3 2 3" xfId="14027" xr:uid="{00000000-0005-0000-0000-0000C3360000}"/>
    <cellStyle name="Normal 100 2 3 2 3 2" xfId="14028" xr:uid="{00000000-0005-0000-0000-0000C4360000}"/>
    <cellStyle name="Normal 100 2 3 2 4" xfId="14029" xr:uid="{00000000-0005-0000-0000-0000C5360000}"/>
    <cellStyle name="Normal 100 2 3 3" xfId="14030" xr:uid="{00000000-0005-0000-0000-0000C6360000}"/>
    <cellStyle name="Normal 100 2 3 3 2" xfId="14031" xr:uid="{00000000-0005-0000-0000-0000C7360000}"/>
    <cellStyle name="Normal 100 2 3 4" xfId="14032" xr:uid="{00000000-0005-0000-0000-0000C8360000}"/>
    <cellStyle name="Normal 100 2 3 4 2" xfId="14033" xr:uid="{00000000-0005-0000-0000-0000C9360000}"/>
    <cellStyle name="Normal 100 2 3 5" xfId="14034" xr:uid="{00000000-0005-0000-0000-0000CA360000}"/>
    <cellStyle name="Normal 100 2 4" xfId="14035" xr:uid="{00000000-0005-0000-0000-0000CB360000}"/>
    <cellStyle name="Normal 100 2 4 2" xfId="14036" xr:uid="{00000000-0005-0000-0000-0000CC360000}"/>
    <cellStyle name="Normal 100 2 4 2 2" xfId="14037" xr:uid="{00000000-0005-0000-0000-0000CD360000}"/>
    <cellStyle name="Normal 100 2 4 3" xfId="14038" xr:uid="{00000000-0005-0000-0000-0000CE360000}"/>
    <cellStyle name="Normal 100 2 4 3 2" xfId="14039" xr:uid="{00000000-0005-0000-0000-0000CF360000}"/>
    <cellStyle name="Normal 100 2 4 4" xfId="14040" xr:uid="{00000000-0005-0000-0000-0000D0360000}"/>
    <cellStyle name="Normal 100 2 5" xfId="14041" xr:uid="{00000000-0005-0000-0000-0000D1360000}"/>
    <cellStyle name="Normal 100 2 5 2" xfId="14042" xr:uid="{00000000-0005-0000-0000-0000D2360000}"/>
    <cellStyle name="Normal 100 2 6" xfId="14043" xr:uid="{00000000-0005-0000-0000-0000D3360000}"/>
    <cellStyle name="Normal 100 2 6 2" xfId="14044" xr:uid="{00000000-0005-0000-0000-0000D4360000}"/>
    <cellStyle name="Normal 100 2 7" xfId="14045" xr:uid="{00000000-0005-0000-0000-0000D5360000}"/>
    <cellStyle name="Normal 100 2 7 2" xfId="14046" xr:uid="{00000000-0005-0000-0000-0000D6360000}"/>
    <cellStyle name="Normal 100 2 8" xfId="14047" xr:uid="{00000000-0005-0000-0000-0000D7360000}"/>
    <cellStyle name="Normal 100 2 9" xfId="14048" xr:uid="{00000000-0005-0000-0000-0000D8360000}"/>
    <cellStyle name="Normal 100 3" xfId="14049" xr:uid="{00000000-0005-0000-0000-0000D9360000}"/>
    <cellStyle name="Normal 100 3 2" xfId="14050" xr:uid="{00000000-0005-0000-0000-0000DA360000}"/>
    <cellStyle name="Normal 100 3 2 2" xfId="14051" xr:uid="{00000000-0005-0000-0000-0000DB360000}"/>
    <cellStyle name="Normal 100 3 2 2 2" xfId="14052" xr:uid="{00000000-0005-0000-0000-0000DC360000}"/>
    <cellStyle name="Normal 100 3 2 3" xfId="14053" xr:uid="{00000000-0005-0000-0000-0000DD360000}"/>
    <cellStyle name="Normal 100 3 2 3 2" xfId="14054" xr:uid="{00000000-0005-0000-0000-0000DE360000}"/>
    <cellStyle name="Normal 100 3 2 4" xfId="14055" xr:uid="{00000000-0005-0000-0000-0000DF360000}"/>
    <cellStyle name="Normal 100 3 3" xfId="14056" xr:uid="{00000000-0005-0000-0000-0000E0360000}"/>
    <cellStyle name="Normal 100 3 3 2" xfId="14057" xr:uid="{00000000-0005-0000-0000-0000E1360000}"/>
    <cellStyle name="Normal 100 3 4" xfId="14058" xr:uid="{00000000-0005-0000-0000-0000E2360000}"/>
    <cellStyle name="Normal 100 3 4 2" xfId="14059" xr:uid="{00000000-0005-0000-0000-0000E3360000}"/>
    <cellStyle name="Normal 100 3 5" xfId="14060" xr:uid="{00000000-0005-0000-0000-0000E4360000}"/>
    <cellStyle name="Normal 100 4" xfId="14061" xr:uid="{00000000-0005-0000-0000-0000E5360000}"/>
    <cellStyle name="Normal 100 4 2" xfId="14062" xr:uid="{00000000-0005-0000-0000-0000E6360000}"/>
    <cellStyle name="Normal 100 4 2 2" xfId="14063" xr:uid="{00000000-0005-0000-0000-0000E7360000}"/>
    <cellStyle name="Normal 100 4 2 2 2" xfId="14064" xr:uid="{00000000-0005-0000-0000-0000E8360000}"/>
    <cellStyle name="Normal 100 4 2 3" xfId="14065" xr:uid="{00000000-0005-0000-0000-0000E9360000}"/>
    <cellStyle name="Normal 100 4 2 3 2" xfId="14066" xr:uid="{00000000-0005-0000-0000-0000EA360000}"/>
    <cellStyle name="Normal 100 4 2 4" xfId="14067" xr:uid="{00000000-0005-0000-0000-0000EB360000}"/>
    <cellStyle name="Normal 100 4 3" xfId="14068" xr:uid="{00000000-0005-0000-0000-0000EC360000}"/>
    <cellStyle name="Normal 100 4 3 2" xfId="14069" xr:uid="{00000000-0005-0000-0000-0000ED360000}"/>
    <cellStyle name="Normal 100 4 4" xfId="14070" xr:uid="{00000000-0005-0000-0000-0000EE360000}"/>
    <cellStyle name="Normal 100 4 4 2" xfId="14071" xr:uid="{00000000-0005-0000-0000-0000EF360000}"/>
    <cellStyle name="Normal 100 4 5" xfId="14072" xr:uid="{00000000-0005-0000-0000-0000F0360000}"/>
    <cellStyle name="Normal 100 5" xfId="14073" xr:uid="{00000000-0005-0000-0000-0000F1360000}"/>
    <cellStyle name="Normal 100 5 2" xfId="14074" xr:uid="{00000000-0005-0000-0000-0000F2360000}"/>
    <cellStyle name="Normal 100 5 2 2" xfId="14075" xr:uid="{00000000-0005-0000-0000-0000F3360000}"/>
    <cellStyle name="Normal 100 5 3" xfId="14076" xr:uid="{00000000-0005-0000-0000-0000F4360000}"/>
    <cellStyle name="Normal 100 5 3 2" xfId="14077" xr:uid="{00000000-0005-0000-0000-0000F5360000}"/>
    <cellStyle name="Normal 100 5 4" xfId="14078" xr:uid="{00000000-0005-0000-0000-0000F6360000}"/>
    <cellStyle name="Normal 100 6" xfId="14079" xr:uid="{00000000-0005-0000-0000-0000F7360000}"/>
    <cellStyle name="Normal 100 6 2" xfId="14080" xr:uid="{00000000-0005-0000-0000-0000F8360000}"/>
    <cellStyle name="Normal 100 7" xfId="14081" xr:uid="{00000000-0005-0000-0000-0000F9360000}"/>
    <cellStyle name="Normal 100 7 2" xfId="14082" xr:uid="{00000000-0005-0000-0000-0000FA360000}"/>
    <cellStyle name="Normal 100 8" xfId="14083" xr:uid="{00000000-0005-0000-0000-0000FB360000}"/>
    <cellStyle name="Normal 100 8 2" xfId="14084" xr:uid="{00000000-0005-0000-0000-0000FC360000}"/>
    <cellStyle name="Normal 100 9" xfId="14085" xr:uid="{00000000-0005-0000-0000-0000FD360000}"/>
    <cellStyle name="Normal 101" xfId="14086" xr:uid="{00000000-0005-0000-0000-0000FE360000}"/>
    <cellStyle name="Normal 101 2" xfId="14087" xr:uid="{00000000-0005-0000-0000-0000FF360000}"/>
    <cellStyle name="Normal 101 2 2" xfId="14088" xr:uid="{00000000-0005-0000-0000-000000370000}"/>
    <cellStyle name="Normal 101 2 2 2" xfId="14089" xr:uid="{00000000-0005-0000-0000-000001370000}"/>
    <cellStyle name="Normal 101 2 2 2 2" xfId="14090" xr:uid="{00000000-0005-0000-0000-000002370000}"/>
    <cellStyle name="Normal 101 2 2 2 2 2" xfId="14091" xr:uid="{00000000-0005-0000-0000-000003370000}"/>
    <cellStyle name="Normal 101 2 2 2 3" xfId="14092" xr:uid="{00000000-0005-0000-0000-000004370000}"/>
    <cellStyle name="Normal 101 2 2 2 3 2" xfId="14093" xr:uid="{00000000-0005-0000-0000-000005370000}"/>
    <cellStyle name="Normal 101 2 2 2 4" xfId="14094" xr:uid="{00000000-0005-0000-0000-000006370000}"/>
    <cellStyle name="Normal 101 2 2 3" xfId="14095" xr:uid="{00000000-0005-0000-0000-000007370000}"/>
    <cellStyle name="Normal 101 2 2 3 2" xfId="14096" xr:uid="{00000000-0005-0000-0000-000008370000}"/>
    <cellStyle name="Normal 101 2 2 4" xfId="14097" xr:uid="{00000000-0005-0000-0000-000009370000}"/>
    <cellStyle name="Normal 101 2 2 4 2" xfId="14098" xr:uid="{00000000-0005-0000-0000-00000A370000}"/>
    <cellStyle name="Normal 101 2 2 5" xfId="14099" xr:uid="{00000000-0005-0000-0000-00000B370000}"/>
    <cellStyle name="Normal 101 2 3" xfId="14100" xr:uid="{00000000-0005-0000-0000-00000C370000}"/>
    <cellStyle name="Normal 101 2 3 2" xfId="14101" xr:uid="{00000000-0005-0000-0000-00000D370000}"/>
    <cellStyle name="Normal 101 2 3 2 2" xfId="14102" xr:uid="{00000000-0005-0000-0000-00000E370000}"/>
    <cellStyle name="Normal 101 2 3 2 2 2" xfId="14103" xr:uid="{00000000-0005-0000-0000-00000F370000}"/>
    <cellStyle name="Normal 101 2 3 2 3" xfId="14104" xr:uid="{00000000-0005-0000-0000-000010370000}"/>
    <cellStyle name="Normal 101 2 3 2 3 2" xfId="14105" xr:uid="{00000000-0005-0000-0000-000011370000}"/>
    <cellStyle name="Normal 101 2 3 2 4" xfId="14106" xr:uid="{00000000-0005-0000-0000-000012370000}"/>
    <cellStyle name="Normal 101 2 3 3" xfId="14107" xr:uid="{00000000-0005-0000-0000-000013370000}"/>
    <cellStyle name="Normal 101 2 3 3 2" xfId="14108" xr:uid="{00000000-0005-0000-0000-000014370000}"/>
    <cellStyle name="Normal 101 2 3 4" xfId="14109" xr:uid="{00000000-0005-0000-0000-000015370000}"/>
    <cellStyle name="Normal 101 2 3 4 2" xfId="14110" xr:uid="{00000000-0005-0000-0000-000016370000}"/>
    <cellStyle name="Normal 101 2 3 5" xfId="14111" xr:uid="{00000000-0005-0000-0000-000017370000}"/>
    <cellStyle name="Normal 101 2 4" xfId="14112" xr:uid="{00000000-0005-0000-0000-000018370000}"/>
    <cellStyle name="Normal 101 2 4 2" xfId="14113" xr:uid="{00000000-0005-0000-0000-000019370000}"/>
    <cellStyle name="Normal 101 2 4 2 2" xfId="14114" xr:uid="{00000000-0005-0000-0000-00001A370000}"/>
    <cellStyle name="Normal 101 2 4 3" xfId="14115" xr:uid="{00000000-0005-0000-0000-00001B370000}"/>
    <cellStyle name="Normal 101 2 4 3 2" xfId="14116" xr:uid="{00000000-0005-0000-0000-00001C370000}"/>
    <cellStyle name="Normal 101 2 4 4" xfId="14117" xr:uid="{00000000-0005-0000-0000-00001D370000}"/>
    <cellStyle name="Normal 101 2 5" xfId="14118" xr:uid="{00000000-0005-0000-0000-00001E370000}"/>
    <cellStyle name="Normal 101 2 5 2" xfId="14119" xr:uid="{00000000-0005-0000-0000-00001F370000}"/>
    <cellStyle name="Normal 101 2 6" xfId="14120" xr:uid="{00000000-0005-0000-0000-000020370000}"/>
    <cellStyle name="Normal 101 2 6 2" xfId="14121" xr:uid="{00000000-0005-0000-0000-000021370000}"/>
    <cellStyle name="Normal 101 2 7" xfId="14122" xr:uid="{00000000-0005-0000-0000-000022370000}"/>
    <cellStyle name="Normal 101 2 7 2" xfId="14123" xr:uid="{00000000-0005-0000-0000-000023370000}"/>
    <cellStyle name="Normal 101 2 8" xfId="14124" xr:uid="{00000000-0005-0000-0000-000024370000}"/>
    <cellStyle name="Normal 101 2 9" xfId="14125" xr:uid="{00000000-0005-0000-0000-000025370000}"/>
    <cellStyle name="Normal 102" xfId="14126" xr:uid="{00000000-0005-0000-0000-000026370000}"/>
    <cellStyle name="Normal 102 2" xfId="14127" xr:uid="{00000000-0005-0000-0000-000027370000}"/>
    <cellStyle name="Normal 102 2 2" xfId="14128" xr:uid="{00000000-0005-0000-0000-000028370000}"/>
    <cellStyle name="Normal 102 2 2 2" xfId="14129" xr:uid="{00000000-0005-0000-0000-000029370000}"/>
    <cellStyle name="Normal 102 2 2 2 2" xfId="14130" xr:uid="{00000000-0005-0000-0000-00002A370000}"/>
    <cellStyle name="Normal 102 2 2 3" xfId="14131" xr:uid="{00000000-0005-0000-0000-00002B370000}"/>
    <cellStyle name="Normal 102 2 2 3 2" xfId="14132" xr:uid="{00000000-0005-0000-0000-00002C370000}"/>
    <cellStyle name="Normal 102 2 2 4" xfId="14133" xr:uid="{00000000-0005-0000-0000-00002D370000}"/>
    <cellStyle name="Normal 102 2 3" xfId="14134" xr:uid="{00000000-0005-0000-0000-00002E370000}"/>
    <cellStyle name="Normal 102 2 3 2" xfId="14135" xr:uid="{00000000-0005-0000-0000-00002F370000}"/>
    <cellStyle name="Normal 102 2 4" xfId="14136" xr:uid="{00000000-0005-0000-0000-000030370000}"/>
    <cellStyle name="Normal 102 2 4 2" xfId="14137" xr:uid="{00000000-0005-0000-0000-000031370000}"/>
    <cellStyle name="Normal 102 2 5" xfId="14138" xr:uid="{00000000-0005-0000-0000-000032370000}"/>
    <cellStyle name="Normal 102 3" xfId="14139" xr:uid="{00000000-0005-0000-0000-000033370000}"/>
    <cellStyle name="Normal 102 3 2" xfId="14140" xr:uid="{00000000-0005-0000-0000-000034370000}"/>
    <cellStyle name="Normal 102 3 2 2" xfId="14141" xr:uid="{00000000-0005-0000-0000-000035370000}"/>
    <cellStyle name="Normal 102 3 2 2 2" xfId="14142" xr:uid="{00000000-0005-0000-0000-000036370000}"/>
    <cellStyle name="Normal 102 3 2 3" xfId="14143" xr:uid="{00000000-0005-0000-0000-000037370000}"/>
    <cellStyle name="Normal 102 3 2 3 2" xfId="14144" xr:uid="{00000000-0005-0000-0000-000038370000}"/>
    <cellStyle name="Normal 102 3 2 4" xfId="14145" xr:uid="{00000000-0005-0000-0000-000039370000}"/>
    <cellStyle name="Normal 102 3 3" xfId="14146" xr:uid="{00000000-0005-0000-0000-00003A370000}"/>
    <cellStyle name="Normal 102 3 3 2" xfId="14147" xr:uid="{00000000-0005-0000-0000-00003B370000}"/>
    <cellStyle name="Normal 102 3 4" xfId="14148" xr:uid="{00000000-0005-0000-0000-00003C370000}"/>
    <cellStyle name="Normal 102 3 4 2" xfId="14149" xr:uid="{00000000-0005-0000-0000-00003D370000}"/>
    <cellStyle name="Normal 102 3 5" xfId="14150" xr:uid="{00000000-0005-0000-0000-00003E370000}"/>
    <cellStyle name="Normal 102 4" xfId="14151" xr:uid="{00000000-0005-0000-0000-00003F370000}"/>
    <cellStyle name="Normal 102 4 2" xfId="14152" xr:uid="{00000000-0005-0000-0000-000040370000}"/>
    <cellStyle name="Normal 102 4 2 2" xfId="14153" xr:uid="{00000000-0005-0000-0000-000041370000}"/>
    <cellStyle name="Normal 102 4 3" xfId="14154" xr:uid="{00000000-0005-0000-0000-000042370000}"/>
    <cellStyle name="Normal 102 4 3 2" xfId="14155" xr:uid="{00000000-0005-0000-0000-000043370000}"/>
    <cellStyle name="Normal 102 4 4" xfId="14156" xr:uid="{00000000-0005-0000-0000-000044370000}"/>
    <cellStyle name="Normal 102 5" xfId="14157" xr:uid="{00000000-0005-0000-0000-000045370000}"/>
    <cellStyle name="Normal 102 5 2" xfId="14158" xr:uid="{00000000-0005-0000-0000-000046370000}"/>
    <cellStyle name="Normal 102 6" xfId="14159" xr:uid="{00000000-0005-0000-0000-000047370000}"/>
    <cellStyle name="Normal 102 6 2" xfId="14160" xr:uid="{00000000-0005-0000-0000-000048370000}"/>
    <cellStyle name="Normal 102 7" xfId="14161" xr:uid="{00000000-0005-0000-0000-000049370000}"/>
    <cellStyle name="Normal 102 7 2" xfId="14162" xr:uid="{00000000-0005-0000-0000-00004A370000}"/>
    <cellStyle name="Normal 102 8" xfId="14163" xr:uid="{00000000-0005-0000-0000-00004B370000}"/>
    <cellStyle name="Normal 102 9" xfId="14164" xr:uid="{00000000-0005-0000-0000-00004C370000}"/>
    <cellStyle name="Normal 103" xfId="14165" xr:uid="{00000000-0005-0000-0000-00004D370000}"/>
    <cellStyle name="Normal 103 10" xfId="38240" xr:uid="{00000000-0005-0000-0000-00004E370000}"/>
    <cellStyle name="Normal 103 2" xfId="14166" xr:uid="{00000000-0005-0000-0000-00004F370000}"/>
    <cellStyle name="Normal 103 2 2" xfId="14167" xr:uid="{00000000-0005-0000-0000-000050370000}"/>
    <cellStyle name="Normal 103 2 2 2" xfId="14168" xr:uid="{00000000-0005-0000-0000-000051370000}"/>
    <cellStyle name="Normal 103 2 2 2 2" xfId="14169" xr:uid="{00000000-0005-0000-0000-000052370000}"/>
    <cellStyle name="Normal 103 2 2 3" xfId="14170" xr:uid="{00000000-0005-0000-0000-000053370000}"/>
    <cellStyle name="Normal 103 2 2 3 2" xfId="14171" xr:uid="{00000000-0005-0000-0000-000054370000}"/>
    <cellStyle name="Normal 103 2 2 4" xfId="14172" xr:uid="{00000000-0005-0000-0000-000055370000}"/>
    <cellStyle name="Normal 103 2 3" xfId="14173" xr:uid="{00000000-0005-0000-0000-000056370000}"/>
    <cellStyle name="Normal 103 2 3 2" xfId="14174" xr:uid="{00000000-0005-0000-0000-000057370000}"/>
    <cellStyle name="Normal 103 2 4" xfId="14175" xr:uid="{00000000-0005-0000-0000-000058370000}"/>
    <cellStyle name="Normal 103 2 4 2" xfId="14176" xr:uid="{00000000-0005-0000-0000-000059370000}"/>
    <cellStyle name="Normal 103 2 5" xfId="14177" xr:uid="{00000000-0005-0000-0000-00005A370000}"/>
    <cellStyle name="Normal 103 3" xfId="14178" xr:uid="{00000000-0005-0000-0000-00005B370000}"/>
    <cellStyle name="Normal 103 3 2" xfId="14179" xr:uid="{00000000-0005-0000-0000-00005C370000}"/>
    <cellStyle name="Normal 103 3 2 2" xfId="14180" xr:uid="{00000000-0005-0000-0000-00005D370000}"/>
    <cellStyle name="Normal 103 3 2 2 2" xfId="14181" xr:uid="{00000000-0005-0000-0000-00005E370000}"/>
    <cellStyle name="Normal 103 3 2 3" xfId="14182" xr:uid="{00000000-0005-0000-0000-00005F370000}"/>
    <cellStyle name="Normal 103 3 2 3 2" xfId="14183" xr:uid="{00000000-0005-0000-0000-000060370000}"/>
    <cellStyle name="Normal 103 3 2 4" xfId="14184" xr:uid="{00000000-0005-0000-0000-000061370000}"/>
    <cellStyle name="Normal 103 3 3" xfId="14185" xr:uid="{00000000-0005-0000-0000-000062370000}"/>
    <cellStyle name="Normal 103 3 3 2" xfId="14186" xr:uid="{00000000-0005-0000-0000-000063370000}"/>
    <cellStyle name="Normal 103 3 4" xfId="14187" xr:uid="{00000000-0005-0000-0000-000064370000}"/>
    <cellStyle name="Normal 103 3 4 2" xfId="14188" xr:uid="{00000000-0005-0000-0000-000065370000}"/>
    <cellStyle name="Normal 103 3 5" xfId="14189" xr:uid="{00000000-0005-0000-0000-000066370000}"/>
    <cellStyle name="Normal 103 4" xfId="14190" xr:uid="{00000000-0005-0000-0000-000067370000}"/>
    <cellStyle name="Normal 103 4 2" xfId="14191" xr:uid="{00000000-0005-0000-0000-000068370000}"/>
    <cellStyle name="Normal 103 4 2 2" xfId="14192" xr:uid="{00000000-0005-0000-0000-000069370000}"/>
    <cellStyle name="Normal 103 4 3" xfId="14193" xr:uid="{00000000-0005-0000-0000-00006A370000}"/>
    <cellStyle name="Normal 103 4 3 2" xfId="14194" xr:uid="{00000000-0005-0000-0000-00006B370000}"/>
    <cellStyle name="Normal 103 4 4" xfId="14195" xr:uid="{00000000-0005-0000-0000-00006C370000}"/>
    <cellStyle name="Normal 103 5" xfId="14196" xr:uid="{00000000-0005-0000-0000-00006D370000}"/>
    <cellStyle name="Normal 103 5 2" xfId="14197" xr:uid="{00000000-0005-0000-0000-00006E370000}"/>
    <cellStyle name="Normal 103 6" xfId="14198" xr:uid="{00000000-0005-0000-0000-00006F370000}"/>
    <cellStyle name="Normal 103 6 2" xfId="14199" xr:uid="{00000000-0005-0000-0000-000070370000}"/>
    <cellStyle name="Normal 103 7" xfId="14200" xr:uid="{00000000-0005-0000-0000-000071370000}"/>
    <cellStyle name="Normal 103 7 2" xfId="14201" xr:uid="{00000000-0005-0000-0000-000072370000}"/>
    <cellStyle name="Normal 103 8" xfId="14202" xr:uid="{00000000-0005-0000-0000-000073370000}"/>
    <cellStyle name="Normal 103 9" xfId="14203" xr:uid="{00000000-0005-0000-0000-000074370000}"/>
    <cellStyle name="Normal 104" xfId="14204" xr:uid="{00000000-0005-0000-0000-000075370000}"/>
    <cellStyle name="Normal 105" xfId="14205" xr:uid="{00000000-0005-0000-0000-000076370000}"/>
    <cellStyle name="Normal 106" xfId="14206" xr:uid="{00000000-0005-0000-0000-000077370000}"/>
    <cellStyle name="Normal 107" xfId="14207" xr:uid="{00000000-0005-0000-0000-000078370000}"/>
    <cellStyle name="Normal 107 2" xfId="14208" xr:uid="{00000000-0005-0000-0000-000079370000}"/>
    <cellStyle name="Normal 108" xfId="14209" xr:uid="{00000000-0005-0000-0000-00007A370000}"/>
    <cellStyle name="Normal 109" xfId="14210" xr:uid="{00000000-0005-0000-0000-00007B370000}"/>
    <cellStyle name="Normal 11" xfId="14211" xr:uid="{00000000-0005-0000-0000-00007C370000}"/>
    <cellStyle name="Normal 11 10" xfId="14212" xr:uid="{00000000-0005-0000-0000-00007D370000}"/>
    <cellStyle name="Normal 11 10 2" xfId="14213" xr:uid="{00000000-0005-0000-0000-00007E370000}"/>
    <cellStyle name="Normal 11 10 2 2" xfId="14214" xr:uid="{00000000-0005-0000-0000-00007F370000}"/>
    <cellStyle name="Normal 11 10 3" xfId="14215" xr:uid="{00000000-0005-0000-0000-000080370000}"/>
    <cellStyle name="Normal 11 10 3 2" xfId="14216" xr:uid="{00000000-0005-0000-0000-000081370000}"/>
    <cellStyle name="Normal 11 10 4" xfId="14217" xr:uid="{00000000-0005-0000-0000-000082370000}"/>
    <cellStyle name="Normal 11 11" xfId="14218" xr:uid="{00000000-0005-0000-0000-000083370000}"/>
    <cellStyle name="Normal 11 12" xfId="14219" xr:uid="{00000000-0005-0000-0000-000084370000}"/>
    <cellStyle name="Normal 11 13" xfId="14220" xr:uid="{00000000-0005-0000-0000-000085370000}"/>
    <cellStyle name="Normal 11 13 2" xfId="14221" xr:uid="{00000000-0005-0000-0000-000086370000}"/>
    <cellStyle name="Normal 11 13 2 2" xfId="14222" xr:uid="{00000000-0005-0000-0000-000087370000}"/>
    <cellStyle name="Normal 11 13 3" xfId="14223" xr:uid="{00000000-0005-0000-0000-000088370000}"/>
    <cellStyle name="Normal 11 14" xfId="14224" xr:uid="{00000000-0005-0000-0000-000089370000}"/>
    <cellStyle name="Normal 11 14 2" xfId="14225" xr:uid="{00000000-0005-0000-0000-00008A370000}"/>
    <cellStyle name="Normal 11 15" xfId="14226" xr:uid="{00000000-0005-0000-0000-00008B370000}"/>
    <cellStyle name="Normal 11 15 2" xfId="14227" xr:uid="{00000000-0005-0000-0000-00008C370000}"/>
    <cellStyle name="Normal 11 16" xfId="14228" xr:uid="{00000000-0005-0000-0000-00008D370000}"/>
    <cellStyle name="Normal 11 17" xfId="14229" xr:uid="{00000000-0005-0000-0000-00008E370000}"/>
    <cellStyle name="Normal 11 2" xfId="14230" xr:uid="{00000000-0005-0000-0000-00008F370000}"/>
    <cellStyle name="Normal 11 2 10" xfId="14231" xr:uid="{00000000-0005-0000-0000-000090370000}"/>
    <cellStyle name="Normal 11 2 11" xfId="14232" xr:uid="{00000000-0005-0000-0000-000091370000}"/>
    <cellStyle name="Normal 11 2 11 2" xfId="14233" xr:uid="{00000000-0005-0000-0000-000092370000}"/>
    <cellStyle name="Normal 11 2 11 2 2" xfId="14234" xr:uid="{00000000-0005-0000-0000-000093370000}"/>
    <cellStyle name="Normal 11 2 11 3" xfId="14235" xr:uid="{00000000-0005-0000-0000-000094370000}"/>
    <cellStyle name="Normal 11 2 12" xfId="14236" xr:uid="{00000000-0005-0000-0000-000095370000}"/>
    <cellStyle name="Normal 11 2 12 2" xfId="14237" xr:uid="{00000000-0005-0000-0000-000096370000}"/>
    <cellStyle name="Normal 11 2 13" xfId="14238" xr:uid="{00000000-0005-0000-0000-000097370000}"/>
    <cellStyle name="Normal 11 2 13 2" xfId="14239" xr:uid="{00000000-0005-0000-0000-000098370000}"/>
    <cellStyle name="Normal 11 2 14" xfId="14240" xr:uid="{00000000-0005-0000-0000-000099370000}"/>
    <cellStyle name="Normal 11 2 15" xfId="14241" xr:uid="{00000000-0005-0000-0000-00009A370000}"/>
    <cellStyle name="Normal 11 2 2" xfId="14242" xr:uid="{00000000-0005-0000-0000-00009B370000}"/>
    <cellStyle name="Normal 11 2 2 10" xfId="14243" xr:uid="{00000000-0005-0000-0000-00009C370000}"/>
    <cellStyle name="Normal 11 2 2 10 2" xfId="14244" xr:uid="{00000000-0005-0000-0000-00009D370000}"/>
    <cellStyle name="Normal 11 2 2 11" xfId="14245" xr:uid="{00000000-0005-0000-0000-00009E370000}"/>
    <cellStyle name="Normal 11 2 2 11 2" xfId="14246" xr:uid="{00000000-0005-0000-0000-00009F370000}"/>
    <cellStyle name="Normal 11 2 2 12" xfId="14247" xr:uid="{00000000-0005-0000-0000-0000A0370000}"/>
    <cellStyle name="Normal 11 2 2 12 2" xfId="14248" xr:uid="{00000000-0005-0000-0000-0000A1370000}"/>
    <cellStyle name="Normal 11 2 2 2" xfId="14249" xr:uid="{00000000-0005-0000-0000-0000A2370000}"/>
    <cellStyle name="Normal 11 2 2 2 2" xfId="14250" xr:uid="{00000000-0005-0000-0000-0000A3370000}"/>
    <cellStyle name="Normal 11 2 2 2 2 2" xfId="14251" xr:uid="{00000000-0005-0000-0000-0000A4370000}"/>
    <cellStyle name="Normal 11 2 2 2 2 2 2" xfId="14252" xr:uid="{00000000-0005-0000-0000-0000A5370000}"/>
    <cellStyle name="Normal 11 2 2 2 2 2 2 2" xfId="14253" xr:uid="{00000000-0005-0000-0000-0000A6370000}"/>
    <cellStyle name="Normal 11 2 2 2 2 2 3" xfId="14254" xr:uid="{00000000-0005-0000-0000-0000A7370000}"/>
    <cellStyle name="Normal 11 2 2 2 2 2 3 2" xfId="14255" xr:uid="{00000000-0005-0000-0000-0000A8370000}"/>
    <cellStyle name="Normal 11 2 2 2 2 2 4" xfId="14256" xr:uid="{00000000-0005-0000-0000-0000A9370000}"/>
    <cellStyle name="Normal 11 2 2 2 2 3" xfId="14257" xr:uid="{00000000-0005-0000-0000-0000AA370000}"/>
    <cellStyle name="Normal 11 2 2 2 2 3 2" xfId="14258" xr:uid="{00000000-0005-0000-0000-0000AB370000}"/>
    <cellStyle name="Normal 11 2 2 2 2 3 2 2" xfId="14259" xr:uid="{00000000-0005-0000-0000-0000AC370000}"/>
    <cellStyle name="Normal 11 2 2 2 2 3 3" xfId="14260" xr:uid="{00000000-0005-0000-0000-0000AD370000}"/>
    <cellStyle name="Normal 11 2 2 2 2 3 3 2" xfId="14261" xr:uid="{00000000-0005-0000-0000-0000AE370000}"/>
    <cellStyle name="Normal 11 2 2 2 2 3 4" xfId="14262" xr:uid="{00000000-0005-0000-0000-0000AF370000}"/>
    <cellStyle name="Normal 11 2 2 2 2 4" xfId="14263" xr:uid="{00000000-0005-0000-0000-0000B0370000}"/>
    <cellStyle name="Normal 11 2 2 2 2 4 2" xfId="14264" xr:uid="{00000000-0005-0000-0000-0000B1370000}"/>
    <cellStyle name="Normal 11 2 2 2 2 5" xfId="14265" xr:uid="{00000000-0005-0000-0000-0000B2370000}"/>
    <cellStyle name="Normal 11 2 2 2 2 5 2" xfId="14266" xr:uid="{00000000-0005-0000-0000-0000B3370000}"/>
    <cellStyle name="Normal 11 2 2 2 2 6" xfId="14267" xr:uid="{00000000-0005-0000-0000-0000B4370000}"/>
    <cellStyle name="Normal 11 2 2 2 3" xfId="14268" xr:uid="{00000000-0005-0000-0000-0000B5370000}"/>
    <cellStyle name="Normal 11 2 2 2 3 2" xfId="14269" xr:uid="{00000000-0005-0000-0000-0000B6370000}"/>
    <cellStyle name="Normal 11 2 2 2 3 2 2" xfId="14270" xr:uid="{00000000-0005-0000-0000-0000B7370000}"/>
    <cellStyle name="Normal 11 2 2 2 3 3" xfId="14271" xr:uid="{00000000-0005-0000-0000-0000B8370000}"/>
    <cellStyle name="Normal 11 2 2 2 3 3 2" xfId="14272" xr:uid="{00000000-0005-0000-0000-0000B9370000}"/>
    <cellStyle name="Normal 11 2 2 2 3 4" xfId="14273" xr:uid="{00000000-0005-0000-0000-0000BA370000}"/>
    <cellStyle name="Normal 11 2 2 2 4" xfId="14274" xr:uid="{00000000-0005-0000-0000-0000BB370000}"/>
    <cellStyle name="Normal 11 2 2 2 4 2" xfId="14275" xr:uid="{00000000-0005-0000-0000-0000BC370000}"/>
    <cellStyle name="Normal 11 2 2 2 4 2 2" xfId="14276" xr:uid="{00000000-0005-0000-0000-0000BD370000}"/>
    <cellStyle name="Normal 11 2 2 2 4 3" xfId="14277" xr:uid="{00000000-0005-0000-0000-0000BE370000}"/>
    <cellStyle name="Normal 11 2 2 2 4 3 2" xfId="14278" xr:uid="{00000000-0005-0000-0000-0000BF370000}"/>
    <cellStyle name="Normal 11 2 2 2 4 4" xfId="14279" xr:uid="{00000000-0005-0000-0000-0000C0370000}"/>
    <cellStyle name="Normal 11 2 2 2 5" xfId="14280" xr:uid="{00000000-0005-0000-0000-0000C1370000}"/>
    <cellStyle name="Normal 11 2 2 2 5 2" xfId="14281" xr:uid="{00000000-0005-0000-0000-0000C2370000}"/>
    <cellStyle name="Normal 11 2 2 2 6" xfId="14282" xr:uid="{00000000-0005-0000-0000-0000C3370000}"/>
    <cellStyle name="Normal 11 2 2 2 6 2" xfId="14283" xr:uid="{00000000-0005-0000-0000-0000C4370000}"/>
    <cellStyle name="Normal 11 2 2 2 7" xfId="14284" xr:uid="{00000000-0005-0000-0000-0000C5370000}"/>
    <cellStyle name="Normal 11 2 2 2_Active vs. Retiree" xfId="14285" xr:uid="{00000000-0005-0000-0000-0000C6370000}"/>
    <cellStyle name="Normal 11 2 2 3" xfId="14286" xr:uid="{00000000-0005-0000-0000-0000C7370000}"/>
    <cellStyle name="Normal 11 2 2 3 2" xfId="14287" xr:uid="{00000000-0005-0000-0000-0000C8370000}"/>
    <cellStyle name="Normal 11 2 2 3 2 2" xfId="14288" xr:uid="{00000000-0005-0000-0000-0000C9370000}"/>
    <cellStyle name="Normal 11 2 2 3 2 2 2" xfId="14289" xr:uid="{00000000-0005-0000-0000-0000CA370000}"/>
    <cellStyle name="Normal 11 2 2 3 2 3" xfId="14290" xr:uid="{00000000-0005-0000-0000-0000CB370000}"/>
    <cellStyle name="Normal 11 2 2 3 2 3 2" xfId="14291" xr:uid="{00000000-0005-0000-0000-0000CC370000}"/>
    <cellStyle name="Normal 11 2 2 3 2 4" xfId="14292" xr:uid="{00000000-0005-0000-0000-0000CD370000}"/>
    <cellStyle name="Normal 11 2 2 3 3" xfId="14293" xr:uid="{00000000-0005-0000-0000-0000CE370000}"/>
    <cellStyle name="Normal 11 2 2 3 3 2" xfId="14294" xr:uid="{00000000-0005-0000-0000-0000CF370000}"/>
    <cellStyle name="Normal 11 2 2 3 3 2 2" xfId="14295" xr:uid="{00000000-0005-0000-0000-0000D0370000}"/>
    <cellStyle name="Normal 11 2 2 3 3 3" xfId="14296" xr:uid="{00000000-0005-0000-0000-0000D1370000}"/>
    <cellStyle name="Normal 11 2 2 3 3 3 2" xfId="14297" xr:uid="{00000000-0005-0000-0000-0000D2370000}"/>
    <cellStyle name="Normal 11 2 2 3 3 4" xfId="14298" xr:uid="{00000000-0005-0000-0000-0000D3370000}"/>
    <cellStyle name="Normal 11 2 2 3 4" xfId="14299" xr:uid="{00000000-0005-0000-0000-0000D4370000}"/>
    <cellStyle name="Normal 11 2 2 3 4 2" xfId="14300" xr:uid="{00000000-0005-0000-0000-0000D5370000}"/>
    <cellStyle name="Normal 11 2 2 3 5" xfId="14301" xr:uid="{00000000-0005-0000-0000-0000D6370000}"/>
    <cellStyle name="Normal 11 2 2 3 5 2" xfId="14302" xr:uid="{00000000-0005-0000-0000-0000D7370000}"/>
    <cellStyle name="Normal 11 2 2 3 6" xfId="14303" xr:uid="{00000000-0005-0000-0000-0000D8370000}"/>
    <cellStyle name="Normal 11 2 2 4" xfId="14304" xr:uid="{00000000-0005-0000-0000-0000D9370000}"/>
    <cellStyle name="Normal 11 2 2 4 2" xfId="14305" xr:uid="{00000000-0005-0000-0000-0000DA370000}"/>
    <cellStyle name="Normal 11 2 2 4 2 2" xfId="14306" xr:uid="{00000000-0005-0000-0000-0000DB370000}"/>
    <cellStyle name="Normal 11 2 2 4 3" xfId="14307" xr:uid="{00000000-0005-0000-0000-0000DC370000}"/>
    <cellStyle name="Normal 11 2 2 4 3 2" xfId="14308" xr:uid="{00000000-0005-0000-0000-0000DD370000}"/>
    <cellStyle name="Normal 11 2 2 4 4" xfId="14309" xr:uid="{00000000-0005-0000-0000-0000DE370000}"/>
    <cellStyle name="Normal 11 2 2 5" xfId="14310" xr:uid="{00000000-0005-0000-0000-0000DF370000}"/>
    <cellStyle name="Normal 11 2 2 5 2" xfId="14311" xr:uid="{00000000-0005-0000-0000-0000E0370000}"/>
    <cellStyle name="Normal 11 2 2 5 2 2" xfId="14312" xr:uid="{00000000-0005-0000-0000-0000E1370000}"/>
    <cellStyle name="Normal 11 2 2 5 2 2 2" xfId="14313" xr:uid="{00000000-0005-0000-0000-0000E2370000}"/>
    <cellStyle name="Normal 11 2 2 5 2 3" xfId="14314" xr:uid="{00000000-0005-0000-0000-0000E3370000}"/>
    <cellStyle name="Normal 11 2 2 5 2 3 2" xfId="14315" xr:uid="{00000000-0005-0000-0000-0000E4370000}"/>
    <cellStyle name="Normal 11 2 2 5 2 4" xfId="14316" xr:uid="{00000000-0005-0000-0000-0000E5370000}"/>
    <cellStyle name="Normal 11 2 2 6" xfId="14317" xr:uid="{00000000-0005-0000-0000-0000E6370000}"/>
    <cellStyle name="Normal 11 2 2 7" xfId="14318" xr:uid="{00000000-0005-0000-0000-0000E7370000}"/>
    <cellStyle name="Normal 11 2 2 8" xfId="14319" xr:uid="{00000000-0005-0000-0000-0000E8370000}"/>
    <cellStyle name="Normal 11 2 2 9" xfId="14320" xr:uid="{00000000-0005-0000-0000-0000E9370000}"/>
    <cellStyle name="Normal 11 2 2_Active vs. Retiree" xfId="14321" xr:uid="{00000000-0005-0000-0000-0000EA370000}"/>
    <cellStyle name="Normal 11 2 3" xfId="14322" xr:uid="{00000000-0005-0000-0000-0000EB370000}"/>
    <cellStyle name="Normal 11 2 3 2" xfId="14323" xr:uid="{00000000-0005-0000-0000-0000EC370000}"/>
    <cellStyle name="Normal 11 2 3 2 2" xfId="14324" xr:uid="{00000000-0005-0000-0000-0000ED370000}"/>
    <cellStyle name="Normal 11 2 3 2 2 2" xfId="14325" xr:uid="{00000000-0005-0000-0000-0000EE370000}"/>
    <cellStyle name="Normal 11 2 3 2 2 2 2" xfId="14326" xr:uid="{00000000-0005-0000-0000-0000EF370000}"/>
    <cellStyle name="Normal 11 2 3 2 2 3" xfId="14327" xr:uid="{00000000-0005-0000-0000-0000F0370000}"/>
    <cellStyle name="Normal 11 2 3 2 2 3 2" xfId="14328" xr:uid="{00000000-0005-0000-0000-0000F1370000}"/>
    <cellStyle name="Normal 11 2 3 2 2 4" xfId="14329" xr:uid="{00000000-0005-0000-0000-0000F2370000}"/>
    <cellStyle name="Normal 11 2 3 2 3" xfId="14330" xr:uid="{00000000-0005-0000-0000-0000F3370000}"/>
    <cellStyle name="Normal 11 2 3 2 3 2" xfId="14331" xr:uid="{00000000-0005-0000-0000-0000F4370000}"/>
    <cellStyle name="Normal 11 2 3 2 3 2 2" xfId="14332" xr:uid="{00000000-0005-0000-0000-0000F5370000}"/>
    <cellStyle name="Normal 11 2 3 2 3 3" xfId="14333" xr:uid="{00000000-0005-0000-0000-0000F6370000}"/>
    <cellStyle name="Normal 11 2 3 2 3 3 2" xfId="14334" xr:uid="{00000000-0005-0000-0000-0000F7370000}"/>
    <cellStyle name="Normal 11 2 3 2 3 4" xfId="14335" xr:uid="{00000000-0005-0000-0000-0000F8370000}"/>
    <cellStyle name="Normal 11 2 3 2 4" xfId="14336" xr:uid="{00000000-0005-0000-0000-0000F9370000}"/>
    <cellStyle name="Normal 11 2 3 2 4 2" xfId="14337" xr:uid="{00000000-0005-0000-0000-0000FA370000}"/>
    <cellStyle name="Normal 11 2 3 2 5" xfId="14338" xr:uid="{00000000-0005-0000-0000-0000FB370000}"/>
    <cellStyle name="Normal 11 2 3 2 5 2" xfId="14339" xr:uid="{00000000-0005-0000-0000-0000FC370000}"/>
    <cellStyle name="Normal 11 2 3 2 6" xfId="14340" xr:uid="{00000000-0005-0000-0000-0000FD370000}"/>
    <cellStyle name="Normal 11 2 3 3" xfId="14341" xr:uid="{00000000-0005-0000-0000-0000FE370000}"/>
    <cellStyle name="Normal 11 2 3 3 2" xfId="14342" xr:uid="{00000000-0005-0000-0000-0000FF370000}"/>
    <cellStyle name="Normal 11 2 3 3 2 2" xfId="14343" xr:uid="{00000000-0005-0000-0000-000000380000}"/>
    <cellStyle name="Normal 11 2 3 3 3" xfId="14344" xr:uid="{00000000-0005-0000-0000-000001380000}"/>
    <cellStyle name="Normal 11 2 3 3 3 2" xfId="14345" xr:uid="{00000000-0005-0000-0000-000002380000}"/>
    <cellStyle name="Normal 11 2 3 3 4" xfId="14346" xr:uid="{00000000-0005-0000-0000-000003380000}"/>
    <cellStyle name="Normal 11 2 3 4" xfId="14347" xr:uid="{00000000-0005-0000-0000-000004380000}"/>
    <cellStyle name="Normal 11 2 3 4 2" xfId="14348" xr:uid="{00000000-0005-0000-0000-000005380000}"/>
    <cellStyle name="Normal 11 2 3 4 2 2" xfId="14349" xr:uid="{00000000-0005-0000-0000-000006380000}"/>
    <cellStyle name="Normal 11 2 3 4 3" xfId="14350" xr:uid="{00000000-0005-0000-0000-000007380000}"/>
    <cellStyle name="Normal 11 2 3 4 3 2" xfId="14351" xr:uid="{00000000-0005-0000-0000-000008380000}"/>
    <cellStyle name="Normal 11 2 3 4 4" xfId="14352" xr:uid="{00000000-0005-0000-0000-000009380000}"/>
    <cellStyle name="Normal 11 2 3 5" xfId="14353" xr:uid="{00000000-0005-0000-0000-00000A380000}"/>
    <cellStyle name="Normal 11 2 3 5 2" xfId="14354" xr:uid="{00000000-0005-0000-0000-00000B380000}"/>
    <cellStyle name="Normal 11 2 3 6" xfId="14355" xr:uid="{00000000-0005-0000-0000-00000C380000}"/>
    <cellStyle name="Normal 11 2 3 6 2" xfId="14356" xr:uid="{00000000-0005-0000-0000-00000D380000}"/>
    <cellStyle name="Normal 11 2 3 7" xfId="14357" xr:uid="{00000000-0005-0000-0000-00000E380000}"/>
    <cellStyle name="Normal 11 2 3 7 2" xfId="14358" xr:uid="{00000000-0005-0000-0000-00000F380000}"/>
    <cellStyle name="Normal 11 2 3_Active vs. Retiree" xfId="14359" xr:uid="{00000000-0005-0000-0000-000010380000}"/>
    <cellStyle name="Normal 11 2 4" xfId="14360" xr:uid="{00000000-0005-0000-0000-000011380000}"/>
    <cellStyle name="Normal 11 2 4 2" xfId="14361" xr:uid="{00000000-0005-0000-0000-000012380000}"/>
    <cellStyle name="Normal 11 2 4 2 2" xfId="14362" xr:uid="{00000000-0005-0000-0000-000013380000}"/>
    <cellStyle name="Normal 11 2 4 2 2 2" xfId="14363" xr:uid="{00000000-0005-0000-0000-000014380000}"/>
    <cellStyle name="Normal 11 2 4 2 2 2 2" xfId="14364" xr:uid="{00000000-0005-0000-0000-000015380000}"/>
    <cellStyle name="Normal 11 2 4 2 2 3" xfId="14365" xr:uid="{00000000-0005-0000-0000-000016380000}"/>
    <cellStyle name="Normal 11 2 4 2 2 3 2" xfId="14366" xr:uid="{00000000-0005-0000-0000-000017380000}"/>
    <cellStyle name="Normal 11 2 4 2 2 4" xfId="14367" xr:uid="{00000000-0005-0000-0000-000018380000}"/>
    <cellStyle name="Normal 11 2 4 2 3" xfId="14368" xr:uid="{00000000-0005-0000-0000-000019380000}"/>
    <cellStyle name="Normal 11 2 4 2 3 2" xfId="14369" xr:uid="{00000000-0005-0000-0000-00001A380000}"/>
    <cellStyle name="Normal 11 2 4 2 3 2 2" xfId="14370" xr:uid="{00000000-0005-0000-0000-00001B380000}"/>
    <cellStyle name="Normal 11 2 4 2 3 3" xfId="14371" xr:uid="{00000000-0005-0000-0000-00001C380000}"/>
    <cellStyle name="Normal 11 2 4 2 3 3 2" xfId="14372" xr:uid="{00000000-0005-0000-0000-00001D380000}"/>
    <cellStyle name="Normal 11 2 4 2 3 4" xfId="14373" xr:uid="{00000000-0005-0000-0000-00001E380000}"/>
    <cellStyle name="Normal 11 2 4 2 4" xfId="14374" xr:uid="{00000000-0005-0000-0000-00001F380000}"/>
    <cellStyle name="Normal 11 2 4 2 4 2" xfId="14375" xr:uid="{00000000-0005-0000-0000-000020380000}"/>
    <cellStyle name="Normal 11 2 4 2 5" xfId="14376" xr:uid="{00000000-0005-0000-0000-000021380000}"/>
    <cellStyle name="Normal 11 2 4 2 5 2" xfId="14377" xr:uid="{00000000-0005-0000-0000-000022380000}"/>
    <cellStyle name="Normal 11 2 4 2 6" xfId="14378" xr:uid="{00000000-0005-0000-0000-000023380000}"/>
    <cellStyle name="Normal 11 2 4 3" xfId="14379" xr:uid="{00000000-0005-0000-0000-000024380000}"/>
    <cellStyle name="Normal 11 2 4 3 2" xfId="14380" xr:uid="{00000000-0005-0000-0000-000025380000}"/>
    <cellStyle name="Normal 11 2 4 3 2 2" xfId="14381" xr:uid="{00000000-0005-0000-0000-000026380000}"/>
    <cellStyle name="Normal 11 2 4 3 3" xfId="14382" xr:uid="{00000000-0005-0000-0000-000027380000}"/>
    <cellStyle name="Normal 11 2 4 3 3 2" xfId="14383" xr:uid="{00000000-0005-0000-0000-000028380000}"/>
    <cellStyle name="Normal 11 2 4 3 4" xfId="14384" xr:uid="{00000000-0005-0000-0000-000029380000}"/>
    <cellStyle name="Normal 11 2 4 4" xfId="14385" xr:uid="{00000000-0005-0000-0000-00002A380000}"/>
    <cellStyle name="Normal 11 2 4 4 2" xfId="14386" xr:uid="{00000000-0005-0000-0000-00002B380000}"/>
    <cellStyle name="Normal 11 2 4 4 2 2" xfId="14387" xr:uid="{00000000-0005-0000-0000-00002C380000}"/>
    <cellStyle name="Normal 11 2 4 4 3" xfId="14388" xr:uid="{00000000-0005-0000-0000-00002D380000}"/>
    <cellStyle name="Normal 11 2 4 4 3 2" xfId="14389" xr:uid="{00000000-0005-0000-0000-00002E380000}"/>
    <cellStyle name="Normal 11 2 4 4 4" xfId="14390" xr:uid="{00000000-0005-0000-0000-00002F380000}"/>
    <cellStyle name="Normal 11 2 4 5" xfId="14391" xr:uid="{00000000-0005-0000-0000-000030380000}"/>
    <cellStyle name="Normal 11 2 4 5 2" xfId="14392" xr:uid="{00000000-0005-0000-0000-000031380000}"/>
    <cellStyle name="Normal 11 2 4 6" xfId="14393" xr:uid="{00000000-0005-0000-0000-000032380000}"/>
    <cellStyle name="Normal 11 2 4 6 2" xfId="14394" xr:uid="{00000000-0005-0000-0000-000033380000}"/>
    <cellStyle name="Normal 11 2 4 7" xfId="14395" xr:uid="{00000000-0005-0000-0000-000034380000}"/>
    <cellStyle name="Normal 11 2 4_Active vs. Retiree" xfId="14396" xr:uid="{00000000-0005-0000-0000-000035380000}"/>
    <cellStyle name="Normal 11 2 5" xfId="14397" xr:uid="{00000000-0005-0000-0000-000036380000}"/>
    <cellStyle name="Normal 11 2 5 2" xfId="14398" xr:uid="{00000000-0005-0000-0000-000037380000}"/>
    <cellStyle name="Normal 11 2 5 2 2" xfId="14399" xr:uid="{00000000-0005-0000-0000-000038380000}"/>
    <cellStyle name="Normal 11 2 5 2 2 2" xfId="14400" xr:uid="{00000000-0005-0000-0000-000039380000}"/>
    <cellStyle name="Normal 11 2 5 2 3" xfId="14401" xr:uid="{00000000-0005-0000-0000-00003A380000}"/>
    <cellStyle name="Normal 11 2 5 2 3 2" xfId="14402" xr:uid="{00000000-0005-0000-0000-00003B380000}"/>
    <cellStyle name="Normal 11 2 5 2 4" xfId="14403" xr:uid="{00000000-0005-0000-0000-00003C380000}"/>
    <cellStyle name="Normal 11 2 5 3" xfId="14404" xr:uid="{00000000-0005-0000-0000-00003D380000}"/>
    <cellStyle name="Normal 11 2 5 3 2" xfId="14405" xr:uid="{00000000-0005-0000-0000-00003E380000}"/>
    <cellStyle name="Normal 11 2 5 3 2 2" xfId="14406" xr:uid="{00000000-0005-0000-0000-00003F380000}"/>
    <cellStyle name="Normal 11 2 5 3 3" xfId="14407" xr:uid="{00000000-0005-0000-0000-000040380000}"/>
    <cellStyle name="Normal 11 2 5 3 3 2" xfId="14408" xr:uid="{00000000-0005-0000-0000-000041380000}"/>
    <cellStyle name="Normal 11 2 5 3 4" xfId="14409" xr:uid="{00000000-0005-0000-0000-000042380000}"/>
    <cellStyle name="Normal 11 2 5 4" xfId="14410" xr:uid="{00000000-0005-0000-0000-000043380000}"/>
    <cellStyle name="Normal 11 2 5 4 2" xfId="14411" xr:uid="{00000000-0005-0000-0000-000044380000}"/>
    <cellStyle name="Normal 11 2 5 5" xfId="14412" xr:uid="{00000000-0005-0000-0000-000045380000}"/>
    <cellStyle name="Normal 11 2 5 5 2" xfId="14413" xr:uid="{00000000-0005-0000-0000-000046380000}"/>
    <cellStyle name="Normal 11 2 5 6" xfId="14414" xr:uid="{00000000-0005-0000-0000-000047380000}"/>
    <cellStyle name="Normal 11 2 6" xfId="14415" xr:uid="{00000000-0005-0000-0000-000048380000}"/>
    <cellStyle name="Normal 11 2 6 2" xfId="14416" xr:uid="{00000000-0005-0000-0000-000049380000}"/>
    <cellStyle name="Normal 11 2 6 2 2" xfId="14417" xr:uid="{00000000-0005-0000-0000-00004A380000}"/>
    <cellStyle name="Normal 11 2 6 2 2 2" xfId="14418" xr:uid="{00000000-0005-0000-0000-00004B380000}"/>
    <cellStyle name="Normal 11 2 6 2 3" xfId="14419" xr:uid="{00000000-0005-0000-0000-00004C380000}"/>
    <cellStyle name="Normal 11 2 6 2 3 2" xfId="14420" xr:uid="{00000000-0005-0000-0000-00004D380000}"/>
    <cellStyle name="Normal 11 2 6 2 4" xfId="14421" xr:uid="{00000000-0005-0000-0000-00004E380000}"/>
    <cellStyle name="Normal 11 2 6 3" xfId="14422" xr:uid="{00000000-0005-0000-0000-00004F380000}"/>
    <cellStyle name="Normal 11 2 6 3 2" xfId="14423" xr:uid="{00000000-0005-0000-0000-000050380000}"/>
    <cellStyle name="Normal 11 2 6 3 2 2" xfId="14424" xr:uid="{00000000-0005-0000-0000-000051380000}"/>
    <cellStyle name="Normal 11 2 6 3 3" xfId="14425" xr:uid="{00000000-0005-0000-0000-000052380000}"/>
    <cellStyle name="Normal 11 2 6 3 3 2" xfId="14426" xr:uid="{00000000-0005-0000-0000-000053380000}"/>
    <cellStyle name="Normal 11 2 6 3 4" xfId="14427" xr:uid="{00000000-0005-0000-0000-000054380000}"/>
    <cellStyle name="Normal 11 2 6 4" xfId="14428" xr:uid="{00000000-0005-0000-0000-000055380000}"/>
    <cellStyle name="Normal 11 2 6 4 2" xfId="14429" xr:uid="{00000000-0005-0000-0000-000056380000}"/>
    <cellStyle name="Normal 11 2 6 4 2 2" xfId="14430" xr:uid="{00000000-0005-0000-0000-000057380000}"/>
    <cellStyle name="Normal 11 2 6 4 3" xfId="14431" xr:uid="{00000000-0005-0000-0000-000058380000}"/>
    <cellStyle name="Normal 11 2 6 4 3 2" xfId="14432" xr:uid="{00000000-0005-0000-0000-000059380000}"/>
    <cellStyle name="Normal 11 2 6 4 4" xfId="14433" xr:uid="{00000000-0005-0000-0000-00005A380000}"/>
    <cellStyle name="Normal 11 2 7" xfId="14434" xr:uid="{00000000-0005-0000-0000-00005B380000}"/>
    <cellStyle name="Normal 11 2 7 2" xfId="14435" xr:uid="{00000000-0005-0000-0000-00005C380000}"/>
    <cellStyle name="Normal 11 2 7 2 2" xfId="14436" xr:uid="{00000000-0005-0000-0000-00005D380000}"/>
    <cellStyle name="Normal 11 2 7 3" xfId="14437" xr:uid="{00000000-0005-0000-0000-00005E380000}"/>
    <cellStyle name="Normal 11 2 7 3 2" xfId="14438" xr:uid="{00000000-0005-0000-0000-00005F380000}"/>
    <cellStyle name="Normal 11 2 7 4" xfId="14439" xr:uid="{00000000-0005-0000-0000-000060380000}"/>
    <cellStyle name="Normal 11 2 8" xfId="14440" xr:uid="{00000000-0005-0000-0000-000061380000}"/>
    <cellStyle name="Normal 11 2 8 2" xfId="14441" xr:uid="{00000000-0005-0000-0000-000062380000}"/>
    <cellStyle name="Normal 11 2 8 2 2" xfId="14442" xr:uid="{00000000-0005-0000-0000-000063380000}"/>
    <cellStyle name="Normal 11 2 8 3" xfId="14443" xr:uid="{00000000-0005-0000-0000-000064380000}"/>
    <cellStyle name="Normal 11 2 8 3 2" xfId="14444" xr:uid="{00000000-0005-0000-0000-000065380000}"/>
    <cellStyle name="Normal 11 2 8 4" xfId="14445" xr:uid="{00000000-0005-0000-0000-000066380000}"/>
    <cellStyle name="Normal 11 2 9" xfId="14446" xr:uid="{00000000-0005-0000-0000-000067380000}"/>
    <cellStyle name="Normal 11 2_Active vs. Retiree" xfId="14447" xr:uid="{00000000-0005-0000-0000-000068380000}"/>
    <cellStyle name="Normal 11 3" xfId="14448" xr:uid="{00000000-0005-0000-0000-000069380000}"/>
    <cellStyle name="Normal 11 3 10" xfId="14449" xr:uid="{00000000-0005-0000-0000-00006A380000}"/>
    <cellStyle name="Normal 11 3 11" xfId="14450" xr:uid="{00000000-0005-0000-0000-00006B380000}"/>
    <cellStyle name="Normal 11 3 11 2" xfId="14451" xr:uid="{00000000-0005-0000-0000-00006C380000}"/>
    <cellStyle name="Normal 11 3 12" xfId="14452" xr:uid="{00000000-0005-0000-0000-00006D380000}"/>
    <cellStyle name="Normal 11 3 12 2" xfId="14453" xr:uid="{00000000-0005-0000-0000-00006E380000}"/>
    <cellStyle name="Normal 11 3 13" xfId="14454" xr:uid="{00000000-0005-0000-0000-00006F380000}"/>
    <cellStyle name="Normal 11 3 13 2" xfId="14455" xr:uid="{00000000-0005-0000-0000-000070380000}"/>
    <cellStyle name="Normal 11 3 2" xfId="14456" xr:uid="{00000000-0005-0000-0000-000071380000}"/>
    <cellStyle name="Normal 11 3 2 2" xfId="14457" xr:uid="{00000000-0005-0000-0000-000072380000}"/>
    <cellStyle name="Normal 11 3 2 2 2" xfId="14458" xr:uid="{00000000-0005-0000-0000-000073380000}"/>
    <cellStyle name="Normal 11 3 2 2 2 2" xfId="14459" xr:uid="{00000000-0005-0000-0000-000074380000}"/>
    <cellStyle name="Normal 11 3 2 2 2 2 2" xfId="14460" xr:uid="{00000000-0005-0000-0000-000075380000}"/>
    <cellStyle name="Normal 11 3 2 2 2 2 2 2" xfId="14461" xr:uid="{00000000-0005-0000-0000-000076380000}"/>
    <cellStyle name="Normal 11 3 2 2 2 2 3" xfId="14462" xr:uid="{00000000-0005-0000-0000-000077380000}"/>
    <cellStyle name="Normal 11 3 2 2 2 2 3 2" xfId="14463" xr:uid="{00000000-0005-0000-0000-000078380000}"/>
    <cellStyle name="Normal 11 3 2 2 2 2 4" xfId="14464" xr:uid="{00000000-0005-0000-0000-000079380000}"/>
    <cellStyle name="Normal 11 3 2 2 2 3" xfId="14465" xr:uid="{00000000-0005-0000-0000-00007A380000}"/>
    <cellStyle name="Normal 11 3 2 2 2 3 2" xfId="14466" xr:uid="{00000000-0005-0000-0000-00007B380000}"/>
    <cellStyle name="Normal 11 3 2 2 2 3 2 2" xfId="14467" xr:uid="{00000000-0005-0000-0000-00007C380000}"/>
    <cellStyle name="Normal 11 3 2 2 2 3 3" xfId="14468" xr:uid="{00000000-0005-0000-0000-00007D380000}"/>
    <cellStyle name="Normal 11 3 2 2 2 3 3 2" xfId="14469" xr:uid="{00000000-0005-0000-0000-00007E380000}"/>
    <cellStyle name="Normal 11 3 2 2 2 3 4" xfId="14470" xr:uid="{00000000-0005-0000-0000-00007F380000}"/>
    <cellStyle name="Normal 11 3 2 2 2 4" xfId="14471" xr:uid="{00000000-0005-0000-0000-000080380000}"/>
    <cellStyle name="Normal 11 3 2 2 2 4 2" xfId="14472" xr:uid="{00000000-0005-0000-0000-000081380000}"/>
    <cellStyle name="Normal 11 3 2 2 2 5" xfId="14473" xr:uid="{00000000-0005-0000-0000-000082380000}"/>
    <cellStyle name="Normal 11 3 2 2 2 5 2" xfId="14474" xr:uid="{00000000-0005-0000-0000-000083380000}"/>
    <cellStyle name="Normal 11 3 2 2 2 6" xfId="14475" xr:uid="{00000000-0005-0000-0000-000084380000}"/>
    <cellStyle name="Normal 11 3 2 2 3" xfId="14476" xr:uid="{00000000-0005-0000-0000-000085380000}"/>
    <cellStyle name="Normal 11 3 2 2 3 2" xfId="14477" xr:uid="{00000000-0005-0000-0000-000086380000}"/>
    <cellStyle name="Normal 11 3 2 2 3 2 2" xfId="14478" xr:uid="{00000000-0005-0000-0000-000087380000}"/>
    <cellStyle name="Normal 11 3 2 2 3 3" xfId="14479" xr:uid="{00000000-0005-0000-0000-000088380000}"/>
    <cellStyle name="Normal 11 3 2 2 3 3 2" xfId="14480" xr:uid="{00000000-0005-0000-0000-000089380000}"/>
    <cellStyle name="Normal 11 3 2 2 3 4" xfId="14481" xr:uid="{00000000-0005-0000-0000-00008A380000}"/>
    <cellStyle name="Normal 11 3 2 2 4" xfId="14482" xr:uid="{00000000-0005-0000-0000-00008B380000}"/>
    <cellStyle name="Normal 11 3 2 2 4 2" xfId="14483" xr:uid="{00000000-0005-0000-0000-00008C380000}"/>
    <cellStyle name="Normal 11 3 2 2 4 2 2" xfId="14484" xr:uid="{00000000-0005-0000-0000-00008D380000}"/>
    <cellStyle name="Normal 11 3 2 2 4 3" xfId="14485" xr:uid="{00000000-0005-0000-0000-00008E380000}"/>
    <cellStyle name="Normal 11 3 2 2 4 3 2" xfId="14486" xr:uid="{00000000-0005-0000-0000-00008F380000}"/>
    <cellStyle name="Normal 11 3 2 2 4 4" xfId="14487" xr:uid="{00000000-0005-0000-0000-000090380000}"/>
    <cellStyle name="Normal 11 3 2 2 5" xfId="14488" xr:uid="{00000000-0005-0000-0000-000091380000}"/>
    <cellStyle name="Normal 11 3 2 2 5 2" xfId="14489" xr:uid="{00000000-0005-0000-0000-000092380000}"/>
    <cellStyle name="Normal 11 3 2 2 6" xfId="14490" xr:uid="{00000000-0005-0000-0000-000093380000}"/>
    <cellStyle name="Normal 11 3 2 2 6 2" xfId="14491" xr:uid="{00000000-0005-0000-0000-000094380000}"/>
    <cellStyle name="Normal 11 3 2 2 7" xfId="14492" xr:uid="{00000000-0005-0000-0000-000095380000}"/>
    <cellStyle name="Normal 11 3 2 2_Active vs. Retiree" xfId="14493" xr:uid="{00000000-0005-0000-0000-000096380000}"/>
    <cellStyle name="Normal 11 3 2 3" xfId="14494" xr:uid="{00000000-0005-0000-0000-000097380000}"/>
    <cellStyle name="Normal 11 3 2 3 2" xfId="14495" xr:uid="{00000000-0005-0000-0000-000098380000}"/>
    <cellStyle name="Normal 11 3 2 3 2 2" xfId="14496" xr:uid="{00000000-0005-0000-0000-000099380000}"/>
    <cellStyle name="Normal 11 3 2 3 2 2 2" xfId="14497" xr:uid="{00000000-0005-0000-0000-00009A380000}"/>
    <cellStyle name="Normal 11 3 2 3 2 3" xfId="14498" xr:uid="{00000000-0005-0000-0000-00009B380000}"/>
    <cellStyle name="Normal 11 3 2 3 2 3 2" xfId="14499" xr:uid="{00000000-0005-0000-0000-00009C380000}"/>
    <cellStyle name="Normal 11 3 2 3 2 4" xfId="14500" xr:uid="{00000000-0005-0000-0000-00009D380000}"/>
    <cellStyle name="Normal 11 3 2 3 3" xfId="14501" xr:uid="{00000000-0005-0000-0000-00009E380000}"/>
    <cellStyle name="Normal 11 3 2 3 3 2" xfId="14502" xr:uid="{00000000-0005-0000-0000-00009F380000}"/>
    <cellStyle name="Normal 11 3 2 3 3 2 2" xfId="14503" xr:uid="{00000000-0005-0000-0000-0000A0380000}"/>
    <cellStyle name="Normal 11 3 2 3 3 3" xfId="14504" xr:uid="{00000000-0005-0000-0000-0000A1380000}"/>
    <cellStyle name="Normal 11 3 2 3 3 3 2" xfId="14505" xr:uid="{00000000-0005-0000-0000-0000A2380000}"/>
    <cellStyle name="Normal 11 3 2 3 3 4" xfId="14506" xr:uid="{00000000-0005-0000-0000-0000A3380000}"/>
    <cellStyle name="Normal 11 3 2 3 4" xfId="14507" xr:uid="{00000000-0005-0000-0000-0000A4380000}"/>
    <cellStyle name="Normal 11 3 2 3 4 2" xfId="14508" xr:uid="{00000000-0005-0000-0000-0000A5380000}"/>
    <cellStyle name="Normal 11 3 2 3 5" xfId="14509" xr:uid="{00000000-0005-0000-0000-0000A6380000}"/>
    <cellStyle name="Normal 11 3 2 3 5 2" xfId="14510" xr:uid="{00000000-0005-0000-0000-0000A7380000}"/>
    <cellStyle name="Normal 11 3 2 3 6" xfId="14511" xr:uid="{00000000-0005-0000-0000-0000A8380000}"/>
    <cellStyle name="Normal 11 3 2 4" xfId="14512" xr:uid="{00000000-0005-0000-0000-0000A9380000}"/>
    <cellStyle name="Normal 11 3 2 4 2" xfId="14513" xr:uid="{00000000-0005-0000-0000-0000AA380000}"/>
    <cellStyle name="Normal 11 3 2 4 2 2" xfId="14514" xr:uid="{00000000-0005-0000-0000-0000AB380000}"/>
    <cellStyle name="Normal 11 3 2 4 3" xfId="14515" xr:uid="{00000000-0005-0000-0000-0000AC380000}"/>
    <cellStyle name="Normal 11 3 2 4 3 2" xfId="14516" xr:uid="{00000000-0005-0000-0000-0000AD380000}"/>
    <cellStyle name="Normal 11 3 2 4 4" xfId="14517" xr:uid="{00000000-0005-0000-0000-0000AE380000}"/>
    <cellStyle name="Normal 11 3 2 5" xfId="14518" xr:uid="{00000000-0005-0000-0000-0000AF380000}"/>
    <cellStyle name="Normal 11 3 2 5 2" xfId="14519" xr:uid="{00000000-0005-0000-0000-0000B0380000}"/>
    <cellStyle name="Normal 11 3 2 5 2 2" xfId="14520" xr:uid="{00000000-0005-0000-0000-0000B1380000}"/>
    <cellStyle name="Normal 11 3 2 5 3" xfId="14521" xr:uid="{00000000-0005-0000-0000-0000B2380000}"/>
    <cellStyle name="Normal 11 3 2 5 3 2" xfId="14522" xr:uid="{00000000-0005-0000-0000-0000B3380000}"/>
    <cellStyle name="Normal 11 3 2 5 4" xfId="14523" xr:uid="{00000000-0005-0000-0000-0000B4380000}"/>
    <cellStyle name="Normal 11 3 2 6" xfId="14524" xr:uid="{00000000-0005-0000-0000-0000B5380000}"/>
    <cellStyle name="Normal 11 3 2 6 2" xfId="14525" xr:uid="{00000000-0005-0000-0000-0000B6380000}"/>
    <cellStyle name="Normal 11 3 2 7" xfId="14526" xr:uid="{00000000-0005-0000-0000-0000B7380000}"/>
    <cellStyle name="Normal 11 3 2 7 2" xfId="14527" xr:uid="{00000000-0005-0000-0000-0000B8380000}"/>
    <cellStyle name="Normal 11 3 2 8" xfId="14528" xr:uid="{00000000-0005-0000-0000-0000B9380000}"/>
    <cellStyle name="Normal 11 3 2_Active vs. Retiree" xfId="14529" xr:uid="{00000000-0005-0000-0000-0000BA380000}"/>
    <cellStyle name="Normal 11 3 3" xfId="14530" xr:uid="{00000000-0005-0000-0000-0000BB380000}"/>
    <cellStyle name="Normal 11 3 3 2" xfId="14531" xr:uid="{00000000-0005-0000-0000-0000BC380000}"/>
    <cellStyle name="Normal 11 3 3 2 2" xfId="14532" xr:uid="{00000000-0005-0000-0000-0000BD380000}"/>
    <cellStyle name="Normal 11 3 3 2 2 2" xfId="14533" xr:uid="{00000000-0005-0000-0000-0000BE380000}"/>
    <cellStyle name="Normal 11 3 3 2 2 2 2" xfId="14534" xr:uid="{00000000-0005-0000-0000-0000BF380000}"/>
    <cellStyle name="Normal 11 3 3 2 2 3" xfId="14535" xr:uid="{00000000-0005-0000-0000-0000C0380000}"/>
    <cellStyle name="Normal 11 3 3 2 2 3 2" xfId="14536" xr:uid="{00000000-0005-0000-0000-0000C1380000}"/>
    <cellStyle name="Normal 11 3 3 2 2 4" xfId="14537" xr:uid="{00000000-0005-0000-0000-0000C2380000}"/>
    <cellStyle name="Normal 11 3 3 2 3" xfId="14538" xr:uid="{00000000-0005-0000-0000-0000C3380000}"/>
    <cellStyle name="Normal 11 3 3 2 3 2" xfId="14539" xr:uid="{00000000-0005-0000-0000-0000C4380000}"/>
    <cellStyle name="Normal 11 3 3 2 3 2 2" xfId="14540" xr:uid="{00000000-0005-0000-0000-0000C5380000}"/>
    <cellStyle name="Normal 11 3 3 2 3 3" xfId="14541" xr:uid="{00000000-0005-0000-0000-0000C6380000}"/>
    <cellStyle name="Normal 11 3 3 2 3 3 2" xfId="14542" xr:uid="{00000000-0005-0000-0000-0000C7380000}"/>
    <cellStyle name="Normal 11 3 3 2 3 4" xfId="14543" xr:uid="{00000000-0005-0000-0000-0000C8380000}"/>
    <cellStyle name="Normal 11 3 3 2 4" xfId="14544" xr:uid="{00000000-0005-0000-0000-0000C9380000}"/>
    <cellStyle name="Normal 11 3 3 2 4 2" xfId="14545" xr:uid="{00000000-0005-0000-0000-0000CA380000}"/>
    <cellStyle name="Normal 11 3 3 2 5" xfId="14546" xr:uid="{00000000-0005-0000-0000-0000CB380000}"/>
    <cellStyle name="Normal 11 3 3 2 5 2" xfId="14547" xr:uid="{00000000-0005-0000-0000-0000CC380000}"/>
    <cellStyle name="Normal 11 3 3 2 6" xfId="14548" xr:uid="{00000000-0005-0000-0000-0000CD380000}"/>
    <cellStyle name="Normal 11 3 3 3" xfId="14549" xr:uid="{00000000-0005-0000-0000-0000CE380000}"/>
    <cellStyle name="Normal 11 3 3 3 2" xfId="14550" xr:uid="{00000000-0005-0000-0000-0000CF380000}"/>
    <cellStyle name="Normal 11 3 3 3 2 2" xfId="14551" xr:uid="{00000000-0005-0000-0000-0000D0380000}"/>
    <cellStyle name="Normal 11 3 3 3 3" xfId="14552" xr:uid="{00000000-0005-0000-0000-0000D1380000}"/>
    <cellStyle name="Normal 11 3 3 3 3 2" xfId="14553" xr:uid="{00000000-0005-0000-0000-0000D2380000}"/>
    <cellStyle name="Normal 11 3 3 3 4" xfId="14554" xr:uid="{00000000-0005-0000-0000-0000D3380000}"/>
    <cellStyle name="Normal 11 3 3 4" xfId="14555" xr:uid="{00000000-0005-0000-0000-0000D4380000}"/>
    <cellStyle name="Normal 11 3 3 4 2" xfId="14556" xr:uid="{00000000-0005-0000-0000-0000D5380000}"/>
    <cellStyle name="Normal 11 3 3 4 2 2" xfId="14557" xr:uid="{00000000-0005-0000-0000-0000D6380000}"/>
    <cellStyle name="Normal 11 3 3 4 3" xfId="14558" xr:uid="{00000000-0005-0000-0000-0000D7380000}"/>
    <cellStyle name="Normal 11 3 3 4 3 2" xfId="14559" xr:uid="{00000000-0005-0000-0000-0000D8380000}"/>
    <cellStyle name="Normal 11 3 3 4 4" xfId="14560" xr:uid="{00000000-0005-0000-0000-0000D9380000}"/>
    <cellStyle name="Normal 11 3 3 5" xfId="14561" xr:uid="{00000000-0005-0000-0000-0000DA380000}"/>
    <cellStyle name="Normal 11 3 3 5 2" xfId="14562" xr:uid="{00000000-0005-0000-0000-0000DB380000}"/>
    <cellStyle name="Normal 11 3 3 6" xfId="14563" xr:uid="{00000000-0005-0000-0000-0000DC380000}"/>
    <cellStyle name="Normal 11 3 3 6 2" xfId="14564" xr:uid="{00000000-0005-0000-0000-0000DD380000}"/>
    <cellStyle name="Normal 11 3 3 7" xfId="14565" xr:uid="{00000000-0005-0000-0000-0000DE380000}"/>
    <cellStyle name="Normal 11 3 3_Active vs. Retiree" xfId="14566" xr:uid="{00000000-0005-0000-0000-0000DF380000}"/>
    <cellStyle name="Normal 11 3 4" xfId="14567" xr:uid="{00000000-0005-0000-0000-0000E0380000}"/>
    <cellStyle name="Normal 11 3 4 2" xfId="14568" xr:uid="{00000000-0005-0000-0000-0000E1380000}"/>
    <cellStyle name="Normal 11 3 4 2 2" xfId="14569" xr:uid="{00000000-0005-0000-0000-0000E2380000}"/>
    <cellStyle name="Normal 11 3 4 2 2 2" xfId="14570" xr:uid="{00000000-0005-0000-0000-0000E3380000}"/>
    <cellStyle name="Normal 11 3 4 2 2 2 2" xfId="14571" xr:uid="{00000000-0005-0000-0000-0000E4380000}"/>
    <cellStyle name="Normal 11 3 4 2 2 3" xfId="14572" xr:uid="{00000000-0005-0000-0000-0000E5380000}"/>
    <cellStyle name="Normal 11 3 4 2 2 3 2" xfId="14573" xr:uid="{00000000-0005-0000-0000-0000E6380000}"/>
    <cellStyle name="Normal 11 3 4 2 2 4" xfId="14574" xr:uid="{00000000-0005-0000-0000-0000E7380000}"/>
    <cellStyle name="Normal 11 3 4 2 3" xfId="14575" xr:uid="{00000000-0005-0000-0000-0000E8380000}"/>
    <cellStyle name="Normal 11 3 4 2 3 2" xfId="14576" xr:uid="{00000000-0005-0000-0000-0000E9380000}"/>
    <cellStyle name="Normal 11 3 4 2 3 2 2" xfId="14577" xr:uid="{00000000-0005-0000-0000-0000EA380000}"/>
    <cellStyle name="Normal 11 3 4 2 3 3" xfId="14578" xr:uid="{00000000-0005-0000-0000-0000EB380000}"/>
    <cellStyle name="Normal 11 3 4 2 3 3 2" xfId="14579" xr:uid="{00000000-0005-0000-0000-0000EC380000}"/>
    <cellStyle name="Normal 11 3 4 2 3 4" xfId="14580" xr:uid="{00000000-0005-0000-0000-0000ED380000}"/>
    <cellStyle name="Normal 11 3 4 2 4" xfId="14581" xr:uid="{00000000-0005-0000-0000-0000EE380000}"/>
    <cellStyle name="Normal 11 3 4 2 4 2" xfId="14582" xr:uid="{00000000-0005-0000-0000-0000EF380000}"/>
    <cellStyle name="Normal 11 3 4 2 5" xfId="14583" xr:uid="{00000000-0005-0000-0000-0000F0380000}"/>
    <cellStyle name="Normal 11 3 4 2 5 2" xfId="14584" xr:uid="{00000000-0005-0000-0000-0000F1380000}"/>
    <cellStyle name="Normal 11 3 4 2 6" xfId="14585" xr:uid="{00000000-0005-0000-0000-0000F2380000}"/>
    <cellStyle name="Normal 11 3 4 3" xfId="14586" xr:uid="{00000000-0005-0000-0000-0000F3380000}"/>
    <cellStyle name="Normal 11 3 4 3 2" xfId="14587" xr:uid="{00000000-0005-0000-0000-0000F4380000}"/>
    <cellStyle name="Normal 11 3 4 3 2 2" xfId="14588" xr:uid="{00000000-0005-0000-0000-0000F5380000}"/>
    <cellStyle name="Normal 11 3 4 3 3" xfId="14589" xr:uid="{00000000-0005-0000-0000-0000F6380000}"/>
    <cellStyle name="Normal 11 3 4 3 3 2" xfId="14590" xr:uid="{00000000-0005-0000-0000-0000F7380000}"/>
    <cellStyle name="Normal 11 3 4 3 4" xfId="14591" xr:uid="{00000000-0005-0000-0000-0000F8380000}"/>
    <cellStyle name="Normal 11 3 4 4" xfId="14592" xr:uid="{00000000-0005-0000-0000-0000F9380000}"/>
    <cellStyle name="Normal 11 3 4 4 2" xfId="14593" xr:uid="{00000000-0005-0000-0000-0000FA380000}"/>
    <cellStyle name="Normal 11 3 4 4 2 2" xfId="14594" xr:uid="{00000000-0005-0000-0000-0000FB380000}"/>
    <cellStyle name="Normal 11 3 4 4 3" xfId="14595" xr:uid="{00000000-0005-0000-0000-0000FC380000}"/>
    <cellStyle name="Normal 11 3 4 4 3 2" xfId="14596" xr:uid="{00000000-0005-0000-0000-0000FD380000}"/>
    <cellStyle name="Normal 11 3 4 4 4" xfId="14597" xr:uid="{00000000-0005-0000-0000-0000FE380000}"/>
    <cellStyle name="Normal 11 3 4 5" xfId="14598" xr:uid="{00000000-0005-0000-0000-0000FF380000}"/>
    <cellStyle name="Normal 11 3 4 5 2" xfId="14599" xr:uid="{00000000-0005-0000-0000-000000390000}"/>
    <cellStyle name="Normal 11 3 4 6" xfId="14600" xr:uid="{00000000-0005-0000-0000-000001390000}"/>
    <cellStyle name="Normal 11 3 4 6 2" xfId="14601" xr:uid="{00000000-0005-0000-0000-000002390000}"/>
    <cellStyle name="Normal 11 3 4 7" xfId="14602" xr:uid="{00000000-0005-0000-0000-000003390000}"/>
    <cellStyle name="Normal 11 3 4_Active vs. Retiree" xfId="14603" xr:uid="{00000000-0005-0000-0000-000004390000}"/>
    <cellStyle name="Normal 11 3 5" xfId="14604" xr:uid="{00000000-0005-0000-0000-000005390000}"/>
    <cellStyle name="Normal 11 3 5 2" xfId="14605" xr:uid="{00000000-0005-0000-0000-000006390000}"/>
    <cellStyle name="Normal 11 3 5 2 2" xfId="14606" xr:uid="{00000000-0005-0000-0000-000007390000}"/>
    <cellStyle name="Normal 11 3 5 2 2 2" xfId="14607" xr:uid="{00000000-0005-0000-0000-000008390000}"/>
    <cellStyle name="Normal 11 3 5 2 3" xfId="14608" xr:uid="{00000000-0005-0000-0000-000009390000}"/>
    <cellStyle name="Normal 11 3 5 2 3 2" xfId="14609" xr:uid="{00000000-0005-0000-0000-00000A390000}"/>
    <cellStyle name="Normal 11 3 5 2 4" xfId="14610" xr:uid="{00000000-0005-0000-0000-00000B390000}"/>
    <cellStyle name="Normal 11 3 5 3" xfId="14611" xr:uid="{00000000-0005-0000-0000-00000C390000}"/>
    <cellStyle name="Normal 11 3 5 3 2" xfId="14612" xr:uid="{00000000-0005-0000-0000-00000D390000}"/>
    <cellStyle name="Normal 11 3 5 3 2 2" xfId="14613" xr:uid="{00000000-0005-0000-0000-00000E390000}"/>
    <cellStyle name="Normal 11 3 5 3 3" xfId="14614" xr:uid="{00000000-0005-0000-0000-00000F390000}"/>
    <cellStyle name="Normal 11 3 5 3 3 2" xfId="14615" xr:uid="{00000000-0005-0000-0000-000010390000}"/>
    <cellStyle name="Normal 11 3 5 3 4" xfId="14616" xr:uid="{00000000-0005-0000-0000-000011390000}"/>
    <cellStyle name="Normal 11 3 5 4" xfId="14617" xr:uid="{00000000-0005-0000-0000-000012390000}"/>
    <cellStyle name="Normal 11 3 5 4 2" xfId="14618" xr:uid="{00000000-0005-0000-0000-000013390000}"/>
    <cellStyle name="Normal 11 3 5 4 2 2" xfId="14619" xr:uid="{00000000-0005-0000-0000-000014390000}"/>
    <cellStyle name="Normal 11 3 5 4 3" xfId="14620" xr:uid="{00000000-0005-0000-0000-000015390000}"/>
    <cellStyle name="Normal 11 3 5 4 3 2" xfId="14621" xr:uid="{00000000-0005-0000-0000-000016390000}"/>
    <cellStyle name="Normal 11 3 5 4 4" xfId="14622" xr:uid="{00000000-0005-0000-0000-000017390000}"/>
    <cellStyle name="Normal 11 3 6" xfId="14623" xr:uid="{00000000-0005-0000-0000-000018390000}"/>
    <cellStyle name="Normal 11 3 6 2" xfId="14624" xr:uid="{00000000-0005-0000-0000-000019390000}"/>
    <cellStyle name="Normal 11 3 6 2 2" xfId="14625" xr:uid="{00000000-0005-0000-0000-00001A390000}"/>
    <cellStyle name="Normal 11 3 6 2 2 2" xfId="14626" xr:uid="{00000000-0005-0000-0000-00001B390000}"/>
    <cellStyle name="Normal 11 3 6 2 3" xfId="14627" xr:uid="{00000000-0005-0000-0000-00001C390000}"/>
    <cellStyle name="Normal 11 3 6 2 3 2" xfId="14628" xr:uid="{00000000-0005-0000-0000-00001D390000}"/>
    <cellStyle name="Normal 11 3 6 2 4" xfId="14629" xr:uid="{00000000-0005-0000-0000-00001E390000}"/>
    <cellStyle name="Normal 11 3 6 3" xfId="14630" xr:uid="{00000000-0005-0000-0000-00001F390000}"/>
    <cellStyle name="Normal 11 3 6 3 2" xfId="14631" xr:uid="{00000000-0005-0000-0000-000020390000}"/>
    <cellStyle name="Normal 11 3 6 3 2 2" xfId="14632" xr:uid="{00000000-0005-0000-0000-000021390000}"/>
    <cellStyle name="Normal 11 3 6 3 3" xfId="14633" xr:uid="{00000000-0005-0000-0000-000022390000}"/>
    <cellStyle name="Normal 11 3 6 3 3 2" xfId="14634" xr:uid="{00000000-0005-0000-0000-000023390000}"/>
    <cellStyle name="Normal 11 3 6 3 4" xfId="14635" xr:uid="{00000000-0005-0000-0000-000024390000}"/>
    <cellStyle name="Normal 11 3 6 4" xfId="14636" xr:uid="{00000000-0005-0000-0000-000025390000}"/>
    <cellStyle name="Normal 11 3 6 4 2" xfId="14637" xr:uid="{00000000-0005-0000-0000-000026390000}"/>
    <cellStyle name="Normal 11 3 6 5" xfId="14638" xr:uid="{00000000-0005-0000-0000-000027390000}"/>
    <cellStyle name="Normal 11 3 6 5 2" xfId="14639" xr:uid="{00000000-0005-0000-0000-000028390000}"/>
    <cellStyle name="Normal 11 3 6 6" xfId="14640" xr:uid="{00000000-0005-0000-0000-000029390000}"/>
    <cellStyle name="Normal 11 3 7" xfId="14641" xr:uid="{00000000-0005-0000-0000-00002A390000}"/>
    <cellStyle name="Normal 11 3 7 2" xfId="14642" xr:uid="{00000000-0005-0000-0000-00002B390000}"/>
    <cellStyle name="Normal 11 3 7 2 2" xfId="14643" xr:uid="{00000000-0005-0000-0000-00002C390000}"/>
    <cellStyle name="Normal 11 3 7 3" xfId="14644" xr:uid="{00000000-0005-0000-0000-00002D390000}"/>
    <cellStyle name="Normal 11 3 7 3 2" xfId="14645" xr:uid="{00000000-0005-0000-0000-00002E390000}"/>
    <cellStyle name="Normal 11 3 7 4" xfId="14646" xr:uid="{00000000-0005-0000-0000-00002F390000}"/>
    <cellStyle name="Normal 11 3 8" xfId="14647" xr:uid="{00000000-0005-0000-0000-000030390000}"/>
    <cellStyle name="Normal 11 3 8 2" xfId="14648" xr:uid="{00000000-0005-0000-0000-000031390000}"/>
    <cellStyle name="Normal 11 3 8 2 2" xfId="14649" xr:uid="{00000000-0005-0000-0000-000032390000}"/>
    <cellStyle name="Normal 11 3 8 3" xfId="14650" xr:uid="{00000000-0005-0000-0000-000033390000}"/>
    <cellStyle name="Normal 11 3 8 3 2" xfId="14651" xr:uid="{00000000-0005-0000-0000-000034390000}"/>
    <cellStyle name="Normal 11 3 8 4" xfId="14652" xr:uid="{00000000-0005-0000-0000-000035390000}"/>
    <cellStyle name="Normal 11 3 9" xfId="14653" xr:uid="{00000000-0005-0000-0000-000036390000}"/>
    <cellStyle name="Normal 11 3_Active vs. Retiree" xfId="14654" xr:uid="{00000000-0005-0000-0000-000037390000}"/>
    <cellStyle name="Normal 11 4" xfId="14655" xr:uid="{00000000-0005-0000-0000-000038390000}"/>
    <cellStyle name="Normal 11 4 2" xfId="14656" xr:uid="{00000000-0005-0000-0000-000039390000}"/>
    <cellStyle name="Normal 11 4 2 2" xfId="14657" xr:uid="{00000000-0005-0000-0000-00003A390000}"/>
    <cellStyle name="Normal 11 4 2 2 2" xfId="14658" xr:uid="{00000000-0005-0000-0000-00003B390000}"/>
    <cellStyle name="Normal 11 4 2 2 2 2" xfId="14659" xr:uid="{00000000-0005-0000-0000-00003C390000}"/>
    <cellStyle name="Normal 11 4 2 2 2 2 2" xfId="14660" xr:uid="{00000000-0005-0000-0000-00003D390000}"/>
    <cellStyle name="Normal 11 4 2 2 2 3" xfId="14661" xr:uid="{00000000-0005-0000-0000-00003E390000}"/>
    <cellStyle name="Normal 11 4 2 2 2 3 2" xfId="14662" xr:uid="{00000000-0005-0000-0000-00003F390000}"/>
    <cellStyle name="Normal 11 4 2 2 2 4" xfId="14663" xr:uid="{00000000-0005-0000-0000-000040390000}"/>
    <cellStyle name="Normal 11 4 2 2 3" xfId="14664" xr:uid="{00000000-0005-0000-0000-000041390000}"/>
    <cellStyle name="Normal 11 4 2 2 3 2" xfId="14665" xr:uid="{00000000-0005-0000-0000-000042390000}"/>
    <cellStyle name="Normal 11 4 2 2 3 2 2" xfId="14666" xr:uid="{00000000-0005-0000-0000-000043390000}"/>
    <cellStyle name="Normal 11 4 2 2 3 3" xfId="14667" xr:uid="{00000000-0005-0000-0000-000044390000}"/>
    <cellStyle name="Normal 11 4 2 2 3 3 2" xfId="14668" xr:uid="{00000000-0005-0000-0000-000045390000}"/>
    <cellStyle name="Normal 11 4 2 2 3 4" xfId="14669" xr:uid="{00000000-0005-0000-0000-000046390000}"/>
    <cellStyle name="Normal 11 4 2 2 4" xfId="14670" xr:uid="{00000000-0005-0000-0000-000047390000}"/>
    <cellStyle name="Normal 11 4 2 2 4 2" xfId="14671" xr:uid="{00000000-0005-0000-0000-000048390000}"/>
    <cellStyle name="Normal 11 4 2 2 5" xfId="14672" xr:uid="{00000000-0005-0000-0000-000049390000}"/>
    <cellStyle name="Normal 11 4 2 2 5 2" xfId="14673" xr:uid="{00000000-0005-0000-0000-00004A390000}"/>
    <cellStyle name="Normal 11 4 2 2 6" xfId="14674" xr:uid="{00000000-0005-0000-0000-00004B390000}"/>
    <cellStyle name="Normal 11 4 2 3" xfId="14675" xr:uid="{00000000-0005-0000-0000-00004C390000}"/>
    <cellStyle name="Normal 11 4 2 3 2" xfId="14676" xr:uid="{00000000-0005-0000-0000-00004D390000}"/>
    <cellStyle name="Normal 11 4 2 3 2 2" xfId="14677" xr:uid="{00000000-0005-0000-0000-00004E390000}"/>
    <cellStyle name="Normal 11 4 2 3 3" xfId="14678" xr:uid="{00000000-0005-0000-0000-00004F390000}"/>
    <cellStyle name="Normal 11 4 2 3 3 2" xfId="14679" xr:uid="{00000000-0005-0000-0000-000050390000}"/>
    <cellStyle name="Normal 11 4 2 3 4" xfId="14680" xr:uid="{00000000-0005-0000-0000-000051390000}"/>
    <cellStyle name="Normal 11 4 2 4" xfId="14681" xr:uid="{00000000-0005-0000-0000-000052390000}"/>
    <cellStyle name="Normal 11 4 2 4 2" xfId="14682" xr:uid="{00000000-0005-0000-0000-000053390000}"/>
    <cellStyle name="Normal 11 4 2 4 2 2" xfId="14683" xr:uid="{00000000-0005-0000-0000-000054390000}"/>
    <cellStyle name="Normal 11 4 2 4 3" xfId="14684" xr:uid="{00000000-0005-0000-0000-000055390000}"/>
    <cellStyle name="Normal 11 4 2 4 3 2" xfId="14685" xr:uid="{00000000-0005-0000-0000-000056390000}"/>
    <cellStyle name="Normal 11 4 2 4 4" xfId="14686" xr:uid="{00000000-0005-0000-0000-000057390000}"/>
    <cellStyle name="Normal 11 4 2 5" xfId="14687" xr:uid="{00000000-0005-0000-0000-000058390000}"/>
    <cellStyle name="Normal 11 4 2 5 2" xfId="14688" xr:uid="{00000000-0005-0000-0000-000059390000}"/>
    <cellStyle name="Normal 11 4 2 6" xfId="14689" xr:uid="{00000000-0005-0000-0000-00005A390000}"/>
    <cellStyle name="Normal 11 4 2 6 2" xfId="14690" xr:uid="{00000000-0005-0000-0000-00005B390000}"/>
    <cellStyle name="Normal 11 4 2 7" xfId="14691" xr:uid="{00000000-0005-0000-0000-00005C390000}"/>
    <cellStyle name="Normal 11 4 2_Active vs. Retiree" xfId="14692" xr:uid="{00000000-0005-0000-0000-00005D390000}"/>
    <cellStyle name="Normal 11 4 3" xfId="14693" xr:uid="{00000000-0005-0000-0000-00005E390000}"/>
    <cellStyle name="Normal 11 4 3 2" xfId="14694" xr:uid="{00000000-0005-0000-0000-00005F390000}"/>
    <cellStyle name="Normal 11 4 3 2 2" xfId="14695" xr:uid="{00000000-0005-0000-0000-000060390000}"/>
    <cellStyle name="Normal 11 4 3 2 2 2" xfId="14696" xr:uid="{00000000-0005-0000-0000-000061390000}"/>
    <cellStyle name="Normal 11 4 3 2 3" xfId="14697" xr:uid="{00000000-0005-0000-0000-000062390000}"/>
    <cellStyle name="Normal 11 4 3 2 3 2" xfId="14698" xr:uid="{00000000-0005-0000-0000-000063390000}"/>
    <cellStyle name="Normal 11 4 3 2 4" xfId="14699" xr:uid="{00000000-0005-0000-0000-000064390000}"/>
    <cellStyle name="Normal 11 4 3 3" xfId="14700" xr:uid="{00000000-0005-0000-0000-000065390000}"/>
    <cellStyle name="Normal 11 4 3 3 2" xfId="14701" xr:uid="{00000000-0005-0000-0000-000066390000}"/>
    <cellStyle name="Normal 11 4 3 3 2 2" xfId="14702" xr:uid="{00000000-0005-0000-0000-000067390000}"/>
    <cellStyle name="Normal 11 4 3 3 3" xfId="14703" xr:uid="{00000000-0005-0000-0000-000068390000}"/>
    <cellStyle name="Normal 11 4 3 3 3 2" xfId="14704" xr:uid="{00000000-0005-0000-0000-000069390000}"/>
    <cellStyle name="Normal 11 4 3 3 4" xfId="14705" xr:uid="{00000000-0005-0000-0000-00006A390000}"/>
    <cellStyle name="Normal 11 4 3 4" xfId="14706" xr:uid="{00000000-0005-0000-0000-00006B390000}"/>
    <cellStyle name="Normal 11 4 3 4 2" xfId="14707" xr:uid="{00000000-0005-0000-0000-00006C390000}"/>
    <cellStyle name="Normal 11 4 3 4 2 2" xfId="14708" xr:uid="{00000000-0005-0000-0000-00006D390000}"/>
    <cellStyle name="Normal 11 4 3 4 3" xfId="14709" xr:uid="{00000000-0005-0000-0000-00006E390000}"/>
    <cellStyle name="Normal 11 4 3 4 3 2" xfId="14710" xr:uid="{00000000-0005-0000-0000-00006F390000}"/>
    <cellStyle name="Normal 11 4 3 4 4" xfId="14711" xr:uid="{00000000-0005-0000-0000-000070390000}"/>
    <cellStyle name="Normal 11 4 4" xfId="14712" xr:uid="{00000000-0005-0000-0000-000071390000}"/>
    <cellStyle name="Normal 11 4 4 2" xfId="14713" xr:uid="{00000000-0005-0000-0000-000072390000}"/>
    <cellStyle name="Normal 11 4 4 2 2" xfId="14714" xr:uid="{00000000-0005-0000-0000-000073390000}"/>
    <cellStyle name="Normal 11 4 4 3" xfId="14715" xr:uid="{00000000-0005-0000-0000-000074390000}"/>
    <cellStyle name="Normal 11 4 4 3 2" xfId="14716" xr:uid="{00000000-0005-0000-0000-000075390000}"/>
    <cellStyle name="Normal 11 4 4 4" xfId="14717" xr:uid="{00000000-0005-0000-0000-000076390000}"/>
    <cellStyle name="Normal 11 4 5" xfId="14718" xr:uid="{00000000-0005-0000-0000-000077390000}"/>
    <cellStyle name="Normal 11 4 5 2" xfId="14719" xr:uid="{00000000-0005-0000-0000-000078390000}"/>
    <cellStyle name="Normal 11 4 5 2 2" xfId="14720" xr:uid="{00000000-0005-0000-0000-000079390000}"/>
    <cellStyle name="Normal 11 4 5 3" xfId="14721" xr:uid="{00000000-0005-0000-0000-00007A390000}"/>
    <cellStyle name="Normal 11 4 5 3 2" xfId="14722" xr:uid="{00000000-0005-0000-0000-00007B390000}"/>
    <cellStyle name="Normal 11 4 5 4" xfId="14723" xr:uid="{00000000-0005-0000-0000-00007C390000}"/>
    <cellStyle name="Normal 11 4 6" xfId="14724" xr:uid="{00000000-0005-0000-0000-00007D390000}"/>
    <cellStyle name="Normal 11 4 6 2" xfId="14725" xr:uid="{00000000-0005-0000-0000-00007E390000}"/>
    <cellStyle name="Normal 11 4 7" xfId="14726" xr:uid="{00000000-0005-0000-0000-00007F390000}"/>
    <cellStyle name="Normal 11 4 7 2" xfId="14727" xr:uid="{00000000-0005-0000-0000-000080390000}"/>
    <cellStyle name="Normal 11 4 8" xfId="14728" xr:uid="{00000000-0005-0000-0000-000081390000}"/>
    <cellStyle name="Normal 11 4 8 2" xfId="14729" xr:uid="{00000000-0005-0000-0000-000082390000}"/>
    <cellStyle name="Normal 11 4_Active vs. Retiree" xfId="14730" xr:uid="{00000000-0005-0000-0000-000083390000}"/>
    <cellStyle name="Normal 11 5" xfId="14731" xr:uid="{00000000-0005-0000-0000-000084390000}"/>
    <cellStyle name="Normal 11 5 2" xfId="14732" xr:uid="{00000000-0005-0000-0000-000085390000}"/>
    <cellStyle name="Normal 11 5 2 2" xfId="14733" xr:uid="{00000000-0005-0000-0000-000086390000}"/>
    <cellStyle name="Normal 11 5 2 2 2" xfId="14734" xr:uid="{00000000-0005-0000-0000-000087390000}"/>
    <cellStyle name="Normal 11 5 2 2 2 2" xfId="14735" xr:uid="{00000000-0005-0000-0000-000088390000}"/>
    <cellStyle name="Normal 11 5 2 2 3" xfId="14736" xr:uid="{00000000-0005-0000-0000-000089390000}"/>
    <cellStyle name="Normal 11 5 2 2 3 2" xfId="14737" xr:uid="{00000000-0005-0000-0000-00008A390000}"/>
    <cellStyle name="Normal 11 5 2 2 4" xfId="14738" xr:uid="{00000000-0005-0000-0000-00008B390000}"/>
    <cellStyle name="Normal 11 5 2 3" xfId="14739" xr:uid="{00000000-0005-0000-0000-00008C390000}"/>
    <cellStyle name="Normal 11 5 2 3 2" xfId="14740" xr:uid="{00000000-0005-0000-0000-00008D390000}"/>
    <cellStyle name="Normal 11 5 2 3 2 2" xfId="14741" xr:uid="{00000000-0005-0000-0000-00008E390000}"/>
    <cellStyle name="Normal 11 5 2 3 3" xfId="14742" xr:uid="{00000000-0005-0000-0000-00008F390000}"/>
    <cellStyle name="Normal 11 5 2 3 3 2" xfId="14743" xr:uid="{00000000-0005-0000-0000-000090390000}"/>
    <cellStyle name="Normal 11 5 2 3 4" xfId="14744" xr:uid="{00000000-0005-0000-0000-000091390000}"/>
    <cellStyle name="Normal 11 5 2 4" xfId="14745" xr:uid="{00000000-0005-0000-0000-000092390000}"/>
    <cellStyle name="Normal 11 5 2 4 2" xfId="14746" xr:uid="{00000000-0005-0000-0000-000093390000}"/>
    <cellStyle name="Normal 11 5 2 5" xfId="14747" xr:uid="{00000000-0005-0000-0000-000094390000}"/>
    <cellStyle name="Normal 11 5 2 5 2" xfId="14748" xr:uid="{00000000-0005-0000-0000-000095390000}"/>
    <cellStyle name="Normal 11 5 2 6" xfId="14749" xr:uid="{00000000-0005-0000-0000-000096390000}"/>
    <cellStyle name="Normal 11 5 3" xfId="14750" xr:uid="{00000000-0005-0000-0000-000097390000}"/>
    <cellStyle name="Normal 11 5 3 2" xfId="14751" xr:uid="{00000000-0005-0000-0000-000098390000}"/>
    <cellStyle name="Normal 11 5 3 2 2" xfId="14752" xr:uid="{00000000-0005-0000-0000-000099390000}"/>
    <cellStyle name="Normal 11 5 3 3" xfId="14753" xr:uid="{00000000-0005-0000-0000-00009A390000}"/>
    <cellStyle name="Normal 11 5 3 3 2" xfId="14754" xr:uid="{00000000-0005-0000-0000-00009B390000}"/>
    <cellStyle name="Normal 11 5 3 4" xfId="14755" xr:uid="{00000000-0005-0000-0000-00009C390000}"/>
    <cellStyle name="Normal 11 5 4" xfId="14756" xr:uid="{00000000-0005-0000-0000-00009D390000}"/>
    <cellStyle name="Normal 11 5 4 2" xfId="14757" xr:uid="{00000000-0005-0000-0000-00009E390000}"/>
    <cellStyle name="Normal 11 5 4 2 2" xfId="14758" xr:uid="{00000000-0005-0000-0000-00009F390000}"/>
    <cellStyle name="Normal 11 5 4 3" xfId="14759" xr:uid="{00000000-0005-0000-0000-0000A0390000}"/>
    <cellStyle name="Normal 11 5 4 3 2" xfId="14760" xr:uid="{00000000-0005-0000-0000-0000A1390000}"/>
    <cellStyle name="Normal 11 5 4 4" xfId="14761" xr:uid="{00000000-0005-0000-0000-0000A2390000}"/>
    <cellStyle name="Normal 11 5 5" xfId="14762" xr:uid="{00000000-0005-0000-0000-0000A3390000}"/>
    <cellStyle name="Normal 11 5 5 2" xfId="14763" xr:uid="{00000000-0005-0000-0000-0000A4390000}"/>
    <cellStyle name="Normal 11 5 6" xfId="14764" xr:uid="{00000000-0005-0000-0000-0000A5390000}"/>
    <cellStyle name="Normal 11 5 6 2" xfId="14765" xr:uid="{00000000-0005-0000-0000-0000A6390000}"/>
    <cellStyle name="Normal 11 5 7" xfId="14766" xr:uid="{00000000-0005-0000-0000-0000A7390000}"/>
    <cellStyle name="Normal 11 5 7 2" xfId="14767" xr:uid="{00000000-0005-0000-0000-0000A8390000}"/>
    <cellStyle name="Normal 11 5_Active vs. Retiree" xfId="14768" xr:uid="{00000000-0005-0000-0000-0000A9390000}"/>
    <cellStyle name="Normal 11 6" xfId="14769" xr:uid="{00000000-0005-0000-0000-0000AA390000}"/>
    <cellStyle name="Normal 11 6 2" xfId="14770" xr:uid="{00000000-0005-0000-0000-0000AB390000}"/>
    <cellStyle name="Normal 11 6 2 2" xfId="14771" xr:uid="{00000000-0005-0000-0000-0000AC390000}"/>
    <cellStyle name="Normal 11 6 2 2 2" xfId="14772" xr:uid="{00000000-0005-0000-0000-0000AD390000}"/>
    <cellStyle name="Normal 11 6 2 2 2 2" xfId="14773" xr:uid="{00000000-0005-0000-0000-0000AE390000}"/>
    <cellStyle name="Normal 11 6 2 2 3" xfId="14774" xr:uid="{00000000-0005-0000-0000-0000AF390000}"/>
    <cellStyle name="Normal 11 6 2 2 3 2" xfId="14775" xr:uid="{00000000-0005-0000-0000-0000B0390000}"/>
    <cellStyle name="Normal 11 6 2 2 4" xfId="14776" xr:uid="{00000000-0005-0000-0000-0000B1390000}"/>
    <cellStyle name="Normal 11 6 2 3" xfId="14777" xr:uid="{00000000-0005-0000-0000-0000B2390000}"/>
    <cellStyle name="Normal 11 6 2 3 2" xfId="14778" xr:uid="{00000000-0005-0000-0000-0000B3390000}"/>
    <cellStyle name="Normal 11 6 2 3 2 2" xfId="14779" xr:uid="{00000000-0005-0000-0000-0000B4390000}"/>
    <cellStyle name="Normal 11 6 2 3 3" xfId="14780" xr:uid="{00000000-0005-0000-0000-0000B5390000}"/>
    <cellStyle name="Normal 11 6 2 3 3 2" xfId="14781" xr:uid="{00000000-0005-0000-0000-0000B6390000}"/>
    <cellStyle name="Normal 11 6 2 3 4" xfId="14782" xr:uid="{00000000-0005-0000-0000-0000B7390000}"/>
    <cellStyle name="Normal 11 6 2 4" xfId="14783" xr:uid="{00000000-0005-0000-0000-0000B8390000}"/>
    <cellStyle name="Normal 11 6 2 4 2" xfId="14784" xr:uid="{00000000-0005-0000-0000-0000B9390000}"/>
    <cellStyle name="Normal 11 6 2 5" xfId="14785" xr:uid="{00000000-0005-0000-0000-0000BA390000}"/>
    <cellStyle name="Normal 11 6 2 5 2" xfId="14786" xr:uid="{00000000-0005-0000-0000-0000BB390000}"/>
    <cellStyle name="Normal 11 6 2 6" xfId="14787" xr:uid="{00000000-0005-0000-0000-0000BC390000}"/>
    <cellStyle name="Normal 11 6 3" xfId="14788" xr:uid="{00000000-0005-0000-0000-0000BD390000}"/>
    <cellStyle name="Normal 11 6 3 2" xfId="14789" xr:uid="{00000000-0005-0000-0000-0000BE390000}"/>
    <cellStyle name="Normal 11 6 3 2 2" xfId="14790" xr:uid="{00000000-0005-0000-0000-0000BF390000}"/>
    <cellStyle name="Normal 11 6 3 3" xfId="14791" xr:uid="{00000000-0005-0000-0000-0000C0390000}"/>
    <cellStyle name="Normal 11 6 3 3 2" xfId="14792" xr:uid="{00000000-0005-0000-0000-0000C1390000}"/>
    <cellStyle name="Normal 11 6 3 4" xfId="14793" xr:uid="{00000000-0005-0000-0000-0000C2390000}"/>
    <cellStyle name="Normal 11 6 4" xfId="14794" xr:uid="{00000000-0005-0000-0000-0000C3390000}"/>
    <cellStyle name="Normal 11 6 4 2" xfId="14795" xr:uid="{00000000-0005-0000-0000-0000C4390000}"/>
    <cellStyle name="Normal 11 6 4 2 2" xfId="14796" xr:uid="{00000000-0005-0000-0000-0000C5390000}"/>
    <cellStyle name="Normal 11 6 4 3" xfId="14797" xr:uid="{00000000-0005-0000-0000-0000C6390000}"/>
    <cellStyle name="Normal 11 6 4 3 2" xfId="14798" xr:uid="{00000000-0005-0000-0000-0000C7390000}"/>
    <cellStyle name="Normal 11 6 4 4" xfId="14799" xr:uid="{00000000-0005-0000-0000-0000C8390000}"/>
    <cellStyle name="Normal 11 6 5" xfId="14800" xr:uid="{00000000-0005-0000-0000-0000C9390000}"/>
    <cellStyle name="Normal 11 6 5 2" xfId="14801" xr:uid="{00000000-0005-0000-0000-0000CA390000}"/>
    <cellStyle name="Normal 11 6 6" xfId="14802" xr:uid="{00000000-0005-0000-0000-0000CB390000}"/>
    <cellStyle name="Normal 11 6 6 2" xfId="14803" xr:uid="{00000000-0005-0000-0000-0000CC390000}"/>
    <cellStyle name="Normal 11 6 7" xfId="14804" xr:uid="{00000000-0005-0000-0000-0000CD390000}"/>
    <cellStyle name="Normal 11 6_Active vs. Retiree" xfId="14805" xr:uid="{00000000-0005-0000-0000-0000CE390000}"/>
    <cellStyle name="Normal 11 7" xfId="14806" xr:uid="{00000000-0005-0000-0000-0000CF390000}"/>
    <cellStyle name="Normal 11 7 2" xfId="14807" xr:uid="{00000000-0005-0000-0000-0000D0390000}"/>
    <cellStyle name="Normal 11 7 2 2" xfId="14808" xr:uid="{00000000-0005-0000-0000-0000D1390000}"/>
    <cellStyle name="Normal 11 7 2 2 2" xfId="14809" xr:uid="{00000000-0005-0000-0000-0000D2390000}"/>
    <cellStyle name="Normal 11 7 2 3" xfId="14810" xr:uid="{00000000-0005-0000-0000-0000D3390000}"/>
    <cellStyle name="Normal 11 7 2 3 2" xfId="14811" xr:uid="{00000000-0005-0000-0000-0000D4390000}"/>
    <cellStyle name="Normal 11 7 2 4" xfId="14812" xr:uid="{00000000-0005-0000-0000-0000D5390000}"/>
    <cellStyle name="Normal 11 7 3" xfId="14813" xr:uid="{00000000-0005-0000-0000-0000D6390000}"/>
    <cellStyle name="Normal 11 7 3 2" xfId="14814" xr:uid="{00000000-0005-0000-0000-0000D7390000}"/>
    <cellStyle name="Normal 11 7 3 2 2" xfId="14815" xr:uid="{00000000-0005-0000-0000-0000D8390000}"/>
    <cellStyle name="Normal 11 7 3 3" xfId="14816" xr:uid="{00000000-0005-0000-0000-0000D9390000}"/>
    <cellStyle name="Normal 11 7 3 3 2" xfId="14817" xr:uid="{00000000-0005-0000-0000-0000DA390000}"/>
    <cellStyle name="Normal 11 7 3 4" xfId="14818" xr:uid="{00000000-0005-0000-0000-0000DB390000}"/>
    <cellStyle name="Normal 11 7 4" xfId="14819" xr:uid="{00000000-0005-0000-0000-0000DC390000}"/>
    <cellStyle name="Normal 11 7 4 2" xfId="14820" xr:uid="{00000000-0005-0000-0000-0000DD390000}"/>
    <cellStyle name="Normal 11 7 5" xfId="14821" xr:uid="{00000000-0005-0000-0000-0000DE390000}"/>
    <cellStyle name="Normal 11 7 5 2" xfId="14822" xr:uid="{00000000-0005-0000-0000-0000DF390000}"/>
    <cellStyle name="Normal 11 7 6" xfId="14823" xr:uid="{00000000-0005-0000-0000-0000E0390000}"/>
    <cellStyle name="Normal 11 8" xfId="14824" xr:uid="{00000000-0005-0000-0000-0000E1390000}"/>
    <cellStyle name="Normal 11 8 2" xfId="14825" xr:uid="{00000000-0005-0000-0000-0000E2390000}"/>
    <cellStyle name="Normal 11 8 2 2" xfId="14826" xr:uid="{00000000-0005-0000-0000-0000E3390000}"/>
    <cellStyle name="Normal 11 8 2 2 2" xfId="14827" xr:uid="{00000000-0005-0000-0000-0000E4390000}"/>
    <cellStyle name="Normal 11 8 2 3" xfId="14828" xr:uid="{00000000-0005-0000-0000-0000E5390000}"/>
    <cellStyle name="Normal 11 8 2 3 2" xfId="14829" xr:uid="{00000000-0005-0000-0000-0000E6390000}"/>
    <cellStyle name="Normal 11 8 2 4" xfId="14830" xr:uid="{00000000-0005-0000-0000-0000E7390000}"/>
    <cellStyle name="Normal 11 8 3" xfId="14831" xr:uid="{00000000-0005-0000-0000-0000E8390000}"/>
    <cellStyle name="Normal 11 8 3 2" xfId="14832" xr:uid="{00000000-0005-0000-0000-0000E9390000}"/>
    <cellStyle name="Normal 11 8 3 2 2" xfId="14833" xr:uid="{00000000-0005-0000-0000-0000EA390000}"/>
    <cellStyle name="Normal 11 8 3 3" xfId="14834" xr:uid="{00000000-0005-0000-0000-0000EB390000}"/>
    <cellStyle name="Normal 11 8 3 3 2" xfId="14835" xr:uid="{00000000-0005-0000-0000-0000EC390000}"/>
    <cellStyle name="Normal 11 8 3 4" xfId="14836" xr:uid="{00000000-0005-0000-0000-0000ED390000}"/>
    <cellStyle name="Normal 11 8 4" xfId="14837" xr:uid="{00000000-0005-0000-0000-0000EE390000}"/>
    <cellStyle name="Normal 11 8 4 2" xfId="14838" xr:uid="{00000000-0005-0000-0000-0000EF390000}"/>
    <cellStyle name="Normal 11 8 4 2 2" xfId="14839" xr:uid="{00000000-0005-0000-0000-0000F0390000}"/>
    <cellStyle name="Normal 11 8 4 3" xfId="14840" xr:uid="{00000000-0005-0000-0000-0000F1390000}"/>
    <cellStyle name="Normal 11 8 4 3 2" xfId="14841" xr:uid="{00000000-0005-0000-0000-0000F2390000}"/>
    <cellStyle name="Normal 11 8 4 4" xfId="14842" xr:uid="{00000000-0005-0000-0000-0000F3390000}"/>
    <cellStyle name="Normal 11 9" xfId="14843" xr:uid="{00000000-0005-0000-0000-0000F4390000}"/>
    <cellStyle name="Normal 11 9 2" xfId="14844" xr:uid="{00000000-0005-0000-0000-0000F5390000}"/>
    <cellStyle name="Normal 11 9 2 2" xfId="14845" xr:uid="{00000000-0005-0000-0000-0000F6390000}"/>
    <cellStyle name="Normal 11 9 2 2 2" xfId="14846" xr:uid="{00000000-0005-0000-0000-0000F7390000}"/>
    <cellStyle name="Normal 11 9 2 3" xfId="14847" xr:uid="{00000000-0005-0000-0000-0000F8390000}"/>
    <cellStyle name="Normal 11 9 2 3 2" xfId="14848" xr:uid="{00000000-0005-0000-0000-0000F9390000}"/>
    <cellStyle name="Normal 11 9 2 4" xfId="14849" xr:uid="{00000000-0005-0000-0000-0000FA390000}"/>
    <cellStyle name="Normal 11_Active vs. Retiree" xfId="14850" xr:uid="{00000000-0005-0000-0000-0000FB390000}"/>
    <cellStyle name="Normal 110" xfId="14851" xr:uid="{00000000-0005-0000-0000-0000FC390000}"/>
    <cellStyle name="Normal 111" xfId="14852" xr:uid="{00000000-0005-0000-0000-0000FD390000}"/>
    <cellStyle name="Normal 111 2" xfId="14853" xr:uid="{00000000-0005-0000-0000-0000FE390000}"/>
    <cellStyle name="Normal 112" xfId="14854" xr:uid="{00000000-0005-0000-0000-0000FF390000}"/>
    <cellStyle name="Normal 112 2" xfId="14855" xr:uid="{00000000-0005-0000-0000-0000003A0000}"/>
    <cellStyle name="Normal 113" xfId="14856" xr:uid="{00000000-0005-0000-0000-0000013A0000}"/>
    <cellStyle name="Normal 113 2" xfId="14857" xr:uid="{00000000-0005-0000-0000-0000023A0000}"/>
    <cellStyle name="Normal 114" xfId="14858" xr:uid="{00000000-0005-0000-0000-0000033A0000}"/>
    <cellStyle name="Normal 114 2" xfId="14859" xr:uid="{00000000-0005-0000-0000-0000043A0000}"/>
    <cellStyle name="Normal 115" xfId="14860" xr:uid="{00000000-0005-0000-0000-0000053A0000}"/>
    <cellStyle name="Normal 115 2" xfId="14861" xr:uid="{00000000-0005-0000-0000-0000063A0000}"/>
    <cellStyle name="Normal 116" xfId="14862" xr:uid="{00000000-0005-0000-0000-0000073A0000}"/>
    <cellStyle name="Normal 116 2" xfId="14863" xr:uid="{00000000-0005-0000-0000-0000083A0000}"/>
    <cellStyle name="Normal 117" xfId="14864" xr:uid="{00000000-0005-0000-0000-0000093A0000}"/>
    <cellStyle name="Normal 117 2" xfId="14865" xr:uid="{00000000-0005-0000-0000-00000A3A0000}"/>
    <cellStyle name="Normal 117 3" xfId="14866" xr:uid="{00000000-0005-0000-0000-00000B3A0000}"/>
    <cellStyle name="Normal 118" xfId="14867" xr:uid="{00000000-0005-0000-0000-00000C3A0000}"/>
    <cellStyle name="Normal 118 2" xfId="14868" xr:uid="{00000000-0005-0000-0000-00000D3A0000}"/>
    <cellStyle name="Normal 118 3" xfId="14869" xr:uid="{00000000-0005-0000-0000-00000E3A0000}"/>
    <cellStyle name="Normal 119" xfId="14870" xr:uid="{00000000-0005-0000-0000-00000F3A0000}"/>
    <cellStyle name="Normal 119 2" xfId="14871" xr:uid="{00000000-0005-0000-0000-0000103A0000}"/>
    <cellStyle name="Normal 12" xfId="14872" xr:uid="{00000000-0005-0000-0000-0000113A0000}"/>
    <cellStyle name="Normal 12 2" xfId="14873" xr:uid="{00000000-0005-0000-0000-0000123A0000}"/>
    <cellStyle name="Normal 12 2 2" xfId="14874" xr:uid="{00000000-0005-0000-0000-0000133A0000}"/>
    <cellStyle name="Normal 12 2 3" xfId="14875" xr:uid="{00000000-0005-0000-0000-0000143A0000}"/>
    <cellStyle name="Normal 12 2 4" xfId="14876" xr:uid="{00000000-0005-0000-0000-0000153A0000}"/>
    <cellStyle name="Normal 12 2 4 2" xfId="14877" xr:uid="{00000000-0005-0000-0000-0000163A0000}"/>
    <cellStyle name="Normal 12 2 5" xfId="14878" xr:uid="{00000000-0005-0000-0000-0000173A0000}"/>
    <cellStyle name="Normal 12 2 6" xfId="14879" xr:uid="{00000000-0005-0000-0000-0000183A0000}"/>
    <cellStyle name="Normal 12 3" xfId="14880" xr:uid="{00000000-0005-0000-0000-0000193A0000}"/>
    <cellStyle name="Normal 12 3 2" xfId="14881" xr:uid="{00000000-0005-0000-0000-00001A3A0000}"/>
    <cellStyle name="Normal 12 3 3" xfId="14882" xr:uid="{00000000-0005-0000-0000-00001B3A0000}"/>
    <cellStyle name="Normal 12 4" xfId="14883" xr:uid="{00000000-0005-0000-0000-00001C3A0000}"/>
    <cellStyle name="Normal 12 4 2" xfId="14884" xr:uid="{00000000-0005-0000-0000-00001D3A0000}"/>
    <cellStyle name="Normal 12 4 3" xfId="14885" xr:uid="{00000000-0005-0000-0000-00001E3A0000}"/>
    <cellStyle name="Normal 12 4 3 2" xfId="14886" xr:uid="{00000000-0005-0000-0000-00001F3A0000}"/>
    <cellStyle name="Normal 12 4 4" xfId="14887" xr:uid="{00000000-0005-0000-0000-0000203A0000}"/>
    <cellStyle name="Normal 12 4 4 2" xfId="14888" xr:uid="{00000000-0005-0000-0000-0000213A0000}"/>
    <cellStyle name="Normal 12 4 5" xfId="14889" xr:uid="{00000000-0005-0000-0000-0000223A0000}"/>
    <cellStyle name="Normal 12 4 5 2" xfId="14890" xr:uid="{00000000-0005-0000-0000-0000233A0000}"/>
    <cellStyle name="Normal 12 5" xfId="14891" xr:uid="{00000000-0005-0000-0000-0000243A0000}"/>
    <cellStyle name="Normal 12 6" xfId="14892" xr:uid="{00000000-0005-0000-0000-0000253A0000}"/>
    <cellStyle name="Normal 12 7" xfId="14893" xr:uid="{00000000-0005-0000-0000-0000263A0000}"/>
    <cellStyle name="Normal 12 7 2" xfId="14894" xr:uid="{00000000-0005-0000-0000-0000273A0000}"/>
    <cellStyle name="Normal 12 8" xfId="14895" xr:uid="{00000000-0005-0000-0000-0000283A0000}"/>
    <cellStyle name="Normal 12 9" xfId="14896" xr:uid="{00000000-0005-0000-0000-0000293A0000}"/>
    <cellStyle name="Normal 12_Active vs. Retiree" xfId="14897" xr:uid="{00000000-0005-0000-0000-00002A3A0000}"/>
    <cellStyle name="Normal 120" xfId="14898" xr:uid="{00000000-0005-0000-0000-00002B3A0000}"/>
    <cellStyle name="Normal 121" xfId="14899" xr:uid="{00000000-0005-0000-0000-00002C3A0000}"/>
    <cellStyle name="Normal 122" xfId="14900" xr:uid="{00000000-0005-0000-0000-00002D3A0000}"/>
    <cellStyle name="Normal 123" xfId="14901" xr:uid="{00000000-0005-0000-0000-00002E3A0000}"/>
    <cellStyle name="Normal 124" xfId="14902" xr:uid="{00000000-0005-0000-0000-00002F3A0000}"/>
    <cellStyle name="Normal 125" xfId="14903" xr:uid="{00000000-0005-0000-0000-0000303A0000}"/>
    <cellStyle name="Normal 126" xfId="14904" xr:uid="{00000000-0005-0000-0000-0000313A0000}"/>
    <cellStyle name="Normal 127" xfId="14905" xr:uid="{00000000-0005-0000-0000-0000323A0000}"/>
    <cellStyle name="Normal 128" xfId="14906" xr:uid="{00000000-0005-0000-0000-0000333A0000}"/>
    <cellStyle name="Normal 129" xfId="14907" xr:uid="{00000000-0005-0000-0000-0000343A0000}"/>
    <cellStyle name="Normal 13" xfId="14908" xr:uid="{00000000-0005-0000-0000-0000353A0000}"/>
    <cellStyle name="Normal 13 10" xfId="14909" xr:uid="{00000000-0005-0000-0000-0000363A0000}"/>
    <cellStyle name="Normal 13 2" xfId="14910" xr:uid="{00000000-0005-0000-0000-0000373A0000}"/>
    <cellStyle name="Normal 13 2 2" xfId="14911" xr:uid="{00000000-0005-0000-0000-0000383A0000}"/>
    <cellStyle name="Normal 13 2 3" xfId="14912" xr:uid="{00000000-0005-0000-0000-0000393A0000}"/>
    <cellStyle name="Normal 13 2 3 2" xfId="14913" xr:uid="{00000000-0005-0000-0000-00003A3A0000}"/>
    <cellStyle name="Normal 13 2 3 2 2" xfId="14914" xr:uid="{00000000-0005-0000-0000-00003B3A0000}"/>
    <cellStyle name="Normal 13 2 3 3" xfId="14915" xr:uid="{00000000-0005-0000-0000-00003C3A0000}"/>
    <cellStyle name="Normal 13 2 4" xfId="14916" xr:uid="{00000000-0005-0000-0000-00003D3A0000}"/>
    <cellStyle name="Normal 13 2 4 2" xfId="14917" xr:uid="{00000000-0005-0000-0000-00003E3A0000}"/>
    <cellStyle name="Normal 13 2 5" xfId="14918" xr:uid="{00000000-0005-0000-0000-00003F3A0000}"/>
    <cellStyle name="Normal 13 2 5 2" xfId="14919" xr:uid="{00000000-0005-0000-0000-0000403A0000}"/>
    <cellStyle name="Normal 13 2 6" xfId="14920" xr:uid="{00000000-0005-0000-0000-0000413A0000}"/>
    <cellStyle name="Normal 13 2 7" xfId="14921" xr:uid="{00000000-0005-0000-0000-0000423A0000}"/>
    <cellStyle name="Normal 13 3" xfId="14922" xr:uid="{00000000-0005-0000-0000-0000433A0000}"/>
    <cellStyle name="Normal 13 3 2" xfId="14923" xr:uid="{00000000-0005-0000-0000-0000443A0000}"/>
    <cellStyle name="Normal 13 3 2 2" xfId="14924" xr:uid="{00000000-0005-0000-0000-0000453A0000}"/>
    <cellStyle name="Normal 13 3 3" xfId="14925" xr:uid="{00000000-0005-0000-0000-0000463A0000}"/>
    <cellStyle name="Normal 13 3 3 2" xfId="14926" xr:uid="{00000000-0005-0000-0000-0000473A0000}"/>
    <cellStyle name="Normal 13 3 4" xfId="14927" xr:uid="{00000000-0005-0000-0000-0000483A0000}"/>
    <cellStyle name="Normal 13 3 4 2" xfId="14928" xr:uid="{00000000-0005-0000-0000-0000493A0000}"/>
    <cellStyle name="Normal 13 4" xfId="14929" xr:uid="{00000000-0005-0000-0000-00004A3A0000}"/>
    <cellStyle name="Normal 13 4 2" xfId="14930" xr:uid="{00000000-0005-0000-0000-00004B3A0000}"/>
    <cellStyle name="Normal 13 4 2 2" xfId="14931" xr:uid="{00000000-0005-0000-0000-00004C3A0000}"/>
    <cellStyle name="Normal 13 4 3" xfId="14932" xr:uid="{00000000-0005-0000-0000-00004D3A0000}"/>
    <cellStyle name="Normal 13 4 3 2" xfId="14933" xr:uid="{00000000-0005-0000-0000-00004E3A0000}"/>
    <cellStyle name="Normal 13 4 4" xfId="14934" xr:uid="{00000000-0005-0000-0000-00004F3A0000}"/>
    <cellStyle name="Normal 13 5" xfId="14935" xr:uid="{00000000-0005-0000-0000-0000503A0000}"/>
    <cellStyle name="Normal 13 5 2" xfId="14936" xr:uid="{00000000-0005-0000-0000-0000513A0000}"/>
    <cellStyle name="Normal 13 5 2 2" xfId="14937" xr:uid="{00000000-0005-0000-0000-0000523A0000}"/>
    <cellStyle name="Normal 13 5 2 2 2" xfId="14938" xr:uid="{00000000-0005-0000-0000-0000533A0000}"/>
    <cellStyle name="Normal 13 5 2 3" xfId="14939" xr:uid="{00000000-0005-0000-0000-0000543A0000}"/>
    <cellStyle name="Normal 13 5 2 3 2" xfId="14940" xr:uid="{00000000-0005-0000-0000-0000553A0000}"/>
    <cellStyle name="Normal 13 5 2 4" xfId="14941" xr:uid="{00000000-0005-0000-0000-0000563A0000}"/>
    <cellStyle name="Normal 13 6" xfId="14942" xr:uid="{00000000-0005-0000-0000-0000573A0000}"/>
    <cellStyle name="Normal 13 6 2" xfId="14943" xr:uid="{00000000-0005-0000-0000-0000583A0000}"/>
    <cellStyle name="Normal 13 6 2 2" xfId="14944" xr:uid="{00000000-0005-0000-0000-0000593A0000}"/>
    <cellStyle name="Normal 13 6 3" xfId="14945" xr:uid="{00000000-0005-0000-0000-00005A3A0000}"/>
    <cellStyle name="Normal 13 7" xfId="14946" xr:uid="{00000000-0005-0000-0000-00005B3A0000}"/>
    <cellStyle name="Normal 13 7 2" xfId="14947" xr:uid="{00000000-0005-0000-0000-00005C3A0000}"/>
    <cellStyle name="Normal 13 8" xfId="14948" xr:uid="{00000000-0005-0000-0000-00005D3A0000}"/>
    <cellStyle name="Normal 13 8 2" xfId="14949" xr:uid="{00000000-0005-0000-0000-00005E3A0000}"/>
    <cellStyle name="Normal 13 9" xfId="14950" xr:uid="{00000000-0005-0000-0000-00005F3A0000}"/>
    <cellStyle name="Normal 13_Active vs. Retiree" xfId="14951" xr:uid="{00000000-0005-0000-0000-0000603A0000}"/>
    <cellStyle name="Normal 130" xfId="14952" xr:uid="{00000000-0005-0000-0000-0000613A0000}"/>
    <cellStyle name="Normal 131" xfId="14953" xr:uid="{00000000-0005-0000-0000-0000623A0000}"/>
    <cellStyle name="Normal 132" xfId="14954" xr:uid="{00000000-0005-0000-0000-0000633A0000}"/>
    <cellStyle name="Normal 133" xfId="14955" xr:uid="{00000000-0005-0000-0000-0000643A0000}"/>
    <cellStyle name="Normal 134" xfId="14956" xr:uid="{00000000-0005-0000-0000-0000653A0000}"/>
    <cellStyle name="Normal 135" xfId="14957" xr:uid="{00000000-0005-0000-0000-0000663A0000}"/>
    <cellStyle name="Normal 136" xfId="14958" xr:uid="{00000000-0005-0000-0000-0000673A0000}"/>
    <cellStyle name="Normal 137" xfId="14959" xr:uid="{00000000-0005-0000-0000-0000683A0000}"/>
    <cellStyle name="Normal 138" xfId="14960" xr:uid="{00000000-0005-0000-0000-0000693A0000}"/>
    <cellStyle name="Normal 138 2" xfId="14961" xr:uid="{00000000-0005-0000-0000-00006A3A0000}"/>
    <cellStyle name="Normal 138 2 2" xfId="14962" xr:uid="{00000000-0005-0000-0000-00006B3A0000}"/>
    <cellStyle name="Normal 138 3" xfId="14963" xr:uid="{00000000-0005-0000-0000-00006C3A0000}"/>
    <cellStyle name="Normal 139" xfId="14964" xr:uid="{00000000-0005-0000-0000-00006D3A0000}"/>
    <cellStyle name="Normal 139 2" xfId="14965" xr:uid="{00000000-0005-0000-0000-00006E3A0000}"/>
    <cellStyle name="Normal 139 2 2" xfId="14966" xr:uid="{00000000-0005-0000-0000-00006F3A0000}"/>
    <cellStyle name="Normal 139 3" xfId="14967" xr:uid="{00000000-0005-0000-0000-0000703A0000}"/>
    <cellStyle name="Normal 14" xfId="14968" xr:uid="{00000000-0005-0000-0000-0000713A0000}"/>
    <cellStyle name="Normal 14 2" xfId="14969" xr:uid="{00000000-0005-0000-0000-0000723A0000}"/>
    <cellStyle name="Normal 14 2 2" xfId="14970" xr:uid="{00000000-0005-0000-0000-0000733A0000}"/>
    <cellStyle name="Normal 14 2 3" xfId="14971" xr:uid="{00000000-0005-0000-0000-0000743A0000}"/>
    <cellStyle name="Normal 14 2 3 2" xfId="14972" xr:uid="{00000000-0005-0000-0000-0000753A0000}"/>
    <cellStyle name="Normal 14 2 4" xfId="14973" xr:uid="{00000000-0005-0000-0000-0000763A0000}"/>
    <cellStyle name="Normal 14 2 5" xfId="14974" xr:uid="{00000000-0005-0000-0000-0000773A0000}"/>
    <cellStyle name="Normal 14 3" xfId="14975" xr:uid="{00000000-0005-0000-0000-0000783A0000}"/>
    <cellStyle name="Normal 14 4" xfId="14976" xr:uid="{00000000-0005-0000-0000-0000793A0000}"/>
    <cellStyle name="Normal 14 5" xfId="14977" xr:uid="{00000000-0005-0000-0000-00007A3A0000}"/>
    <cellStyle name="Normal 14 5 2" xfId="14978" xr:uid="{00000000-0005-0000-0000-00007B3A0000}"/>
    <cellStyle name="Normal 14 6" xfId="14979" xr:uid="{00000000-0005-0000-0000-00007C3A0000}"/>
    <cellStyle name="Normal 14 7" xfId="14980" xr:uid="{00000000-0005-0000-0000-00007D3A0000}"/>
    <cellStyle name="Normal 140" xfId="14981" xr:uid="{00000000-0005-0000-0000-00007E3A0000}"/>
    <cellStyle name="Normal 140 2" xfId="14982" xr:uid="{00000000-0005-0000-0000-00007F3A0000}"/>
    <cellStyle name="Normal 140 2 2" xfId="14983" xr:uid="{00000000-0005-0000-0000-0000803A0000}"/>
    <cellStyle name="Normal 140 3" xfId="14984" xr:uid="{00000000-0005-0000-0000-0000813A0000}"/>
    <cellStyle name="Normal 141" xfId="14985" xr:uid="{00000000-0005-0000-0000-0000823A0000}"/>
    <cellStyle name="Normal 141 2" xfId="14986" xr:uid="{00000000-0005-0000-0000-0000833A0000}"/>
    <cellStyle name="Normal 141 2 2" xfId="14987" xr:uid="{00000000-0005-0000-0000-0000843A0000}"/>
    <cellStyle name="Normal 141 3" xfId="14988" xr:uid="{00000000-0005-0000-0000-0000853A0000}"/>
    <cellStyle name="Normal 142" xfId="14989" xr:uid="{00000000-0005-0000-0000-0000863A0000}"/>
    <cellStyle name="Normal 142 2" xfId="14990" xr:uid="{00000000-0005-0000-0000-0000873A0000}"/>
    <cellStyle name="Normal 143" xfId="14991" xr:uid="{00000000-0005-0000-0000-0000883A0000}"/>
    <cellStyle name="Normal 143 2" xfId="14992" xr:uid="{00000000-0005-0000-0000-0000893A0000}"/>
    <cellStyle name="Normal 144" xfId="14993" xr:uid="{00000000-0005-0000-0000-00008A3A0000}"/>
    <cellStyle name="Normal 144 2" xfId="14994" xr:uid="{00000000-0005-0000-0000-00008B3A0000}"/>
    <cellStyle name="Normal 145" xfId="14995" xr:uid="{00000000-0005-0000-0000-00008C3A0000}"/>
    <cellStyle name="Normal 145 2" xfId="14996" xr:uid="{00000000-0005-0000-0000-00008D3A0000}"/>
    <cellStyle name="Normal 146" xfId="14997" xr:uid="{00000000-0005-0000-0000-00008E3A0000}"/>
    <cellStyle name="Normal 146 2" xfId="14998" xr:uid="{00000000-0005-0000-0000-00008F3A0000}"/>
    <cellStyle name="Normal 147" xfId="14999" xr:uid="{00000000-0005-0000-0000-0000903A0000}"/>
    <cellStyle name="Normal 147 2" xfId="15000" xr:uid="{00000000-0005-0000-0000-0000913A0000}"/>
    <cellStyle name="Normal 148" xfId="15001" xr:uid="{00000000-0005-0000-0000-0000923A0000}"/>
    <cellStyle name="Normal 148 2" xfId="15002" xr:uid="{00000000-0005-0000-0000-0000933A0000}"/>
    <cellStyle name="Normal 149" xfId="15003" xr:uid="{00000000-0005-0000-0000-0000943A0000}"/>
    <cellStyle name="Normal 149 2" xfId="15004" xr:uid="{00000000-0005-0000-0000-0000953A0000}"/>
    <cellStyle name="Normal 15" xfId="15005" xr:uid="{00000000-0005-0000-0000-0000963A0000}"/>
    <cellStyle name="Normal 15 10" xfId="15006" xr:uid="{00000000-0005-0000-0000-0000973A0000}"/>
    <cellStyle name="Normal 15 2" xfId="15007" xr:uid="{00000000-0005-0000-0000-0000983A0000}"/>
    <cellStyle name="Normal 15 2 2" xfId="15008" xr:uid="{00000000-0005-0000-0000-0000993A0000}"/>
    <cellStyle name="Normal 15 2 3" xfId="15009" xr:uid="{00000000-0005-0000-0000-00009A3A0000}"/>
    <cellStyle name="Normal 15 2 3 2" xfId="15010" xr:uid="{00000000-0005-0000-0000-00009B3A0000}"/>
    <cellStyle name="Normal 15 2 4" xfId="15011" xr:uid="{00000000-0005-0000-0000-00009C3A0000}"/>
    <cellStyle name="Normal 15 2 5" xfId="15012" xr:uid="{00000000-0005-0000-0000-00009D3A0000}"/>
    <cellStyle name="Normal 15 3" xfId="15013" xr:uid="{00000000-0005-0000-0000-00009E3A0000}"/>
    <cellStyle name="Normal 15 3 2" xfId="15014" xr:uid="{00000000-0005-0000-0000-00009F3A0000}"/>
    <cellStyle name="Normal 15 3 2 2" xfId="15015" xr:uid="{00000000-0005-0000-0000-0000A03A0000}"/>
    <cellStyle name="Normal 15 3 2 2 2" xfId="15016" xr:uid="{00000000-0005-0000-0000-0000A13A0000}"/>
    <cellStyle name="Normal 15 3 2 3" xfId="15017" xr:uid="{00000000-0005-0000-0000-0000A23A0000}"/>
    <cellStyle name="Normal 15 3 2 3 2" xfId="15018" xr:uid="{00000000-0005-0000-0000-0000A33A0000}"/>
    <cellStyle name="Normal 15 3 2 4" xfId="15019" xr:uid="{00000000-0005-0000-0000-0000A43A0000}"/>
    <cellStyle name="Normal 15 3 3" xfId="15020" xr:uid="{00000000-0005-0000-0000-0000A53A0000}"/>
    <cellStyle name="Normal 15 3 3 2" xfId="15021" xr:uid="{00000000-0005-0000-0000-0000A63A0000}"/>
    <cellStyle name="Normal 15 3 3 2 2" xfId="15022" xr:uid="{00000000-0005-0000-0000-0000A73A0000}"/>
    <cellStyle name="Normal 15 3 3 3" xfId="15023" xr:uid="{00000000-0005-0000-0000-0000A83A0000}"/>
    <cellStyle name="Normal 15 3 3 3 2" xfId="15024" xr:uid="{00000000-0005-0000-0000-0000A93A0000}"/>
    <cellStyle name="Normal 15 3 3 4" xfId="15025" xr:uid="{00000000-0005-0000-0000-0000AA3A0000}"/>
    <cellStyle name="Normal 15 3 4" xfId="15026" xr:uid="{00000000-0005-0000-0000-0000AB3A0000}"/>
    <cellStyle name="Normal 15 3 5" xfId="15027" xr:uid="{00000000-0005-0000-0000-0000AC3A0000}"/>
    <cellStyle name="Normal 15 4" xfId="15028" xr:uid="{00000000-0005-0000-0000-0000AD3A0000}"/>
    <cellStyle name="Normal 15 4 2" xfId="15029" xr:uid="{00000000-0005-0000-0000-0000AE3A0000}"/>
    <cellStyle name="Normal 15 4 2 2" xfId="15030" xr:uid="{00000000-0005-0000-0000-0000AF3A0000}"/>
    <cellStyle name="Normal 15 4 2 2 2" xfId="15031" xr:uid="{00000000-0005-0000-0000-0000B03A0000}"/>
    <cellStyle name="Normal 15 4 2 3" xfId="15032" xr:uid="{00000000-0005-0000-0000-0000B13A0000}"/>
    <cellStyle name="Normal 15 4 2 3 2" xfId="15033" xr:uid="{00000000-0005-0000-0000-0000B23A0000}"/>
    <cellStyle name="Normal 15 4 2 4" xfId="15034" xr:uid="{00000000-0005-0000-0000-0000B33A0000}"/>
    <cellStyle name="Normal 15 4 3" xfId="15035" xr:uid="{00000000-0005-0000-0000-0000B43A0000}"/>
    <cellStyle name="Normal 15 4 3 2" xfId="15036" xr:uid="{00000000-0005-0000-0000-0000B53A0000}"/>
    <cellStyle name="Normal 15 4 4" xfId="15037" xr:uid="{00000000-0005-0000-0000-0000B63A0000}"/>
    <cellStyle name="Normal 15 4 4 2" xfId="15038" xr:uid="{00000000-0005-0000-0000-0000B73A0000}"/>
    <cellStyle name="Normal 15 4 5" xfId="15039" xr:uid="{00000000-0005-0000-0000-0000B83A0000}"/>
    <cellStyle name="Normal 15 5" xfId="15040" xr:uid="{00000000-0005-0000-0000-0000B93A0000}"/>
    <cellStyle name="Normal 15 5 2" xfId="15041" xr:uid="{00000000-0005-0000-0000-0000BA3A0000}"/>
    <cellStyle name="Normal 15 5 2 2" xfId="15042" xr:uid="{00000000-0005-0000-0000-0000BB3A0000}"/>
    <cellStyle name="Normal 15 5 3" xfId="15043" xr:uid="{00000000-0005-0000-0000-0000BC3A0000}"/>
    <cellStyle name="Normal 15 5 3 2" xfId="15044" xr:uid="{00000000-0005-0000-0000-0000BD3A0000}"/>
    <cellStyle name="Normal 15 5 4" xfId="15045" xr:uid="{00000000-0005-0000-0000-0000BE3A0000}"/>
    <cellStyle name="Normal 15 6" xfId="15046" xr:uid="{00000000-0005-0000-0000-0000BF3A0000}"/>
    <cellStyle name="Normal 15 6 2" xfId="15047" xr:uid="{00000000-0005-0000-0000-0000C03A0000}"/>
    <cellStyle name="Normal 15 6 2 2" xfId="15048" xr:uid="{00000000-0005-0000-0000-0000C13A0000}"/>
    <cellStyle name="Normal 15 6 3" xfId="15049" xr:uid="{00000000-0005-0000-0000-0000C23A0000}"/>
    <cellStyle name="Normal 15 6 3 2" xfId="15050" xr:uid="{00000000-0005-0000-0000-0000C33A0000}"/>
    <cellStyle name="Normal 15 6 4" xfId="15051" xr:uid="{00000000-0005-0000-0000-0000C43A0000}"/>
    <cellStyle name="Normal 15 7" xfId="15052" xr:uid="{00000000-0005-0000-0000-0000C53A0000}"/>
    <cellStyle name="Normal 15 8" xfId="15053" xr:uid="{00000000-0005-0000-0000-0000C63A0000}"/>
    <cellStyle name="Normal 15 8 2" xfId="15054" xr:uid="{00000000-0005-0000-0000-0000C73A0000}"/>
    <cellStyle name="Normal 15 9" xfId="15055" xr:uid="{00000000-0005-0000-0000-0000C83A0000}"/>
    <cellStyle name="Normal 15_Active vs. Retiree" xfId="15056" xr:uid="{00000000-0005-0000-0000-0000C93A0000}"/>
    <cellStyle name="Normal 150" xfId="15057" xr:uid="{00000000-0005-0000-0000-0000CA3A0000}"/>
    <cellStyle name="Normal 150 2" xfId="15058" xr:uid="{00000000-0005-0000-0000-0000CB3A0000}"/>
    <cellStyle name="Normal 151" xfId="15059" xr:uid="{00000000-0005-0000-0000-0000CC3A0000}"/>
    <cellStyle name="Normal 151 2" xfId="15060" xr:uid="{00000000-0005-0000-0000-0000CD3A0000}"/>
    <cellStyle name="Normal 152" xfId="15061" xr:uid="{00000000-0005-0000-0000-0000CE3A0000}"/>
    <cellStyle name="Normal 152 2" xfId="15062" xr:uid="{00000000-0005-0000-0000-0000CF3A0000}"/>
    <cellStyle name="Normal 153" xfId="15063" xr:uid="{00000000-0005-0000-0000-0000D03A0000}"/>
    <cellStyle name="Normal 153 2" xfId="15064" xr:uid="{00000000-0005-0000-0000-0000D13A0000}"/>
    <cellStyle name="Normal 154" xfId="15065" xr:uid="{00000000-0005-0000-0000-0000D23A0000}"/>
    <cellStyle name="Normal 154 2" xfId="15066" xr:uid="{00000000-0005-0000-0000-0000D33A0000}"/>
    <cellStyle name="Normal 155" xfId="15067" xr:uid="{00000000-0005-0000-0000-0000D43A0000}"/>
    <cellStyle name="Normal 155 2" xfId="15068" xr:uid="{00000000-0005-0000-0000-0000D53A0000}"/>
    <cellStyle name="Normal 156" xfId="15069" xr:uid="{00000000-0005-0000-0000-0000D63A0000}"/>
    <cellStyle name="Normal 157" xfId="15070" xr:uid="{00000000-0005-0000-0000-0000D73A0000}"/>
    <cellStyle name="Normal 157 2" xfId="15071" xr:uid="{00000000-0005-0000-0000-0000D83A0000}"/>
    <cellStyle name="Normal 158" xfId="12" xr:uid="{00000000-0005-0000-0000-0000D93A0000}"/>
    <cellStyle name="Normal 159" xfId="38241" xr:uid="{00000000-0005-0000-0000-0000DA3A0000}"/>
    <cellStyle name="Normal 16" xfId="15072" xr:uid="{00000000-0005-0000-0000-0000DB3A0000}"/>
    <cellStyle name="Normal 16 10" xfId="15073" xr:uid="{00000000-0005-0000-0000-0000DC3A0000}"/>
    <cellStyle name="Normal 16 11" xfId="15074" xr:uid="{00000000-0005-0000-0000-0000DD3A0000}"/>
    <cellStyle name="Normal 16 12" xfId="15075" xr:uid="{00000000-0005-0000-0000-0000DE3A0000}"/>
    <cellStyle name="Normal 16 12 2" xfId="15076" xr:uid="{00000000-0005-0000-0000-0000DF3A0000}"/>
    <cellStyle name="Normal 16 13" xfId="15077" xr:uid="{00000000-0005-0000-0000-0000E03A0000}"/>
    <cellStyle name="Normal 16 14" xfId="15078" xr:uid="{00000000-0005-0000-0000-0000E13A0000}"/>
    <cellStyle name="Normal 16 2" xfId="15079" xr:uid="{00000000-0005-0000-0000-0000E23A0000}"/>
    <cellStyle name="Normal 16 2 10" xfId="15080" xr:uid="{00000000-0005-0000-0000-0000E33A0000}"/>
    <cellStyle name="Normal 16 2 10 2" xfId="15081" xr:uid="{00000000-0005-0000-0000-0000E43A0000}"/>
    <cellStyle name="Normal 16 2 10 2 2" xfId="15082" xr:uid="{00000000-0005-0000-0000-0000E53A0000}"/>
    <cellStyle name="Normal 16 2 10 3" xfId="15083" xr:uid="{00000000-0005-0000-0000-0000E63A0000}"/>
    <cellStyle name="Normal 16 2 11" xfId="15084" xr:uid="{00000000-0005-0000-0000-0000E73A0000}"/>
    <cellStyle name="Normal 16 2 11 2" xfId="15085" xr:uid="{00000000-0005-0000-0000-0000E83A0000}"/>
    <cellStyle name="Normal 16 2 12" xfId="15086" xr:uid="{00000000-0005-0000-0000-0000E93A0000}"/>
    <cellStyle name="Normal 16 2 12 2" xfId="15087" xr:uid="{00000000-0005-0000-0000-0000EA3A0000}"/>
    <cellStyle name="Normal 16 2 13" xfId="15088" xr:uid="{00000000-0005-0000-0000-0000EB3A0000}"/>
    <cellStyle name="Normal 16 2 14" xfId="15089" xr:uid="{00000000-0005-0000-0000-0000EC3A0000}"/>
    <cellStyle name="Normal 16 2 2" xfId="15090" xr:uid="{00000000-0005-0000-0000-0000ED3A0000}"/>
    <cellStyle name="Normal 16 2 2 2" xfId="15091" xr:uid="{00000000-0005-0000-0000-0000EE3A0000}"/>
    <cellStyle name="Normal 16 2 2 2 2" xfId="15092" xr:uid="{00000000-0005-0000-0000-0000EF3A0000}"/>
    <cellStyle name="Normal 16 2 2 2 2 2" xfId="15093" xr:uid="{00000000-0005-0000-0000-0000F03A0000}"/>
    <cellStyle name="Normal 16 2 2 2 2 2 2" xfId="15094" xr:uid="{00000000-0005-0000-0000-0000F13A0000}"/>
    <cellStyle name="Normal 16 2 2 2 2 3" xfId="15095" xr:uid="{00000000-0005-0000-0000-0000F23A0000}"/>
    <cellStyle name="Normal 16 2 2 2 2 3 2" xfId="15096" xr:uid="{00000000-0005-0000-0000-0000F33A0000}"/>
    <cellStyle name="Normal 16 2 2 2 2 4" xfId="15097" xr:uid="{00000000-0005-0000-0000-0000F43A0000}"/>
    <cellStyle name="Normal 16 2 2 2 3" xfId="15098" xr:uid="{00000000-0005-0000-0000-0000F53A0000}"/>
    <cellStyle name="Normal 16 2 2 2 3 2" xfId="15099" xr:uid="{00000000-0005-0000-0000-0000F63A0000}"/>
    <cellStyle name="Normal 16 2 2 2 3 2 2" xfId="15100" xr:uid="{00000000-0005-0000-0000-0000F73A0000}"/>
    <cellStyle name="Normal 16 2 2 2 3 3" xfId="15101" xr:uid="{00000000-0005-0000-0000-0000F83A0000}"/>
    <cellStyle name="Normal 16 2 2 2 3 3 2" xfId="15102" xr:uid="{00000000-0005-0000-0000-0000F93A0000}"/>
    <cellStyle name="Normal 16 2 2 2 3 4" xfId="15103" xr:uid="{00000000-0005-0000-0000-0000FA3A0000}"/>
    <cellStyle name="Normal 16 2 2 2 4" xfId="15104" xr:uid="{00000000-0005-0000-0000-0000FB3A0000}"/>
    <cellStyle name="Normal 16 2 2 2 4 2" xfId="15105" xr:uid="{00000000-0005-0000-0000-0000FC3A0000}"/>
    <cellStyle name="Normal 16 2 2 2 5" xfId="15106" xr:uid="{00000000-0005-0000-0000-0000FD3A0000}"/>
    <cellStyle name="Normal 16 2 2 2 5 2" xfId="15107" xr:uid="{00000000-0005-0000-0000-0000FE3A0000}"/>
    <cellStyle name="Normal 16 2 2 2 6" xfId="15108" xr:uid="{00000000-0005-0000-0000-0000FF3A0000}"/>
    <cellStyle name="Normal 16 2 2 3" xfId="15109" xr:uid="{00000000-0005-0000-0000-0000003B0000}"/>
    <cellStyle name="Normal 16 2 2 3 2" xfId="15110" xr:uid="{00000000-0005-0000-0000-0000013B0000}"/>
    <cellStyle name="Normal 16 2 2 3 2 2" xfId="15111" xr:uid="{00000000-0005-0000-0000-0000023B0000}"/>
    <cellStyle name="Normal 16 2 2 3 3" xfId="15112" xr:uid="{00000000-0005-0000-0000-0000033B0000}"/>
    <cellStyle name="Normal 16 2 2 3 3 2" xfId="15113" xr:uid="{00000000-0005-0000-0000-0000043B0000}"/>
    <cellStyle name="Normal 16 2 2 3 4" xfId="15114" xr:uid="{00000000-0005-0000-0000-0000053B0000}"/>
    <cellStyle name="Normal 16 2 2 4" xfId="15115" xr:uid="{00000000-0005-0000-0000-0000063B0000}"/>
    <cellStyle name="Normal 16 2 2 4 2" xfId="15116" xr:uid="{00000000-0005-0000-0000-0000073B0000}"/>
    <cellStyle name="Normal 16 2 2 4 2 2" xfId="15117" xr:uid="{00000000-0005-0000-0000-0000083B0000}"/>
    <cellStyle name="Normal 16 2 2 4 3" xfId="15118" xr:uid="{00000000-0005-0000-0000-0000093B0000}"/>
    <cellStyle name="Normal 16 2 2 4 3 2" xfId="15119" xr:uid="{00000000-0005-0000-0000-00000A3B0000}"/>
    <cellStyle name="Normal 16 2 2 4 4" xfId="15120" xr:uid="{00000000-0005-0000-0000-00000B3B0000}"/>
    <cellStyle name="Normal 16 2 2 5" xfId="15121" xr:uid="{00000000-0005-0000-0000-00000C3B0000}"/>
    <cellStyle name="Normal 16 2 2 5 2" xfId="15122" xr:uid="{00000000-0005-0000-0000-00000D3B0000}"/>
    <cellStyle name="Normal 16 2 2 6" xfId="15123" xr:uid="{00000000-0005-0000-0000-00000E3B0000}"/>
    <cellStyle name="Normal 16 2 2 6 2" xfId="15124" xr:uid="{00000000-0005-0000-0000-00000F3B0000}"/>
    <cellStyle name="Normal 16 2 2 7" xfId="15125" xr:uid="{00000000-0005-0000-0000-0000103B0000}"/>
    <cellStyle name="Normal 16 2 2 7 2" xfId="15126" xr:uid="{00000000-0005-0000-0000-0000113B0000}"/>
    <cellStyle name="Normal 16 2 2_Active vs. Retiree" xfId="15127" xr:uid="{00000000-0005-0000-0000-0000123B0000}"/>
    <cellStyle name="Normal 16 2 3" xfId="15128" xr:uid="{00000000-0005-0000-0000-0000133B0000}"/>
    <cellStyle name="Normal 16 2 3 2" xfId="15129" xr:uid="{00000000-0005-0000-0000-0000143B0000}"/>
    <cellStyle name="Normal 16 2 3 2 2" xfId="15130" xr:uid="{00000000-0005-0000-0000-0000153B0000}"/>
    <cellStyle name="Normal 16 2 3 2 2 2" xfId="15131" xr:uid="{00000000-0005-0000-0000-0000163B0000}"/>
    <cellStyle name="Normal 16 2 3 2 3" xfId="15132" xr:uid="{00000000-0005-0000-0000-0000173B0000}"/>
    <cellStyle name="Normal 16 2 3 2 3 2" xfId="15133" xr:uid="{00000000-0005-0000-0000-0000183B0000}"/>
    <cellStyle name="Normal 16 2 3 2 4" xfId="15134" xr:uid="{00000000-0005-0000-0000-0000193B0000}"/>
    <cellStyle name="Normal 16 2 3 3" xfId="15135" xr:uid="{00000000-0005-0000-0000-00001A3B0000}"/>
    <cellStyle name="Normal 16 2 3 3 2" xfId="15136" xr:uid="{00000000-0005-0000-0000-00001B3B0000}"/>
    <cellStyle name="Normal 16 2 3 3 2 2" xfId="15137" xr:uid="{00000000-0005-0000-0000-00001C3B0000}"/>
    <cellStyle name="Normal 16 2 3 3 3" xfId="15138" xr:uid="{00000000-0005-0000-0000-00001D3B0000}"/>
    <cellStyle name="Normal 16 2 3 3 3 2" xfId="15139" xr:uid="{00000000-0005-0000-0000-00001E3B0000}"/>
    <cellStyle name="Normal 16 2 3 3 4" xfId="15140" xr:uid="{00000000-0005-0000-0000-00001F3B0000}"/>
    <cellStyle name="Normal 16 2 3 4" xfId="15141" xr:uid="{00000000-0005-0000-0000-0000203B0000}"/>
    <cellStyle name="Normal 16 2 3 4 2" xfId="15142" xr:uid="{00000000-0005-0000-0000-0000213B0000}"/>
    <cellStyle name="Normal 16 2 3 4 2 2" xfId="15143" xr:uid="{00000000-0005-0000-0000-0000223B0000}"/>
    <cellStyle name="Normal 16 2 3 4 3" xfId="15144" xr:uid="{00000000-0005-0000-0000-0000233B0000}"/>
    <cellStyle name="Normal 16 2 3 4 3 2" xfId="15145" xr:uid="{00000000-0005-0000-0000-0000243B0000}"/>
    <cellStyle name="Normal 16 2 3 4 4" xfId="15146" xr:uid="{00000000-0005-0000-0000-0000253B0000}"/>
    <cellStyle name="Normal 16 2 4" xfId="15147" xr:uid="{00000000-0005-0000-0000-0000263B0000}"/>
    <cellStyle name="Normal 16 2 4 2" xfId="15148" xr:uid="{00000000-0005-0000-0000-0000273B0000}"/>
    <cellStyle name="Normal 16 2 4 2 2" xfId="15149" xr:uid="{00000000-0005-0000-0000-0000283B0000}"/>
    <cellStyle name="Normal 16 2 4 3" xfId="15150" xr:uid="{00000000-0005-0000-0000-0000293B0000}"/>
    <cellStyle name="Normal 16 2 4 3 2" xfId="15151" xr:uid="{00000000-0005-0000-0000-00002A3B0000}"/>
    <cellStyle name="Normal 16 2 4 4" xfId="15152" xr:uid="{00000000-0005-0000-0000-00002B3B0000}"/>
    <cellStyle name="Normal 16 2 5" xfId="15153" xr:uid="{00000000-0005-0000-0000-00002C3B0000}"/>
    <cellStyle name="Normal 16 2 5 2" xfId="15154" xr:uid="{00000000-0005-0000-0000-00002D3B0000}"/>
    <cellStyle name="Normal 16 2 5 2 2" xfId="15155" xr:uid="{00000000-0005-0000-0000-00002E3B0000}"/>
    <cellStyle name="Normal 16 2 5 3" xfId="15156" xr:uid="{00000000-0005-0000-0000-00002F3B0000}"/>
    <cellStyle name="Normal 16 2 5 3 2" xfId="15157" xr:uid="{00000000-0005-0000-0000-0000303B0000}"/>
    <cellStyle name="Normal 16 2 5 4" xfId="15158" xr:uid="{00000000-0005-0000-0000-0000313B0000}"/>
    <cellStyle name="Normal 16 2 6" xfId="15159" xr:uid="{00000000-0005-0000-0000-0000323B0000}"/>
    <cellStyle name="Normal 16 2 7" xfId="15160" xr:uid="{00000000-0005-0000-0000-0000333B0000}"/>
    <cellStyle name="Normal 16 2 8" xfId="15161" xr:uid="{00000000-0005-0000-0000-0000343B0000}"/>
    <cellStyle name="Normal 16 2 9" xfId="15162" xr:uid="{00000000-0005-0000-0000-0000353B0000}"/>
    <cellStyle name="Normal 16 2_Active vs. Retiree" xfId="15163" xr:uid="{00000000-0005-0000-0000-0000363B0000}"/>
    <cellStyle name="Normal 16 3" xfId="15164" xr:uid="{00000000-0005-0000-0000-0000373B0000}"/>
    <cellStyle name="Normal 16 3 2" xfId="15165" xr:uid="{00000000-0005-0000-0000-0000383B0000}"/>
    <cellStyle name="Normal 16 3 2 2" xfId="15166" xr:uid="{00000000-0005-0000-0000-0000393B0000}"/>
    <cellStyle name="Normal 16 3 2 2 2" xfId="15167" xr:uid="{00000000-0005-0000-0000-00003A3B0000}"/>
    <cellStyle name="Normal 16 3 2 2 2 2" xfId="15168" xr:uid="{00000000-0005-0000-0000-00003B3B0000}"/>
    <cellStyle name="Normal 16 3 2 2 3" xfId="15169" xr:uid="{00000000-0005-0000-0000-00003C3B0000}"/>
    <cellStyle name="Normal 16 3 2 2 3 2" xfId="15170" xr:uid="{00000000-0005-0000-0000-00003D3B0000}"/>
    <cellStyle name="Normal 16 3 2 2 4" xfId="15171" xr:uid="{00000000-0005-0000-0000-00003E3B0000}"/>
    <cellStyle name="Normal 16 3 2 3" xfId="15172" xr:uid="{00000000-0005-0000-0000-00003F3B0000}"/>
    <cellStyle name="Normal 16 3 2 3 2" xfId="15173" xr:uid="{00000000-0005-0000-0000-0000403B0000}"/>
    <cellStyle name="Normal 16 3 2 3 2 2" xfId="15174" xr:uid="{00000000-0005-0000-0000-0000413B0000}"/>
    <cellStyle name="Normal 16 3 2 3 3" xfId="15175" xr:uid="{00000000-0005-0000-0000-0000423B0000}"/>
    <cellStyle name="Normal 16 3 2 3 3 2" xfId="15176" xr:uid="{00000000-0005-0000-0000-0000433B0000}"/>
    <cellStyle name="Normal 16 3 2 3 4" xfId="15177" xr:uid="{00000000-0005-0000-0000-0000443B0000}"/>
    <cellStyle name="Normal 16 3 2 4" xfId="15178" xr:uid="{00000000-0005-0000-0000-0000453B0000}"/>
    <cellStyle name="Normal 16 3 2 4 2" xfId="15179" xr:uid="{00000000-0005-0000-0000-0000463B0000}"/>
    <cellStyle name="Normal 16 3 2 5" xfId="15180" xr:uid="{00000000-0005-0000-0000-0000473B0000}"/>
    <cellStyle name="Normal 16 3 2 5 2" xfId="15181" xr:uid="{00000000-0005-0000-0000-0000483B0000}"/>
    <cellStyle name="Normal 16 3 2 6" xfId="15182" xr:uid="{00000000-0005-0000-0000-0000493B0000}"/>
    <cellStyle name="Normal 16 3 3" xfId="15183" xr:uid="{00000000-0005-0000-0000-00004A3B0000}"/>
    <cellStyle name="Normal 16 3 3 2" xfId="15184" xr:uid="{00000000-0005-0000-0000-00004B3B0000}"/>
    <cellStyle name="Normal 16 3 3 2 2" xfId="15185" xr:uid="{00000000-0005-0000-0000-00004C3B0000}"/>
    <cellStyle name="Normal 16 3 3 3" xfId="15186" xr:uid="{00000000-0005-0000-0000-00004D3B0000}"/>
    <cellStyle name="Normal 16 3 3 3 2" xfId="15187" xr:uid="{00000000-0005-0000-0000-00004E3B0000}"/>
    <cellStyle name="Normal 16 3 3 4" xfId="15188" xr:uid="{00000000-0005-0000-0000-00004F3B0000}"/>
    <cellStyle name="Normal 16 3 4" xfId="15189" xr:uid="{00000000-0005-0000-0000-0000503B0000}"/>
    <cellStyle name="Normal 16 3 4 2" xfId="15190" xr:uid="{00000000-0005-0000-0000-0000513B0000}"/>
    <cellStyle name="Normal 16 3 4 2 2" xfId="15191" xr:uid="{00000000-0005-0000-0000-0000523B0000}"/>
    <cellStyle name="Normal 16 3 4 3" xfId="15192" xr:uid="{00000000-0005-0000-0000-0000533B0000}"/>
    <cellStyle name="Normal 16 3 4 3 2" xfId="15193" xr:uid="{00000000-0005-0000-0000-0000543B0000}"/>
    <cellStyle name="Normal 16 3 4 4" xfId="15194" xr:uid="{00000000-0005-0000-0000-0000553B0000}"/>
    <cellStyle name="Normal 16 3 5" xfId="15195" xr:uid="{00000000-0005-0000-0000-0000563B0000}"/>
    <cellStyle name="Normal 16 3 5 2" xfId="15196" xr:uid="{00000000-0005-0000-0000-0000573B0000}"/>
    <cellStyle name="Normal 16 3 6" xfId="15197" xr:uid="{00000000-0005-0000-0000-0000583B0000}"/>
    <cellStyle name="Normal 16 3 6 2" xfId="15198" xr:uid="{00000000-0005-0000-0000-0000593B0000}"/>
    <cellStyle name="Normal 16 3 7" xfId="15199" xr:uid="{00000000-0005-0000-0000-00005A3B0000}"/>
    <cellStyle name="Normal 16 3 7 2" xfId="15200" xr:uid="{00000000-0005-0000-0000-00005B3B0000}"/>
    <cellStyle name="Normal 16 3_Active vs. Retiree" xfId="15201" xr:uid="{00000000-0005-0000-0000-00005C3B0000}"/>
    <cellStyle name="Normal 16 4" xfId="15202" xr:uid="{00000000-0005-0000-0000-00005D3B0000}"/>
    <cellStyle name="Normal 16 4 2" xfId="15203" xr:uid="{00000000-0005-0000-0000-00005E3B0000}"/>
    <cellStyle name="Normal 16 4 2 2" xfId="15204" xr:uid="{00000000-0005-0000-0000-00005F3B0000}"/>
    <cellStyle name="Normal 16 4 2 2 2" xfId="15205" xr:uid="{00000000-0005-0000-0000-0000603B0000}"/>
    <cellStyle name="Normal 16 4 2 2 2 2" xfId="15206" xr:uid="{00000000-0005-0000-0000-0000613B0000}"/>
    <cellStyle name="Normal 16 4 2 2 3" xfId="15207" xr:uid="{00000000-0005-0000-0000-0000623B0000}"/>
    <cellStyle name="Normal 16 4 2 2 3 2" xfId="15208" xr:uid="{00000000-0005-0000-0000-0000633B0000}"/>
    <cellStyle name="Normal 16 4 2 2 4" xfId="15209" xr:uid="{00000000-0005-0000-0000-0000643B0000}"/>
    <cellStyle name="Normal 16 4 2 3" xfId="15210" xr:uid="{00000000-0005-0000-0000-0000653B0000}"/>
    <cellStyle name="Normal 16 4 2 3 2" xfId="15211" xr:uid="{00000000-0005-0000-0000-0000663B0000}"/>
    <cellStyle name="Normal 16 4 2 3 2 2" xfId="15212" xr:uid="{00000000-0005-0000-0000-0000673B0000}"/>
    <cellStyle name="Normal 16 4 2 3 3" xfId="15213" xr:uid="{00000000-0005-0000-0000-0000683B0000}"/>
    <cellStyle name="Normal 16 4 2 3 3 2" xfId="15214" xr:uid="{00000000-0005-0000-0000-0000693B0000}"/>
    <cellStyle name="Normal 16 4 2 3 4" xfId="15215" xr:uid="{00000000-0005-0000-0000-00006A3B0000}"/>
    <cellStyle name="Normal 16 4 2 4" xfId="15216" xr:uid="{00000000-0005-0000-0000-00006B3B0000}"/>
    <cellStyle name="Normal 16 4 2 4 2" xfId="15217" xr:uid="{00000000-0005-0000-0000-00006C3B0000}"/>
    <cellStyle name="Normal 16 4 2 5" xfId="15218" xr:uid="{00000000-0005-0000-0000-00006D3B0000}"/>
    <cellStyle name="Normal 16 4 2 5 2" xfId="15219" xr:uid="{00000000-0005-0000-0000-00006E3B0000}"/>
    <cellStyle name="Normal 16 4 2 6" xfId="15220" xr:uid="{00000000-0005-0000-0000-00006F3B0000}"/>
    <cellStyle name="Normal 16 4 3" xfId="15221" xr:uid="{00000000-0005-0000-0000-0000703B0000}"/>
    <cellStyle name="Normal 16 4 3 2" xfId="15222" xr:uid="{00000000-0005-0000-0000-0000713B0000}"/>
    <cellStyle name="Normal 16 4 3 2 2" xfId="15223" xr:uid="{00000000-0005-0000-0000-0000723B0000}"/>
    <cellStyle name="Normal 16 4 3 3" xfId="15224" xr:uid="{00000000-0005-0000-0000-0000733B0000}"/>
    <cellStyle name="Normal 16 4 3 3 2" xfId="15225" xr:uid="{00000000-0005-0000-0000-0000743B0000}"/>
    <cellStyle name="Normal 16 4 3 4" xfId="15226" xr:uid="{00000000-0005-0000-0000-0000753B0000}"/>
    <cellStyle name="Normal 16 4 4" xfId="15227" xr:uid="{00000000-0005-0000-0000-0000763B0000}"/>
    <cellStyle name="Normal 16 4 4 2" xfId="15228" xr:uid="{00000000-0005-0000-0000-0000773B0000}"/>
    <cellStyle name="Normal 16 4 4 2 2" xfId="15229" xr:uid="{00000000-0005-0000-0000-0000783B0000}"/>
    <cellStyle name="Normal 16 4 4 3" xfId="15230" xr:uid="{00000000-0005-0000-0000-0000793B0000}"/>
    <cellStyle name="Normal 16 4 4 3 2" xfId="15231" xr:uid="{00000000-0005-0000-0000-00007A3B0000}"/>
    <cellStyle name="Normal 16 4 4 4" xfId="15232" xr:uid="{00000000-0005-0000-0000-00007B3B0000}"/>
    <cellStyle name="Normal 16 4 5" xfId="15233" xr:uid="{00000000-0005-0000-0000-00007C3B0000}"/>
    <cellStyle name="Normal 16 4 5 2" xfId="15234" xr:uid="{00000000-0005-0000-0000-00007D3B0000}"/>
    <cellStyle name="Normal 16 4 6" xfId="15235" xr:uid="{00000000-0005-0000-0000-00007E3B0000}"/>
    <cellStyle name="Normal 16 4 6 2" xfId="15236" xr:uid="{00000000-0005-0000-0000-00007F3B0000}"/>
    <cellStyle name="Normal 16 4 7" xfId="15237" xr:uid="{00000000-0005-0000-0000-0000803B0000}"/>
    <cellStyle name="Normal 16 4_Active vs. Retiree" xfId="15238" xr:uid="{00000000-0005-0000-0000-0000813B0000}"/>
    <cellStyle name="Normal 16 5" xfId="15239" xr:uid="{00000000-0005-0000-0000-0000823B0000}"/>
    <cellStyle name="Normal 16 5 2" xfId="15240" xr:uid="{00000000-0005-0000-0000-0000833B0000}"/>
    <cellStyle name="Normal 16 5 2 2" xfId="15241" xr:uid="{00000000-0005-0000-0000-0000843B0000}"/>
    <cellStyle name="Normal 16 5 2 2 2" xfId="15242" xr:uid="{00000000-0005-0000-0000-0000853B0000}"/>
    <cellStyle name="Normal 16 5 2 3" xfId="15243" xr:uid="{00000000-0005-0000-0000-0000863B0000}"/>
    <cellStyle name="Normal 16 5 2 3 2" xfId="15244" xr:uid="{00000000-0005-0000-0000-0000873B0000}"/>
    <cellStyle name="Normal 16 5 2 4" xfId="15245" xr:uid="{00000000-0005-0000-0000-0000883B0000}"/>
    <cellStyle name="Normal 16 5 3" xfId="15246" xr:uid="{00000000-0005-0000-0000-0000893B0000}"/>
    <cellStyle name="Normal 16 5 3 2" xfId="15247" xr:uid="{00000000-0005-0000-0000-00008A3B0000}"/>
    <cellStyle name="Normal 16 5 3 2 2" xfId="15248" xr:uid="{00000000-0005-0000-0000-00008B3B0000}"/>
    <cellStyle name="Normal 16 5 3 3" xfId="15249" xr:uid="{00000000-0005-0000-0000-00008C3B0000}"/>
    <cellStyle name="Normal 16 5 3 3 2" xfId="15250" xr:uid="{00000000-0005-0000-0000-00008D3B0000}"/>
    <cellStyle name="Normal 16 5 3 4" xfId="15251" xr:uid="{00000000-0005-0000-0000-00008E3B0000}"/>
    <cellStyle name="Normal 16 5 4" xfId="15252" xr:uid="{00000000-0005-0000-0000-00008F3B0000}"/>
    <cellStyle name="Normal 16 5 4 2" xfId="15253" xr:uid="{00000000-0005-0000-0000-0000903B0000}"/>
    <cellStyle name="Normal 16 5 5" xfId="15254" xr:uid="{00000000-0005-0000-0000-0000913B0000}"/>
    <cellStyle name="Normal 16 5 5 2" xfId="15255" xr:uid="{00000000-0005-0000-0000-0000923B0000}"/>
    <cellStyle name="Normal 16 5 6" xfId="15256" xr:uid="{00000000-0005-0000-0000-0000933B0000}"/>
    <cellStyle name="Normal 16 6" xfId="15257" xr:uid="{00000000-0005-0000-0000-0000943B0000}"/>
    <cellStyle name="Normal 16 6 2" xfId="15258" xr:uid="{00000000-0005-0000-0000-0000953B0000}"/>
    <cellStyle name="Normal 16 6 2 2" xfId="15259" xr:uid="{00000000-0005-0000-0000-0000963B0000}"/>
    <cellStyle name="Normal 16 6 2 2 2" xfId="15260" xr:uid="{00000000-0005-0000-0000-0000973B0000}"/>
    <cellStyle name="Normal 16 6 2 3" xfId="15261" xr:uid="{00000000-0005-0000-0000-0000983B0000}"/>
    <cellStyle name="Normal 16 6 2 3 2" xfId="15262" xr:uid="{00000000-0005-0000-0000-0000993B0000}"/>
    <cellStyle name="Normal 16 6 2 4" xfId="15263" xr:uid="{00000000-0005-0000-0000-00009A3B0000}"/>
    <cellStyle name="Normal 16 6 3" xfId="15264" xr:uid="{00000000-0005-0000-0000-00009B3B0000}"/>
    <cellStyle name="Normal 16 6 3 2" xfId="15265" xr:uid="{00000000-0005-0000-0000-00009C3B0000}"/>
    <cellStyle name="Normal 16 6 3 2 2" xfId="15266" xr:uid="{00000000-0005-0000-0000-00009D3B0000}"/>
    <cellStyle name="Normal 16 6 3 3" xfId="15267" xr:uid="{00000000-0005-0000-0000-00009E3B0000}"/>
    <cellStyle name="Normal 16 6 3 3 2" xfId="15268" xr:uid="{00000000-0005-0000-0000-00009F3B0000}"/>
    <cellStyle name="Normal 16 6 3 4" xfId="15269" xr:uid="{00000000-0005-0000-0000-0000A03B0000}"/>
    <cellStyle name="Normal 16 6 4" xfId="15270" xr:uid="{00000000-0005-0000-0000-0000A13B0000}"/>
    <cellStyle name="Normal 16 6 4 2" xfId="15271" xr:uid="{00000000-0005-0000-0000-0000A23B0000}"/>
    <cellStyle name="Normal 16 6 4 2 2" xfId="15272" xr:uid="{00000000-0005-0000-0000-0000A33B0000}"/>
    <cellStyle name="Normal 16 6 4 3" xfId="15273" xr:uid="{00000000-0005-0000-0000-0000A43B0000}"/>
    <cellStyle name="Normal 16 6 4 3 2" xfId="15274" xr:uid="{00000000-0005-0000-0000-0000A53B0000}"/>
    <cellStyle name="Normal 16 6 4 4" xfId="15275" xr:uid="{00000000-0005-0000-0000-0000A63B0000}"/>
    <cellStyle name="Normal 16 7" xfId="15276" xr:uid="{00000000-0005-0000-0000-0000A73B0000}"/>
    <cellStyle name="Normal 16 7 2" xfId="15277" xr:uid="{00000000-0005-0000-0000-0000A83B0000}"/>
    <cellStyle name="Normal 16 7 2 2" xfId="15278" xr:uid="{00000000-0005-0000-0000-0000A93B0000}"/>
    <cellStyle name="Normal 16 7 3" xfId="15279" xr:uid="{00000000-0005-0000-0000-0000AA3B0000}"/>
    <cellStyle name="Normal 16 7 3 2" xfId="15280" xr:uid="{00000000-0005-0000-0000-0000AB3B0000}"/>
    <cellStyle name="Normal 16 7 4" xfId="15281" xr:uid="{00000000-0005-0000-0000-0000AC3B0000}"/>
    <cellStyle name="Normal 16 8" xfId="15282" xr:uid="{00000000-0005-0000-0000-0000AD3B0000}"/>
    <cellStyle name="Normal 16 8 2" xfId="15283" xr:uid="{00000000-0005-0000-0000-0000AE3B0000}"/>
    <cellStyle name="Normal 16 8 2 2" xfId="15284" xr:uid="{00000000-0005-0000-0000-0000AF3B0000}"/>
    <cellStyle name="Normal 16 8 3" xfId="15285" xr:uid="{00000000-0005-0000-0000-0000B03B0000}"/>
    <cellStyle name="Normal 16 8 3 2" xfId="15286" xr:uid="{00000000-0005-0000-0000-0000B13B0000}"/>
    <cellStyle name="Normal 16 8 4" xfId="15287" xr:uid="{00000000-0005-0000-0000-0000B23B0000}"/>
    <cellStyle name="Normal 16 9" xfId="15288" xr:uid="{00000000-0005-0000-0000-0000B33B0000}"/>
    <cellStyle name="Normal 16_Active vs. Retiree" xfId="15289" xr:uid="{00000000-0005-0000-0000-0000B43B0000}"/>
    <cellStyle name="Normal 160" xfId="38243" xr:uid="{00000000-0005-0000-0000-0000B53B0000}"/>
    <cellStyle name="Normal 17" xfId="15290" xr:uid="{00000000-0005-0000-0000-0000B63B0000}"/>
    <cellStyle name="Normal 17 10" xfId="15291" xr:uid="{00000000-0005-0000-0000-0000B73B0000}"/>
    <cellStyle name="Normal 17 10 2" xfId="15292" xr:uid="{00000000-0005-0000-0000-0000B83B0000}"/>
    <cellStyle name="Normal 17 10 2 2" xfId="15293" xr:uid="{00000000-0005-0000-0000-0000B93B0000}"/>
    <cellStyle name="Normal 17 10 3" xfId="15294" xr:uid="{00000000-0005-0000-0000-0000BA3B0000}"/>
    <cellStyle name="Normal 17 10 3 2" xfId="15295" xr:uid="{00000000-0005-0000-0000-0000BB3B0000}"/>
    <cellStyle name="Normal 17 10 4" xfId="15296" xr:uid="{00000000-0005-0000-0000-0000BC3B0000}"/>
    <cellStyle name="Normal 17 11" xfId="15297" xr:uid="{00000000-0005-0000-0000-0000BD3B0000}"/>
    <cellStyle name="Normal 17 12" xfId="15298" xr:uid="{00000000-0005-0000-0000-0000BE3B0000}"/>
    <cellStyle name="Normal 17 12 2" xfId="15299" xr:uid="{00000000-0005-0000-0000-0000BF3B0000}"/>
    <cellStyle name="Normal 17 13" xfId="15300" xr:uid="{00000000-0005-0000-0000-0000C03B0000}"/>
    <cellStyle name="Normal 17 14" xfId="15301" xr:uid="{00000000-0005-0000-0000-0000C13B0000}"/>
    <cellStyle name="Normal 17 2" xfId="15302" xr:uid="{00000000-0005-0000-0000-0000C23B0000}"/>
    <cellStyle name="Normal 17 2 10" xfId="15303" xr:uid="{00000000-0005-0000-0000-0000C33B0000}"/>
    <cellStyle name="Normal 17 2 10 2" xfId="15304" xr:uid="{00000000-0005-0000-0000-0000C43B0000}"/>
    <cellStyle name="Normal 17 2 10 2 2" xfId="15305" xr:uid="{00000000-0005-0000-0000-0000C53B0000}"/>
    <cellStyle name="Normal 17 2 10 3" xfId="15306" xr:uid="{00000000-0005-0000-0000-0000C63B0000}"/>
    <cellStyle name="Normal 17 2 11" xfId="15307" xr:uid="{00000000-0005-0000-0000-0000C73B0000}"/>
    <cellStyle name="Normal 17 2 11 2" xfId="15308" xr:uid="{00000000-0005-0000-0000-0000C83B0000}"/>
    <cellStyle name="Normal 17 2 12" xfId="15309" xr:uid="{00000000-0005-0000-0000-0000C93B0000}"/>
    <cellStyle name="Normal 17 2 12 2" xfId="15310" xr:uid="{00000000-0005-0000-0000-0000CA3B0000}"/>
    <cellStyle name="Normal 17 2 13" xfId="15311" xr:uid="{00000000-0005-0000-0000-0000CB3B0000}"/>
    <cellStyle name="Normal 17 2 14" xfId="15312" xr:uid="{00000000-0005-0000-0000-0000CC3B0000}"/>
    <cellStyle name="Normal 17 2 2" xfId="15313" xr:uid="{00000000-0005-0000-0000-0000CD3B0000}"/>
    <cellStyle name="Normal 17 2 2 2" xfId="15314" xr:uid="{00000000-0005-0000-0000-0000CE3B0000}"/>
    <cellStyle name="Normal 17 2 2 2 2" xfId="15315" xr:uid="{00000000-0005-0000-0000-0000CF3B0000}"/>
    <cellStyle name="Normal 17 2 2 2 2 2" xfId="15316" xr:uid="{00000000-0005-0000-0000-0000D03B0000}"/>
    <cellStyle name="Normal 17 2 2 2 2 2 2" xfId="15317" xr:uid="{00000000-0005-0000-0000-0000D13B0000}"/>
    <cellStyle name="Normal 17 2 2 2 2 3" xfId="15318" xr:uid="{00000000-0005-0000-0000-0000D23B0000}"/>
    <cellStyle name="Normal 17 2 2 2 2 3 2" xfId="15319" xr:uid="{00000000-0005-0000-0000-0000D33B0000}"/>
    <cellStyle name="Normal 17 2 2 2 2 4" xfId="15320" xr:uid="{00000000-0005-0000-0000-0000D43B0000}"/>
    <cellStyle name="Normal 17 2 2 2 3" xfId="15321" xr:uid="{00000000-0005-0000-0000-0000D53B0000}"/>
    <cellStyle name="Normal 17 2 2 2 3 2" xfId="15322" xr:uid="{00000000-0005-0000-0000-0000D63B0000}"/>
    <cellStyle name="Normal 17 2 2 2 3 2 2" xfId="15323" xr:uid="{00000000-0005-0000-0000-0000D73B0000}"/>
    <cellStyle name="Normal 17 2 2 2 3 3" xfId="15324" xr:uid="{00000000-0005-0000-0000-0000D83B0000}"/>
    <cellStyle name="Normal 17 2 2 2 3 3 2" xfId="15325" xr:uid="{00000000-0005-0000-0000-0000D93B0000}"/>
    <cellStyle name="Normal 17 2 2 2 3 4" xfId="15326" xr:uid="{00000000-0005-0000-0000-0000DA3B0000}"/>
    <cellStyle name="Normal 17 2 2 2 4" xfId="15327" xr:uid="{00000000-0005-0000-0000-0000DB3B0000}"/>
    <cellStyle name="Normal 17 2 2 2 4 2" xfId="15328" xr:uid="{00000000-0005-0000-0000-0000DC3B0000}"/>
    <cellStyle name="Normal 17 2 2 2 5" xfId="15329" xr:uid="{00000000-0005-0000-0000-0000DD3B0000}"/>
    <cellStyle name="Normal 17 2 2 2 5 2" xfId="15330" xr:uid="{00000000-0005-0000-0000-0000DE3B0000}"/>
    <cellStyle name="Normal 17 2 2 2 6" xfId="15331" xr:uid="{00000000-0005-0000-0000-0000DF3B0000}"/>
    <cellStyle name="Normal 17 2 2 3" xfId="15332" xr:uid="{00000000-0005-0000-0000-0000E03B0000}"/>
    <cellStyle name="Normal 17 2 2 3 2" xfId="15333" xr:uid="{00000000-0005-0000-0000-0000E13B0000}"/>
    <cellStyle name="Normal 17 2 2 3 2 2" xfId="15334" xr:uid="{00000000-0005-0000-0000-0000E23B0000}"/>
    <cellStyle name="Normal 17 2 2 3 3" xfId="15335" xr:uid="{00000000-0005-0000-0000-0000E33B0000}"/>
    <cellStyle name="Normal 17 2 2 3 3 2" xfId="15336" xr:uid="{00000000-0005-0000-0000-0000E43B0000}"/>
    <cellStyle name="Normal 17 2 2 3 4" xfId="15337" xr:uid="{00000000-0005-0000-0000-0000E53B0000}"/>
    <cellStyle name="Normal 17 2 2 4" xfId="15338" xr:uid="{00000000-0005-0000-0000-0000E63B0000}"/>
    <cellStyle name="Normal 17 2 2 4 2" xfId="15339" xr:uid="{00000000-0005-0000-0000-0000E73B0000}"/>
    <cellStyle name="Normal 17 2 2 4 2 2" xfId="15340" xr:uid="{00000000-0005-0000-0000-0000E83B0000}"/>
    <cellStyle name="Normal 17 2 2 4 3" xfId="15341" xr:uid="{00000000-0005-0000-0000-0000E93B0000}"/>
    <cellStyle name="Normal 17 2 2 4 3 2" xfId="15342" xr:uid="{00000000-0005-0000-0000-0000EA3B0000}"/>
    <cellStyle name="Normal 17 2 2 4 4" xfId="15343" xr:uid="{00000000-0005-0000-0000-0000EB3B0000}"/>
    <cellStyle name="Normal 17 2 2 5" xfId="15344" xr:uid="{00000000-0005-0000-0000-0000EC3B0000}"/>
    <cellStyle name="Normal 17 2 2 5 2" xfId="15345" xr:uid="{00000000-0005-0000-0000-0000ED3B0000}"/>
    <cellStyle name="Normal 17 2 2 6" xfId="15346" xr:uid="{00000000-0005-0000-0000-0000EE3B0000}"/>
    <cellStyle name="Normal 17 2 2 6 2" xfId="15347" xr:uid="{00000000-0005-0000-0000-0000EF3B0000}"/>
    <cellStyle name="Normal 17 2 2 7" xfId="15348" xr:uid="{00000000-0005-0000-0000-0000F03B0000}"/>
    <cellStyle name="Normal 17 2 2 7 2" xfId="15349" xr:uid="{00000000-0005-0000-0000-0000F13B0000}"/>
    <cellStyle name="Normal 17 2 2_Active vs. Retiree" xfId="15350" xr:uid="{00000000-0005-0000-0000-0000F23B0000}"/>
    <cellStyle name="Normal 17 2 3" xfId="15351" xr:uid="{00000000-0005-0000-0000-0000F33B0000}"/>
    <cellStyle name="Normal 17 2 3 2" xfId="15352" xr:uid="{00000000-0005-0000-0000-0000F43B0000}"/>
    <cellStyle name="Normal 17 2 3 2 2" xfId="15353" xr:uid="{00000000-0005-0000-0000-0000F53B0000}"/>
    <cellStyle name="Normal 17 2 3 2 2 2" xfId="15354" xr:uid="{00000000-0005-0000-0000-0000F63B0000}"/>
    <cellStyle name="Normal 17 2 3 2 3" xfId="15355" xr:uid="{00000000-0005-0000-0000-0000F73B0000}"/>
    <cellStyle name="Normal 17 2 3 2 3 2" xfId="15356" xr:uid="{00000000-0005-0000-0000-0000F83B0000}"/>
    <cellStyle name="Normal 17 2 3 2 4" xfId="15357" xr:uid="{00000000-0005-0000-0000-0000F93B0000}"/>
    <cellStyle name="Normal 17 2 3 3" xfId="15358" xr:uid="{00000000-0005-0000-0000-0000FA3B0000}"/>
    <cellStyle name="Normal 17 2 3 3 2" xfId="15359" xr:uid="{00000000-0005-0000-0000-0000FB3B0000}"/>
    <cellStyle name="Normal 17 2 3 3 2 2" xfId="15360" xr:uid="{00000000-0005-0000-0000-0000FC3B0000}"/>
    <cellStyle name="Normal 17 2 3 3 3" xfId="15361" xr:uid="{00000000-0005-0000-0000-0000FD3B0000}"/>
    <cellStyle name="Normal 17 2 3 3 3 2" xfId="15362" xr:uid="{00000000-0005-0000-0000-0000FE3B0000}"/>
    <cellStyle name="Normal 17 2 3 3 4" xfId="15363" xr:uid="{00000000-0005-0000-0000-0000FF3B0000}"/>
    <cellStyle name="Normal 17 2 3 4" xfId="15364" xr:uid="{00000000-0005-0000-0000-0000003C0000}"/>
    <cellStyle name="Normal 17 2 3 4 2" xfId="15365" xr:uid="{00000000-0005-0000-0000-0000013C0000}"/>
    <cellStyle name="Normal 17 2 3 4 2 2" xfId="15366" xr:uid="{00000000-0005-0000-0000-0000023C0000}"/>
    <cellStyle name="Normal 17 2 3 4 3" xfId="15367" xr:uid="{00000000-0005-0000-0000-0000033C0000}"/>
    <cellStyle name="Normal 17 2 3 4 3 2" xfId="15368" xr:uid="{00000000-0005-0000-0000-0000043C0000}"/>
    <cellStyle name="Normal 17 2 3 4 4" xfId="15369" xr:uid="{00000000-0005-0000-0000-0000053C0000}"/>
    <cellStyle name="Normal 17 2 4" xfId="15370" xr:uid="{00000000-0005-0000-0000-0000063C0000}"/>
    <cellStyle name="Normal 17 2 4 2" xfId="15371" xr:uid="{00000000-0005-0000-0000-0000073C0000}"/>
    <cellStyle name="Normal 17 2 4 2 2" xfId="15372" xr:uid="{00000000-0005-0000-0000-0000083C0000}"/>
    <cellStyle name="Normal 17 2 4 3" xfId="15373" xr:uid="{00000000-0005-0000-0000-0000093C0000}"/>
    <cellStyle name="Normal 17 2 4 3 2" xfId="15374" xr:uid="{00000000-0005-0000-0000-00000A3C0000}"/>
    <cellStyle name="Normal 17 2 4 4" xfId="15375" xr:uid="{00000000-0005-0000-0000-00000B3C0000}"/>
    <cellStyle name="Normal 17 2 5" xfId="15376" xr:uid="{00000000-0005-0000-0000-00000C3C0000}"/>
    <cellStyle name="Normal 17 2 5 2" xfId="15377" xr:uid="{00000000-0005-0000-0000-00000D3C0000}"/>
    <cellStyle name="Normal 17 2 5 2 2" xfId="15378" xr:uid="{00000000-0005-0000-0000-00000E3C0000}"/>
    <cellStyle name="Normal 17 2 5 3" xfId="15379" xr:uid="{00000000-0005-0000-0000-00000F3C0000}"/>
    <cellStyle name="Normal 17 2 5 3 2" xfId="15380" xr:uid="{00000000-0005-0000-0000-0000103C0000}"/>
    <cellStyle name="Normal 17 2 5 4" xfId="15381" xr:uid="{00000000-0005-0000-0000-0000113C0000}"/>
    <cellStyle name="Normal 17 2 6" xfId="15382" xr:uid="{00000000-0005-0000-0000-0000123C0000}"/>
    <cellStyle name="Normal 17 2 7" xfId="15383" xr:uid="{00000000-0005-0000-0000-0000133C0000}"/>
    <cellStyle name="Normal 17 2 8" xfId="15384" xr:uid="{00000000-0005-0000-0000-0000143C0000}"/>
    <cellStyle name="Normal 17 2 9" xfId="15385" xr:uid="{00000000-0005-0000-0000-0000153C0000}"/>
    <cellStyle name="Normal 17 2_Active vs. Retiree" xfId="15386" xr:uid="{00000000-0005-0000-0000-0000163C0000}"/>
    <cellStyle name="Normal 17 3" xfId="15387" xr:uid="{00000000-0005-0000-0000-0000173C0000}"/>
    <cellStyle name="Normal 17 3 2" xfId="15388" xr:uid="{00000000-0005-0000-0000-0000183C0000}"/>
    <cellStyle name="Normal 17 3 2 2" xfId="15389" xr:uid="{00000000-0005-0000-0000-0000193C0000}"/>
    <cellStyle name="Normal 17 3 2 2 2" xfId="15390" xr:uid="{00000000-0005-0000-0000-00001A3C0000}"/>
    <cellStyle name="Normal 17 3 2 2 2 2" xfId="15391" xr:uid="{00000000-0005-0000-0000-00001B3C0000}"/>
    <cellStyle name="Normal 17 3 2 2 3" xfId="15392" xr:uid="{00000000-0005-0000-0000-00001C3C0000}"/>
    <cellStyle name="Normal 17 3 2 2 3 2" xfId="15393" xr:uid="{00000000-0005-0000-0000-00001D3C0000}"/>
    <cellStyle name="Normal 17 3 2 2 4" xfId="15394" xr:uid="{00000000-0005-0000-0000-00001E3C0000}"/>
    <cellStyle name="Normal 17 3 2 3" xfId="15395" xr:uid="{00000000-0005-0000-0000-00001F3C0000}"/>
    <cellStyle name="Normal 17 3 2 3 2" xfId="15396" xr:uid="{00000000-0005-0000-0000-0000203C0000}"/>
    <cellStyle name="Normal 17 3 2 3 2 2" xfId="15397" xr:uid="{00000000-0005-0000-0000-0000213C0000}"/>
    <cellStyle name="Normal 17 3 2 3 3" xfId="15398" xr:uid="{00000000-0005-0000-0000-0000223C0000}"/>
    <cellStyle name="Normal 17 3 2 3 3 2" xfId="15399" xr:uid="{00000000-0005-0000-0000-0000233C0000}"/>
    <cellStyle name="Normal 17 3 2 3 4" xfId="15400" xr:uid="{00000000-0005-0000-0000-0000243C0000}"/>
    <cellStyle name="Normal 17 3 2 4" xfId="15401" xr:uid="{00000000-0005-0000-0000-0000253C0000}"/>
    <cellStyle name="Normal 17 3 2 4 2" xfId="15402" xr:uid="{00000000-0005-0000-0000-0000263C0000}"/>
    <cellStyle name="Normal 17 3 2 4 2 2" xfId="15403" xr:uid="{00000000-0005-0000-0000-0000273C0000}"/>
    <cellStyle name="Normal 17 3 2 4 3" xfId="15404" xr:uid="{00000000-0005-0000-0000-0000283C0000}"/>
    <cellStyle name="Normal 17 3 2 4 3 2" xfId="15405" xr:uid="{00000000-0005-0000-0000-0000293C0000}"/>
    <cellStyle name="Normal 17 3 2 4 4" xfId="15406" xr:uid="{00000000-0005-0000-0000-00002A3C0000}"/>
    <cellStyle name="Normal 17 3 2 5" xfId="15407" xr:uid="{00000000-0005-0000-0000-00002B3C0000}"/>
    <cellStyle name="Normal 17 3 2 5 2" xfId="15408" xr:uid="{00000000-0005-0000-0000-00002C3C0000}"/>
    <cellStyle name="Normal 17 3 2 6" xfId="15409" xr:uid="{00000000-0005-0000-0000-00002D3C0000}"/>
    <cellStyle name="Normal 17 3 2 6 2" xfId="15410" xr:uid="{00000000-0005-0000-0000-00002E3C0000}"/>
    <cellStyle name="Normal 17 3 2 7" xfId="15411" xr:uid="{00000000-0005-0000-0000-00002F3C0000}"/>
    <cellStyle name="Normal 17 3 3" xfId="15412" xr:uid="{00000000-0005-0000-0000-0000303C0000}"/>
    <cellStyle name="Normal 17 3 3 2" xfId="15413" xr:uid="{00000000-0005-0000-0000-0000313C0000}"/>
    <cellStyle name="Normal 17 3 3 2 2" xfId="15414" xr:uid="{00000000-0005-0000-0000-0000323C0000}"/>
    <cellStyle name="Normal 17 3 3 3" xfId="15415" xr:uid="{00000000-0005-0000-0000-0000333C0000}"/>
    <cellStyle name="Normal 17 3 3 3 2" xfId="15416" xr:uid="{00000000-0005-0000-0000-0000343C0000}"/>
    <cellStyle name="Normal 17 3 3 4" xfId="15417" xr:uid="{00000000-0005-0000-0000-0000353C0000}"/>
    <cellStyle name="Normal 17 3 4" xfId="15418" xr:uid="{00000000-0005-0000-0000-0000363C0000}"/>
    <cellStyle name="Normal 17 3 4 2" xfId="15419" xr:uid="{00000000-0005-0000-0000-0000373C0000}"/>
    <cellStyle name="Normal 17 3 4 2 2" xfId="15420" xr:uid="{00000000-0005-0000-0000-0000383C0000}"/>
    <cellStyle name="Normal 17 3 4 3" xfId="15421" xr:uid="{00000000-0005-0000-0000-0000393C0000}"/>
    <cellStyle name="Normal 17 3 4 3 2" xfId="15422" xr:uid="{00000000-0005-0000-0000-00003A3C0000}"/>
    <cellStyle name="Normal 17 3 4 4" xfId="15423" xr:uid="{00000000-0005-0000-0000-00003B3C0000}"/>
    <cellStyle name="Normal 17 3 5" xfId="15424" xr:uid="{00000000-0005-0000-0000-00003C3C0000}"/>
    <cellStyle name="Normal 17 3 5 2" xfId="15425" xr:uid="{00000000-0005-0000-0000-00003D3C0000}"/>
    <cellStyle name="Normal 17 3 5 2 2" xfId="15426" xr:uid="{00000000-0005-0000-0000-00003E3C0000}"/>
    <cellStyle name="Normal 17 3 5 3" xfId="15427" xr:uid="{00000000-0005-0000-0000-00003F3C0000}"/>
    <cellStyle name="Normal 17 3 5 3 2" xfId="15428" xr:uid="{00000000-0005-0000-0000-0000403C0000}"/>
    <cellStyle name="Normal 17 3 5 4" xfId="15429" xr:uid="{00000000-0005-0000-0000-0000413C0000}"/>
    <cellStyle name="Normal 17 3 6" xfId="15430" xr:uid="{00000000-0005-0000-0000-0000423C0000}"/>
    <cellStyle name="Normal 17 3 6 2" xfId="15431" xr:uid="{00000000-0005-0000-0000-0000433C0000}"/>
    <cellStyle name="Normal 17 3 7" xfId="15432" xr:uid="{00000000-0005-0000-0000-0000443C0000}"/>
    <cellStyle name="Normal 17 3 7 2" xfId="15433" xr:uid="{00000000-0005-0000-0000-0000453C0000}"/>
    <cellStyle name="Normal 17 3 8" xfId="15434" xr:uid="{00000000-0005-0000-0000-0000463C0000}"/>
    <cellStyle name="Normal 17 3 8 2" xfId="15435" xr:uid="{00000000-0005-0000-0000-0000473C0000}"/>
    <cellStyle name="Normal 17 3 9" xfId="15436" xr:uid="{00000000-0005-0000-0000-0000483C0000}"/>
    <cellStyle name="Normal 17 3_Active vs. Retiree" xfId="15437" xr:uid="{00000000-0005-0000-0000-0000493C0000}"/>
    <cellStyle name="Normal 17 4" xfId="15438" xr:uid="{00000000-0005-0000-0000-00004A3C0000}"/>
    <cellStyle name="Normal 17 4 2" xfId="15439" xr:uid="{00000000-0005-0000-0000-00004B3C0000}"/>
    <cellStyle name="Normal 17 4 2 2" xfId="15440" xr:uid="{00000000-0005-0000-0000-00004C3C0000}"/>
    <cellStyle name="Normal 17 4 2 2 2" xfId="15441" xr:uid="{00000000-0005-0000-0000-00004D3C0000}"/>
    <cellStyle name="Normal 17 4 2 2 2 2" xfId="15442" xr:uid="{00000000-0005-0000-0000-00004E3C0000}"/>
    <cellStyle name="Normal 17 4 2 2 3" xfId="15443" xr:uid="{00000000-0005-0000-0000-00004F3C0000}"/>
    <cellStyle name="Normal 17 4 2 2 3 2" xfId="15444" xr:uid="{00000000-0005-0000-0000-0000503C0000}"/>
    <cellStyle name="Normal 17 4 2 2 4" xfId="15445" xr:uid="{00000000-0005-0000-0000-0000513C0000}"/>
    <cellStyle name="Normal 17 4 2 3" xfId="15446" xr:uid="{00000000-0005-0000-0000-0000523C0000}"/>
    <cellStyle name="Normal 17 4 2 3 2" xfId="15447" xr:uid="{00000000-0005-0000-0000-0000533C0000}"/>
    <cellStyle name="Normal 17 4 2 3 2 2" xfId="15448" xr:uid="{00000000-0005-0000-0000-0000543C0000}"/>
    <cellStyle name="Normal 17 4 2 3 3" xfId="15449" xr:uid="{00000000-0005-0000-0000-0000553C0000}"/>
    <cellStyle name="Normal 17 4 2 3 3 2" xfId="15450" xr:uid="{00000000-0005-0000-0000-0000563C0000}"/>
    <cellStyle name="Normal 17 4 2 3 4" xfId="15451" xr:uid="{00000000-0005-0000-0000-0000573C0000}"/>
    <cellStyle name="Normal 17 4 2 4" xfId="15452" xr:uid="{00000000-0005-0000-0000-0000583C0000}"/>
    <cellStyle name="Normal 17 4 2 4 2" xfId="15453" xr:uid="{00000000-0005-0000-0000-0000593C0000}"/>
    <cellStyle name="Normal 17 4 2 4 2 2" xfId="15454" xr:uid="{00000000-0005-0000-0000-00005A3C0000}"/>
    <cellStyle name="Normal 17 4 2 4 3" xfId="15455" xr:uid="{00000000-0005-0000-0000-00005B3C0000}"/>
    <cellStyle name="Normal 17 4 2 4 3 2" xfId="15456" xr:uid="{00000000-0005-0000-0000-00005C3C0000}"/>
    <cellStyle name="Normal 17 4 2 4 4" xfId="15457" xr:uid="{00000000-0005-0000-0000-00005D3C0000}"/>
    <cellStyle name="Normal 17 4 2 5" xfId="15458" xr:uid="{00000000-0005-0000-0000-00005E3C0000}"/>
    <cellStyle name="Normal 17 4 2 5 2" xfId="15459" xr:uid="{00000000-0005-0000-0000-00005F3C0000}"/>
    <cellStyle name="Normal 17 4 2 6" xfId="15460" xr:uid="{00000000-0005-0000-0000-0000603C0000}"/>
    <cellStyle name="Normal 17 4 2 6 2" xfId="15461" xr:uid="{00000000-0005-0000-0000-0000613C0000}"/>
    <cellStyle name="Normal 17 4 2 7" xfId="15462" xr:uid="{00000000-0005-0000-0000-0000623C0000}"/>
    <cellStyle name="Normal 17 4 3" xfId="15463" xr:uid="{00000000-0005-0000-0000-0000633C0000}"/>
    <cellStyle name="Normal 17 4 3 2" xfId="15464" xr:uid="{00000000-0005-0000-0000-0000643C0000}"/>
    <cellStyle name="Normal 17 4 3 2 2" xfId="15465" xr:uid="{00000000-0005-0000-0000-0000653C0000}"/>
    <cellStyle name="Normal 17 4 3 3" xfId="15466" xr:uid="{00000000-0005-0000-0000-0000663C0000}"/>
    <cellStyle name="Normal 17 4 3 3 2" xfId="15467" xr:uid="{00000000-0005-0000-0000-0000673C0000}"/>
    <cellStyle name="Normal 17 4 3 4" xfId="15468" xr:uid="{00000000-0005-0000-0000-0000683C0000}"/>
    <cellStyle name="Normal 17 4 4" xfId="15469" xr:uid="{00000000-0005-0000-0000-0000693C0000}"/>
    <cellStyle name="Normal 17 4 4 2" xfId="15470" xr:uid="{00000000-0005-0000-0000-00006A3C0000}"/>
    <cellStyle name="Normal 17 4 4 2 2" xfId="15471" xr:uid="{00000000-0005-0000-0000-00006B3C0000}"/>
    <cellStyle name="Normal 17 4 4 3" xfId="15472" xr:uid="{00000000-0005-0000-0000-00006C3C0000}"/>
    <cellStyle name="Normal 17 4 4 3 2" xfId="15473" xr:uid="{00000000-0005-0000-0000-00006D3C0000}"/>
    <cellStyle name="Normal 17 4 4 4" xfId="15474" xr:uid="{00000000-0005-0000-0000-00006E3C0000}"/>
    <cellStyle name="Normal 17 4 5" xfId="15475" xr:uid="{00000000-0005-0000-0000-00006F3C0000}"/>
    <cellStyle name="Normal 17 4 5 2" xfId="15476" xr:uid="{00000000-0005-0000-0000-0000703C0000}"/>
    <cellStyle name="Normal 17 4 5 2 2" xfId="15477" xr:uid="{00000000-0005-0000-0000-0000713C0000}"/>
    <cellStyle name="Normal 17 4 5 3" xfId="15478" xr:uid="{00000000-0005-0000-0000-0000723C0000}"/>
    <cellStyle name="Normal 17 4 5 3 2" xfId="15479" xr:uid="{00000000-0005-0000-0000-0000733C0000}"/>
    <cellStyle name="Normal 17 4 5 4" xfId="15480" xr:uid="{00000000-0005-0000-0000-0000743C0000}"/>
    <cellStyle name="Normal 17 4 6" xfId="15481" xr:uid="{00000000-0005-0000-0000-0000753C0000}"/>
    <cellStyle name="Normal 17 4 6 2" xfId="15482" xr:uid="{00000000-0005-0000-0000-0000763C0000}"/>
    <cellStyle name="Normal 17 4 7" xfId="15483" xr:uid="{00000000-0005-0000-0000-0000773C0000}"/>
    <cellStyle name="Normal 17 4 7 2" xfId="15484" xr:uid="{00000000-0005-0000-0000-0000783C0000}"/>
    <cellStyle name="Normal 17 4 8" xfId="15485" xr:uid="{00000000-0005-0000-0000-0000793C0000}"/>
    <cellStyle name="Normal 17 4_Active vs. Retiree" xfId="15486" xr:uid="{00000000-0005-0000-0000-00007A3C0000}"/>
    <cellStyle name="Normal 17 5" xfId="15487" xr:uid="{00000000-0005-0000-0000-00007B3C0000}"/>
    <cellStyle name="Normal 17 5 2" xfId="15488" xr:uid="{00000000-0005-0000-0000-00007C3C0000}"/>
    <cellStyle name="Normal 17 5 2 2" xfId="15489" xr:uid="{00000000-0005-0000-0000-00007D3C0000}"/>
    <cellStyle name="Normal 17 5 2 2 2" xfId="15490" xr:uid="{00000000-0005-0000-0000-00007E3C0000}"/>
    <cellStyle name="Normal 17 5 2 3" xfId="15491" xr:uid="{00000000-0005-0000-0000-00007F3C0000}"/>
    <cellStyle name="Normal 17 5 2 3 2" xfId="15492" xr:uid="{00000000-0005-0000-0000-0000803C0000}"/>
    <cellStyle name="Normal 17 5 2 4" xfId="15493" xr:uid="{00000000-0005-0000-0000-0000813C0000}"/>
    <cellStyle name="Normal 17 5 3" xfId="15494" xr:uid="{00000000-0005-0000-0000-0000823C0000}"/>
    <cellStyle name="Normal 17 5 3 2" xfId="15495" xr:uid="{00000000-0005-0000-0000-0000833C0000}"/>
    <cellStyle name="Normal 17 5 3 2 2" xfId="15496" xr:uid="{00000000-0005-0000-0000-0000843C0000}"/>
    <cellStyle name="Normal 17 5 3 3" xfId="15497" xr:uid="{00000000-0005-0000-0000-0000853C0000}"/>
    <cellStyle name="Normal 17 5 3 3 2" xfId="15498" xr:uid="{00000000-0005-0000-0000-0000863C0000}"/>
    <cellStyle name="Normal 17 5 3 4" xfId="15499" xr:uid="{00000000-0005-0000-0000-0000873C0000}"/>
    <cellStyle name="Normal 17 5 4" xfId="15500" xr:uid="{00000000-0005-0000-0000-0000883C0000}"/>
    <cellStyle name="Normal 17 5 4 2" xfId="15501" xr:uid="{00000000-0005-0000-0000-0000893C0000}"/>
    <cellStyle name="Normal 17 5 4 2 2" xfId="15502" xr:uid="{00000000-0005-0000-0000-00008A3C0000}"/>
    <cellStyle name="Normal 17 5 4 3" xfId="15503" xr:uid="{00000000-0005-0000-0000-00008B3C0000}"/>
    <cellStyle name="Normal 17 5 4 3 2" xfId="15504" xr:uid="{00000000-0005-0000-0000-00008C3C0000}"/>
    <cellStyle name="Normal 17 5 4 4" xfId="15505" xr:uid="{00000000-0005-0000-0000-00008D3C0000}"/>
    <cellStyle name="Normal 17 5 5" xfId="15506" xr:uid="{00000000-0005-0000-0000-00008E3C0000}"/>
    <cellStyle name="Normal 17 5 5 2" xfId="15507" xr:uid="{00000000-0005-0000-0000-00008F3C0000}"/>
    <cellStyle name="Normal 17 5 6" xfId="15508" xr:uid="{00000000-0005-0000-0000-0000903C0000}"/>
    <cellStyle name="Normal 17 5 6 2" xfId="15509" xr:uid="{00000000-0005-0000-0000-0000913C0000}"/>
    <cellStyle name="Normal 17 5 7" xfId="15510" xr:uid="{00000000-0005-0000-0000-0000923C0000}"/>
    <cellStyle name="Normal 17 6" xfId="15511" xr:uid="{00000000-0005-0000-0000-0000933C0000}"/>
    <cellStyle name="Normal 17 6 2" xfId="15512" xr:uid="{00000000-0005-0000-0000-0000943C0000}"/>
    <cellStyle name="Normal 17 6 2 2" xfId="15513" xr:uid="{00000000-0005-0000-0000-0000953C0000}"/>
    <cellStyle name="Normal 17 6 2 2 2" xfId="15514" xr:uid="{00000000-0005-0000-0000-0000963C0000}"/>
    <cellStyle name="Normal 17 6 2 3" xfId="15515" xr:uid="{00000000-0005-0000-0000-0000973C0000}"/>
    <cellStyle name="Normal 17 6 2 3 2" xfId="15516" xr:uid="{00000000-0005-0000-0000-0000983C0000}"/>
    <cellStyle name="Normal 17 6 2 4" xfId="15517" xr:uid="{00000000-0005-0000-0000-0000993C0000}"/>
    <cellStyle name="Normal 17 6 3" xfId="15518" xr:uid="{00000000-0005-0000-0000-00009A3C0000}"/>
    <cellStyle name="Normal 17 6 3 2" xfId="15519" xr:uid="{00000000-0005-0000-0000-00009B3C0000}"/>
    <cellStyle name="Normal 17 6 3 2 2" xfId="15520" xr:uid="{00000000-0005-0000-0000-00009C3C0000}"/>
    <cellStyle name="Normal 17 6 3 3" xfId="15521" xr:uid="{00000000-0005-0000-0000-00009D3C0000}"/>
    <cellStyle name="Normal 17 6 3 3 2" xfId="15522" xr:uid="{00000000-0005-0000-0000-00009E3C0000}"/>
    <cellStyle name="Normal 17 6 3 4" xfId="15523" xr:uid="{00000000-0005-0000-0000-00009F3C0000}"/>
    <cellStyle name="Normal 17 6 4" xfId="15524" xr:uid="{00000000-0005-0000-0000-0000A03C0000}"/>
    <cellStyle name="Normal 17 6 4 2" xfId="15525" xr:uid="{00000000-0005-0000-0000-0000A13C0000}"/>
    <cellStyle name="Normal 17 6 4 2 2" xfId="15526" xr:uid="{00000000-0005-0000-0000-0000A23C0000}"/>
    <cellStyle name="Normal 17 6 4 3" xfId="15527" xr:uid="{00000000-0005-0000-0000-0000A33C0000}"/>
    <cellStyle name="Normal 17 6 4 3 2" xfId="15528" xr:uid="{00000000-0005-0000-0000-0000A43C0000}"/>
    <cellStyle name="Normal 17 6 4 4" xfId="15529" xr:uid="{00000000-0005-0000-0000-0000A53C0000}"/>
    <cellStyle name="Normal 17 6 5" xfId="15530" xr:uid="{00000000-0005-0000-0000-0000A63C0000}"/>
    <cellStyle name="Normal 17 6 5 2" xfId="15531" xr:uid="{00000000-0005-0000-0000-0000A73C0000}"/>
    <cellStyle name="Normal 17 6 6" xfId="15532" xr:uid="{00000000-0005-0000-0000-0000A83C0000}"/>
    <cellStyle name="Normal 17 6 6 2" xfId="15533" xr:uid="{00000000-0005-0000-0000-0000A93C0000}"/>
    <cellStyle name="Normal 17 6 7" xfId="15534" xr:uid="{00000000-0005-0000-0000-0000AA3C0000}"/>
    <cellStyle name="Normal 17 7" xfId="15535" xr:uid="{00000000-0005-0000-0000-0000AB3C0000}"/>
    <cellStyle name="Normal 17 7 2" xfId="15536" xr:uid="{00000000-0005-0000-0000-0000AC3C0000}"/>
    <cellStyle name="Normal 17 7 2 2" xfId="15537" xr:uid="{00000000-0005-0000-0000-0000AD3C0000}"/>
    <cellStyle name="Normal 17 7 3" xfId="15538" xr:uid="{00000000-0005-0000-0000-0000AE3C0000}"/>
    <cellStyle name="Normal 17 7 3 2" xfId="15539" xr:uid="{00000000-0005-0000-0000-0000AF3C0000}"/>
    <cellStyle name="Normal 17 7 4" xfId="15540" xr:uid="{00000000-0005-0000-0000-0000B03C0000}"/>
    <cellStyle name="Normal 17 8" xfId="15541" xr:uid="{00000000-0005-0000-0000-0000B13C0000}"/>
    <cellStyle name="Normal 17 8 2" xfId="15542" xr:uid="{00000000-0005-0000-0000-0000B23C0000}"/>
    <cellStyle name="Normal 17 8 2 2" xfId="15543" xr:uid="{00000000-0005-0000-0000-0000B33C0000}"/>
    <cellStyle name="Normal 17 8 3" xfId="15544" xr:uid="{00000000-0005-0000-0000-0000B43C0000}"/>
    <cellStyle name="Normal 17 8 3 2" xfId="15545" xr:uid="{00000000-0005-0000-0000-0000B53C0000}"/>
    <cellStyle name="Normal 17 8 4" xfId="15546" xr:uid="{00000000-0005-0000-0000-0000B63C0000}"/>
    <cellStyle name="Normal 17 9" xfId="15547" xr:uid="{00000000-0005-0000-0000-0000B73C0000}"/>
    <cellStyle name="Normal 17 9 2" xfId="15548" xr:uid="{00000000-0005-0000-0000-0000B83C0000}"/>
    <cellStyle name="Normal 17 9 2 2" xfId="15549" xr:uid="{00000000-0005-0000-0000-0000B93C0000}"/>
    <cellStyle name="Normal 17 9 3" xfId="15550" xr:uid="{00000000-0005-0000-0000-0000BA3C0000}"/>
    <cellStyle name="Normal 17 9 3 2" xfId="15551" xr:uid="{00000000-0005-0000-0000-0000BB3C0000}"/>
    <cellStyle name="Normal 17 9 4" xfId="15552" xr:uid="{00000000-0005-0000-0000-0000BC3C0000}"/>
    <cellStyle name="Normal 17_Active vs. Retiree" xfId="15553" xr:uid="{00000000-0005-0000-0000-0000BD3C0000}"/>
    <cellStyle name="Normal 18" xfId="15554" xr:uid="{00000000-0005-0000-0000-0000BE3C0000}"/>
    <cellStyle name="Normal 18 10" xfId="15555" xr:uid="{00000000-0005-0000-0000-0000BF3C0000}"/>
    <cellStyle name="Normal 18 10 2" xfId="15556" xr:uid="{00000000-0005-0000-0000-0000C03C0000}"/>
    <cellStyle name="Normal 18 10 2 2" xfId="15557" xr:uid="{00000000-0005-0000-0000-0000C13C0000}"/>
    <cellStyle name="Normal 18 10 3" xfId="15558" xr:uid="{00000000-0005-0000-0000-0000C23C0000}"/>
    <cellStyle name="Normal 18 10 3 2" xfId="15559" xr:uid="{00000000-0005-0000-0000-0000C33C0000}"/>
    <cellStyle name="Normal 18 10 4" xfId="15560" xr:uid="{00000000-0005-0000-0000-0000C43C0000}"/>
    <cellStyle name="Normal 18 11" xfId="15561" xr:uid="{00000000-0005-0000-0000-0000C53C0000}"/>
    <cellStyle name="Normal 18 12" xfId="15562" xr:uid="{00000000-0005-0000-0000-0000C63C0000}"/>
    <cellStyle name="Normal 18 12 2" xfId="15563" xr:uid="{00000000-0005-0000-0000-0000C73C0000}"/>
    <cellStyle name="Normal 18 13" xfId="15564" xr:uid="{00000000-0005-0000-0000-0000C83C0000}"/>
    <cellStyle name="Normal 18 14" xfId="15565" xr:uid="{00000000-0005-0000-0000-0000C93C0000}"/>
    <cellStyle name="Normal 18 2" xfId="15566" xr:uid="{00000000-0005-0000-0000-0000CA3C0000}"/>
    <cellStyle name="Normal 18 2 10" xfId="15567" xr:uid="{00000000-0005-0000-0000-0000CB3C0000}"/>
    <cellStyle name="Normal 18 2 10 2" xfId="15568" xr:uid="{00000000-0005-0000-0000-0000CC3C0000}"/>
    <cellStyle name="Normal 18 2 10 2 2" xfId="15569" xr:uid="{00000000-0005-0000-0000-0000CD3C0000}"/>
    <cellStyle name="Normal 18 2 10 3" xfId="15570" xr:uid="{00000000-0005-0000-0000-0000CE3C0000}"/>
    <cellStyle name="Normal 18 2 11" xfId="15571" xr:uid="{00000000-0005-0000-0000-0000CF3C0000}"/>
    <cellStyle name="Normal 18 2 11 2" xfId="15572" xr:uid="{00000000-0005-0000-0000-0000D03C0000}"/>
    <cellStyle name="Normal 18 2 12" xfId="15573" xr:uid="{00000000-0005-0000-0000-0000D13C0000}"/>
    <cellStyle name="Normal 18 2 12 2" xfId="15574" xr:uid="{00000000-0005-0000-0000-0000D23C0000}"/>
    <cellStyle name="Normal 18 2 13" xfId="15575" xr:uid="{00000000-0005-0000-0000-0000D33C0000}"/>
    <cellStyle name="Normal 18 2 14" xfId="15576" xr:uid="{00000000-0005-0000-0000-0000D43C0000}"/>
    <cellStyle name="Normal 18 2 2" xfId="15577" xr:uid="{00000000-0005-0000-0000-0000D53C0000}"/>
    <cellStyle name="Normal 18 2 2 2" xfId="15578" xr:uid="{00000000-0005-0000-0000-0000D63C0000}"/>
    <cellStyle name="Normal 18 2 2 2 2" xfId="15579" xr:uid="{00000000-0005-0000-0000-0000D73C0000}"/>
    <cellStyle name="Normal 18 2 2 2 2 2" xfId="15580" xr:uid="{00000000-0005-0000-0000-0000D83C0000}"/>
    <cellStyle name="Normal 18 2 2 2 2 2 2" xfId="15581" xr:uid="{00000000-0005-0000-0000-0000D93C0000}"/>
    <cellStyle name="Normal 18 2 2 2 2 3" xfId="15582" xr:uid="{00000000-0005-0000-0000-0000DA3C0000}"/>
    <cellStyle name="Normal 18 2 2 2 2 3 2" xfId="15583" xr:uid="{00000000-0005-0000-0000-0000DB3C0000}"/>
    <cellStyle name="Normal 18 2 2 2 2 4" xfId="15584" xr:uid="{00000000-0005-0000-0000-0000DC3C0000}"/>
    <cellStyle name="Normal 18 2 2 2 3" xfId="15585" xr:uid="{00000000-0005-0000-0000-0000DD3C0000}"/>
    <cellStyle name="Normal 18 2 2 2 3 2" xfId="15586" xr:uid="{00000000-0005-0000-0000-0000DE3C0000}"/>
    <cellStyle name="Normal 18 2 2 2 3 2 2" xfId="15587" xr:uid="{00000000-0005-0000-0000-0000DF3C0000}"/>
    <cellStyle name="Normal 18 2 2 2 3 3" xfId="15588" xr:uid="{00000000-0005-0000-0000-0000E03C0000}"/>
    <cellStyle name="Normal 18 2 2 2 3 3 2" xfId="15589" xr:uid="{00000000-0005-0000-0000-0000E13C0000}"/>
    <cellStyle name="Normal 18 2 2 2 3 4" xfId="15590" xr:uid="{00000000-0005-0000-0000-0000E23C0000}"/>
    <cellStyle name="Normal 18 2 2 2 4" xfId="15591" xr:uid="{00000000-0005-0000-0000-0000E33C0000}"/>
    <cellStyle name="Normal 18 2 2 2 4 2" xfId="15592" xr:uid="{00000000-0005-0000-0000-0000E43C0000}"/>
    <cellStyle name="Normal 18 2 2 2 5" xfId="15593" xr:uid="{00000000-0005-0000-0000-0000E53C0000}"/>
    <cellStyle name="Normal 18 2 2 2 5 2" xfId="15594" xr:uid="{00000000-0005-0000-0000-0000E63C0000}"/>
    <cellStyle name="Normal 18 2 2 2 6" xfId="15595" xr:uid="{00000000-0005-0000-0000-0000E73C0000}"/>
    <cellStyle name="Normal 18 2 2 3" xfId="15596" xr:uid="{00000000-0005-0000-0000-0000E83C0000}"/>
    <cellStyle name="Normal 18 2 2 3 2" xfId="15597" xr:uid="{00000000-0005-0000-0000-0000E93C0000}"/>
    <cellStyle name="Normal 18 2 2 3 2 2" xfId="15598" xr:uid="{00000000-0005-0000-0000-0000EA3C0000}"/>
    <cellStyle name="Normal 18 2 2 3 3" xfId="15599" xr:uid="{00000000-0005-0000-0000-0000EB3C0000}"/>
    <cellStyle name="Normal 18 2 2 3 3 2" xfId="15600" xr:uid="{00000000-0005-0000-0000-0000EC3C0000}"/>
    <cellStyle name="Normal 18 2 2 3 4" xfId="15601" xr:uid="{00000000-0005-0000-0000-0000ED3C0000}"/>
    <cellStyle name="Normal 18 2 2 4" xfId="15602" xr:uid="{00000000-0005-0000-0000-0000EE3C0000}"/>
    <cellStyle name="Normal 18 2 2 4 2" xfId="15603" xr:uid="{00000000-0005-0000-0000-0000EF3C0000}"/>
    <cellStyle name="Normal 18 2 2 4 2 2" xfId="15604" xr:uid="{00000000-0005-0000-0000-0000F03C0000}"/>
    <cellStyle name="Normal 18 2 2 4 3" xfId="15605" xr:uid="{00000000-0005-0000-0000-0000F13C0000}"/>
    <cellStyle name="Normal 18 2 2 4 3 2" xfId="15606" xr:uid="{00000000-0005-0000-0000-0000F23C0000}"/>
    <cellStyle name="Normal 18 2 2 4 4" xfId="15607" xr:uid="{00000000-0005-0000-0000-0000F33C0000}"/>
    <cellStyle name="Normal 18 2 2 5" xfId="15608" xr:uid="{00000000-0005-0000-0000-0000F43C0000}"/>
    <cellStyle name="Normal 18 2 2 5 2" xfId="15609" xr:uid="{00000000-0005-0000-0000-0000F53C0000}"/>
    <cellStyle name="Normal 18 2 2 6" xfId="15610" xr:uid="{00000000-0005-0000-0000-0000F63C0000}"/>
    <cellStyle name="Normal 18 2 2 6 2" xfId="15611" xr:uid="{00000000-0005-0000-0000-0000F73C0000}"/>
    <cellStyle name="Normal 18 2 2 7" xfId="15612" xr:uid="{00000000-0005-0000-0000-0000F83C0000}"/>
    <cellStyle name="Normal 18 2 2 7 2" xfId="15613" xr:uid="{00000000-0005-0000-0000-0000F93C0000}"/>
    <cellStyle name="Normal 18 2 2_Active vs. Retiree" xfId="15614" xr:uid="{00000000-0005-0000-0000-0000FA3C0000}"/>
    <cellStyle name="Normal 18 2 3" xfId="15615" xr:uid="{00000000-0005-0000-0000-0000FB3C0000}"/>
    <cellStyle name="Normal 18 2 3 2" xfId="15616" xr:uid="{00000000-0005-0000-0000-0000FC3C0000}"/>
    <cellStyle name="Normal 18 2 3 2 2" xfId="15617" xr:uid="{00000000-0005-0000-0000-0000FD3C0000}"/>
    <cellStyle name="Normal 18 2 3 2 2 2" xfId="15618" xr:uid="{00000000-0005-0000-0000-0000FE3C0000}"/>
    <cellStyle name="Normal 18 2 3 2 3" xfId="15619" xr:uid="{00000000-0005-0000-0000-0000FF3C0000}"/>
    <cellStyle name="Normal 18 2 3 2 3 2" xfId="15620" xr:uid="{00000000-0005-0000-0000-0000003D0000}"/>
    <cellStyle name="Normal 18 2 3 2 4" xfId="15621" xr:uid="{00000000-0005-0000-0000-0000013D0000}"/>
    <cellStyle name="Normal 18 2 3 3" xfId="15622" xr:uid="{00000000-0005-0000-0000-0000023D0000}"/>
    <cellStyle name="Normal 18 2 3 3 2" xfId="15623" xr:uid="{00000000-0005-0000-0000-0000033D0000}"/>
    <cellStyle name="Normal 18 2 3 3 2 2" xfId="15624" xr:uid="{00000000-0005-0000-0000-0000043D0000}"/>
    <cellStyle name="Normal 18 2 3 3 3" xfId="15625" xr:uid="{00000000-0005-0000-0000-0000053D0000}"/>
    <cellStyle name="Normal 18 2 3 3 3 2" xfId="15626" xr:uid="{00000000-0005-0000-0000-0000063D0000}"/>
    <cellStyle name="Normal 18 2 3 3 4" xfId="15627" xr:uid="{00000000-0005-0000-0000-0000073D0000}"/>
    <cellStyle name="Normal 18 2 3 4" xfId="15628" xr:uid="{00000000-0005-0000-0000-0000083D0000}"/>
    <cellStyle name="Normal 18 2 3 4 2" xfId="15629" xr:uid="{00000000-0005-0000-0000-0000093D0000}"/>
    <cellStyle name="Normal 18 2 3 4 2 2" xfId="15630" xr:uid="{00000000-0005-0000-0000-00000A3D0000}"/>
    <cellStyle name="Normal 18 2 3 4 3" xfId="15631" xr:uid="{00000000-0005-0000-0000-00000B3D0000}"/>
    <cellStyle name="Normal 18 2 3 4 3 2" xfId="15632" xr:uid="{00000000-0005-0000-0000-00000C3D0000}"/>
    <cellStyle name="Normal 18 2 3 4 4" xfId="15633" xr:uid="{00000000-0005-0000-0000-00000D3D0000}"/>
    <cellStyle name="Normal 18 2 4" xfId="15634" xr:uid="{00000000-0005-0000-0000-00000E3D0000}"/>
    <cellStyle name="Normal 18 2 4 2" xfId="15635" xr:uid="{00000000-0005-0000-0000-00000F3D0000}"/>
    <cellStyle name="Normal 18 2 4 2 2" xfId="15636" xr:uid="{00000000-0005-0000-0000-0000103D0000}"/>
    <cellStyle name="Normal 18 2 4 3" xfId="15637" xr:uid="{00000000-0005-0000-0000-0000113D0000}"/>
    <cellStyle name="Normal 18 2 4 3 2" xfId="15638" xr:uid="{00000000-0005-0000-0000-0000123D0000}"/>
    <cellStyle name="Normal 18 2 4 4" xfId="15639" xr:uid="{00000000-0005-0000-0000-0000133D0000}"/>
    <cellStyle name="Normal 18 2 5" xfId="15640" xr:uid="{00000000-0005-0000-0000-0000143D0000}"/>
    <cellStyle name="Normal 18 2 5 2" xfId="15641" xr:uid="{00000000-0005-0000-0000-0000153D0000}"/>
    <cellStyle name="Normal 18 2 5 2 2" xfId="15642" xr:uid="{00000000-0005-0000-0000-0000163D0000}"/>
    <cellStyle name="Normal 18 2 5 3" xfId="15643" xr:uid="{00000000-0005-0000-0000-0000173D0000}"/>
    <cellStyle name="Normal 18 2 5 3 2" xfId="15644" xr:uid="{00000000-0005-0000-0000-0000183D0000}"/>
    <cellStyle name="Normal 18 2 5 4" xfId="15645" xr:uid="{00000000-0005-0000-0000-0000193D0000}"/>
    <cellStyle name="Normal 18 2 6" xfId="15646" xr:uid="{00000000-0005-0000-0000-00001A3D0000}"/>
    <cellStyle name="Normal 18 2 7" xfId="15647" xr:uid="{00000000-0005-0000-0000-00001B3D0000}"/>
    <cellStyle name="Normal 18 2 8" xfId="15648" xr:uid="{00000000-0005-0000-0000-00001C3D0000}"/>
    <cellStyle name="Normal 18 2 9" xfId="15649" xr:uid="{00000000-0005-0000-0000-00001D3D0000}"/>
    <cellStyle name="Normal 18 2_Active vs. Retiree" xfId="15650" xr:uid="{00000000-0005-0000-0000-00001E3D0000}"/>
    <cellStyle name="Normal 18 3" xfId="15651" xr:uid="{00000000-0005-0000-0000-00001F3D0000}"/>
    <cellStyle name="Normal 18 3 2" xfId="15652" xr:uid="{00000000-0005-0000-0000-0000203D0000}"/>
    <cellStyle name="Normal 18 3 2 2" xfId="15653" xr:uid="{00000000-0005-0000-0000-0000213D0000}"/>
    <cellStyle name="Normal 18 3 2 2 2" xfId="15654" xr:uid="{00000000-0005-0000-0000-0000223D0000}"/>
    <cellStyle name="Normal 18 3 2 2 2 2" xfId="15655" xr:uid="{00000000-0005-0000-0000-0000233D0000}"/>
    <cellStyle name="Normal 18 3 2 2 3" xfId="15656" xr:uid="{00000000-0005-0000-0000-0000243D0000}"/>
    <cellStyle name="Normal 18 3 2 2 3 2" xfId="15657" xr:uid="{00000000-0005-0000-0000-0000253D0000}"/>
    <cellStyle name="Normal 18 3 2 2 4" xfId="15658" xr:uid="{00000000-0005-0000-0000-0000263D0000}"/>
    <cellStyle name="Normal 18 3 2 3" xfId="15659" xr:uid="{00000000-0005-0000-0000-0000273D0000}"/>
    <cellStyle name="Normal 18 3 2 3 2" xfId="15660" xr:uid="{00000000-0005-0000-0000-0000283D0000}"/>
    <cellStyle name="Normal 18 3 2 3 2 2" xfId="15661" xr:uid="{00000000-0005-0000-0000-0000293D0000}"/>
    <cellStyle name="Normal 18 3 2 3 3" xfId="15662" xr:uid="{00000000-0005-0000-0000-00002A3D0000}"/>
    <cellStyle name="Normal 18 3 2 3 3 2" xfId="15663" xr:uid="{00000000-0005-0000-0000-00002B3D0000}"/>
    <cellStyle name="Normal 18 3 2 3 4" xfId="15664" xr:uid="{00000000-0005-0000-0000-00002C3D0000}"/>
    <cellStyle name="Normal 18 3 2 4" xfId="15665" xr:uid="{00000000-0005-0000-0000-00002D3D0000}"/>
    <cellStyle name="Normal 18 3 2 4 2" xfId="15666" xr:uid="{00000000-0005-0000-0000-00002E3D0000}"/>
    <cellStyle name="Normal 18 3 2 4 2 2" xfId="15667" xr:uid="{00000000-0005-0000-0000-00002F3D0000}"/>
    <cellStyle name="Normal 18 3 2 4 3" xfId="15668" xr:uid="{00000000-0005-0000-0000-0000303D0000}"/>
    <cellStyle name="Normal 18 3 2 4 3 2" xfId="15669" xr:uid="{00000000-0005-0000-0000-0000313D0000}"/>
    <cellStyle name="Normal 18 3 2 4 4" xfId="15670" xr:uid="{00000000-0005-0000-0000-0000323D0000}"/>
    <cellStyle name="Normal 18 3 2 5" xfId="15671" xr:uid="{00000000-0005-0000-0000-0000333D0000}"/>
    <cellStyle name="Normal 18 3 2 5 2" xfId="15672" xr:uid="{00000000-0005-0000-0000-0000343D0000}"/>
    <cellStyle name="Normal 18 3 2 6" xfId="15673" xr:uid="{00000000-0005-0000-0000-0000353D0000}"/>
    <cellStyle name="Normal 18 3 2 6 2" xfId="15674" xr:uid="{00000000-0005-0000-0000-0000363D0000}"/>
    <cellStyle name="Normal 18 3 2 7" xfId="15675" xr:uid="{00000000-0005-0000-0000-0000373D0000}"/>
    <cellStyle name="Normal 18 3 3" xfId="15676" xr:uid="{00000000-0005-0000-0000-0000383D0000}"/>
    <cellStyle name="Normal 18 3 3 2" xfId="15677" xr:uid="{00000000-0005-0000-0000-0000393D0000}"/>
    <cellStyle name="Normal 18 3 3 2 2" xfId="15678" xr:uid="{00000000-0005-0000-0000-00003A3D0000}"/>
    <cellStyle name="Normal 18 3 3 3" xfId="15679" xr:uid="{00000000-0005-0000-0000-00003B3D0000}"/>
    <cellStyle name="Normal 18 3 3 3 2" xfId="15680" xr:uid="{00000000-0005-0000-0000-00003C3D0000}"/>
    <cellStyle name="Normal 18 3 3 4" xfId="15681" xr:uid="{00000000-0005-0000-0000-00003D3D0000}"/>
    <cellStyle name="Normal 18 3 4" xfId="15682" xr:uid="{00000000-0005-0000-0000-00003E3D0000}"/>
    <cellStyle name="Normal 18 3 4 2" xfId="15683" xr:uid="{00000000-0005-0000-0000-00003F3D0000}"/>
    <cellStyle name="Normal 18 3 4 2 2" xfId="15684" xr:uid="{00000000-0005-0000-0000-0000403D0000}"/>
    <cellStyle name="Normal 18 3 4 3" xfId="15685" xr:uid="{00000000-0005-0000-0000-0000413D0000}"/>
    <cellStyle name="Normal 18 3 4 3 2" xfId="15686" xr:uid="{00000000-0005-0000-0000-0000423D0000}"/>
    <cellStyle name="Normal 18 3 4 4" xfId="15687" xr:uid="{00000000-0005-0000-0000-0000433D0000}"/>
    <cellStyle name="Normal 18 3 5" xfId="15688" xr:uid="{00000000-0005-0000-0000-0000443D0000}"/>
    <cellStyle name="Normal 18 3 5 2" xfId="15689" xr:uid="{00000000-0005-0000-0000-0000453D0000}"/>
    <cellStyle name="Normal 18 3 5 2 2" xfId="15690" xr:uid="{00000000-0005-0000-0000-0000463D0000}"/>
    <cellStyle name="Normal 18 3 5 3" xfId="15691" xr:uid="{00000000-0005-0000-0000-0000473D0000}"/>
    <cellStyle name="Normal 18 3 5 3 2" xfId="15692" xr:uid="{00000000-0005-0000-0000-0000483D0000}"/>
    <cellStyle name="Normal 18 3 5 4" xfId="15693" xr:uid="{00000000-0005-0000-0000-0000493D0000}"/>
    <cellStyle name="Normal 18 3 6" xfId="15694" xr:uid="{00000000-0005-0000-0000-00004A3D0000}"/>
    <cellStyle name="Normal 18 3 6 2" xfId="15695" xr:uid="{00000000-0005-0000-0000-00004B3D0000}"/>
    <cellStyle name="Normal 18 3 7" xfId="15696" xr:uid="{00000000-0005-0000-0000-00004C3D0000}"/>
    <cellStyle name="Normal 18 3 7 2" xfId="15697" xr:uid="{00000000-0005-0000-0000-00004D3D0000}"/>
    <cellStyle name="Normal 18 3 8" xfId="15698" xr:uid="{00000000-0005-0000-0000-00004E3D0000}"/>
    <cellStyle name="Normal 18 3 8 2" xfId="15699" xr:uid="{00000000-0005-0000-0000-00004F3D0000}"/>
    <cellStyle name="Normal 18 3 9" xfId="15700" xr:uid="{00000000-0005-0000-0000-0000503D0000}"/>
    <cellStyle name="Normal 18 3_Active vs. Retiree" xfId="15701" xr:uid="{00000000-0005-0000-0000-0000513D0000}"/>
    <cellStyle name="Normal 18 4" xfId="15702" xr:uid="{00000000-0005-0000-0000-0000523D0000}"/>
    <cellStyle name="Normal 18 4 2" xfId="15703" xr:uid="{00000000-0005-0000-0000-0000533D0000}"/>
    <cellStyle name="Normal 18 4 2 2" xfId="15704" xr:uid="{00000000-0005-0000-0000-0000543D0000}"/>
    <cellStyle name="Normal 18 4 2 2 2" xfId="15705" xr:uid="{00000000-0005-0000-0000-0000553D0000}"/>
    <cellStyle name="Normal 18 4 2 2 2 2" xfId="15706" xr:uid="{00000000-0005-0000-0000-0000563D0000}"/>
    <cellStyle name="Normal 18 4 2 2 3" xfId="15707" xr:uid="{00000000-0005-0000-0000-0000573D0000}"/>
    <cellStyle name="Normal 18 4 2 2 3 2" xfId="15708" xr:uid="{00000000-0005-0000-0000-0000583D0000}"/>
    <cellStyle name="Normal 18 4 2 2 4" xfId="15709" xr:uid="{00000000-0005-0000-0000-0000593D0000}"/>
    <cellStyle name="Normal 18 4 2 3" xfId="15710" xr:uid="{00000000-0005-0000-0000-00005A3D0000}"/>
    <cellStyle name="Normal 18 4 2 3 2" xfId="15711" xr:uid="{00000000-0005-0000-0000-00005B3D0000}"/>
    <cellStyle name="Normal 18 4 2 3 2 2" xfId="15712" xr:uid="{00000000-0005-0000-0000-00005C3D0000}"/>
    <cellStyle name="Normal 18 4 2 3 3" xfId="15713" xr:uid="{00000000-0005-0000-0000-00005D3D0000}"/>
    <cellStyle name="Normal 18 4 2 3 3 2" xfId="15714" xr:uid="{00000000-0005-0000-0000-00005E3D0000}"/>
    <cellStyle name="Normal 18 4 2 3 4" xfId="15715" xr:uid="{00000000-0005-0000-0000-00005F3D0000}"/>
    <cellStyle name="Normal 18 4 2 4" xfId="15716" xr:uid="{00000000-0005-0000-0000-0000603D0000}"/>
    <cellStyle name="Normal 18 4 2 4 2" xfId="15717" xr:uid="{00000000-0005-0000-0000-0000613D0000}"/>
    <cellStyle name="Normal 18 4 2 4 2 2" xfId="15718" xr:uid="{00000000-0005-0000-0000-0000623D0000}"/>
    <cellStyle name="Normal 18 4 2 4 3" xfId="15719" xr:uid="{00000000-0005-0000-0000-0000633D0000}"/>
    <cellStyle name="Normal 18 4 2 4 3 2" xfId="15720" xr:uid="{00000000-0005-0000-0000-0000643D0000}"/>
    <cellStyle name="Normal 18 4 2 4 4" xfId="15721" xr:uid="{00000000-0005-0000-0000-0000653D0000}"/>
    <cellStyle name="Normal 18 4 2 5" xfId="15722" xr:uid="{00000000-0005-0000-0000-0000663D0000}"/>
    <cellStyle name="Normal 18 4 2 5 2" xfId="15723" xr:uid="{00000000-0005-0000-0000-0000673D0000}"/>
    <cellStyle name="Normal 18 4 2 6" xfId="15724" xr:uid="{00000000-0005-0000-0000-0000683D0000}"/>
    <cellStyle name="Normal 18 4 2 6 2" xfId="15725" xr:uid="{00000000-0005-0000-0000-0000693D0000}"/>
    <cellStyle name="Normal 18 4 2 7" xfId="15726" xr:uid="{00000000-0005-0000-0000-00006A3D0000}"/>
    <cellStyle name="Normal 18 4 3" xfId="15727" xr:uid="{00000000-0005-0000-0000-00006B3D0000}"/>
    <cellStyle name="Normal 18 4 3 2" xfId="15728" xr:uid="{00000000-0005-0000-0000-00006C3D0000}"/>
    <cellStyle name="Normal 18 4 3 2 2" xfId="15729" xr:uid="{00000000-0005-0000-0000-00006D3D0000}"/>
    <cellStyle name="Normal 18 4 3 3" xfId="15730" xr:uid="{00000000-0005-0000-0000-00006E3D0000}"/>
    <cellStyle name="Normal 18 4 3 3 2" xfId="15731" xr:uid="{00000000-0005-0000-0000-00006F3D0000}"/>
    <cellStyle name="Normal 18 4 3 4" xfId="15732" xr:uid="{00000000-0005-0000-0000-0000703D0000}"/>
    <cellStyle name="Normal 18 4 4" xfId="15733" xr:uid="{00000000-0005-0000-0000-0000713D0000}"/>
    <cellStyle name="Normal 18 4 4 2" xfId="15734" xr:uid="{00000000-0005-0000-0000-0000723D0000}"/>
    <cellStyle name="Normal 18 4 4 2 2" xfId="15735" xr:uid="{00000000-0005-0000-0000-0000733D0000}"/>
    <cellStyle name="Normal 18 4 4 3" xfId="15736" xr:uid="{00000000-0005-0000-0000-0000743D0000}"/>
    <cellStyle name="Normal 18 4 4 3 2" xfId="15737" xr:uid="{00000000-0005-0000-0000-0000753D0000}"/>
    <cellStyle name="Normal 18 4 4 4" xfId="15738" xr:uid="{00000000-0005-0000-0000-0000763D0000}"/>
    <cellStyle name="Normal 18 4 5" xfId="15739" xr:uid="{00000000-0005-0000-0000-0000773D0000}"/>
    <cellStyle name="Normal 18 4 5 2" xfId="15740" xr:uid="{00000000-0005-0000-0000-0000783D0000}"/>
    <cellStyle name="Normal 18 4 5 2 2" xfId="15741" xr:uid="{00000000-0005-0000-0000-0000793D0000}"/>
    <cellStyle name="Normal 18 4 5 3" xfId="15742" xr:uid="{00000000-0005-0000-0000-00007A3D0000}"/>
    <cellStyle name="Normal 18 4 5 3 2" xfId="15743" xr:uid="{00000000-0005-0000-0000-00007B3D0000}"/>
    <cellStyle name="Normal 18 4 5 4" xfId="15744" xr:uid="{00000000-0005-0000-0000-00007C3D0000}"/>
    <cellStyle name="Normal 18 4 6" xfId="15745" xr:uid="{00000000-0005-0000-0000-00007D3D0000}"/>
    <cellStyle name="Normal 18 4 6 2" xfId="15746" xr:uid="{00000000-0005-0000-0000-00007E3D0000}"/>
    <cellStyle name="Normal 18 4 7" xfId="15747" xr:uid="{00000000-0005-0000-0000-00007F3D0000}"/>
    <cellStyle name="Normal 18 4 7 2" xfId="15748" xr:uid="{00000000-0005-0000-0000-0000803D0000}"/>
    <cellStyle name="Normal 18 4 8" xfId="15749" xr:uid="{00000000-0005-0000-0000-0000813D0000}"/>
    <cellStyle name="Normal 18 4_Active vs. Retiree" xfId="15750" xr:uid="{00000000-0005-0000-0000-0000823D0000}"/>
    <cellStyle name="Normal 18 5" xfId="15751" xr:uid="{00000000-0005-0000-0000-0000833D0000}"/>
    <cellStyle name="Normal 18 5 2" xfId="15752" xr:uid="{00000000-0005-0000-0000-0000843D0000}"/>
    <cellStyle name="Normal 18 5 2 2" xfId="15753" xr:uid="{00000000-0005-0000-0000-0000853D0000}"/>
    <cellStyle name="Normal 18 5 2 2 2" xfId="15754" xr:uid="{00000000-0005-0000-0000-0000863D0000}"/>
    <cellStyle name="Normal 18 5 2 3" xfId="15755" xr:uid="{00000000-0005-0000-0000-0000873D0000}"/>
    <cellStyle name="Normal 18 5 2 3 2" xfId="15756" xr:uid="{00000000-0005-0000-0000-0000883D0000}"/>
    <cellStyle name="Normal 18 5 2 4" xfId="15757" xr:uid="{00000000-0005-0000-0000-0000893D0000}"/>
    <cellStyle name="Normal 18 5 3" xfId="15758" xr:uid="{00000000-0005-0000-0000-00008A3D0000}"/>
    <cellStyle name="Normal 18 5 3 2" xfId="15759" xr:uid="{00000000-0005-0000-0000-00008B3D0000}"/>
    <cellStyle name="Normal 18 5 3 2 2" xfId="15760" xr:uid="{00000000-0005-0000-0000-00008C3D0000}"/>
    <cellStyle name="Normal 18 5 3 3" xfId="15761" xr:uid="{00000000-0005-0000-0000-00008D3D0000}"/>
    <cellStyle name="Normal 18 5 3 3 2" xfId="15762" xr:uid="{00000000-0005-0000-0000-00008E3D0000}"/>
    <cellStyle name="Normal 18 5 3 4" xfId="15763" xr:uid="{00000000-0005-0000-0000-00008F3D0000}"/>
    <cellStyle name="Normal 18 5 4" xfId="15764" xr:uid="{00000000-0005-0000-0000-0000903D0000}"/>
    <cellStyle name="Normal 18 5 4 2" xfId="15765" xr:uid="{00000000-0005-0000-0000-0000913D0000}"/>
    <cellStyle name="Normal 18 5 4 2 2" xfId="15766" xr:uid="{00000000-0005-0000-0000-0000923D0000}"/>
    <cellStyle name="Normal 18 5 4 3" xfId="15767" xr:uid="{00000000-0005-0000-0000-0000933D0000}"/>
    <cellStyle name="Normal 18 5 4 3 2" xfId="15768" xr:uid="{00000000-0005-0000-0000-0000943D0000}"/>
    <cellStyle name="Normal 18 5 4 4" xfId="15769" xr:uid="{00000000-0005-0000-0000-0000953D0000}"/>
    <cellStyle name="Normal 18 5 5" xfId="15770" xr:uid="{00000000-0005-0000-0000-0000963D0000}"/>
    <cellStyle name="Normal 18 5 5 2" xfId="15771" xr:uid="{00000000-0005-0000-0000-0000973D0000}"/>
    <cellStyle name="Normal 18 5 6" xfId="15772" xr:uid="{00000000-0005-0000-0000-0000983D0000}"/>
    <cellStyle name="Normal 18 5 6 2" xfId="15773" xr:uid="{00000000-0005-0000-0000-0000993D0000}"/>
    <cellStyle name="Normal 18 5 7" xfId="15774" xr:uid="{00000000-0005-0000-0000-00009A3D0000}"/>
    <cellStyle name="Normal 18 6" xfId="15775" xr:uid="{00000000-0005-0000-0000-00009B3D0000}"/>
    <cellStyle name="Normal 18 6 2" xfId="15776" xr:uid="{00000000-0005-0000-0000-00009C3D0000}"/>
    <cellStyle name="Normal 18 6 2 2" xfId="15777" xr:uid="{00000000-0005-0000-0000-00009D3D0000}"/>
    <cellStyle name="Normal 18 6 2 2 2" xfId="15778" xr:uid="{00000000-0005-0000-0000-00009E3D0000}"/>
    <cellStyle name="Normal 18 6 2 3" xfId="15779" xr:uid="{00000000-0005-0000-0000-00009F3D0000}"/>
    <cellStyle name="Normal 18 6 2 3 2" xfId="15780" xr:uid="{00000000-0005-0000-0000-0000A03D0000}"/>
    <cellStyle name="Normal 18 6 2 4" xfId="15781" xr:uid="{00000000-0005-0000-0000-0000A13D0000}"/>
    <cellStyle name="Normal 18 6 3" xfId="15782" xr:uid="{00000000-0005-0000-0000-0000A23D0000}"/>
    <cellStyle name="Normal 18 6 3 2" xfId="15783" xr:uid="{00000000-0005-0000-0000-0000A33D0000}"/>
    <cellStyle name="Normal 18 6 3 2 2" xfId="15784" xr:uid="{00000000-0005-0000-0000-0000A43D0000}"/>
    <cellStyle name="Normal 18 6 3 3" xfId="15785" xr:uid="{00000000-0005-0000-0000-0000A53D0000}"/>
    <cellStyle name="Normal 18 6 3 3 2" xfId="15786" xr:uid="{00000000-0005-0000-0000-0000A63D0000}"/>
    <cellStyle name="Normal 18 6 3 4" xfId="15787" xr:uid="{00000000-0005-0000-0000-0000A73D0000}"/>
    <cellStyle name="Normal 18 6 4" xfId="15788" xr:uid="{00000000-0005-0000-0000-0000A83D0000}"/>
    <cellStyle name="Normal 18 6 4 2" xfId="15789" xr:uid="{00000000-0005-0000-0000-0000A93D0000}"/>
    <cellStyle name="Normal 18 6 4 2 2" xfId="15790" xr:uid="{00000000-0005-0000-0000-0000AA3D0000}"/>
    <cellStyle name="Normal 18 6 4 3" xfId="15791" xr:uid="{00000000-0005-0000-0000-0000AB3D0000}"/>
    <cellStyle name="Normal 18 6 4 3 2" xfId="15792" xr:uid="{00000000-0005-0000-0000-0000AC3D0000}"/>
    <cellStyle name="Normal 18 6 4 4" xfId="15793" xr:uid="{00000000-0005-0000-0000-0000AD3D0000}"/>
    <cellStyle name="Normal 18 6 5" xfId="15794" xr:uid="{00000000-0005-0000-0000-0000AE3D0000}"/>
    <cellStyle name="Normal 18 6 5 2" xfId="15795" xr:uid="{00000000-0005-0000-0000-0000AF3D0000}"/>
    <cellStyle name="Normal 18 6 6" xfId="15796" xr:uid="{00000000-0005-0000-0000-0000B03D0000}"/>
    <cellStyle name="Normal 18 6 6 2" xfId="15797" xr:uid="{00000000-0005-0000-0000-0000B13D0000}"/>
    <cellStyle name="Normal 18 6 7" xfId="15798" xr:uid="{00000000-0005-0000-0000-0000B23D0000}"/>
    <cellStyle name="Normal 18 7" xfId="15799" xr:uid="{00000000-0005-0000-0000-0000B33D0000}"/>
    <cellStyle name="Normal 18 7 2" xfId="15800" xr:uid="{00000000-0005-0000-0000-0000B43D0000}"/>
    <cellStyle name="Normal 18 7 2 2" xfId="15801" xr:uid="{00000000-0005-0000-0000-0000B53D0000}"/>
    <cellStyle name="Normal 18 7 3" xfId="15802" xr:uid="{00000000-0005-0000-0000-0000B63D0000}"/>
    <cellStyle name="Normal 18 7 3 2" xfId="15803" xr:uid="{00000000-0005-0000-0000-0000B73D0000}"/>
    <cellStyle name="Normal 18 7 4" xfId="15804" xr:uid="{00000000-0005-0000-0000-0000B83D0000}"/>
    <cellStyle name="Normal 18 8" xfId="15805" xr:uid="{00000000-0005-0000-0000-0000B93D0000}"/>
    <cellStyle name="Normal 18 8 2" xfId="15806" xr:uid="{00000000-0005-0000-0000-0000BA3D0000}"/>
    <cellStyle name="Normal 18 8 2 2" xfId="15807" xr:uid="{00000000-0005-0000-0000-0000BB3D0000}"/>
    <cellStyle name="Normal 18 8 3" xfId="15808" xr:uid="{00000000-0005-0000-0000-0000BC3D0000}"/>
    <cellStyle name="Normal 18 8 3 2" xfId="15809" xr:uid="{00000000-0005-0000-0000-0000BD3D0000}"/>
    <cellStyle name="Normal 18 8 4" xfId="15810" xr:uid="{00000000-0005-0000-0000-0000BE3D0000}"/>
    <cellStyle name="Normal 18 9" xfId="15811" xr:uid="{00000000-0005-0000-0000-0000BF3D0000}"/>
    <cellStyle name="Normal 18 9 2" xfId="15812" xr:uid="{00000000-0005-0000-0000-0000C03D0000}"/>
    <cellStyle name="Normal 18 9 2 2" xfId="15813" xr:uid="{00000000-0005-0000-0000-0000C13D0000}"/>
    <cellStyle name="Normal 18 9 3" xfId="15814" xr:uid="{00000000-0005-0000-0000-0000C23D0000}"/>
    <cellStyle name="Normal 18 9 3 2" xfId="15815" xr:uid="{00000000-0005-0000-0000-0000C33D0000}"/>
    <cellStyle name="Normal 18 9 4" xfId="15816" xr:uid="{00000000-0005-0000-0000-0000C43D0000}"/>
    <cellStyle name="Normal 18_Active vs. Retiree" xfId="15817" xr:uid="{00000000-0005-0000-0000-0000C53D0000}"/>
    <cellStyle name="Normal 19" xfId="15818" xr:uid="{00000000-0005-0000-0000-0000C63D0000}"/>
    <cellStyle name="Normal 19 10" xfId="15819" xr:uid="{00000000-0005-0000-0000-0000C73D0000}"/>
    <cellStyle name="Normal 19 11" xfId="15820" xr:uid="{00000000-0005-0000-0000-0000C83D0000}"/>
    <cellStyle name="Normal 19 11 2" xfId="15821" xr:uid="{00000000-0005-0000-0000-0000C93D0000}"/>
    <cellStyle name="Normal 19 12" xfId="15822" xr:uid="{00000000-0005-0000-0000-0000CA3D0000}"/>
    <cellStyle name="Normal 19 12 2" xfId="15823" xr:uid="{00000000-0005-0000-0000-0000CB3D0000}"/>
    <cellStyle name="Normal 19 13" xfId="15824" xr:uid="{00000000-0005-0000-0000-0000CC3D0000}"/>
    <cellStyle name="Normal 19 13 2" xfId="15825" xr:uid="{00000000-0005-0000-0000-0000CD3D0000}"/>
    <cellStyle name="Normal 19 14" xfId="15826" xr:uid="{00000000-0005-0000-0000-0000CE3D0000}"/>
    <cellStyle name="Normal 19 15" xfId="15827" xr:uid="{00000000-0005-0000-0000-0000CF3D0000}"/>
    <cellStyle name="Normal 19 2" xfId="15828" xr:uid="{00000000-0005-0000-0000-0000D03D0000}"/>
    <cellStyle name="Normal 19 2 10" xfId="15829" xr:uid="{00000000-0005-0000-0000-0000D13D0000}"/>
    <cellStyle name="Normal 19 2 10 2" xfId="15830" xr:uid="{00000000-0005-0000-0000-0000D23D0000}"/>
    <cellStyle name="Normal 19 2 11" xfId="15831" xr:uid="{00000000-0005-0000-0000-0000D33D0000}"/>
    <cellStyle name="Normal 19 2 11 2" xfId="15832" xr:uid="{00000000-0005-0000-0000-0000D43D0000}"/>
    <cellStyle name="Normal 19 2 12" xfId="15833" xr:uid="{00000000-0005-0000-0000-0000D53D0000}"/>
    <cellStyle name="Normal 19 2 12 2" xfId="15834" xr:uid="{00000000-0005-0000-0000-0000D63D0000}"/>
    <cellStyle name="Normal 19 2 2" xfId="15835" xr:uid="{00000000-0005-0000-0000-0000D73D0000}"/>
    <cellStyle name="Normal 19 2 2 2" xfId="15836" xr:uid="{00000000-0005-0000-0000-0000D83D0000}"/>
    <cellStyle name="Normal 19 2 2 2 2" xfId="15837" xr:uid="{00000000-0005-0000-0000-0000D93D0000}"/>
    <cellStyle name="Normal 19 2 2 2 2 2" xfId="15838" xr:uid="{00000000-0005-0000-0000-0000DA3D0000}"/>
    <cellStyle name="Normal 19 2 2 2 2 2 2" xfId="15839" xr:uid="{00000000-0005-0000-0000-0000DB3D0000}"/>
    <cellStyle name="Normal 19 2 2 2 2 3" xfId="15840" xr:uid="{00000000-0005-0000-0000-0000DC3D0000}"/>
    <cellStyle name="Normal 19 2 2 2 2 3 2" xfId="15841" xr:uid="{00000000-0005-0000-0000-0000DD3D0000}"/>
    <cellStyle name="Normal 19 2 2 2 2 4" xfId="15842" xr:uid="{00000000-0005-0000-0000-0000DE3D0000}"/>
    <cellStyle name="Normal 19 2 2 2 3" xfId="15843" xr:uid="{00000000-0005-0000-0000-0000DF3D0000}"/>
    <cellStyle name="Normal 19 2 2 2 3 2" xfId="15844" xr:uid="{00000000-0005-0000-0000-0000E03D0000}"/>
    <cellStyle name="Normal 19 2 2 2 3 2 2" xfId="15845" xr:uid="{00000000-0005-0000-0000-0000E13D0000}"/>
    <cellStyle name="Normal 19 2 2 2 3 3" xfId="15846" xr:uid="{00000000-0005-0000-0000-0000E23D0000}"/>
    <cellStyle name="Normal 19 2 2 2 3 3 2" xfId="15847" xr:uid="{00000000-0005-0000-0000-0000E33D0000}"/>
    <cellStyle name="Normal 19 2 2 2 3 4" xfId="15848" xr:uid="{00000000-0005-0000-0000-0000E43D0000}"/>
    <cellStyle name="Normal 19 2 2 2 4" xfId="15849" xr:uid="{00000000-0005-0000-0000-0000E53D0000}"/>
    <cellStyle name="Normal 19 2 2 2 4 2" xfId="15850" xr:uid="{00000000-0005-0000-0000-0000E63D0000}"/>
    <cellStyle name="Normal 19 2 2 2 4 2 2" xfId="15851" xr:uid="{00000000-0005-0000-0000-0000E73D0000}"/>
    <cellStyle name="Normal 19 2 2 2 4 3" xfId="15852" xr:uid="{00000000-0005-0000-0000-0000E83D0000}"/>
    <cellStyle name="Normal 19 2 2 2 4 3 2" xfId="15853" xr:uid="{00000000-0005-0000-0000-0000E93D0000}"/>
    <cellStyle name="Normal 19 2 2 2 4 4" xfId="15854" xr:uid="{00000000-0005-0000-0000-0000EA3D0000}"/>
    <cellStyle name="Normal 19 2 2 3" xfId="15855" xr:uid="{00000000-0005-0000-0000-0000EB3D0000}"/>
    <cellStyle name="Normal 19 2 2 3 2" xfId="15856" xr:uid="{00000000-0005-0000-0000-0000EC3D0000}"/>
    <cellStyle name="Normal 19 2 2 3 2 2" xfId="15857" xr:uid="{00000000-0005-0000-0000-0000ED3D0000}"/>
    <cellStyle name="Normal 19 2 2 3 3" xfId="15858" xr:uid="{00000000-0005-0000-0000-0000EE3D0000}"/>
    <cellStyle name="Normal 19 2 2 3 3 2" xfId="15859" xr:uid="{00000000-0005-0000-0000-0000EF3D0000}"/>
    <cellStyle name="Normal 19 2 2 3 4" xfId="15860" xr:uid="{00000000-0005-0000-0000-0000F03D0000}"/>
    <cellStyle name="Normal 19 2 2 4" xfId="15861" xr:uid="{00000000-0005-0000-0000-0000F13D0000}"/>
    <cellStyle name="Normal 19 2 2 4 2" xfId="15862" xr:uid="{00000000-0005-0000-0000-0000F23D0000}"/>
    <cellStyle name="Normal 19 2 2 4 2 2" xfId="15863" xr:uid="{00000000-0005-0000-0000-0000F33D0000}"/>
    <cellStyle name="Normal 19 2 2 4 3" xfId="15864" xr:uid="{00000000-0005-0000-0000-0000F43D0000}"/>
    <cellStyle name="Normal 19 2 2 4 3 2" xfId="15865" xr:uid="{00000000-0005-0000-0000-0000F53D0000}"/>
    <cellStyle name="Normal 19 2 2 4 4" xfId="15866" xr:uid="{00000000-0005-0000-0000-0000F63D0000}"/>
    <cellStyle name="Normal 19 2 2 5" xfId="15867" xr:uid="{00000000-0005-0000-0000-0000F73D0000}"/>
    <cellStyle name="Normal 19 2 2 6" xfId="15868" xr:uid="{00000000-0005-0000-0000-0000F83D0000}"/>
    <cellStyle name="Normal 19 2 2 6 2" xfId="15869" xr:uid="{00000000-0005-0000-0000-0000F93D0000}"/>
    <cellStyle name="Normal 19 2 2 7" xfId="15870" xr:uid="{00000000-0005-0000-0000-0000FA3D0000}"/>
    <cellStyle name="Normal 19 2 2 7 2" xfId="15871" xr:uid="{00000000-0005-0000-0000-0000FB3D0000}"/>
    <cellStyle name="Normal 19 2 2 8" xfId="15872" xr:uid="{00000000-0005-0000-0000-0000FC3D0000}"/>
    <cellStyle name="Normal 19 2 2 8 2" xfId="15873" xr:uid="{00000000-0005-0000-0000-0000FD3D0000}"/>
    <cellStyle name="Normal 19 2 2_Active vs. Retiree" xfId="15874" xr:uid="{00000000-0005-0000-0000-0000FE3D0000}"/>
    <cellStyle name="Normal 19 2 3" xfId="15875" xr:uid="{00000000-0005-0000-0000-0000FF3D0000}"/>
    <cellStyle name="Normal 19 2 3 2" xfId="15876" xr:uid="{00000000-0005-0000-0000-0000003E0000}"/>
    <cellStyle name="Normal 19 2 3 2 2" xfId="15877" xr:uid="{00000000-0005-0000-0000-0000013E0000}"/>
    <cellStyle name="Normal 19 2 3 2 2 2" xfId="15878" xr:uid="{00000000-0005-0000-0000-0000023E0000}"/>
    <cellStyle name="Normal 19 2 3 2 3" xfId="15879" xr:uid="{00000000-0005-0000-0000-0000033E0000}"/>
    <cellStyle name="Normal 19 2 3 2 3 2" xfId="15880" xr:uid="{00000000-0005-0000-0000-0000043E0000}"/>
    <cellStyle name="Normal 19 2 3 2 4" xfId="15881" xr:uid="{00000000-0005-0000-0000-0000053E0000}"/>
    <cellStyle name="Normal 19 2 3 3" xfId="15882" xr:uid="{00000000-0005-0000-0000-0000063E0000}"/>
    <cellStyle name="Normal 19 2 3 3 2" xfId="15883" xr:uid="{00000000-0005-0000-0000-0000073E0000}"/>
    <cellStyle name="Normal 19 2 3 3 2 2" xfId="15884" xr:uid="{00000000-0005-0000-0000-0000083E0000}"/>
    <cellStyle name="Normal 19 2 3 3 3" xfId="15885" xr:uid="{00000000-0005-0000-0000-0000093E0000}"/>
    <cellStyle name="Normal 19 2 3 3 3 2" xfId="15886" xr:uid="{00000000-0005-0000-0000-00000A3E0000}"/>
    <cellStyle name="Normal 19 2 3 3 4" xfId="15887" xr:uid="{00000000-0005-0000-0000-00000B3E0000}"/>
    <cellStyle name="Normal 19 2 3 4" xfId="15888" xr:uid="{00000000-0005-0000-0000-00000C3E0000}"/>
    <cellStyle name="Normal 19 2 3 4 2" xfId="15889" xr:uid="{00000000-0005-0000-0000-00000D3E0000}"/>
    <cellStyle name="Normal 19 2 3 4 2 2" xfId="15890" xr:uid="{00000000-0005-0000-0000-00000E3E0000}"/>
    <cellStyle name="Normal 19 2 3 4 3" xfId="15891" xr:uid="{00000000-0005-0000-0000-00000F3E0000}"/>
    <cellStyle name="Normal 19 2 3 4 3 2" xfId="15892" xr:uid="{00000000-0005-0000-0000-0000103E0000}"/>
    <cellStyle name="Normal 19 2 3 4 4" xfId="15893" xr:uid="{00000000-0005-0000-0000-0000113E0000}"/>
    <cellStyle name="Normal 19 2 4" xfId="15894" xr:uid="{00000000-0005-0000-0000-0000123E0000}"/>
    <cellStyle name="Normal 19 2 4 2" xfId="15895" xr:uid="{00000000-0005-0000-0000-0000133E0000}"/>
    <cellStyle name="Normal 19 2 4 2 2" xfId="15896" xr:uid="{00000000-0005-0000-0000-0000143E0000}"/>
    <cellStyle name="Normal 19 2 4 3" xfId="15897" xr:uid="{00000000-0005-0000-0000-0000153E0000}"/>
    <cellStyle name="Normal 19 2 4 3 2" xfId="15898" xr:uid="{00000000-0005-0000-0000-0000163E0000}"/>
    <cellStyle name="Normal 19 2 4 4" xfId="15899" xr:uid="{00000000-0005-0000-0000-0000173E0000}"/>
    <cellStyle name="Normal 19 2 5" xfId="15900" xr:uid="{00000000-0005-0000-0000-0000183E0000}"/>
    <cellStyle name="Normal 19 2 5 2" xfId="15901" xr:uid="{00000000-0005-0000-0000-0000193E0000}"/>
    <cellStyle name="Normal 19 2 5 2 2" xfId="15902" xr:uid="{00000000-0005-0000-0000-00001A3E0000}"/>
    <cellStyle name="Normal 19 2 5 3" xfId="15903" xr:uid="{00000000-0005-0000-0000-00001B3E0000}"/>
    <cellStyle name="Normal 19 2 5 3 2" xfId="15904" xr:uid="{00000000-0005-0000-0000-00001C3E0000}"/>
    <cellStyle name="Normal 19 2 5 4" xfId="15905" xr:uid="{00000000-0005-0000-0000-00001D3E0000}"/>
    <cellStyle name="Normal 19 2 6" xfId="15906" xr:uid="{00000000-0005-0000-0000-00001E3E0000}"/>
    <cellStyle name="Normal 19 2 7" xfId="15907" xr:uid="{00000000-0005-0000-0000-00001F3E0000}"/>
    <cellStyle name="Normal 19 2 8" xfId="15908" xr:uid="{00000000-0005-0000-0000-0000203E0000}"/>
    <cellStyle name="Normal 19 2 9" xfId="15909" xr:uid="{00000000-0005-0000-0000-0000213E0000}"/>
    <cellStyle name="Normal 19 2_Active vs. Retiree" xfId="15910" xr:uid="{00000000-0005-0000-0000-0000223E0000}"/>
    <cellStyle name="Normal 19 3" xfId="15911" xr:uid="{00000000-0005-0000-0000-0000233E0000}"/>
    <cellStyle name="Normal 19 3 2" xfId="15912" xr:uid="{00000000-0005-0000-0000-0000243E0000}"/>
    <cellStyle name="Normal 19 3 2 2" xfId="15913" xr:uid="{00000000-0005-0000-0000-0000253E0000}"/>
    <cellStyle name="Normal 19 3 2 2 2" xfId="15914" xr:uid="{00000000-0005-0000-0000-0000263E0000}"/>
    <cellStyle name="Normal 19 3 2 2 2 2" xfId="15915" xr:uid="{00000000-0005-0000-0000-0000273E0000}"/>
    <cellStyle name="Normal 19 3 2 2 3" xfId="15916" xr:uid="{00000000-0005-0000-0000-0000283E0000}"/>
    <cellStyle name="Normal 19 3 2 2 3 2" xfId="15917" xr:uid="{00000000-0005-0000-0000-0000293E0000}"/>
    <cellStyle name="Normal 19 3 2 2 4" xfId="15918" xr:uid="{00000000-0005-0000-0000-00002A3E0000}"/>
    <cellStyle name="Normal 19 3 2 3" xfId="15919" xr:uid="{00000000-0005-0000-0000-00002B3E0000}"/>
    <cellStyle name="Normal 19 3 2 3 2" xfId="15920" xr:uid="{00000000-0005-0000-0000-00002C3E0000}"/>
    <cellStyle name="Normal 19 3 2 3 2 2" xfId="15921" xr:uid="{00000000-0005-0000-0000-00002D3E0000}"/>
    <cellStyle name="Normal 19 3 2 3 3" xfId="15922" xr:uid="{00000000-0005-0000-0000-00002E3E0000}"/>
    <cellStyle name="Normal 19 3 2 3 3 2" xfId="15923" xr:uid="{00000000-0005-0000-0000-00002F3E0000}"/>
    <cellStyle name="Normal 19 3 2 3 4" xfId="15924" xr:uid="{00000000-0005-0000-0000-0000303E0000}"/>
    <cellStyle name="Normal 19 3 2 4" xfId="15925" xr:uid="{00000000-0005-0000-0000-0000313E0000}"/>
    <cellStyle name="Normal 19 3 2 4 2" xfId="15926" xr:uid="{00000000-0005-0000-0000-0000323E0000}"/>
    <cellStyle name="Normal 19 3 2 4 2 2" xfId="15927" xr:uid="{00000000-0005-0000-0000-0000333E0000}"/>
    <cellStyle name="Normal 19 3 2 4 3" xfId="15928" xr:uid="{00000000-0005-0000-0000-0000343E0000}"/>
    <cellStyle name="Normal 19 3 2 4 3 2" xfId="15929" xr:uid="{00000000-0005-0000-0000-0000353E0000}"/>
    <cellStyle name="Normal 19 3 2 4 4" xfId="15930" xr:uid="{00000000-0005-0000-0000-0000363E0000}"/>
    <cellStyle name="Normal 19 3 3" xfId="15931" xr:uid="{00000000-0005-0000-0000-0000373E0000}"/>
    <cellStyle name="Normal 19 3 3 2" xfId="15932" xr:uid="{00000000-0005-0000-0000-0000383E0000}"/>
    <cellStyle name="Normal 19 3 3 2 2" xfId="15933" xr:uid="{00000000-0005-0000-0000-0000393E0000}"/>
    <cellStyle name="Normal 19 3 3 3" xfId="15934" xr:uid="{00000000-0005-0000-0000-00003A3E0000}"/>
    <cellStyle name="Normal 19 3 3 3 2" xfId="15935" xr:uid="{00000000-0005-0000-0000-00003B3E0000}"/>
    <cellStyle name="Normal 19 3 3 4" xfId="15936" xr:uid="{00000000-0005-0000-0000-00003C3E0000}"/>
    <cellStyle name="Normal 19 3 4" xfId="15937" xr:uid="{00000000-0005-0000-0000-00003D3E0000}"/>
    <cellStyle name="Normal 19 3 4 2" xfId="15938" xr:uid="{00000000-0005-0000-0000-00003E3E0000}"/>
    <cellStyle name="Normal 19 3 4 2 2" xfId="15939" xr:uid="{00000000-0005-0000-0000-00003F3E0000}"/>
    <cellStyle name="Normal 19 3 4 3" xfId="15940" xr:uid="{00000000-0005-0000-0000-0000403E0000}"/>
    <cellStyle name="Normal 19 3 4 3 2" xfId="15941" xr:uid="{00000000-0005-0000-0000-0000413E0000}"/>
    <cellStyle name="Normal 19 3 4 4" xfId="15942" xr:uid="{00000000-0005-0000-0000-0000423E0000}"/>
    <cellStyle name="Normal 19 3 5" xfId="15943" xr:uid="{00000000-0005-0000-0000-0000433E0000}"/>
    <cellStyle name="Normal 19 3 6" xfId="15944" xr:uid="{00000000-0005-0000-0000-0000443E0000}"/>
    <cellStyle name="Normal 19 3 6 2" xfId="15945" xr:uid="{00000000-0005-0000-0000-0000453E0000}"/>
    <cellStyle name="Normal 19 3 7" xfId="15946" xr:uid="{00000000-0005-0000-0000-0000463E0000}"/>
    <cellStyle name="Normal 19 3 7 2" xfId="15947" xr:uid="{00000000-0005-0000-0000-0000473E0000}"/>
    <cellStyle name="Normal 19 3 8" xfId="15948" xr:uid="{00000000-0005-0000-0000-0000483E0000}"/>
    <cellStyle name="Normal 19 3 8 2" xfId="15949" xr:uid="{00000000-0005-0000-0000-0000493E0000}"/>
    <cellStyle name="Normal 19 3_Active vs. Retiree" xfId="15950" xr:uid="{00000000-0005-0000-0000-00004A3E0000}"/>
    <cellStyle name="Normal 19 4" xfId="15951" xr:uid="{00000000-0005-0000-0000-00004B3E0000}"/>
    <cellStyle name="Normal 19 4 2" xfId="15952" xr:uid="{00000000-0005-0000-0000-00004C3E0000}"/>
    <cellStyle name="Normal 19 4 2 2" xfId="15953" xr:uid="{00000000-0005-0000-0000-00004D3E0000}"/>
    <cellStyle name="Normal 19 4 2 2 2" xfId="15954" xr:uid="{00000000-0005-0000-0000-00004E3E0000}"/>
    <cellStyle name="Normal 19 4 2 2 2 2" xfId="15955" xr:uid="{00000000-0005-0000-0000-00004F3E0000}"/>
    <cellStyle name="Normal 19 4 2 2 3" xfId="15956" xr:uid="{00000000-0005-0000-0000-0000503E0000}"/>
    <cellStyle name="Normal 19 4 2 2 3 2" xfId="15957" xr:uid="{00000000-0005-0000-0000-0000513E0000}"/>
    <cellStyle name="Normal 19 4 2 2 4" xfId="15958" xr:uid="{00000000-0005-0000-0000-0000523E0000}"/>
    <cellStyle name="Normal 19 4 2 3" xfId="15959" xr:uid="{00000000-0005-0000-0000-0000533E0000}"/>
    <cellStyle name="Normal 19 4 2 3 2" xfId="15960" xr:uid="{00000000-0005-0000-0000-0000543E0000}"/>
    <cellStyle name="Normal 19 4 2 3 2 2" xfId="15961" xr:uid="{00000000-0005-0000-0000-0000553E0000}"/>
    <cellStyle name="Normal 19 4 2 3 3" xfId="15962" xr:uid="{00000000-0005-0000-0000-0000563E0000}"/>
    <cellStyle name="Normal 19 4 2 3 3 2" xfId="15963" xr:uid="{00000000-0005-0000-0000-0000573E0000}"/>
    <cellStyle name="Normal 19 4 2 3 4" xfId="15964" xr:uid="{00000000-0005-0000-0000-0000583E0000}"/>
    <cellStyle name="Normal 19 4 2 4" xfId="15965" xr:uid="{00000000-0005-0000-0000-0000593E0000}"/>
    <cellStyle name="Normal 19 4 2 4 2" xfId="15966" xr:uid="{00000000-0005-0000-0000-00005A3E0000}"/>
    <cellStyle name="Normal 19 4 2 5" xfId="15967" xr:uid="{00000000-0005-0000-0000-00005B3E0000}"/>
    <cellStyle name="Normal 19 4 2 5 2" xfId="15968" xr:uid="{00000000-0005-0000-0000-00005C3E0000}"/>
    <cellStyle name="Normal 19 4 2 6" xfId="15969" xr:uid="{00000000-0005-0000-0000-00005D3E0000}"/>
    <cellStyle name="Normal 19 4 3" xfId="15970" xr:uid="{00000000-0005-0000-0000-00005E3E0000}"/>
    <cellStyle name="Normal 19 4 3 2" xfId="15971" xr:uid="{00000000-0005-0000-0000-00005F3E0000}"/>
    <cellStyle name="Normal 19 4 3 2 2" xfId="15972" xr:uid="{00000000-0005-0000-0000-0000603E0000}"/>
    <cellStyle name="Normal 19 4 3 3" xfId="15973" xr:uid="{00000000-0005-0000-0000-0000613E0000}"/>
    <cellStyle name="Normal 19 4 3 3 2" xfId="15974" xr:uid="{00000000-0005-0000-0000-0000623E0000}"/>
    <cellStyle name="Normal 19 4 3 4" xfId="15975" xr:uid="{00000000-0005-0000-0000-0000633E0000}"/>
    <cellStyle name="Normal 19 4 4" xfId="15976" xr:uid="{00000000-0005-0000-0000-0000643E0000}"/>
    <cellStyle name="Normal 19 4 4 2" xfId="15977" xr:uid="{00000000-0005-0000-0000-0000653E0000}"/>
    <cellStyle name="Normal 19 4 4 2 2" xfId="15978" xr:uid="{00000000-0005-0000-0000-0000663E0000}"/>
    <cellStyle name="Normal 19 4 4 3" xfId="15979" xr:uid="{00000000-0005-0000-0000-0000673E0000}"/>
    <cellStyle name="Normal 19 4 4 3 2" xfId="15980" xr:uid="{00000000-0005-0000-0000-0000683E0000}"/>
    <cellStyle name="Normal 19 4 4 4" xfId="15981" xr:uid="{00000000-0005-0000-0000-0000693E0000}"/>
    <cellStyle name="Normal 19 4 5" xfId="15982" xr:uid="{00000000-0005-0000-0000-00006A3E0000}"/>
    <cellStyle name="Normal 19 4 5 2" xfId="15983" xr:uid="{00000000-0005-0000-0000-00006B3E0000}"/>
    <cellStyle name="Normal 19 4 6" xfId="15984" xr:uid="{00000000-0005-0000-0000-00006C3E0000}"/>
    <cellStyle name="Normal 19 4 6 2" xfId="15985" xr:uid="{00000000-0005-0000-0000-00006D3E0000}"/>
    <cellStyle name="Normal 19 4 7" xfId="15986" xr:uid="{00000000-0005-0000-0000-00006E3E0000}"/>
    <cellStyle name="Normal 19 4 7 2" xfId="15987" xr:uid="{00000000-0005-0000-0000-00006F3E0000}"/>
    <cellStyle name="Normal 19 4_Active vs. Retiree" xfId="15988" xr:uid="{00000000-0005-0000-0000-0000703E0000}"/>
    <cellStyle name="Normal 19 5" xfId="15989" xr:uid="{00000000-0005-0000-0000-0000713E0000}"/>
    <cellStyle name="Normal 19 5 2" xfId="15990" xr:uid="{00000000-0005-0000-0000-0000723E0000}"/>
    <cellStyle name="Normal 19 5 2 2" xfId="15991" xr:uid="{00000000-0005-0000-0000-0000733E0000}"/>
    <cellStyle name="Normal 19 5 2 2 2" xfId="15992" xr:uid="{00000000-0005-0000-0000-0000743E0000}"/>
    <cellStyle name="Normal 19 5 2 3" xfId="15993" xr:uid="{00000000-0005-0000-0000-0000753E0000}"/>
    <cellStyle name="Normal 19 5 2 3 2" xfId="15994" xr:uid="{00000000-0005-0000-0000-0000763E0000}"/>
    <cellStyle name="Normal 19 5 2 4" xfId="15995" xr:uid="{00000000-0005-0000-0000-0000773E0000}"/>
    <cellStyle name="Normal 19 5 3" xfId="15996" xr:uid="{00000000-0005-0000-0000-0000783E0000}"/>
    <cellStyle name="Normal 19 5 3 2" xfId="15997" xr:uid="{00000000-0005-0000-0000-0000793E0000}"/>
    <cellStyle name="Normal 19 5 3 2 2" xfId="15998" xr:uid="{00000000-0005-0000-0000-00007A3E0000}"/>
    <cellStyle name="Normal 19 5 3 3" xfId="15999" xr:uid="{00000000-0005-0000-0000-00007B3E0000}"/>
    <cellStyle name="Normal 19 5 3 3 2" xfId="16000" xr:uid="{00000000-0005-0000-0000-00007C3E0000}"/>
    <cellStyle name="Normal 19 5 3 4" xfId="16001" xr:uid="{00000000-0005-0000-0000-00007D3E0000}"/>
    <cellStyle name="Normal 19 5 4" xfId="16002" xr:uid="{00000000-0005-0000-0000-00007E3E0000}"/>
    <cellStyle name="Normal 19 5 4 2" xfId="16003" xr:uid="{00000000-0005-0000-0000-00007F3E0000}"/>
    <cellStyle name="Normal 19 5 4 2 2" xfId="16004" xr:uid="{00000000-0005-0000-0000-0000803E0000}"/>
    <cellStyle name="Normal 19 5 4 3" xfId="16005" xr:uid="{00000000-0005-0000-0000-0000813E0000}"/>
    <cellStyle name="Normal 19 5 4 3 2" xfId="16006" xr:uid="{00000000-0005-0000-0000-0000823E0000}"/>
    <cellStyle name="Normal 19 5 4 4" xfId="16007" xr:uid="{00000000-0005-0000-0000-0000833E0000}"/>
    <cellStyle name="Normal 19 6" xfId="16008" xr:uid="{00000000-0005-0000-0000-0000843E0000}"/>
    <cellStyle name="Normal 19 6 2" xfId="16009" xr:uid="{00000000-0005-0000-0000-0000853E0000}"/>
    <cellStyle name="Normal 19 6 2 2" xfId="16010" xr:uid="{00000000-0005-0000-0000-0000863E0000}"/>
    <cellStyle name="Normal 19 6 2 2 2" xfId="16011" xr:uid="{00000000-0005-0000-0000-0000873E0000}"/>
    <cellStyle name="Normal 19 6 2 3" xfId="16012" xr:uid="{00000000-0005-0000-0000-0000883E0000}"/>
    <cellStyle name="Normal 19 6 2 3 2" xfId="16013" xr:uid="{00000000-0005-0000-0000-0000893E0000}"/>
    <cellStyle name="Normal 19 6 2 4" xfId="16014" xr:uid="{00000000-0005-0000-0000-00008A3E0000}"/>
    <cellStyle name="Normal 19 6 3" xfId="16015" xr:uid="{00000000-0005-0000-0000-00008B3E0000}"/>
    <cellStyle name="Normal 19 6 3 2" xfId="16016" xr:uid="{00000000-0005-0000-0000-00008C3E0000}"/>
    <cellStyle name="Normal 19 6 3 2 2" xfId="16017" xr:uid="{00000000-0005-0000-0000-00008D3E0000}"/>
    <cellStyle name="Normal 19 6 3 3" xfId="16018" xr:uid="{00000000-0005-0000-0000-00008E3E0000}"/>
    <cellStyle name="Normal 19 6 3 3 2" xfId="16019" xr:uid="{00000000-0005-0000-0000-00008F3E0000}"/>
    <cellStyle name="Normal 19 6 3 4" xfId="16020" xr:uid="{00000000-0005-0000-0000-0000903E0000}"/>
    <cellStyle name="Normal 19 6 4" xfId="16021" xr:uid="{00000000-0005-0000-0000-0000913E0000}"/>
    <cellStyle name="Normal 19 6 4 2" xfId="16022" xr:uid="{00000000-0005-0000-0000-0000923E0000}"/>
    <cellStyle name="Normal 19 6 5" xfId="16023" xr:uid="{00000000-0005-0000-0000-0000933E0000}"/>
    <cellStyle name="Normal 19 6 5 2" xfId="16024" xr:uid="{00000000-0005-0000-0000-0000943E0000}"/>
    <cellStyle name="Normal 19 6 6" xfId="16025" xr:uid="{00000000-0005-0000-0000-0000953E0000}"/>
    <cellStyle name="Normal 19 7" xfId="16026" xr:uid="{00000000-0005-0000-0000-0000963E0000}"/>
    <cellStyle name="Normal 19 7 2" xfId="16027" xr:uid="{00000000-0005-0000-0000-0000973E0000}"/>
    <cellStyle name="Normal 19 7 2 2" xfId="16028" xr:uid="{00000000-0005-0000-0000-0000983E0000}"/>
    <cellStyle name="Normal 19 7 3" xfId="16029" xr:uid="{00000000-0005-0000-0000-0000993E0000}"/>
    <cellStyle name="Normal 19 7 3 2" xfId="16030" xr:uid="{00000000-0005-0000-0000-00009A3E0000}"/>
    <cellStyle name="Normal 19 7 4" xfId="16031" xr:uid="{00000000-0005-0000-0000-00009B3E0000}"/>
    <cellStyle name="Normal 19 8" xfId="16032" xr:uid="{00000000-0005-0000-0000-00009C3E0000}"/>
    <cellStyle name="Normal 19 8 2" xfId="16033" xr:uid="{00000000-0005-0000-0000-00009D3E0000}"/>
    <cellStyle name="Normal 19 8 2 2" xfId="16034" xr:uid="{00000000-0005-0000-0000-00009E3E0000}"/>
    <cellStyle name="Normal 19 8 3" xfId="16035" xr:uid="{00000000-0005-0000-0000-00009F3E0000}"/>
    <cellStyle name="Normal 19 8 3 2" xfId="16036" xr:uid="{00000000-0005-0000-0000-0000A03E0000}"/>
    <cellStyle name="Normal 19 8 4" xfId="16037" xr:uid="{00000000-0005-0000-0000-0000A13E0000}"/>
    <cellStyle name="Normal 19 9" xfId="16038" xr:uid="{00000000-0005-0000-0000-0000A23E0000}"/>
    <cellStyle name="Normal 19_Active vs. Retiree" xfId="16039" xr:uid="{00000000-0005-0000-0000-0000A33E0000}"/>
    <cellStyle name="Normal 2" xfId="16040" xr:uid="{00000000-0005-0000-0000-0000A43E0000}"/>
    <cellStyle name="Normal 2 10" xfId="16041" xr:uid="{00000000-0005-0000-0000-0000A53E0000}"/>
    <cellStyle name="Normal 2 10 2" xfId="16042" xr:uid="{00000000-0005-0000-0000-0000A63E0000}"/>
    <cellStyle name="Normal 2 11" xfId="16043" xr:uid="{00000000-0005-0000-0000-0000A73E0000}"/>
    <cellStyle name="Normal 2 12" xfId="16044" xr:uid="{00000000-0005-0000-0000-0000A83E0000}"/>
    <cellStyle name="Normal 2 13" xfId="16045" xr:uid="{00000000-0005-0000-0000-0000A93E0000}"/>
    <cellStyle name="Normal 2 2" xfId="16046" xr:uid="{00000000-0005-0000-0000-0000AA3E0000}"/>
    <cellStyle name="Normal 2 2 2" xfId="16047" xr:uid="{00000000-0005-0000-0000-0000AB3E0000}"/>
    <cellStyle name="Normal 2 2 2 2" xfId="16048" xr:uid="{00000000-0005-0000-0000-0000AC3E0000}"/>
    <cellStyle name="Normal 2 2 2 2 2" xfId="16049" xr:uid="{00000000-0005-0000-0000-0000AD3E0000}"/>
    <cellStyle name="Normal 2 2 2 2 2 2" xfId="16050" xr:uid="{00000000-0005-0000-0000-0000AE3E0000}"/>
    <cellStyle name="Normal 2 2 2 2 2 3" xfId="16051" xr:uid="{00000000-0005-0000-0000-0000AF3E0000}"/>
    <cellStyle name="Normal 2 2 2 2 3" xfId="16052" xr:uid="{00000000-0005-0000-0000-0000B03E0000}"/>
    <cellStyle name="Normal 2 2 2 2 4" xfId="16053" xr:uid="{00000000-0005-0000-0000-0000B13E0000}"/>
    <cellStyle name="Normal 2 2 2 2_Active vs. Retiree" xfId="16054" xr:uid="{00000000-0005-0000-0000-0000B23E0000}"/>
    <cellStyle name="Normal 2 2 2 3" xfId="16055" xr:uid="{00000000-0005-0000-0000-0000B33E0000}"/>
    <cellStyle name="Normal 2 2 2 4" xfId="16056" xr:uid="{00000000-0005-0000-0000-0000B43E0000}"/>
    <cellStyle name="Normal 2 2 2 5" xfId="16057" xr:uid="{00000000-0005-0000-0000-0000B53E0000}"/>
    <cellStyle name="Normal 2 2 2 5 2" xfId="16058" xr:uid="{00000000-0005-0000-0000-0000B63E0000}"/>
    <cellStyle name="Normal 2 2 2 6" xfId="16059" xr:uid="{00000000-0005-0000-0000-0000B73E0000}"/>
    <cellStyle name="Normal 2 2 2 7" xfId="16060" xr:uid="{00000000-0005-0000-0000-0000B83E0000}"/>
    <cellStyle name="Normal 2 2 2 8" xfId="16061" xr:uid="{00000000-0005-0000-0000-0000B93E0000}"/>
    <cellStyle name="Normal 2 2 2 9" xfId="16062" xr:uid="{00000000-0005-0000-0000-0000BA3E0000}"/>
    <cellStyle name="Normal 2 2 3" xfId="16063" xr:uid="{00000000-0005-0000-0000-0000BB3E0000}"/>
    <cellStyle name="Normal 2 2 3 2" xfId="6" xr:uid="{00000000-0005-0000-0000-0000BC3E0000}"/>
    <cellStyle name="Normal 2 2 4" xfId="16064" xr:uid="{00000000-0005-0000-0000-0000BD3E0000}"/>
    <cellStyle name="Normal 2 2 4 2" xfId="16065" xr:uid="{00000000-0005-0000-0000-0000BE3E0000}"/>
    <cellStyle name="Normal 2 2 5" xfId="16066" xr:uid="{00000000-0005-0000-0000-0000BF3E0000}"/>
    <cellStyle name="Normal 2 2 6" xfId="16067" xr:uid="{00000000-0005-0000-0000-0000C03E0000}"/>
    <cellStyle name="Normal 2 3" xfId="16068" xr:uid="{00000000-0005-0000-0000-0000C13E0000}"/>
    <cellStyle name="Normal 2 3 2" xfId="16069" xr:uid="{00000000-0005-0000-0000-0000C23E0000}"/>
    <cellStyle name="Normal 2 3 2 2" xfId="16070" xr:uid="{00000000-0005-0000-0000-0000C33E0000}"/>
    <cellStyle name="Normal 2 3 2 2 2" xfId="16071" xr:uid="{00000000-0005-0000-0000-0000C43E0000}"/>
    <cellStyle name="Normal 2 3 2 3" xfId="16072" xr:uid="{00000000-0005-0000-0000-0000C53E0000}"/>
    <cellStyle name="Normal 2 3 2 4" xfId="16073" xr:uid="{00000000-0005-0000-0000-0000C63E0000}"/>
    <cellStyle name="Normal 2 3 3" xfId="16074" xr:uid="{00000000-0005-0000-0000-0000C73E0000}"/>
    <cellStyle name="Normal 2 3 3 2" xfId="16075" xr:uid="{00000000-0005-0000-0000-0000C83E0000}"/>
    <cellStyle name="Normal 2 3 4" xfId="16076" xr:uid="{00000000-0005-0000-0000-0000C93E0000}"/>
    <cellStyle name="Normal 2 3 4 2" xfId="16077" xr:uid="{00000000-0005-0000-0000-0000CA3E0000}"/>
    <cellStyle name="Normal 2 3 4 3" xfId="16078" xr:uid="{00000000-0005-0000-0000-0000CB3E0000}"/>
    <cellStyle name="Normal 2 3 4 4" xfId="16079" xr:uid="{00000000-0005-0000-0000-0000CC3E0000}"/>
    <cellStyle name="Normal 2 3 5" xfId="16080" xr:uid="{00000000-0005-0000-0000-0000CD3E0000}"/>
    <cellStyle name="Normal 2 4" xfId="16081" xr:uid="{00000000-0005-0000-0000-0000CE3E0000}"/>
    <cellStyle name="Normal 2 4 2" xfId="16082" xr:uid="{00000000-0005-0000-0000-0000CF3E0000}"/>
    <cellStyle name="Normal 2 4 2 2" xfId="16083" xr:uid="{00000000-0005-0000-0000-0000D03E0000}"/>
    <cellStyle name="Normal 2 4 3" xfId="16084" xr:uid="{00000000-0005-0000-0000-0000D13E0000}"/>
    <cellStyle name="Normal 2 4 3 2" xfId="16085" xr:uid="{00000000-0005-0000-0000-0000D23E0000}"/>
    <cellStyle name="Normal 2 4 4" xfId="16086" xr:uid="{00000000-0005-0000-0000-0000D33E0000}"/>
    <cellStyle name="Normal 2 4 4 2" xfId="16087" xr:uid="{00000000-0005-0000-0000-0000D43E0000}"/>
    <cellStyle name="Normal 2 4 5" xfId="16088" xr:uid="{00000000-0005-0000-0000-0000D53E0000}"/>
    <cellStyle name="Normal 2 5" xfId="16089" xr:uid="{00000000-0005-0000-0000-0000D63E0000}"/>
    <cellStyle name="Normal 2 5 2" xfId="16090" xr:uid="{00000000-0005-0000-0000-0000D73E0000}"/>
    <cellStyle name="Normal 2 5 2 2" xfId="16091" xr:uid="{00000000-0005-0000-0000-0000D83E0000}"/>
    <cellStyle name="Normal 2 5 2 2 2" xfId="16092" xr:uid="{00000000-0005-0000-0000-0000D93E0000}"/>
    <cellStyle name="Normal 2 5 2 2 3" xfId="16093" xr:uid="{00000000-0005-0000-0000-0000DA3E0000}"/>
    <cellStyle name="Normal 2 5 2_Active vs. Retiree" xfId="16094" xr:uid="{00000000-0005-0000-0000-0000DB3E0000}"/>
    <cellStyle name="Normal 2 5 3" xfId="16095" xr:uid="{00000000-0005-0000-0000-0000DC3E0000}"/>
    <cellStyle name="Normal 2 5 3 2" xfId="16096" xr:uid="{00000000-0005-0000-0000-0000DD3E0000}"/>
    <cellStyle name="Normal 2 5 3 2 2" xfId="16097" xr:uid="{00000000-0005-0000-0000-0000DE3E0000}"/>
    <cellStyle name="Normal 2 5 3 2 3" xfId="16098" xr:uid="{00000000-0005-0000-0000-0000DF3E0000}"/>
    <cellStyle name="Normal 2 5 3_Active vs. Retiree" xfId="16099" xr:uid="{00000000-0005-0000-0000-0000E03E0000}"/>
    <cellStyle name="Normal 2 5 4" xfId="16100" xr:uid="{00000000-0005-0000-0000-0000E13E0000}"/>
    <cellStyle name="Normal 2 5 4 2" xfId="16101" xr:uid="{00000000-0005-0000-0000-0000E23E0000}"/>
    <cellStyle name="Normal 2 5 4 3" xfId="16102" xr:uid="{00000000-0005-0000-0000-0000E33E0000}"/>
    <cellStyle name="Normal 2 5_Active vs. Retiree" xfId="16103" xr:uid="{00000000-0005-0000-0000-0000E43E0000}"/>
    <cellStyle name="Normal 2 6" xfId="16104" xr:uid="{00000000-0005-0000-0000-0000E53E0000}"/>
    <cellStyle name="Normal 2 6 2" xfId="16105" xr:uid="{00000000-0005-0000-0000-0000E63E0000}"/>
    <cellStyle name="Normal 2 6 2 2" xfId="16106" xr:uid="{00000000-0005-0000-0000-0000E73E0000}"/>
    <cellStyle name="Normal 2 6 3" xfId="16107" xr:uid="{00000000-0005-0000-0000-0000E83E0000}"/>
    <cellStyle name="Normal 2 6 3 2" xfId="16108" xr:uid="{00000000-0005-0000-0000-0000E93E0000}"/>
    <cellStyle name="Normal 2 6 3 3" xfId="16109" xr:uid="{00000000-0005-0000-0000-0000EA3E0000}"/>
    <cellStyle name="Normal 2 6 4" xfId="16110" xr:uid="{00000000-0005-0000-0000-0000EB3E0000}"/>
    <cellStyle name="Normal 2 6 4 2" xfId="16111" xr:uid="{00000000-0005-0000-0000-0000EC3E0000}"/>
    <cellStyle name="Normal 2 6 5" xfId="16112" xr:uid="{00000000-0005-0000-0000-0000ED3E0000}"/>
    <cellStyle name="Normal 2 6_Active vs. Retiree" xfId="16113" xr:uid="{00000000-0005-0000-0000-0000EE3E0000}"/>
    <cellStyle name="Normal 2 7" xfId="16114" xr:uid="{00000000-0005-0000-0000-0000EF3E0000}"/>
    <cellStyle name="Normal 2 7 2" xfId="16115" xr:uid="{00000000-0005-0000-0000-0000F03E0000}"/>
    <cellStyle name="Normal 2 7 2 2" xfId="16116" xr:uid="{00000000-0005-0000-0000-0000F13E0000}"/>
    <cellStyle name="Normal 2 7 2 3" xfId="16117" xr:uid="{00000000-0005-0000-0000-0000F23E0000}"/>
    <cellStyle name="Normal 2 7 2 3 2" xfId="16118" xr:uid="{00000000-0005-0000-0000-0000F33E0000}"/>
    <cellStyle name="Normal 2 7 2 4" xfId="16119" xr:uid="{00000000-0005-0000-0000-0000F43E0000}"/>
    <cellStyle name="Normal 2 7 2 5" xfId="16120" xr:uid="{00000000-0005-0000-0000-0000F53E0000}"/>
    <cellStyle name="Normal 2 7 3" xfId="16121" xr:uid="{00000000-0005-0000-0000-0000F63E0000}"/>
    <cellStyle name="Normal 2 7 4" xfId="16122" xr:uid="{00000000-0005-0000-0000-0000F73E0000}"/>
    <cellStyle name="Normal 2 7 5" xfId="16123" xr:uid="{00000000-0005-0000-0000-0000F83E0000}"/>
    <cellStyle name="Normal 2 7 6" xfId="16124" xr:uid="{00000000-0005-0000-0000-0000F93E0000}"/>
    <cellStyle name="Normal 2 7 7" xfId="16125" xr:uid="{00000000-0005-0000-0000-0000FA3E0000}"/>
    <cellStyle name="Normal 2 7 7 2" xfId="16126" xr:uid="{00000000-0005-0000-0000-0000FB3E0000}"/>
    <cellStyle name="Normal 2 7 8" xfId="16127" xr:uid="{00000000-0005-0000-0000-0000FC3E0000}"/>
    <cellStyle name="Normal 2 7 9" xfId="16128" xr:uid="{00000000-0005-0000-0000-0000FD3E0000}"/>
    <cellStyle name="Normal 2 8" xfId="16129" xr:uid="{00000000-0005-0000-0000-0000FE3E0000}"/>
    <cellStyle name="Normal 2 8 10" xfId="16130" xr:uid="{00000000-0005-0000-0000-0000FF3E0000}"/>
    <cellStyle name="Normal 2 8 2" xfId="16131" xr:uid="{00000000-0005-0000-0000-0000003F0000}"/>
    <cellStyle name="Normal 2 8 2 2" xfId="16132" xr:uid="{00000000-0005-0000-0000-0000013F0000}"/>
    <cellStyle name="Normal 2 8 2 2 2" xfId="16133" xr:uid="{00000000-0005-0000-0000-0000023F0000}"/>
    <cellStyle name="Normal 2 8 2 2 2 2" xfId="16134" xr:uid="{00000000-0005-0000-0000-0000033F0000}"/>
    <cellStyle name="Normal 2 8 2 2 3" xfId="16135" xr:uid="{00000000-0005-0000-0000-0000043F0000}"/>
    <cellStyle name="Normal 2 8 2 2 3 2" xfId="16136" xr:uid="{00000000-0005-0000-0000-0000053F0000}"/>
    <cellStyle name="Normal 2 8 2 2 4" xfId="16137" xr:uid="{00000000-0005-0000-0000-0000063F0000}"/>
    <cellStyle name="Normal 2 8 2 3" xfId="16138" xr:uid="{00000000-0005-0000-0000-0000073F0000}"/>
    <cellStyle name="Normal 2 8 2 3 2" xfId="16139" xr:uid="{00000000-0005-0000-0000-0000083F0000}"/>
    <cellStyle name="Normal 2 8 2 4" xfId="16140" xr:uid="{00000000-0005-0000-0000-0000093F0000}"/>
    <cellStyle name="Normal 2 8 2 4 2" xfId="16141" xr:uid="{00000000-0005-0000-0000-00000A3F0000}"/>
    <cellStyle name="Normal 2 8 2 5" xfId="16142" xr:uid="{00000000-0005-0000-0000-00000B3F0000}"/>
    <cellStyle name="Normal 2 8 2 5 2" xfId="16143" xr:uid="{00000000-0005-0000-0000-00000C3F0000}"/>
    <cellStyle name="Normal 2 8 2 6" xfId="16144" xr:uid="{00000000-0005-0000-0000-00000D3F0000}"/>
    <cellStyle name="Normal 2 8 3" xfId="16145" xr:uid="{00000000-0005-0000-0000-00000E3F0000}"/>
    <cellStyle name="Normal 2 8 3 2" xfId="16146" xr:uid="{00000000-0005-0000-0000-00000F3F0000}"/>
    <cellStyle name="Normal 2 8 3 2 2" xfId="16147" xr:uid="{00000000-0005-0000-0000-0000103F0000}"/>
    <cellStyle name="Normal 2 8 3 2 2 2" xfId="16148" xr:uid="{00000000-0005-0000-0000-0000113F0000}"/>
    <cellStyle name="Normal 2 8 3 2 3" xfId="16149" xr:uid="{00000000-0005-0000-0000-0000123F0000}"/>
    <cellStyle name="Normal 2 8 3 2 3 2" xfId="16150" xr:uid="{00000000-0005-0000-0000-0000133F0000}"/>
    <cellStyle name="Normal 2 8 3 2 4" xfId="16151" xr:uid="{00000000-0005-0000-0000-0000143F0000}"/>
    <cellStyle name="Normal 2 8 3 3" xfId="16152" xr:uid="{00000000-0005-0000-0000-0000153F0000}"/>
    <cellStyle name="Normal 2 8 3 3 2" xfId="16153" xr:uid="{00000000-0005-0000-0000-0000163F0000}"/>
    <cellStyle name="Normal 2 8 3 4" xfId="16154" xr:uid="{00000000-0005-0000-0000-0000173F0000}"/>
    <cellStyle name="Normal 2 8 3 4 2" xfId="16155" xr:uid="{00000000-0005-0000-0000-0000183F0000}"/>
    <cellStyle name="Normal 2 8 3 5" xfId="16156" xr:uid="{00000000-0005-0000-0000-0000193F0000}"/>
    <cellStyle name="Normal 2 8 3 5 2" xfId="16157" xr:uid="{00000000-0005-0000-0000-00001A3F0000}"/>
    <cellStyle name="Normal 2 8 3 6" xfId="16158" xr:uid="{00000000-0005-0000-0000-00001B3F0000}"/>
    <cellStyle name="Normal 2 8 4" xfId="16159" xr:uid="{00000000-0005-0000-0000-00001C3F0000}"/>
    <cellStyle name="Normal 2 8 4 2" xfId="16160" xr:uid="{00000000-0005-0000-0000-00001D3F0000}"/>
    <cellStyle name="Normal 2 8 4 2 2" xfId="16161" xr:uid="{00000000-0005-0000-0000-00001E3F0000}"/>
    <cellStyle name="Normal 2 8 4 3" xfId="16162" xr:uid="{00000000-0005-0000-0000-00001F3F0000}"/>
    <cellStyle name="Normal 2 8 4 3 2" xfId="16163" xr:uid="{00000000-0005-0000-0000-0000203F0000}"/>
    <cellStyle name="Normal 2 8 4 4" xfId="16164" xr:uid="{00000000-0005-0000-0000-0000213F0000}"/>
    <cellStyle name="Normal 2 8 5" xfId="16165" xr:uid="{00000000-0005-0000-0000-0000223F0000}"/>
    <cellStyle name="Normal 2 8 6" xfId="16166" xr:uid="{00000000-0005-0000-0000-0000233F0000}"/>
    <cellStyle name="Normal 2 8 6 2" xfId="16167" xr:uid="{00000000-0005-0000-0000-0000243F0000}"/>
    <cellStyle name="Normal 2 8 6 2 2" xfId="16168" xr:uid="{00000000-0005-0000-0000-0000253F0000}"/>
    <cellStyle name="Normal 2 8 6 3" xfId="16169" xr:uid="{00000000-0005-0000-0000-0000263F0000}"/>
    <cellStyle name="Normal 2 8 7" xfId="16170" xr:uid="{00000000-0005-0000-0000-0000273F0000}"/>
    <cellStyle name="Normal 2 8 7 2" xfId="16171" xr:uid="{00000000-0005-0000-0000-0000283F0000}"/>
    <cellStyle name="Normal 2 8 8" xfId="16172" xr:uid="{00000000-0005-0000-0000-0000293F0000}"/>
    <cellStyle name="Normal 2 8 8 2" xfId="16173" xr:uid="{00000000-0005-0000-0000-00002A3F0000}"/>
    <cellStyle name="Normal 2 8 9" xfId="16174" xr:uid="{00000000-0005-0000-0000-00002B3F0000}"/>
    <cellStyle name="Normal 2 9" xfId="16175" xr:uid="{00000000-0005-0000-0000-00002C3F0000}"/>
    <cellStyle name="Normal 2_Active vs. Retiree" xfId="16176" xr:uid="{00000000-0005-0000-0000-00002D3F0000}"/>
    <cellStyle name="Normal 20" xfId="16177" xr:uid="{00000000-0005-0000-0000-00002E3F0000}"/>
    <cellStyle name="Normal 20 10" xfId="16178" xr:uid="{00000000-0005-0000-0000-00002F3F0000}"/>
    <cellStyle name="Normal 20 11" xfId="16179" xr:uid="{00000000-0005-0000-0000-0000303F0000}"/>
    <cellStyle name="Normal 20 11 2" xfId="16180" xr:uid="{00000000-0005-0000-0000-0000313F0000}"/>
    <cellStyle name="Normal 20 12" xfId="16181" xr:uid="{00000000-0005-0000-0000-0000323F0000}"/>
    <cellStyle name="Normal 20 12 2" xfId="16182" xr:uid="{00000000-0005-0000-0000-0000333F0000}"/>
    <cellStyle name="Normal 20 13" xfId="16183" xr:uid="{00000000-0005-0000-0000-0000343F0000}"/>
    <cellStyle name="Normal 20 13 2" xfId="16184" xr:uid="{00000000-0005-0000-0000-0000353F0000}"/>
    <cellStyle name="Normal 20 2" xfId="16185" xr:uid="{00000000-0005-0000-0000-0000363F0000}"/>
    <cellStyle name="Normal 20 2 10" xfId="16186" xr:uid="{00000000-0005-0000-0000-0000373F0000}"/>
    <cellStyle name="Normal 20 2 10 2" xfId="16187" xr:uid="{00000000-0005-0000-0000-0000383F0000}"/>
    <cellStyle name="Normal 20 2 11" xfId="16188" xr:uid="{00000000-0005-0000-0000-0000393F0000}"/>
    <cellStyle name="Normal 20 2 11 2" xfId="16189" xr:uid="{00000000-0005-0000-0000-00003A3F0000}"/>
    <cellStyle name="Normal 20 2 12" xfId="16190" xr:uid="{00000000-0005-0000-0000-00003B3F0000}"/>
    <cellStyle name="Normal 20 2 12 2" xfId="16191" xr:uid="{00000000-0005-0000-0000-00003C3F0000}"/>
    <cellStyle name="Normal 20 2 2" xfId="16192" xr:uid="{00000000-0005-0000-0000-00003D3F0000}"/>
    <cellStyle name="Normal 20 2 2 2" xfId="16193" xr:uid="{00000000-0005-0000-0000-00003E3F0000}"/>
    <cellStyle name="Normal 20 2 2 2 2" xfId="16194" xr:uid="{00000000-0005-0000-0000-00003F3F0000}"/>
    <cellStyle name="Normal 20 2 2 2 2 2" xfId="16195" xr:uid="{00000000-0005-0000-0000-0000403F0000}"/>
    <cellStyle name="Normal 20 2 2 2 2 2 2" xfId="16196" xr:uid="{00000000-0005-0000-0000-0000413F0000}"/>
    <cellStyle name="Normal 20 2 2 2 2 3" xfId="16197" xr:uid="{00000000-0005-0000-0000-0000423F0000}"/>
    <cellStyle name="Normal 20 2 2 2 2 3 2" xfId="16198" xr:uid="{00000000-0005-0000-0000-0000433F0000}"/>
    <cellStyle name="Normal 20 2 2 2 2 4" xfId="16199" xr:uid="{00000000-0005-0000-0000-0000443F0000}"/>
    <cellStyle name="Normal 20 2 2 2 3" xfId="16200" xr:uid="{00000000-0005-0000-0000-0000453F0000}"/>
    <cellStyle name="Normal 20 2 2 2 3 2" xfId="16201" xr:uid="{00000000-0005-0000-0000-0000463F0000}"/>
    <cellStyle name="Normal 20 2 2 2 3 2 2" xfId="16202" xr:uid="{00000000-0005-0000-0000-0000473F0000}"/>
    <cellStyle name="Normal 20 2 2 2 3 3" xfId="16203" xr:uid="{00000000-0005-0000-0000-0000483F0000}"/>
    <cellStyle name="Normal 20 2 2 2 3 3 2" xfId="16204" xr:uid="{00000000-0005-0000-0000-0000493F0000}"/>
    <cellStyle name="Normal 20 2 2 2 3 4" xfId="16205" xr:uid="{00000000-0005-0000-0000-00004A3F0000}"/>
    <cellStyle name="Normal 20 2 2 2 4" xfId="16206" xr:uid="{00000000-0005-0000-0000-00004B3F0000}"/>
    <cellStyle name="Normal 20 2 2 2 4 2" xfId="16207" xr:uid="{00000000-0005-0000-0000-00004C3F0000}"/>
    <cellStyle name="Normal 20 2 2 2 4 2 2" xfId="16208" xr:uid="{00000000-0005-0000-0000-00004D3F0000}"/>
    <cellStyle name="Normal 20 2 2 2 4 3" xfId="16209" xr:uid="{00000000-0005-0000-0000-00004E3F0000}"/>
    <cellStyle name="Normal 20 2 2 2 4 3 2" xfId="16210" xr:uid="{00000000-0005-0000-0000-00004F3F0000}"/>
    <cellStyle name="Normal 20 2 2 2 4 4" xfId="16211" xr:uid="{00000000-0005-0000-0000-0000503F0000}"/>
    <cellStyle name="Normal 20 2 2 3" xfId="16212" xr:uid="{00000000-0005-0000-0000-0000513F0000}"/>
    <cellStyle name="Normal 20 2 2 3 2" xfId="16213" xr:uid="{00000000-0005-0000-0000-0000523F0000}"/>
    <cellStyle name="Normal 20 2 2 3 2 2" xfId="16214" xr:uid="{00000000-0005-0000-0000-0000533F0000}"/>
    <cellStyle name="Normal 20 2 2 3 3" xfId="16215" xr:uid="{00000000-0005-0000-0000-0000543F0000}"/>
    <cellStyle name="Normal 20 2 2 3 3 2" xfId="16216" xr:uid="{00000000-0005-0000-0000-0000553F0000}"/>
    <cellStyle name="Normal 20 2 2 3 4" xfId="16217" xr:uid="{00000000-0005-0000-0000-0000563F0000}"/>
    <cellStyle name="Normal 20 2 2 4" xfId="16218" xr:uid="{00000000-0005-0000-0000-0000573F0000}"/>
    <cellStyle name="Normal 20 2 2 4 2" xfId="16219" xr:uid="{00000000-0005-0000-0000-0000583F0000}"/>
    <cellStyle name="Normal 20 2 2 4 2 2" xfId="16220" xr:uid="{00000000-0005-0000-0000-0000593F0000}"/>
    <cellStyle name="Normal 20 2 2 4 3" xfId="16221" xr:uid="{00000000-0005-0000-0000-00005A3F0000}"/>
    <cellStyle name="Normal 20 2 2 4 3 2" xfId="16222" xr:uid="{00000000-0005-0000-0000-00005B3F0000}"/>
    <cellStyle name="Normal 20 2 2 4 4" xfId="16223" xr:uid="{00000000-0005-0000-0000-00005C3F0000}"/>
    <cellStyle name="Normal 20 2 2 5" xfId="16224" xr:uid="{00000000-0005-0000-0000-00005D3F0000}"/>
    <cellStyle name="Normal 20 2 2 6" xfId="16225" xr:uid="{00000000-0005-0000-0000-00005E3F0000}"/>
    <cellStyle name="Normal 20 2 2 6 2" xfId="16226" xr:uid="{00000000-0005-0000-0000-00005F3F0000}"/>
    <cellStyle name="Normal 20 2 2 7" xfId="16227" xr:uid="{00000000-0005-0000-0000-0000603F0000}"/>
    <cellStyle name="Normal 20 2 2 7 2" xfId="16228" xr:uid="{00000000-0005-0000-0000-0000613F0000}"/>
    <cellStyle name="Normal 20 2 2 8" xfId="16229" xr:uid="{00000000-0005-0000-0000-0000623F0000}"/>
    <cellStyle name="Normal 20 2 2 8 2" xfId="16230" xr:uid="{00000000-0005-0000-0000-0000633F0000}"/>
    <cellStyle name="Normal 20 2 2_Active vs. Retiree" xfId="16231" xr:uid="{00000000-0005-0000-0000-0000643F0000}"/>
    <cellStyle name="Normal 20 2 3" xfId="16232" xr:uid="{00000000-0005-0000-0000-0000653F0000}"/>
    <cellStyle name="Normal 20 2 3 2" xfId="16233" xr:uid="{00000000-0005-0000-0000-0000663F0000}"/>
    <cellStyle name="Normal 20 2 3 2 2" xfId="16234" xr:uid="{00000000-0005-0000-0000-0000673F0000}"/>
    <cellStyle name="Normal 20 2 3 2 2 2" xfId="16235" xr:uid="{00000000-0005-0000-0000-0000683F0000}"/>
    <cellStyle name="Normal 20 2 3 2 3" xfId="16236" xr:uid="{00000000-0005-0000-0000-0000693F0000}"/>
    <cellStyle name="Normal 20 2 3 2 3 2" xfId="16237" xr:uid="{00000000-0005-0000-0000-00006A3F0000}"/>
    <cellStyle name="Normal 20 2 3 2 4" xfId="16238" xr:uid="{00000000-0005-0000-0000-00006B3F0000}"/>
    <cellStyle name="Normal 20 2 3 3" xfId="16239" xr:uid="{00000000-0005-0000-0000-00006C3F0000}"/>
    <cellStyle name="Normal 20 2 3 3 2" xfId="16240" xr:uid="{00000000-0005-0000-0000-00006D3F0000}"/>
    <cellStyle name="Normal 20 2 3 3 2 2" xfId="16241" xr:uid="{00000000-0005-0000-0000-00006E3F0000}"/>
    <cellStyle name="Normal 20 2 3 3 3" xfId="16242" xr:uid="{00000000-0005-0000-0000-00006F3F0000}"/>
    <cellStyle name="Normal 20 2 3 3 3 2" xfId="16243" xr:uid="{00000000-0005-0000-0000-0000703F0000}"/>
    <cellStyle name="Normal 20 2 3 3 4" xfId="16244" xr:uid="{00000000-0005-0000-0000-0000713F0000}"/>
    <cellStyle name="Normal 20 2 3 4" xfId="16245" xr:uid="{00000000-0005-0000-0000-0000723F0000}"/>
    <cellStyle name="Normal 20 2 3 4 2" xfId="16246" xr:uid="{00000000-0005-0000-0000-0000733F0000}"/>
    <cellStyle name="Normal 20 2 3 4 2 2" xfId="16247" xr:uid="{00000000-0005-0000-0000-0000743F0000}"/>
    <cellStyle name="Normal 20 2 3 4 3" xfId="16248" xr:uid="{00000000-0005-0000-0000-0000753F0000}"/>
    <cellStyle name="Normal 20 2 3 4 3 2" xfId="16249" xr:uid="{00000000-0005-0000-0000-0000763F0000}"/>
    <cellStyle name="Normal 20 2 3 4 4" xfId="16250" xr:uid="{00000000-0005-0000-0000-0000773F0000}"/>
    <cellStyle name="Normal 20 2 4" xfId="16251" xr:uid="{00000000-0005-0000-0000-0000783F0000}"/>
    <cellStyle name="Normal 20 2 4 2" xfId="16252" xr:uid="{00000000-0005-0000-0000-0000793F0000}"/>
    <cellStyle name="Normal 20 2 4 2 2" xfId="16253" xr:uid="{00000000-0005-0000-0000-00007A3F0000}"/>
    <cellStyle name="Normal 20 2 4 3" xfId="16254" xr:uid="{00000000-0005-0000-0000-00007B3F0000}"/>
    <cellStyle name="Normal 20 2 4 3 2" xfId="16255" xr:uid="{00000000-0005-0000-0000-00007C3F0000}"/>
    <cellStyle name="Normal 20 2 4 4" xfId="16256" xr:uid="{00000000-0005-0000-0000-00007D3F0000}"/>
    <cellStyle name="Normal 20 2 5" xfId="16257" xr:uid="{00000000-0005-0000-0000-00007E3F0000}"/>
    <cellStyle name="Normal 20 2 5 2" xfId="16258" xr:uid="{00000000-0005-0000-0000-00007F3F0000}"/>
    <cellStyle name="Normal 20 2 5 2 2" xfId="16259" xr:uid="{00000000-0005-0000-0000-0000803F0000}"/>
    <cellStyle name="Normal 20 2 5 3" xfId="16260" xr:uid="{00000000-0005-0000-0000-0000813F0000}"/>
    <cellStyle name="Normal 20 2 5 3 2" xfId="16261" xr:uid="{00000000-0005-0000-0000-0000823F0000}"/>
    <cellStyle name="Normal 20 2 5 4" xfId="16262" xr:uid="{00000000-0005-0000-0000-0000833F0000}"/>
    <cellStyle name="Normal 20 2 6" xfId="16263" xr:uid="{00000000-0005-0000-0000-0000843F0000}"/>
    <cellStyle name="Normal 20 2 7" xfId="16264" xr:uid="{00000000-0005-0000-0000-0000853F0000}"/>
    <cellStyle name="Normal 20 2 8" xfId="16265" xr:uid="{00000000-0005-0000-0000-0000863F0000}"/>
    <cellStyle name="Normal 20 2 9" xfId="16266" xr:uid="{00000000-0005-0000-0000-0000873F0000}"/>
    <cellStyle name="Normal 20 2_Active vs. Retiree" xfId="16267" xr:uid="{00000000-0005-0000-0000-0000883F0000}"/>
    <cellStyle name="Normal 20 3" xfId="16268" xr:uid="{00000000-0005-0000-0000-0000893F0000}"/>
    <cellStyle name="Normal 20 3 2" xfId="16269" xr:uid="{00000000-0005-0000-0000-00008A3F0000}"/>
    <cellStyle name="Normal 20 3 2 2" xfId="16270" xr:uid="{00000000-0005-0000-0000-00008B3F0000}"/>
    <cellStyle name="Normal 20 3 2 2 2" xfId="16271" xr:uid="{00000000-0005-0000-0000-00008C3F0000}"/>
    <cellStyle name="Normal 20 3 2 2 2 2" xfId="16272" xr:uid="{00000000-0005-0000-0000-00008D3F0000}"/>
    <cellStyle name="Normal 20 3 2 2 3" xfId="16273" xr:uid="{00000000-0005-0000-0000-00008E3F0000}"/>
    <cellStyle name="Normal 20 3 2 2 3 2" xfId="16274" xr:uid="{00000000-0005-0000-0000-00008F3F0000}"/>
    <cellStyle name="Normal 20 3 2 2 4" xfId="16275" xr:uid="{00000000-0005-0000-0000-0000903F0000}"/>
    <cellStyle name="Normal 20 3 2 3" xfId="16276" xr:uid="{00000000-0005-0000-0000-0000913F0000}"/>
    <cellStyle name="Normal 20 3 2 3 2" xfId="16277" xr:uid="{00000000-0005-0000-0000-0000923F0000}"/>
    <cellStyle name="Normal 20 3 2 3 2 2" xfId="16278" xr:uid="{00000000-0005-0000-0000-0000933F0000}"/>
    <cellStyle name="Normal 20 3 2 3 3" xfId="16279" xr:uid="{00000000-0005-0000-0000-0000943F0000}"/>
    <cellStyle name="Normal 20 3 2 3 3 2" xfId="16280" xr:uid="{00000000-0005-0000-0000-0000953F0000}"/>
    <cellStyle name="Normal 20 3 2 3 4" xfId="16281" xr:uid="{00000000-0005-0000-0000-0000963F0000}"/>
    <cellStyle name="Normal 20 3 2 4" xfId="16282" xr:uid="{00000000-0005-0000-0000-0000973F0000}"/>
    <cellStyle name="Normal 20 3 2 4 2" xfId="16283" xr:uid="{00000000-0005-0000-0000-0000983F0000}"/>
    <cellStyle name="Normal 20 3 2 4 2 2" xfId="16284" xr:uid="{00000000-0005-0000-0000-0000993F0000}"/>
    <cellStyle name="Normal 20 3 2 4 3" xfId="16285" xr:uid="{00000000-0005-0000-0000-00009A3F0000}"/>
    <cellStyle name="Normal 20 3 2 4 3 2" xfId="16286" xr:uid="{00000000-0005-0000-0000-00009B3F0000}"/>
    <cellStyle name="Normal 20 3 2 4 4" xfId="16287" xr:uid="{00000000-0005-0000-0000-00009C3F0000}"/>
    <cellStyle name="Normal 20 3 3" xfId="16288" xr:uid="{00000000-0005-0000-0000-00009D3F0000}"/>
    <cellStyle name="Normal 20 3 3 2" xfId="16289" xr:uid="{00000000-0005-0000-0000-00009E3F0000}"/>
    <cellStyle name="Normal 20 3 3 2 2" xfId="16290" xr:uid="{00000000-0005-0000-0000-00009F3F0000}"/>
    <cellStyle name="Normal 20 3 3 3" xfId="16291" xr:uid="{00000000-0005-0000-0000-0000A03F0000}"/>
    <cellStyle name="Normal 20 3 3 3 2" xfId="16292" xr:uid="{00000000-0005-0000-0000-0000A13F0000}"/>
    <cellStyle name="Normal 20 3 3 4" xfId="16293" xr:uid="{00000000-0005-0000-0000-0000A23F0000}"/>
    <cellStyle name="Normal 20 3 4" xfId="16294" xr:uid="{00000000-0005-0000-0000-0000A33F0000}"/>
    <cellStyle name="Normal 20 3 4 2" xfId="16295" xr:uid="{00000000-0005-0000-0000-0000A43F0000}"/>
    <cellStyle name="Normal 20 3 4 2 2" xfId="16296" xr:uid="{00000000-0005-0000-0000-0000A53F0000}"/>
    <cellStyle name="Normal 20 3 4 3" xfId="16297" xr:uid="{00000000-0005-0000-0000-0000A63F0000}"/>
    <cellStyle name="Normal 20 3 4 3 2" xfId="16298" xr:uid="{00000000-0005-0000-0000-0000A73F0000}"/>
    <cellStyle name="Normal 20 3 4 4" xfId="16299" xr:uid="{00000000-0005-0000-0000-0000A83F0000}"/>
    <cellStyle name="Normal 20 3 5" xfId="16300" xr:uid="{00000000-0005-0000-0000-0000A93F0000}"/>
    <cellStyle name="Normal 20 3 6" xfId="16301" xr:uid="{00000000-0005-0000-0000-0000AA3F0000}"/>
    <cellStyle name="Normal 20 3 6 2" xfId="16302" xr:uid="{00000000-0005-0000-0000-0000AB3F0000}"/>
    <cellStyle name="Normal 20 3 7" xfId="16303" xr:uid="{00000000-0005-0000-0000-0000AC3F0000}"/>
    <cellStyle name="Normal 20 3 7 2" xfId="16304" xr:uid="{00000000-0005-0000-0000-0000AD3F0000}"/>
    <cellStyle name="Normal 20 3 8" xfId="16305" xr:uid="{00000000-0005-0000-0000-0000AE3F0000}"/>
    <cellStyle name="Normal 20 3 8 2" xfId="16306" xr:uid="{00000000-0005-0000-0000-0000AF3F0000}"/>
    <cellStyle name="Normal 20 3_Active vs. Retiree" xfId="16307" xr:uid="{00000000-0005-0000-0000-0000B03F0000}"/>
    <cellStyle name="Normal 20 4" xfId="16308" xr:uid="{00000000-0005-0000-0000-0000B13F0000}"/>
    <cellStyle name="Normal 20 4 2" xfId="16309" xr:uid="{00000000-0005-0000-0000-0000B23F0000}"/>
    <cellStyle name="Normal 20 4 2 2" xfId="16310" xr:uid="{00000000-0005-0000-0000-0000B33F0000}"/>
    <cellStyle name="Normal 20 4 2 2 2" xfId="16311" xr:uid="{00000000-0005-0000-0000-0000B43F0000}"/>
    <cellStyle name="Normal 20 4 2 2 2 2" xfId="16312" xr:uid="{00000000-0005-0000-0000-0000B53F0000}"/>
    <cellStyle name="Normal 20 4 2 2 3" xfId="16313" xr:uid="{00000000-0005-0000-0000-0000B63F0000}"/>
    <cellStyle name="Normal 20 4 2 2 3 2" xfId="16314" xr:uid="{00000000-0005-0000-0000-0000B73F0000}"/>
    <cellStyle name="Normal 20 4 2 2 4" xfId="16315" xr:uid="{00000000-0005-0000-0000-0000B83F0000}"/>
    <cellStyle name="Normal 20 4 2 3" xfId="16316" xr:uid="{00000000-0005-0000-0000-0000B93F0000}"/>
    <cellStyle name="Normal 20 4 2 3 2" xfId="16317" xr:uid="{00000000-0005-0000-0000-0000BA3F0000}"/>
    <cellStyle name="Normal 20 4 2 3 2 2" xfId="16318" xr:uid="{00000000-0005-0000-0000-0000BB3F0000}"/>
    <cellStyle name="Normal 20 4 2 3 3" xfId="16319" xr:uid="{00000000-0005-0000-0000-0000BC3F0000}"/>
    <cellStyle name="Normal 20 4 2 3 3 2" xfId="16320" xr:uid="{00000000-0005-0000-0000-0000BD3F0000}"/>
    <cellStyle name="Normal 20 4 2 3 4" xfId="16321" xr:uid="{00000000-0005-0000-0000-0000BE3F0000}"/>
    <cellStyle name="Normal 20 4 2 4" xfId="16322" xr:uid="{00000000-0005-0000-0000-0000BF3F0000}"/>
    <cellStyle name="Normal 20 4 2 4 2" xfId="16323" xr:uid="{00000000-0005-0000-0000-0000C03F0000}"/>
    <cellStyle name="Normal 20 4 2 5" xfId="16324" xr:uid="{00000000-0005-0000-0000-0000C13F0000}"/>
    <cellStyle name="Normal 20 4 2 5 2" xfId="16325" xr:uid="{00000000-0005-0000-0000-0000C23F0000}"/>
    <cellStyle name="Normal 20 4 2 6" xfId="16326" xr:uid="{00000000-0005-0000-0000-0000C33F0000}"/>
    <cellStyle name="Normal 20 4 3" xfId="16327" xr:uid="{00000000-0005-0000-0000-0000C43F0000}"/>
    <cellStyle name="Normal 20 4 3 2" xfId="16328" xr:uid="{00000000-0005-0000-0000-0000C53F0000}"/>
    <cellStyle name="Normal 20 4 3 2 2" xfId="16329" xr:uid="{00000000-0005-0000-0000-0000C63F0000}"/>
    <cellStyle name="Normal 20 4 3 3" xfId="16330" xr:uid="{00000000-0005-0000-0000-0000C73F0000}"/>
    <cellStyle name="Normal 20 4 3 3 2" xfId="16331" xr:uid="{00000000-0005-0000-0000-0000C83F0000}"/>
    <cellStyle name="Normal 20 4 3 4" xfId="16332" xr:uid="{00000000-0005-0000-0000-0000C93F0000}"/>
    <cellStyle name="Normal 20 4 4" xfId="16333" xr:uid="{00000000-0005-0000-0000-0000CA3F0000}"/>
    <cellStyle name="Normal 20 4 4 2" xfId="16334" xr:uid="{00000000-0005-0000-0000-0000CB3F0000}"/>
    <cellStyle name="Normal 20 4 4 2 2" xfId="16335" xr:uid="{00000000-0005-0000-0000-0000CC3F0000}"/>
    <cellStyle name="Normal 20 4 4 3" xfId="16336" xr:uid="{00000000-0005-0000-0000-0000CD3F0000}"/>
    <cellStyle name="Normal 20 4 4 3 2" xfId="16337" xr:uid="{00000000-0005-0000-0000-0000CE3F0000}"/>
    <cellStyle name="Normal 20 4 4 4" xfId="16338" xr:uid="{00000000-0005-0000-0000-0000CF3F0000}"/>
    <cellStyle name="Normal 20 4 5" xfId="16339" xr:uid="{00000000-0005-0000-0000-0000D03F0000}"/>
    <cellStyle name="Normal 20 4 5 2" xfId="16340" xr:uid="{00000000-0005-0000-0000-0000D13F0000}"/>
    <cellStyle name="Normal 20 4 6" xfId="16341" xr:uid="{00000000-0005-0000-0000-0000D23F0000}"/>
    <cellStyle name="Normal 20 4 6 2" xfId="16342" xr:uid="{00000000-0005-0000-0000-0000D33F0000}"/>
    <cellStyle name="Normal 20 4 7" xfId="16343" xr:uid="{00000000-0005-0000-0000-0000D43F0000}"/>
    <cellStyle name="Normal 20 4_Active vs. Retiree" xfId="16344" xr:uid="{00000000-0005-0000-0000-0000D53F0000}"/>
    <cellStyle name="Normal 20 5" xfId="16345" xr:uid="{00000000-0005-0000-0000-0000D63F0000}"/>
    <cellStyle name="Normal 20 5 2" xfId="16346" xr:uid="{00000000-0005-0000-0000-0000D73F0000}"/>
    <cellStyle name="Normal 20 5 2 2" xfId="16347" xr:uid="{00000000-0005-0000-0000-0000D83F0000}"/>
    <cellStyle name="Normal 20 5 2 2 2" xfId="16348" xr:uid="{00000000-0005-0000-0000-0000D93F0000}"/>
    <cellStyle name="Normal 20 5 2 3" xfId="16349" xr:uid="{00000000-0005-0000-0000-0000DA3F0000}"/>
    <cellStyle name="Normal 20 5 2 3 2" xfId="16350" xr:uid="{00000000-0005-0000-0000-0000DB3F0000}"/>
    <cellStyle name="Normal 20 5 2 4" xfId="16351" xr:uid="{00000000-0005-0000-0000-0000DC3F0000}"/>
    <cellStyle name="Normal 20 5 3" xfId="16352" xr:uid="{00000000-0005-0000-0000-0000DD3F0000}"/>
    <cellStyle name="Normal 20 5 3 2" xfId="16353" xr:uid="{00000000-0005-0000-0000-0000DE3F0000}"/>
    <cellStyle name="Normal 20 5 3 2 2" xfId="16354" xr:uid="{00000000-0005-0000-0000-0000DF3F0000}"/>
    <cellStyle name="Normal 20 5 3 3" xfId="16355" xr:uid="{00000000-0005-0000-0000-0000E03F0000}"/>
    <cellStyle name="Normal 20 5 3 3 2" xfId="16356" xr:uid="{00000000-0005-0000-0000-0000E13F0000}"/>
    <cellStyle name="Normal 20 5 3 4" xfId="16357" xr:uid="{00000000-0005-0000-0000-0000E23F0000}"/>
    <cellStyle name="Normal 20 5 4" xfId="16358" xr:uid="{00000000-0005-0000-0000-0000E33F0000}"/>
    <cellStyle name="Normal 20 5 4 2" xfId="16359" xr:uid="{00000000-0005-0000-0000-0000E43F0000}"/>
    <cellStyle name="Normal 20 5 4 2 2" xfId="16360" xr:uid="{00000000-0005-0000-0000-0000E53F0000}"/>
    <cellStyle name="Normal 20 5 4 3" xfId="16361" xr:uid="{00000000-0005-0000-0000-0000E63F0000}"/>
    <cellStyle name="Normal 20 5 4 3 2" xfId="16362" xr:uid="{00000000-0005-0000-0000-0000E73F0000}"/>
    <cellStyle name="Normal 20 5 4 4" xfId="16363" xr:uid="{00000000-0005-0000-0000-0000E83F0000}"/>
    <cellStyle name="Normal 20 6" xfId="16364" xr:uid="{00000000-0005-0000-0000-0000E93F0000}"/>
    <cellStyle name="Normal 20 6 2" xfId="16365" xr:uid="{00000000-0005-0000-0000-0000EA3F0000}"/>
    <cellStyle name="Normal 20 6 2 2" xfId="16366" xr:uid="{00000000-0005-0000-0000-0000EB3F0000}"/>
    <cellStyle name="Normal 20 6 2 2 2" xfId="16367" xr:uid="{00000000-0005-0000-0000-0000EC3F0000}"/>
    <cellStyle name="Normal 20 6 2 3" xfId="16368" xr:uid="{00000000-0005-0000-0000-0000ED3F0000}"/>
    <cellStyle name="Normal 20 6 2 3 2" xfId="16369" xr:uid="{00000000-0005-0000-0000-0000EE3F0000}"/>
    <cellStyle name="Normal 20 6 2 4" xfId="16370" xr:uid="{00000000-0005-0000-0000-0000EF3F0000}"/>
    <cellStyle name="Normal 20 6 3" xfId="16371" xr:uid="{00000000-0005-0000-0000-0000F03F0000}"/>
    <cellStyle name="Normal 20 6 3 2" xfId="16372" xr:uid="{00000000-0005-0000-0000-0000F13F0000}"/>
    <cellStyle name="Normal 20 6 3 2 2" xfId="16373" xr:uid="{00000000-0005-0000-0000-0000F23F0000}"/>
    <cellStyle name="Normal 20 6 3 3" xfId="16374" xr:uid="{00000000-0005-0000-0000-0000F33F0000}"/>
    <cellStyle name="Normal 20 6 3 3 2" xfId="16375" xr:uid="{00000000-0005-0000-0000-0000F43F0000}"/>
    <cellStyle name="Normal 20 6 3 4" xfId="16376" xr:uid="{00000000-0005-0000-0000-0000F53F0000}"/>
    <cellStyle name="Normal 20 6 4" xfId="16377" xr:uid="{00000000-0005-0000-0000-0000F63F0000}"/>
    <cellStyle name="Normal 20 6 4 2" xfId="16378" xr:uid="{00000000-0005-0000-0000-0000F73F0000}"/>
    <cellStyle name="Normal 20 6 5" xfId="16379" xr:uid="{00000000-0005-0000-0000-0000F83F0000}"/>
    <cellStyle name="Normal 20 6 5 2" xfId="16380" xr:uid="{00000000-0005-0000-0000-0000F93F0000}"/>
    <cellStyle name="Normal 20 6 6" xfId="16381" xr:uid="{00000000-0005-0000-0000-0000FA3F0000}"/>
    <cellStyle name="Normal 20 7" xfId="16382" xr:uid="{00000000-0005-0000-0000-0000FB3F0000}"/>
    <cellStyle name="Normal 20 7 2" xfId="16383" xr:uid="{00000000-0005-0000-0000-0000FC3F0000}"/>
    <cellStyle name="Normal 20 7 2 2" xfId="16384" xr:uid="{00000000-0005-0000-0000-0000FD3F0000}"/>
    <cellStyle name="Normal 20 7 3" xfId="16385" xr:uid="{00000000-0005-0000-0000-0000FE3F0000}"/>
    <cellStyle name="Normal 20 7 3 2" xfId="16386" xr:uid="{00000000-0005-0000-0000-0000FF3F0000}"/>
    <cellStyle name="Normal 20 7 4" xfId="16387" xr:uid="{00000000-0005-0000-0000-000000400000}"/>
    <cellStyle name="Normal 20 8" xfId="16388" xr:uid="{00000000-0005-0000-0000-000001400000}"/>
    <cellStyle name="Normal 20 8 2" xfId="16389" xr:uid="{00000000-0005-0000-0000-000002400000}"/>
    <cellStyle name="Normal 20 8 2 2" xfId="16390" xr:uid="{00000000-0005-0000-0000-000003400000}"/>
    <cellStyle name="Normal 20 8 3" xfId="16391" xr:uid="{00000000-0005-0000-0000-000004400000}"/>
    <cellStyle name="Normal 20 8 3 2" xfId="16392" xr:uid="{00000000-0005-0000-0000-000005400000}"/>
    <cellStyle name="Normal 20 8 4" xfId="16393" xr:uid="{00000000-0005-0000-0000-000006400000}"/>
    <cellStyle name="Normal 20 9" xfId="16394" xr:uid="{00000000-0005-0000-0000-000007400000}"/>
    <cellStyle name="Normal 20_Active vs. Retiree" xfId="16395" xr:uid="{00000000-0005-0000-0000-000008400000}"/>
    <cellStyle name="Normal 21" xfId="16396" xr:uid="{00000000-0005-0000-0000-000009400000}"/>
    <cellStyle name="Normal 21 10" xfId="16397" xr:uid="{00000000-0005-0000-0000-00000A400000}"/>
    <cellStyle name="Normal 21 10 2" xfId="16398" xr:uid="{00000000-0005-0000-0000-00000B400000}"/>
    <cellStyle name="Normal 21 10 2 2" xfId="16399" xr:uid="{00000000-0005-0000-0000-00000C400000}"/>
    <cellStyle name="Normal 21 10 3" xfId="16400" xr:uid="{00000000-0005-0000-0000-00000D400000}"/>
    <cellStyle name="Normal 21 10 3 2" xfId="16401" xr:uid="{00000000-0005-0000-0000-00000E400000}"/>
    <cellStyle name="Normal 21 10 4" xfId="16402" xr:uid="{00000000-0005-0000-0000-00000F400000}"/>
    <cellStyle name="Normal 21 11" xfId="16403" xr:uid="{00000000-0005-0000-0000-000010400000}"/>
    <cellStyle name="Normal 21 11 2" xfId="16404" xr:uid="{00000000-0005-0000-0000-000011400000}"/>
    <cellStyle name="Normal 21 12" xfId="16405" xr:uid="{00000000-0005-0000-0000-000012400000}"/>
    <cellStyle name="Normal 21 12 2" xfId="16406" xr:uid="{00000000-0005-0000-0000-000013400000}"/>
    <cellStyle name="Normal 21 13" xfId="16407" xr:uid="{00000000-0005-0000-0000-000014400000}"/>
    <cellStyle name="Normal 21 13 2" xfId="16408" xr:uid="{00000000-0005-0000-0000-000015400000}"/>
    <cellStyle name="Normal 21 14" xfId="16409" xr:uid="{00000000-0005-0000-0000-000016400000}"/>
    <cellStyle name="Normal 21 15" xfId="16410" xr:uid="{00000000-0005-0000-0000-000017400000}"/>
    <cellStyle name="Normal 21 2" xfId="16411" xr:uid="{00000000-0005-0000-0000-000018400000}"/>
    <cellStyle name="Normal 21 2 10" xfId="16412" xr:uid="{00000000-0005-0000-0000-000019400000}"/>
    <cellStyle name="Normal 21 2 10 2" xfId="16413" xr:uid="{00000000-0005-0000-0000-00001A400000}"/>
    <cellStyle name="Normal 21 2 11" xfId="16414" xr:uid="{00000000-0005-0000-0000-00001B400000}"/>
    <cellStyle name="Normal 21 2 11 2" xfId="16415" xr:uid="{00000000-0005-0000-0000-00001C400000}"/>
    <cellStyle name="Normal 21 2 12" xfId="16416" xr:uid="{00000000-0005-0000-0000-00001D400000}"/>
    <cellStyle name="Normal 21 2 12 2" xfId="16417" xr:uid="{00000000-0005-0000-0000-00001E400000}"/>
    <cellStyle name="Normal 21 2 2" xfId="16418" xr:uid="{00000000-0005-0000-0000-00001F400000}"/>
    <cellStyle name="Normal 21 2 2 2" xfId="16419" xr:uid="{00000000-0005-0000-0000-000020400000}"/>
    <cellStyle name="Normal 21 2 2 2 2" xfId="16420" xr:uid="{00000000-0005-0000-0000-000021400000}"/>
    <cellStyle name="Normal 21 2 2 2 2 2" xfId="16421" xr:uid="{00000000-0005-0000-0000-000022400000}"/>
    <cellStyle name="Normal 21 2 2 2 2 2 2" xfId="16422" xr:uid="{00000000-0005-0000-0000-000023400000}"/>
    <cellStyle name="Normal 21 2 2 2 2 3" xfId="16423" xr:uid="{00000000-0005-0000-0000-000024400000}"/>
    <cellStyle name="Normal 21 2 2 2 2 3 2" xfId="16424" xr:uid="{00000000-0005-0000-0000-000025400000}"/>
    <cellStyle name="Normal 21 2 2 2 2 4" xfId="16425" xr:uid="{00000000-0005-0000-0000-000026400000}"/>
    <cellStyle name="Normal 21 2 2 2 3" xfId="16426" xr:uid="{00000000-0005-0000-0000-000027400000}"/>
    <cellStyle name="Normal 21 2 2 2 3 2" xfId="16427" xr:uid="{00000000-0005-0000-0000-000028400000}"/>
    <cellStyle name="Normal 21 2 2 2 3 2 2" xfId="16428" xr:uid="{00000000-0005-0000-0000-000029400000}"/>
    <cellStyle name="Normal 21 2 2 2 3 3" xfId="16429" xr:uid="{00000000-0005-0000-0000-00002A400000}"/>
    <cellStyle name="Normal 21 2 2 2 3 3 2" xfId="16430" xr:uid="{00000000-0005-0000-0000-00002B400000}"/>
    <cellStyle name="Normal 21 2 2 2 3 4" xfId="16431" xr:uid="{00000000-0005-0000-0000-00002C400000}"/>
    <cellStyle name="Normal 21 2 2 2 4" xfId="16432" xr:uid="{00000000-0005-0000-0000-00002D400000}"/>
    <cellStyle name="Normal 21 2 2 2 4 2" xfId="16433" xr:uid="{00000000-0005-0000-0000-00002E400000}"/>
    <cellStyle name="Normal 21 2 2 2 5" xfId="16434" xr:uid="{00000000-0005-0000-0000-00002F400000}"/>
    <cellStyle name="Normal 21 2 2 2 5 2" xfId="16435" xr:uid="{00000000-0005-0000-0000-000030400000}"/>
    <cellStyle name="Normal 21 2 2 2 6" xfId="16436" xr:uid="{00000000-0005-0000-0000-000031400000}"/>
    <cellStyle name="Normal 21 2 2 3" xfId="16437" xr:uid="{00000000-0005-0000-0000-000032400000}"/>
    <cellStyle name="Normal 21 2 2 3 2" xfId="16438" xr:uid="{00000000-0005-0000-0000-000033400000}"/>
    <cellStyle name="Normal 21 2 2 3 2 2" xfId="16439" xr:uid="{00000000-0005-0000-0000-000034400000}"/>
    <cellStyle name="Normal 21 2 2 3 3" xfId="16440" xr:uid="{00000000-0005-0000-0000-000035400000}"/>
    <cellStyle name="Normal 21 2 2 3 3 2" xfId="16441" xr:uid="{00000000-0005-0000-0000-000036400000}"/>
    <cellStyle name="Normal 21 2 2 3 4" xfId="16442" xr:uid="{00000000-0005-0000-0000-000037400000}"/>
    <cellStyle name="Normal 21 2 2 4" xfId="16443" xr:uid="{00000000-0005-0000-0000-000038400000}"/>
    <cellStyle name="Normal 21 2 2 4 2" xfId="16444" xr:uid="{00000000-0005-0000-0000-000039400000}"/>
    <cellStyle name="Normal 21 2 2 4 2 2" xfId="16445" xr:uid="{00000000-0005-0000-0000-00003A400000}"/>
    <cellStyle name="Normal 21 2 2 4 3" xfId="16446" xr:uid="{00000000-0005-0000-0000-00003B400000}"/>
    <cellStyle name="Normal 21 2 2 4 3 2" xfId="16447" xr:uid="{00000000-0005-0000-0000-00003C400000}"/>
    <cellStyle name="Normal 21 2 2 4 4" xfId="16448" xr:uid="{00000000-0005-0000-0000-00003D400000}"/>
    <cellStyle name="Normal 21 2 2 5" xfId="16449" xr:uid="{00000000-0005-0000-0000-00003E400000}"/>
    <cellStyle name="Normal 21 2 2 5 2" xfId="16450" xr:uid="{00000000-0005-0000-0000-00003F400000}"/>
    <cellStyle name="Normal 21 2 2 6" xfId="16451" xr:uid="{00000000-0005-0000-0000-000040400000}"/>
    <cellStyle name="Normal 21 2 2 6 2" xfId="16452" xr:uid="{00000000-0005-0000-0000-000041400000}"/>
    <cellStyle name="Normal 21 2 2 7" xfId="16453" xr:uid="{00000000-0005-0000-0000-000042400000}"/>
    <cellStyle name="Normal 21 2 2_Active vs. Retiree" xfId="16454" xr:uid="{00000000-0005-0000-0000-000043400000}"/>
    <cellStyle name="Normal 21 2 3" xfId="16455" xr:uid="{00000000-0005-0000-0000-000044400000}"/>
    <cellStyle name="Normal 21 2 3 2" xfId="16456" xr:uid="{00000000-0005-0000-0000-000045400000}"/>
    <cellStyle name="Normal 21 2 3 2 2" xfId="16457" xr:uid="{00000000-0005-0000-0000-000046400000}"/>
    <cellStyle name="Normal 21 2 3 2 2 2" xfId="16458" xr:uid="{00000000-0005-0000-0000-000047400000}"/>
    <cellStyle name="Normal 21 2 3 2 3" xfId="16459" xr:uid="{00000000-0005-0000-0000-000048400000}"/>
    <cellStyle name="Normal 21 2 3 2 3 2" xfId="16460" xr:uid="{00000000-0005-0000-0000-000049400000}"/>
    <cellStyle name="Normal 21 2 3 2 4" xfId="16461" xr:uid="{00000000-0005-0000-0000-00004A400000}"/>
    <cellStyle name="Normal 21 2 3 3" xfId="16462" xr:uid="{00000000-0005-0000-0000-00004B400000}"/>
    <cellStyle name="Normal 21 2 3 3 2" xfId="16463" xr:uid="{00000000-0005-0000-0000-00004C400000}"/>
    <cellStyle name="Normal 21 2 3 3 2 2" xfId="16464" xr:uid="{00000000-0005-0000-0000-00004D400000}"/>
    <cellStyle name="Normal 21 2 3 3 3" xfId="16465" xr:uid="{00000000-0005-0000-0000-00004E400000}"/>
    <cellStyle name="Normal 21 2 3 3 3 2" xfId="16466" xr:uid="{00000000-0005-0000-0000-00004F400000}"/>
    <cellStyle name="Normal 21 2 3 3 4" xfId="16467" xr:uid="{00000000-0005-0000-0000-000050400000}"/>
    <cellStyle name="Normal 21 2 3 4" xfId="16468" xr:uid="{00000000-0005-0000-0000-000051400000}"/>
    <cellStyle name="Normal 21 2 3 4 2" xfId="16469" xr:uid="{00000000-0005-0000-0000-000052400000}"/>
    <cellStyle name="Normal 21 2 3 4 2 2" xfId="16470" xr:uid="{00000000-0005-0000-0000-000053400000}"/>
    <cellStyle name="Normal 21 2 3 4 3" xfId="16471" xr:uid="{00000000-0005-0000-0000-000054400000}"/>
    <cellStyle name="Normal 21 2 3 4 3 2" xfId="16472" xr:uid="{00000000-0005-0000-0000-000055400000}"/>
    <cellStyle name="Normal 21 2 3 4 4" xfId="16473" xr:uid="{00000000-0005-0000-0000-000056400000}"/>
    <cellStyle name="Normal 21 2 4" xfId="16474" xr:uid="{00000000-0005-0000-0000-000057400000}"/>
    <cellStyle name="Normal 21 2 4 2" xfId="16475" xr:uid="{00000000-0005-0000-0000-000058400000}"/>
    <cellStyle name="Normal 21 2 4 2 2" xfId="16476" xr:uid="{00000000-0005-0000-0000-000059400000}"/>
    <cellStyle name="Normal 21 2 4 3" xfId="16477" xr:uid="{00000000-0005-0000-0000-00005A400000}"/>
    <cellStyle name="Normal 21 2 4 3 2" xfId="16478" xr:uid="{00000000-0005-0000-0000-00005B400000}"/>
    <cellStyle name="Normal 21 2 4 4" xfId="16479" xr:uid="{00000000-0005-0000-0000-00005C400000}"/>
    <cellStyle name="Normal 21 2 5" xfId="16480" xr:uid="{00000000-0005-0000-0000-00005D400000}"/>
    <cellStyle name="Normal 21 2 5 2" xfId="16481" xr:uid="{00000000-0005-0000-0000-00005E400000}"/>
    <cellStyle name="Normal 21 2 5 2 2" xfId="16482" xr:uid="{00000000-0005-0000-0000-00005F400000}"/>
    <cellStyle name="Normal 21 2 5 3" xfId="16483" xr:uid="{00000000-0005-0000-0000-000060400000}"/>
    <cellStyle name="Normal 21 2 5 3 2" xfId="16484" xr:uid="{00000000-0005-0000-0000-000061400000}"/>
    <cellStyle name="Normal 21 2 5 4" xfId="16485" xr:uid="{00000000-0005-0000-0000-000062400000}"/>
    <cellStyle name="Normal 21 2 6" xfId="16486" xr:uid="{00000000-0005-0000-0000-000063400000}"/>
    <cellStyle name="Normal 21 2 7" xfId="16487" xr:uid="{00000000-0005-0000-0000-000064400000}"/>
    <cellStyle name="Normal 21 2 8" xfId="16488" xr:uid="{00000000-0005-0000-0000-000065400000}"/>
    <cellStyle name="Normal 21 2 9" xfId="16489" xr:uid="{00000000-0005-0000-0000-000066400000}"/>
    <cellStyle name="Normal 21 2_Active vs. Retiree" xfId="16490" xr:uid="{00000000-0005-0000-0000-000067400000}"/>
    <cellStyle name="Normal 21 3" xfId="16491" xr:uid="{00000000-0005-0000-0000-000068400000}"/>
    <cellStyle name="Normal 21 3 2" xfId="16492" xr:uid="{00000000-0005-0000-0000-000069400000}"/>
    <cellStyle name="Normal 21 3 2 2" xfId="16493" xr:uid="{00000000-0005-0000-0000-00006A400000}"/>
    <cellStyle name="Normal 21 3 2 2 2" xfId="16494" xr:uid="{00000000-0005-0000-0000-00006B400000}"/>
    <cellStyle name="Normal 21 3 2 2 2 2" xfId="16495" xr:uid="{00000000-0005-0000-0000-00006C400000}"/>
    <cellStyle name="Normal 21 3 2 2 3" xfId="16496" xr:uid="{00000000-0005-0000-0000-00006D400000}"/>
    <cellStyle name="Normal 21 3 2 2 3 2" xfId="16497" xr:uid="{00000000-0005-0000-0000-00006E400000}"/>
    <cellStyle name="Normal 21 3 2 2 4" xfId="16498" xr:uid="{00000000-0005-0000-0000-00006F400000}"/>
    <cellStyle name="Normal 21 3 2 3" xfId="16499" xr:uid="{00000000-0005-0000-0000-000070400000}"/>
    <cellStyle name="Normal 21 3 2 3 2" xfId="16500" xr:uid="{00000000-0005-0000-0000-000071400000}"/>
    <cellStyle name="Normal 21 3 2 3 2 2" xfId="16501" xr:uid="{00000000-0005-0000-0000-000072400000}"/>
    <cellStyle name="Normal 21 3 2 3 3" xfId="16502" xr:uid="{00000000-0005-0000-0000-000073400000}"/>
    <cellStyle name="Normal 21 3 2 3 3 2" xfId="16503" xr:uid="{00000000-0005-0000-0000-000074400000}"/>
    <cellStyle name="Normal 21 3 2 3 4" xfId="16504" xr:uid="{00000000-0005-0000-0000-000075400000}"/>
    <cellStyle name="Normal 21 3 2 4" xfId="16505" xr:uid="{00000000-0005-0000-0000-000076400000}"/>
    <cellStyle name="Normal 21 3 2 4 2" xfId="16506" xr:uid="{00000000-0005-0000-0000-000077400000}"/>
    <cellStyle name="Normal 21 3 2 4 2 2" xfId="16507" xr:uid="{00000000-0005-0000-0000-000078400000}"/>
    <cellStyle name="Normal 21 3 2 4 3" xfId="16508" xr:uid="{00000000-0005-0000-0000-000079400000}"/>
    <cellStyle name="Normal 21 3 2 4 3 2" xfId="16509" xr:uid="{00000000-0005-0000-0000-00007A400000}"/>
    <cellStyle name="Normal 21 3 2 4 4" xfId="16510" xr:uid="{00000000-0005-0000-0000-00007B400000}"/>
    <cellStyle name="Normal 21 3 2 5" xfId="16511" xr:uid="{00000000-0005-0000-0000-00007C400000}"/>
    <cellStyle name="Normal 21 3 2 5 2" xfId="16512" xr:uid="{00000000-0005-0000-0000-00007D400000}"/>
    <cellStyle name="Normal 21 3 2 6" xfId="16513" xr:uid="{00000000-0005-0000-0000-00007E400000}"/>
    <cellStyle name="Normal 21 3 2 6 2" xfId="16514" xr:uid="{00000000-0005-0000-0000-00007F400000}"/>
    <cellStyle name="Normal 21 3 2 7" xfId="16515" xr:uid="{00000000-0005-0000-0000-000080400000}"/>
    <cellStyle name="Normal 21 3 3" xfId="16516" xr:uid="{00000000-0005-0000-0000-000081400000}"/>
    <cellStyle name="Normal 21 3 3 2" xfId="16517" xr:uid="{00000000-0005-0000-0000-000082400000}"/>
    <cellStyle name="Normal 21 3 3 2 2" xfId="16518" xr:uid="{00000000-0005-0000-0000-000083400000}"/>
    <cellStyle name="Normal 21 3 3 3" xfId="16519" xr:uid="{00000000-0005-0000-0000-000084400000}"/>
    <cellStyle name="Normal 21 3 3 3 2" xfId="16520" xr:uid="{00000000-0005-0000-0000-000085400000}"/>
    <cellStyle name="Normal 21 3 3 4" xfId="16521" xr:uid="{00000000-0005-0000-0000-000086400000}"/>
    <cellStyle name="Normal 21 3 4" xfId="16522" xr:uid="{00000000-0005-0000-0000-000087400000}"/>
    <cellStyle name="Normal 21 3 4 2" xfId="16523" xr:uid="{00000000-0005-0000-0000-000088400000}"/>
    <cellStyle name="Normal 21 3 4 2 2" xfId="16524" xr:uid="{00000000-0005-0000-0000-000089400000}"/>
    <cellStyle name="Normal 21 3 4 3" xfId="16525" xr:uid="{00000000-0005-0000-0000-00008A400000}"/>
    <cellStyle name="Normal 21 3 4 3 2" xfId="16526" xr:uid="{00000000-0005-0000-0000-00008B400000}"/>
    <cellStyle name="Normal 21 3 4 4" xfId="16527" xr:uid="{00000000-0005-0000-0000-00008C400000}"/>
    <cellStyle name="Normal 21 3 5" xfId="16528" xr:uid="{00000000-0005-0000-0000-00008D400000}"/>
    <cellStyle name="Normal 21 3 5 2" xfId="16529" xr:uid="{00000000-0005-0000-0000-00008E400000}"/>
    <cellStyle name="Normal 21 3 5 2 2" xfId="16530" xr:uid="{00000000-0005-0000-0000-00008F400000}"/>
    <cellStyle name="Normal 21 3 5 3" xfId="16531" xr:uid="{00000000-0005-0000-0000-000090400000}"/>
    <cellStyle name="Normal 21 3 5 3 2" xfId="16532" xr:uid="{00000000-0005-0000-0000-000091400000}"/>
    <cellStyle name="Normal 21 3 5 4" xfId="16533" xr:uid="{00000000-0005-0000-0000-000092400000}"/>
    <cellStyle name="Normal 21 3 6" xfId="16534" xr:uid="{00000000-0005-0000-0000-000093400000}"/>
    <cellStyle name="Normal 21 3 6 2" xfId="16535" xr:uid="{00000000-0005-0000-0000-000094400000}"/>
    <cellStyle name="Normal 21 3 7" xfId="16536" xr:uid="{00000000-0005-0000-0000-000095400000}"/>
    <cellStyle name="Normal 21 3 7 2" xfId="16537" xr:uid="{00000000-0005-0000-0000-000096400000}"/>
    <cellStyle name="Normal 21 3 8" xfId="16538" xr:uid="{00000000-0005-0000-0000-000097400000}"/>
    <cellStyle name="Normal 21 3_Active vs. Retiree" xfId="16539" xr:uid="{00000000-0005-0000-0000-000098400000}"/>
    <cellStyle name="Normal 21 4" xfId="16540" xr:uid="{00000000-0005-0000-0000-000099400000}"/>
    <cellStyle name="Normal 21 4 2" xfId="16541" xr:uid="{00000000-0005-0000-0000-00009A400000}"/>
    <cellStyle name="Normal 21 4 2 2" xfId="16542" xr:uid="{00000000-0005-0000-0000-00009B400000}"/>
    <cellStyle name="Normal 21 4 2 2 2" xfId="16543" xr:uid="{00000000-0005-0000-0000-00009C400000}"/>
    <cellStyle name="Normal 21 4 2 2 2 2" xfId="16544" xr:uid="{00000000-0005-0000-0000-00009D400000}"/>
    <cellStyle name="Normal 21 4 2 2 3" xfId="16545" xr:uid="{00000000-0005-0000-0000-00009E400000}"/>
    <cellStyle name="Normal 21 4 2 2 3 2" xfId="16546" xr:uid="{00000000-0005-0000-0000-00009F400000}"/>
    <cellStyle name="Normal 21 4 2 2 4" xfId="16547" xr:uid="{00000000-0005-0000-0000-0000A0400000}"/>
    <cellStyle name="Normal 21 4 2 3" xfId="16548" xr:uid="{00000000-0005-0000-0000-0000A1400000}"/>
    <cellStyle name="Normal 21 4 2 3 2" xfId="16549" xr:uid="{00000000-0005-0000-0000-0000A2400000}"/>
    <cellStyle name="Normal 21 4 2 3 2 2" xfId="16550" xr:uid="{00000000-0005-0000-0000-0000A3400000}"/>
    <cellStyle name="Normal 21 4 2 3 3" xfId="16551" xr:uid="{00000000-0005-0000-0000-0000A4400000}"/>
    <cellStyle name="Normal 21 4 2 3 3 2" xfId="16552" xr:uid="{00000000-0005-0000-0000-0000A5400000}"/>
    <cellStyle name="Normal 21 4 2 3 4" xfId="16553" xr:uid="{00000000-0005-0000-0000-0000A6400000}"/>
    <cellStyle name="Normal 21 4 2 4" xfId="16554" xr:uid="{00000000-0005-0000-0000-0000A7400000}"/>
    <cellStyle name="Normal 21 4 2 4 2" xfId="16555" xr:uid="{00000000-0005-0000-0000-0000A8400000}"/>
    <cellStyle name="Normal 21 4 2 4 2 2" xfId="16556" xr:uid="{00000000-0005-0000-0000-0000A9400000}"/>
    <cellStyle name="Normal 21 4 2 4 3" xfId="16557" xr:uid="{00000000-0005-0000-0000-0000AA400000}"/>
    <cellStyle name="Normal 21 4 2 4 3 2" xfId="16558" xr:uid="{00000000-0005-0000-0000-0000AB400000}"/>
    <cellStyle name="Normal 21 4 2 4 4" xfId="16559" xr:uid="{00000000-0005-0000-0000-0000AC400000}"/>
    <cellStyle name="Normal 21 4 2 5" xfId="16560" xr:uid="{00000000-0005-0000-0000-0000AD400000}"/>
    <cellStyle name="Normal 21 4 2 5 2" xfId="16561" xr:uid="{00000000-0005-0000-0000-0000AE400000}"/>
    <cellStyle name="Normal 21 4 2 6" xfId="16562" xr:uid="{00000000-0005-0000-0000-0000AF400000}"/>
    <cellStyle name="Normal 21 4 2 6 2" xfId="16563" xr:uid="{00000000-0005-0000-0000-0000B0400000}"/>
    <cellStyle name="Normal 21 4 2 7" xfId="16564" xr:uid="{00000000-0005-0000-0000-0000B1400000}"/>
    <cellStyle name="Normal 21 4 3" xfId="16565" xr:uid="{00000000-0005-0000-0000-0000B2400000}"/>
    <cellStyle name="Normal 21 4 3 2" xfId="16566" xr:uid="{00000000-0005-0000-0000-0000B3400000}"/>
    <cellStyle name="Normal 21 4 3 2 2" xfId="16567" xr:uid="{00000000-0005-0000-0000-0000B4400000}"/>
    <cellStyle name="Normal 21 4 3 3" xfId="16568" xr:uid="{00000000-0005-0000-0000-0000B5400000}"/>
    <cellStyle name="Normal 21 4 3 3 2" xfId="16569" xr:uid="{00000000-0005-0000-0000-0000B6400000}"/>
    <cellStyle name="Normal 21 4 3 4" xfId="16570" xr:uid="{00000000-0005-0000-0000-0000B7400000}"/>
    <cellStyle name="Normal 21 4 4" xfId="16571" xr:uid="{00000000-0005-0000-0000-0000B8400000}"/>
    <cellStyle name="Normal 21 4 4 2" xfId="16572" xr:uid="{00000000-0005-0000-0000-0000B9400000}"/>
    <cellStyle name="Normal 21 4 4 2 2" xfId="16573" xr:uid="{00000000-0005-0000-0000-0000BA400000}"/>
    <cellStyle name="Normal 21 4 4 3" xfId="16574" xr:uid="{00000000-0005-0000-0000-0000BB400000}"/>
    <cellStyle name="Normal 21 4 4 3 2" xfId="16575" xr:uid="{00000000-0005-0000-0000-0000BC400000}"/>
    <cellStyle name="Normal 21 4 4 4" xfId="16576" xr:uid="{00000000-0005-0000-0000-0000BD400000}"/>
    <cellStyle name="Normal 21 4 5" xfId="16577" xr:uid="{00000000-0005-0000-0000-0000BE400000}"/>
    <cellStyle name="Normal 21 4 5 2" xfId="16578" xr:uid="{00000000-0005-0000-0000-0000BF400000}"/>
    <cellStyle name="Normal 21 4 5 2 2" xfId="16579" xr:uid="{00000000-0005-0000-0000-0000C0400000}"/>
    <cellStyle name="Normal 21 4 5 3" xfId="16580" xr:uid="{00000000-0005-0000-0000-0000C1400000}"/>
    <cellStyle name="Normal 21 4 5 3 2" xfId="16581" xr:uid="{00000000-0005-0000-0000-0000C2400000}"/>
    <cellStyle name="Normal 21 4 5 4" xfId="16582" xr:uid="{00000000-0005-0000-0000-0000C3400000}"/>
    <cellStyle name="Normal 21 4 6" xfId="16583" xr:uid="{00000000-0005-0000-0000-0000C4400000}"/>
    <cellStyle name="Normal 21 4 6 2" xfId="16584" xr:uid="{00000000-0005-0000-0000-0000C5400000}"/>
    <cellStyle name="Normal 21 4 7" xfId="16585" xr:uid="{00000000-0005-0000-0000-0000C6400000}"/>
    <cellStyle name="Normal 21 4 7 2" xfId="16586" xr:uid="{00000000-0005-0000-0000-0000C7400000}"/>
    <cellStyle name="Normal 21 4 8" xfId="16587" xr:uid="{00000000-0005-0000-0000-0000C8400000}"/>
    <cellStyle name="Normal 21 4_Active vs. Retiree" xfId="16588" xr:uid="{00000000-0005-0000-0000-0000C9400000}"/>
    <cellStyle name="Normal 21 5" xfId="16589" xr:uid="{00000000-0005-0000-0000-0000CA400000}"/>
    <cellStyle name="Normal 21 5 2" xfId="16590" xr:uid="{00000000-0005-0000-0000-0000CB400000}"/>
    <cellStyle name="Normal 21 5 2 2" xfId="16591" xr:uid="{00000000-0005-0000-0000-0000CC400000}"/>
    <cellStyle name="Normal 21 5 2 2 2" xfId="16592" xr:uid="{00000000-0005-0000-0000-0000CD400000}"/>
    <cellStyle name="Normal 21 5 2 3" xfId="16593" xr:uid="{00000000-0005-0000-0000-0000CE400000}"/>
    <cellStyle name="Normal 21 5 2 3 2" xfId="16594" xr:uid="{00000000-0005-0000-0000-0000CF400000}"/>
    <cellStyle name="Normal 21 5 2 4" xfId="16595" xr:uid="{00000000-0005-0000-0000-0000D0400000}"/>
    <cellStyle name="Normal 21 5 3" xfId="16596" xr:uid="{00000000-0005-0000-0000-0000D1400000}"/>
    <cellStyle name="Normal 21 5 3 2" xfId="16597" xr:uid="{00000000-0005-0000-0000-0000D2400000}"/>
    <cellStyle name="Normal 21 5 3 2 2" xfId="16598" xr:uid="{00000000-0005-0000-0000-0000D3400000}"/>
    <cellStyle name="Normal 21 5 3 3" xfId="16599" xr:uid="{00000000-0005-0000-0000-0000D4400000}"/>
    <cellStyle name="Normal 21 5 3 3 2" xfId="16600" xr:uid="{00000000-0005-0000-0000-0000D5400000}"/>
    <cellStyle name="Normal 21 5 3 4" xfId="16601" xr:uid="{00000000-0005-0000-0000-0000D6400000}"/>
    <cellStyle name="Normal 21 5 4" xfId="16602" xr:uid="{00000000-0005-0000-0000-0000D7400000}"/>
    <cellStyle name="Normal 21 5 4 2" xfId="16603" xr:uid="{00000000-0005-0000-0000-0000D8400000}"/>
    <cellStyle name="Normal 21 5 4 2 2" xfId="16604" xr:uid="{00000000-0005-0000-0000-0000D9400000}"/>
    <cellStyle name="Normal 21 5 4 3" xfId="16605" xr:uid="{00000000-0005-0000-0000-0000DA400000}"/>
    <cellStyle name="Normal 21 5 4 3 2" xfId="16606" xr:uid="{00000000-0005-0000-0000-0000DB400000}"/>
    <cellStyle name="Normal 21 5 4 4" xfId="16607" xr:uid="{00000000-0005-0000-0000-0000DC400000}"/>
    <cellStyle name="Normal 21 5 5" xfId="16608" xr:uid="{00000000-0005-0000-0000-0000DD400000}"/>
    <cellStyle name="Normal 21 5 5 2" xfId="16609" xr:uid="{00000000-0005-0000-0000-0000DE400000}"/>
    <cellStyle name="Normal 21 5 5 2 2" xfId="16610" xr:uid="{00000000-0005-0000-0000-0000DF400000}"/>
    <cellStyle name="Normal 21 5 5 3" xfId="16611" xr:uid="{00000000-0005-0000-0000-0000E0400000}"/>
    <cellStyle name="Normal 21 5 5 3 2" xfId="16612" xr:uid="{00000000-0005-0000-0000-0000E1400000}"/>
    <cellStyle name="Normal 21 5 5 4" xfId="16613" xr:uid="{00000000-0005-0000-0000-0000E2400000}"/>
    <cellStyle name="Normal 21 5 6" xfId="16614" xr:uid="{00000000-0005-0000-0000-0000E3400000}"/>
    <cellStyle name="Normal 21 5 6 2" xfId="16615" xr:uid="{00000000-0005-0000-0000-0000E4400000}"/>
    <cellStyle name="Normal 21 5 7" xfId="16616" xr:uid="{00000000-0005-0000-0000-0000E5400000}"/>
    <cellStyle name="Normal 21 5 7 2" xfId="16617" xr:uid="{00000000-0005-0000-0000-0000E6400000}"/>
    <cellStyle name="Normal 21 5 8" xfId="16618" xr:uid="{00000000-0005-0000-0000-0000E7400000}"/>
    <cellStyle name="Normal 21 6" xfId="16619" xr:uid="{00000000-0005-0000-0000-0000E8400000}"/>
    <cellStyle name="Normal 21 6 2" xfId="16620" xr:uid="{00000000-0005-0000-0000-0000E9400000}"/>
    <cellStyle name="Normal 21 6 2 2" xfId="16621" xr:uid="{00000000-0005-0000-0000-0000EA400000}"/>
    <cellStyle name="Normal 21 6 2 2 2" xfId="16622" xr:uid="{00000000-0005-0000-0000-0000EB400000}"/>
    <cellStyle name="Normal 21 6 2 3" xfId="16623" xr:uid="{00000000-0005-0000-0000-0000EC400000}"/>
    <cellStyle name="Normal 21 6 2 3 2" xfId="16624" xr:uid="{00000000-0005-0000-0000-0000ED400000}"/>
    <cellStyle name="Normal 21 6 2 4" xfId="16625" xr:uid="{00000000-0005-0000-0000-0000EE400000}"/>
    <cellStyle name="Normal 21 6 3" xfId="16626" xr:uid="{00000000-0005-0000-0000-0000EF400000}"/>
    <cellStyle name="Normal 21 6 3 2" xfId="16627" xr:uid="{00000000-0005-0000-0000-0000F0400000}"/>
    <cellStyle name="Normal 21 6 3 2 2" xfId="16628" xr:uid="{00000000-0005-0000-0000-0000F1400000}"/>
    <cellStyle name="Normal 21 6 3 3" xfId="16629" xr:uid="{00000000-0005-0000-0000-0000F2400000}"/>
    <cellStyle name="Normal 21 6 3 3 2" xfId="16630" xr:uid="{00000000-0005-0000-0000-0000F3400000}"/>
    <cellStyle name="Normal 21 6 3 4" xfId="16631" xr:uid="{00000000-0005-0000-0000-0000F4400000}"/>
    <cellStyle name="Normal 21 6 4" xfId="16632" xr:uid="{00000000-0005-0000-0000-0000F5400000}"/>
    <cellStyle name="Normal 21 6 4 2" xfId="16633" xr:uid="{00000000-0005-0000-0000-0000F6400000}"/>
    <cellStyle name="Normal 21 6 5" xfId="16634" xr:uid="{00000000-0005-0000-0000-0000F7400000}"/>
    <cellStyle name="Normal 21 6 5 2" xfId="16635" xr:uid="{00000000-0005-0000-0000-0000F8400000}"/>
    <cellStyle name="Normal 21 6 6" xfId="16636" xr:uid="{00000000-0005-0000-0000-0000F9400000}"/>
    <cellStyle name="Normal 21 7" xfId="16637" xr:uid="{00000000-0005-0000-0000-0000FA400000}"/>
    <cellStyle name="Normal 21 7 2" xfId="16638" xr:uid="{00000000-0005-0000-0000-0000FB400000}"/>
    <cellStyle name="Normal 21 7 2 2" xfId="16639" xr:uid="{00000000-0005-0000-0000-0000FC400000}"/>
    <cellStyle name="Normal 21 7 3" xfId="16640" xr:uid="{00000000-0005-0000-0000-0000FD400000}"/>
    <cellStyle name="Normal 21 7 3 2" xfId="16641" xr:uid="{00000000-0005-0000-0000-0000FE400000}"/>
    <cellStyle name="Normal 21 7 4" xfId="16642" xr:uid="{00000000-0005-0000-0000-0000FF400000}"/>
    <cellStyle name="Normal 21 8" xfId="16643" xr:uid="{00000000-0005-0000-0000-000000410000}"/>
    <cellStyle name="Normal 21 8 2" xfId="16644" xr:uid="{00000000-0005-0000-0000-000001410000}"/>
    <cellStyle name="Normal 21 8 2 2" xfId="16645" xr:uid="{00000000-0005-0000-0000-000002410000}"/>
    <cellStyle name="Normal 21 8 3" xfId="16646" xr:uid="{00000000-0005-0000-0000-000003410000}"/>
    <cellStyle name="Normal 21 8 3 2" xfId="16647" xr:uid="{00000000-0005-0000-0000-000004410000}"/>
    <cellStyle name="Normal 21 8 4" xfId="16648" xr:uid="{00000000-0005-0000-0000-000005410000}"/>
    <cellStyle name="Normal 21 9" xfId="16649" xr:uid="{00000000-0005-0000-0000-000006410000}"/>
    <cellStyle name="Normal 21 9 2" xfId="16650" xr:uid="{00000000-0005-0000-0000-000007410000}"/>
    <cellStyle name="Normal 21 9 2 2" xfId="16651" xr:uid="{00000000-0005-0000-0000-000008410000}"/>
    <cellStyle name="Normal 21 9 3" xfId="16652" xr:uid="{00000000-0005-0000-0000-000009410000}"/>
    <cellStyle name="Normal 21 9 3 2" xfId="16653" xr:uid="{00000000-0005-0000-0000-00000A410000}"/>
    <cellStyle name="Normal 21 9 4" xfId="16654" xr:uid="{00000000-0005-0000-0000-00000B410000}"/>
    <cellStyle name="Normal 21_Active vs. Retiree" xfId="16655" xr:uid="{00000000-0005-0000-0000-00000C410000}"/>
    <cellStyle name="Normal 22" xfId="16656" xr:uid="{00000000-0005-0000-0000-00000D410000}"/>
    <cellStyle name="Normal 22 10" xfId="16657" xr:uid="{00000000-0005-0000-0000-00000E410000}"/>
    <cellStyle name="Normal 22 10 2" xfId="16658" xr:uid="{00000000-0005-0000-0000-00000F410000}"/>
    <cellStyle name="Normal 22 10 2 2" xfId="16659" xr:uid="{00000000-0005-0000-0000-000010410000}"/>
    <cellStyle name="Normal 22 10 3" xfId="16660" xr:uid="{00000000-0005-0000-0000-000011410000}"/>
    <cellStyle name="Normal 22 10 3 2" xfId="16661" xr:uid="{00000000-0005-0000-0000-000012410000}"/>
    <cellStyle name="Normal 22 10 4" xfId="16662" xr:uid="{00000000-0005-0000-0000-000013410000}"/>
    <cellStyle name="Normal 22 11" xfId="16663" xr:uid="{00000000-0005-0000-0000-000014410000}"/>
    <cellStyle name="Normal 22 11 2" xfId="16664" xr:uid="{00000000-0005-0000-0000-000015410000}"/>
    <cellStyle name="Normal 22 11 2 2" xfId="16665" xr:uid="{00000000-0005-0000-0000-000016410000}"/>
    <cellStyle name="Normal 22 11 3" xfId="16666" xr:uid="{00000000-0005-0000-0000-000017410000}"/>
    <cellStyle name="Normal 22 11 3 2" xfId="16667" xr:uid="{00000000-0005-0000-0000-000018410000}"/>
    <cellStyle name="Normal 22 11 4" xfId="16668" xr:uid="{00000000-0005-0000-0000-000019410000}"/>
    <cellStyle name="Normal 22 12" xfId="16669" xr:uid="{00000000-0005-0000-0000-00001A410000}"/>
    <cellStyle name="Normal 22 12 2" xfId="16670" xr:uid="{00000000-0005-0000-0000-00001B410000}"/>
    <cellStyle name="Normal 22 12 2 2" xfId="16671" xr:uid="{00000000-0005-0000-0000-00001C410000}"/>
    <cellStyle name="Normal 22 12 3" xfId="16672" xr:uid="{00000000-0005-0000-0000-00001D410000}"/>
    <cellStyle name="Normal 22 12 3 2" xfId="16673" xr:uid="{00000000-0005-0000-0000-00001E410000}"/>
    <cellStyle name="Normal 22 12 4" xfId="16674" xr:uid="{00000000-0005-0000-0000-00001F410000}"/>
    <cellStyle name="Normal 22 13" xfId="16675" xr:uid="{00000000-0005-0000-0000-000020410000}"/>
    <cellStyle name="Normal 22 14" xfId="16676" xr:uid="{00000000-0005-0000-0000-000021410000}"/>
    <cellStyle name="Normal 22 14 2" xfId="16677" xr:uid="{00000000-0005-0000-0000-000022410000}"/>
    <cellStyle name="Normal 22 15" xfId="16678" xr:uid="{00000000-0005-0000-0000-000023410000}"/>
    <cellStyle name="Normal 22 15 2" xfId="16679" xr:uid="{00000000-0005-0000-0000-000024410000}"/>
    <cellStyle name="Normal 22 16" xfId="16680" xr:uid="{00000000-0005-0000-0000-000025410000}"/>
    <cellStyle name="Normal 22 16 2" xfId="16681" xr:uid="{00000000-0005-0000-0000-000026410000}"/>
    <cellStyle name="Normal 22 2" xfId="16682" xr:uid="{00000000-0005-0000-0000-000027410000}"/>
    <cellStyle name="Normal 22 2 2" xfId="16683" xr:uid="{00000000-0005-0000-0000-000028410000}"/>
    <cellStyle name="Normal 22 2 2 2" xfId="16684" xr:uid="{00000000-0005-0000-0000-000029410000}"/>
    <cellStyle name="Normal 22 2 2 3" xfId="16685" xr:uid="{00000000-0005-0000-0000-00002A410000}"/>
    <cellStyle name="Normal 22 2 3" xfId="16686" xr:uid="{00000000-0005-0000-0000-00002B410000}"/>
    <cellStyle name="Normal 22 2 4" xfId="16687" xr:uid="{00000000-0005-0000-0000-00002C410000}"/>
    <cellStyle name="Normal 22 2_Active vs. Retiree" xfId="16688" xr:uid="{00000000-0005-0000-0000-00002D410000}"/>
    <cellStyle name="Normal 22 3" xfId="16689" xr:uid="{00000000-0005-0000-0000-00002E410000}"/>
    <cellStyle name="Normal 22 3 10" xfId="16690" xr:uid="{00000000-0005-0000-0000-00002F410000}"/>
    <cellStyle name="Normal 22 3 10 2" xfId="16691" xr:uid="{00000000-0005-0000-0000-000030410000}"/>
    <cellStyle name="Normal 22 3 11" xfId="16692" xr:uid="{00000000-0005-0000-0000-000031410000}"/>
    <cellStyle name="Normal 22 3 11 2" xfId="16693" xr:uid="{00000000-0005-0000-0000-000032410000}"/>
    <cellStyle name="Normal 22 3 12" xfId="16694" xr:uid="{00000000-0005-0000-0000-000033410000}"/>
    <cellStyle name="Normal 22 3 12 2" xfId="16695" xr:uid="{00000000-0005-0000-0000-000034410000}"/>
    <cellStyle name="Normal 22 3 2" xfId="16696" xr:uid="{00000000-0005-0000-0000-000035410000}"/>
    <cellStyle name="Normal 22 3 2 2" xfId="16697" xr:uid="{00000000-0005-0000-0000-000036410000}"/>
    <cellStyle name="Normal 22 3 2 2 2" xfId="16698" xr:uid="{00000000-0005-0000-0000-000037410000}"/>
    <cellStyle name="Normal 22 3 2 2 2 2" xfId="16699" xr:uid="{00000000-0005-0000-0000-000038410000}"/>
    <cellStyle name="Normal 22 3 2 2 2 2 2" xfId="16700" xr:uid="{00000000-0005-0000-0000-000039410000}"/>
    <cellStyle name="Normal 22 3 2 2 2 3" xfId="16701" xr:uid="{00000000-0005-0000-0000-00003A410000}"/>
    <cellStyle name="Normal 22 3 2 2 2 3 2" xfId="16702" xr:uid="{00000000-0005-0000-0000-00003B410000}"/>
    <cellStyle name="Normal 22 3 2 2 2 4" xfId="16703" xr:uid="{00000000-0005-0000-0000-00003C410000}"/>
    <cellStyle name="Normal 22 3 2 2 3" xfId="16704" xr:uid="{00000000-0005-0000-0000-00003D410000}"/>
    <cellStyle name="Normal 22 3 2 2 3 2" xfId="16705" xr:uid="{00000000-0005-0000-0000-00003E410000}"/>
    <cellStyle name="Normal 22 3 2 2 3 2 2" xfId="16706" xr:uid="{00000000-0005-0000-0000-00003F410000}"/>
    <cellStyle name="Normal 22 3 2 2 3 3" xfId="16707" xr:uid="{00000000-0005-0000-0000-000040410000}"/>
    <cellStyle name="Normal 22 3 2 2 3 3 2" xfId="16708" xr:uid="{00000000-0005-0000-0000-000041410000}"/>
    <cellStyle name="Normal 22 3 2 2 3 4" xfId="16709" xr:uid="{00000000-0005-0000-0000-000042410000}"/>
    <cellStyle name="Normal 22 3 2 2 4" xfId="16710" xr:uid="{00000000-0005-0000-0000-000043410000}"/>
    <cellStyle name="Normal 22 3 2 2 4 2" xfId="16711" xr:uid="{00000000-0005-0000-0000-000044410000}"/>
    <cellStyle name="Normal 22 3 2 2 5" xfId="16712" xr:uid="{00000000-0005-0000-0000-000045410000}"/>
    <cellStyle name="Normal 22 3 2 2 5 2" xfId="16713" xr:uid="{00000000-0005-0000-0000-000046410000}"/>
    <cellStyle name="Normal 22 3 2 2 6" xfId="16714" xr:uid="{00000000-0005-0000-0000-000047410000}"/>
    <cellStyle name="Normal 22 3 2 3" xfId="16715" xr:uid="{00000000-0005-0000-0000-000048410000}"/>
    <cellStyle name="Normal 22 3 2 3 2" xfId="16716" xr:uid="{00000000-0005-0000-0000-000049410000}"/>
    <cellStyle name="Normal 22 3 2 3 2 2" xfId="16717" xr:uid="{00000000-0005-0000-0000-00004A410000}"/>
    <cellStyle name="Normal 22 3 2 3 3" xfId="16718" xr:uid="{00000000-0005-0000-0000-00004B410000}"/>
    <cellStyle name="Normal 22 3 2 3 3 2" xfId="16719" xr:uid="{00000000-0005-0000-0000-00004C410000}"/>
    <cellStyle name="Normal 22 3 2 3 4" xfId="16720" xr:uid="{00000000-0005-0000-0000-00004D410000}"/>
    <cellStyle name="Normal 22 3 2 4" xfId="16721" xr:uid="{00000000-0005-0000-0000-00004E410000}"/>
    <cellStyle name="Normal 22 3 2 4 2" xfId="16722" xr:uid="{00000000-0005-0000-0000-00004F410000}"/>
    <cellStyle name="Normal 22 3 2 4 2 2" xfId="16723" xr:uid="{00000000-0005-0000-0000-000050410000}"/>
    <cellStyle name="Normal 22 3 2 4 3" xfId="16724" xr:uid="{00000000-0005-0000-0000-000051410000}"/>
    <cellStyle name="Normal 22 3 2 4 3 2" xfId="16725" xr:uid="{00000000-0005-0000-0000-000052410000}"/>
    <cellStyle name="Normal 22 3 2 4 4" xfId="16726" xr:uid="{00000000-0005-0000-0000-000053410000}"/>
    <cellStyle name="Normal 22 3 2 5" xfId="16727" xr:uid="{00000000-0005-0000-0000-000054410000}"/>
    <cellStyle name="Normal 22 3 2 5 2" xfId="16728" xr:uid="{00000000-0005-0000-0000-000055410000}"/>
    <cellStyle name="Normal 22 3 2 6" xfId="16729" xr:uid="{00000000-0005-0000-0000-000056410000}"/>
    <cellStyle name="Normal 22 3 2 6 2" xfId="16730" xr:uid="{00000000-0005-0000-0000-000057410000}"/>
    <cellStyle name="Normal 22 3 2 7" xfId="16731" xr:uid="{00000000-0005-0000-0000-000058410000}"/>
    <cellStyle name="Normal 22 3 2_Active vs. Retiree" xfId="16732" xr:uid="{00000000-0005-0000-0000-000059410000}"/>
    <cellStyle name="Normal 22 3 3" xfId="16733" xr:uid="{00000000-0005-0000-0000-00005A410000}"/>
    <cellStyle name="Normal 22 3 3 2" xfId="16734" xr:uid="{00000000-0005-0000-0000-00005B410000}"/>
    <cellStyle name="Normal 22 3 3 2 2" xfId="16735" xr:uid="{00000000-0005-0000-0000-00005C410000}"/>
    <cellStyle name="Normal 22 3 3 2 2 2" xfId="16736" xr:uid="{00000000-0005-0000-0000-00005D410000}"/>
    <cellStyle name="Normal 22 3 3 2 3" xfId="16737" xr:uid="{00000000-0005-0000-0000-00005E410000}"/>
    <cellStyle name="Normal 22 3 3 2 3 2" xfId="16738" xr:uid="{00000000-0005-0000-0000-00005F410000}"/>
    <cellStyle name="Normal 22 3 3 2 4" xfId="16739" xr:uid="{00000000-0005-0000-0000-000060410000}"/>
    <cellStyle name="Normal 22 3 3 3" xfId="16740" xr:uid="{00000000-0005-0000-0000-000061410000}"/>
    <cellStyle name="Normal 22 3 3 3 2" xfId="16741" xr:uid="{00000000-0005-0000-0000-000062410000}"/>
    <cellStyle name="Normal 22 3 3 3 2 2" xfId="16742" xr:uid="{00000000-0005-0000-0000-000063410000}"/>
    <cellStyle name="Normal 22 3 3 3 3" xfId="16743" xr:uid="{00000000-0005-0000-0000-000064410000}"/>
    <cellStyle name="Normal 22 3 3 3 3 2" xfId="16744" xr:uid="{00000000-0005-0000-0000-000065410000}"/>
    <cellStyle name="Normal 22 3 3 3 4" xfId="16745" xr:uid="{00000000-0005-0000-0000-000066410000}"/>
    <cellStyle name="Normal 22 3 3 4" xfId="16746" xr:uid="{00000000-0005-0000-0000-000067410000}"/>
    <cellStyle name="Normal 22 3 3 4 2" xfId="16747" xr:uid="{00000000-0005-0000-0000-000068410000}"/>
    <cellStyle name="Normal 22 3 3 4 2 2" xfId="16748" xr:uid="{00000000-0005-0000-0000-000069410000}"/>
    <cellStyle name="Normal 22 3 3 4 3" xfId="16749" xr:uid="{00000000-0005-0000-0000-00006A410000}"/>
    <cellStyle name="Normal 22 3 3 4 3 2" xfId="16750" xr:uid="{00000000-0005-0000-0000-00006B410000}"/>
    <cellStyle name="Normal 22 3 3 4 4" xfId="16751" xr:uid="{00000000-0005-0000-0000-00006C410000}"/>
    <cellStyle name="Normal 22 3 4" xfId="16752" xr:uid="{00000000-0005-0000-0000-00006D410000}"/>
    <cellStyle name="Normal 22 3 4 2" xfId="16753" xr:uid="{00000000-0005-0000-0000-00006E410000}"/>
    <cellStyle name="Normal 22 3 4 2 2" xfId="16754" xr:uid="{00000000-0005-0000-0000-00006F410000}"/>
    <cellStyle name="Normal 22 3 4 3" xfId="16755" xr:uid="{00000000-0005-0000-0000-000070410000}"/>
    <cellStyle name="Normal 22 3 4 3 2" xfId="16756" xr:uid="{00000000-0005-0000-0000-000071410000}"/>
    <cellStyle name="Normal 22 3 4 4" xfId="16757" xr:uid="{00000000-0005-0000-0000-000072410000}"/>
    <cellStyle name="Normal 22 3 5" xfId="16758" xr:uid="{00000000-0005-0000-0000-000073410000}"/>
    <cellStyle name="Normal 22 3 5 2" xfId="16759" xr:uid="{00000000-0005-0000-0000-000074410000}"/>
    <cellStyle name="Normal 22 3 5 2 2" xfId="16760" xr:uid="{00000000-0005-0000-0000-000075410000}"/>
    <cellStyle name="Normal 22 3 5 3" xfId="16761" xr:uid="{00000000-0005-0000-0000-000076410000}"/>
    <cellStyle name="Normal 22 3 5 3 2" xfId="16762" xr:uid="{00000000-0005-0000-0000-000077410000}"/>
    <cellStyle name="Normal 22 3 5 4" xfId="16763" xr:uid="{00000000-0005-0000-0000-000078410000}"/>
    <cellStyle name="Normal 22 3 6" xfId="16764" xr:uid="{00000000-0005-0000-0000-000079410000}"/>
    <cellStyle name="Normal 22 3 7" xfId="16765" xr:uid="{00000000-0005-0000-0000-00007A410000}"/>
    <cellStyle name="Normal 22 3 8" xfId="16766" xr:uid="{00000000-0005-0000-0000-00007B410000}"/>
    <cellStyle name="Normal 22 3 9" xfId="16767" xr:uid="{00000000-0005-0000-0000-00007C410000}"/>
    <cellStyle name="Normal 22 3_Active vs. Retiree" xfId="16768" xr:uid="{00000000-0005-0000-0000-00007D410000}"/>
    <cellStyle name="Normal 22 4" xfId="16769" xr:uid="{00000000-0005-0000-0000-00007E410000}"/>
    <cellStyle name="Normal 22 4 2" xfId="16770" xr:uid="{00000000-0005-0000-0000-00007F410000}"/>
    <cellStyle name="Normal 22 4 2 2" xfId="16771" xr:uid="{00000000-0005-0000-0000-000080410000}"/>
    <cellStyle name="Normal 22 4 2 2 2" xfId="16772" xr:uid="{00000000-0005-0000-0000-000081410000}"/>
    <cellStyle name="Normal 22 4 2 2 2 2" xfId="16773" xr:uid="{00000000-0005-0000-0000-000082410000}"/>
    <cellStyle name="Normal 22 4 2 2 3" xfId="16774" xr:uid="{00000000-0005-0000-0000-000083410000}"/>
    <cellStyle name="Normal 22 4 2 2 3 2" xfId="16775" xr:uid="{00000000-0005-0000-0000-000084410000}"/>
    <cellStyle name="Normal 22 4 2 2 4" xfId="16776" xr:uid="{00000000-0005-0000-0000-000085410000}"/>
    <cellStyle name="Normal 22 4 2 3" xfId="16777" xr:uid="{00000000-0005-0000-0000-000086410000}"/>
    <cellStyle name="Normal 22 4 2 3 2" xfId="16778" xr:uid="{00000000-0005-0000-0000-000087410000}"/>
    <cellStyle name="Normal 22 4 2 3 2 2" xfId="16779" xr:uid="{00000000-0005-0000-0000-000088410000}"/>
    <cellStyle name="Normal 22 4 2 3 3" xfId="16780" xr:uid="{00000000-0005-0000-0000-000089410000}"/>
    <cellStyle name="Normal 22 4 2 3 3 2" xfId="16781" xr:uid="{00000000-0005-0000-0000-00008A410000}"/>
    <cellStyle name="Normal 22 4 2 3 4" xfId="16782" xr:uid="{00000000-0005-0000-0000-00008B410000}"/>
    <cellStyle name="Normal 22 4 2 4" xfId="16783" xr:uid="{00000000-0005-0000-0000-00008C410000}"/>
    <cellStyle name="Normal 22 4 2 4 2" xfId="16784" xr:uid="{00000000-0005-0000-0000-00008D410000}"/>
    <cellStyle name="Normal 22 4 2 5" xfId="16785" xr:uid="{00000000-0005-0000-0000-00008E410000}"/>
    <cellStyle name="Normal 22 4 2 5 2" xfId="16786" xr:uid="{00000000-0005-0000-0000-00008F410000}"/>
    <cellStyle name="Normal 22 4 2 6" xfId="16787" xr:uid="{00000000-0005-0000-0000-000090410000}"/>
    <cellStyle name="Normal 22 4 3" xfId="16788" xr:uid="{00000000-0005-0000-0000-000091410000}"/>
    <cellStyle name="Normal 22 4 3 2" xfId="16789" xr:uid="{00000000-0005-0000-0000-000092410000}"/>
    <cellStyle name="Normal 22 4 3 2 2" xfId="16790" xr:uid="{00000000-0005-0000-0000-000093410000}"/>
    <cellStyle name="Normal 22 4 3 3" xfId="16791" xr:uid="{00000000-0005-0000-0000-000094410000}"/>
    <cellStyle name="Normal 22 4 3 3 2" xfId="16792" xr:uid="{00000000-0005-0000-0000-000095410000}"/>
    <cellStyle name="Normal 22 4 3 4" xfId="16793" xr:uid="{00000000-0005-0000-0000-000096410000}"/>
    <cellStyle name="Normal 22 4 4" xfId="16794" xr:uid="{00000000-0005-0000-0000-000097410000}"/>
    <cellStyle name="Normal 22 4 4 2" xfId="16795" xr:uid="{00000000-0005-0000-0000-000098410000}"/>
    <cellStyle name="Normal 22 4 4 2 2" xfId="16796" xr:uid="{00000000-0005-0000-0000-000099410000}"/>
    <cellStyle name="Normal 22 4 4 3" xfId="16797" xr:uid="{00000000-0005-0000-0000-00009A410000}"/>
    <cellStyle name="Normal 22 4 4 3 2" xfId="16798" xr:uid="{00000000-0005-0000-0000-00009B410000}"/>
    <cellStyle name="Normal 22 4 4 4" xfId="16799" xr:uid="{00000000-0005-0000-0000-00009C410000}"/>
    <cellStyle name="Normal 22 4 5" xfId="16800" xr:uid="{00000000-0005-0000-0000-00009D410000}"/>
    <cellStyle name="Normal 22 4 5 2" xfId="16801" xr:uid="{00000000-0005-0000-0000-00009E410000}"/>
    <cellStyle name="Normal 22 4 6" xfId="16802" xr:uid="{00000000-0005-0000-0000-00009F410000}"/>
    <cellStyle name="Normal 22 4 6 2" xfId="16803" xr:uid="{00000000-0005-0000-0000-0000A0410000}"/>
    <cellStyle name="Normal 22 4 7" xfId="16804" xr:uid="{00000000-0005-0000-0000-0000A1410000}"/>
    <cellStyle name="Normal 22 4_Active vs. Retiree" xfId="16805" xr:uid="{00000000-0005-0000-0000-0000A2410000}"/>
    <cellStyle name="Normal 22 5" xfId="16806" xr:uid="{00000000-0005-0000-0000-0000A3410000}"/>
    <cellStyle name="Normal 22 5 2" xfId="16807" xr:uid="{00000000-0005-0000-0000-0000A4410000}"/>
    <cellStyle name="Normal 22 5 2 2" xfId="16808" xr:uid="{00000000-0005-0000-0000-0000A5410000}"/>
    <cellStyle name="Normal 22 5 2 2 2" xfId="16809" xr:uid="{00000000-0005-0000-0000-0000A6410000}"/>
    <cellStyle name="Normal 22 5 2 2 2 2" xfId="16810" xr:uid="{00000000-0005-0000-0000-0000A7410000}"/>
    <cellStyle name="Normal 22 5 2 2 3" xfId="16811" xr:uid="{00000000-0005-0000-0000-0000A8410000}"/>
    <cellStyle name="Normal 22 5 2 2 3 2" xfId="16812" xr:uid="{00000000-0005-0000-0000-0000A9410000}"/>
    <cellStyle name="Normal 22 5 2 2 4" xfId="16813" xr:uid="{00000000-0005-0000-0000-0000AA410000}"/>
    <cellStyle name="Normal 22 5 2 3" xfId="16814" xr:uid="{00000000-0005-0000-0000-0000AB410000}"/>
    <cellStyle name="Normal 22 5 2 3 2" xfId="16815" xr:uid="{00000000-0005-0000-0000-0000AC410000}"/>
    <cellStyle name="Normal 22 5 2 3 2 2" xfId="16816" xr:uid="{00000000-0005-0000-0000-0000AD410000}"/>
    <cellStyle name="Normal 22 5 2 3 3" xfId="16817" xr:uid="{00000000-0005-0000-0000-0000AE410000}"/>
    <cellStyle name="Normal 22 5 2 3 3 2" xfId="16818" xr:uid="{00000000-0005-0000-0000-0000AF410000}"/>
    <cellStyle name="Normal 22 5 2 3 4" xfId="16819" xr:uid="{00000000-0005-0000-0000-0000B0410000}"/>
    <cellStyle name="Normal 22 5 2 4" xfId="16820" xr:uid="{00000000-0005-0000-0000-0000B1410000}"/>
    <cellStyle name="Normal 22 5 2 4 2" xfId="16821" xr:uid="{00000000-0005-0000-0000-0000B2410000}"/>
    <cellStyle name="Normal 22 5 2 5" xfId="16822" xr:uid="{00000000-0005-0000-0000-0000B3410000}"/>
    <cellStyle name="Normal 22 5 2 5 2" xfId="16823" xr:uid="{00000000-0005-0000-0000-0000B4410000}"/>
    <cellStyle name="Normal 22 5 2 6" xfId="16824" xr:uid="{00000000-0005-0000-0000-0000B5410000}"/>
    <cellStyle name="Normal 22 5 3" xfId="16825" xr:uid="{00000000-0005-0000-0000-0000B6410000}"/>
    <cellStyle name="Normal 22 5 3 2" xfId="16826" xr:uid="{00000000-0005-0000-0000-0000B7410000}"/>
    <cellStyle name="Normal 22 5 3 2 2" xfId="16827" xr:uid="{00000000-0005-0000-0000-0000B8410000}"/>
    <cellStyle name="Normal 22 5 3 3" xfId="16828" xr:uid="{00000000-0005-0000-0000-0000B9410000}"/>
    <cellStyle name="Normal 22 5 3 3 2" xfId="16829" xr:uid="{00000000-0005-0000-0000-0000BA410000}"/>
    <cellStyle name="Normal 22 5 3 4" xfId="16830" xr:uid="{00000000-0005-0000-0000-0000BB410000}"/>
    <cellStyle name="Normal 22 5 4" xfId="16831" xr:uid="{00000000-0005-0000-0000-0000BC410000}"/>
    <cellStyle name="Normal 22 5 4 2" xfId="16832" xr:uid="{00000000-0005-0000-0000-0000BD410000}"/>
    <cellStyle name="Normal 22 5 4 2 2" xfId="16833" xr:uid="{00000000-0005-0000-0000-0000BE410000}"/>
    <cellStyle name="Normal 22 5 4 3" xfId="16834" xr:uid="{00000000-0005-0000-0000-0000BF410000}"/>
    <cellStyle name="Normal 22 5 4 3 2" xfId="16835" xr:uid="{00000000-0005-0000-0000-0000C0410000}"/>
    <cellStyle name="Normal 22 5 4 4" xfId="16836" xr:uid="{00000000-0005-0000-0000-0000C1410000}"/>
    <cellStyle name="Normal 22 5 5" xfId="16837" xr:uid="{00000000-0005-0000-0000-0000C2410000}"/>
    <cellStyle name="Normal 22 5 5 2" xfId="16838" xr:uid="{00000000-0005-0000-0000-0000C3410000}"/>
    <cellStyle name="Normal 22 5 6" xfId="16839" xr:uid="{00000000-0005-0000-0000-0000C4410000}"/>
    <cellStyle name="Normal 22 5 6 2" xfId="16840" xr:uid="{00000000-0005-0000-0000-0000C5410000}"/>
    <cellStyle name="Normal 22 5 7" xfId="16841" xr:uid="{00000000-0005-0000-0000-0000C6410000}"/>
    <cellStyle name="Normal 22 5_Active vs. Retiree" xfId="16842" xr:uid="{00000000-0005-0000-0000-0000C7410000}"/>
    <cellStyle name="Normal 22 6" xfId="16843" xr:uid="{00000000-0005-0000-0000-0000C8410000}"/>
    <cellStyle name="Normal 22 6 2" xfId="16844" xr:uid="{00000000-0005-0000-0000-0000C9410000}"/>
    <cellStyle name="Normal 22 6 2 2" xfId="16845" xr:uid="{00000000-0005-0000-0000-0000CA410000}"/>
    <cellStyle name="Normal 22 6 2 2 2" xfId="16846" xr:uid="{00000000-0005-0000-0000-0000CB410000}"/>
    <cellStyle name="Normal 22 6 2 3" xfId="16847" xr:uid="{00000000-0005-0000-0000-0000CC410000}"/>
    <cellStyle name="Normal 22 6 2 3 2" xfId="16848" xr:uid="{00000000-0005-0000-0000-0000CD410000}"/>
    <cellStyle name="Normal 22 6 2 4" xfId="16849" xr:uid="{00000000-0005-0000-0000-0000CE410000}"/>
    <cellStyle name="Normal 22 6 3" xfId="16850" xr:uid="{00000000-0005-0000-0000-0000CF410000}"/>
    <cellStyle name="Normal 22 6 3 2" xfId="16851" xr:uid="{00000000-0005-0000-0000-0000D0410000}"/>
    <cellStyle name="Normal 22 6 3 2 2" xfId="16852" xr:uid="{00000000-0005-0000-0000-0000D1410000}"/>
    <cellStyle name="Normal 22 6 3 3" xfId="16853" xr:uid="{00000000-0005-0000-0000-0000D2410000}"/>
    <cellStyle name="Normal 22 6 3 3 2" xfId="16854" xr:uid="{00000000-0005-0000-0000-0000D3410000}"/>
    <cellStyle name="Normal 22 6 3 4" xfId="16855" xr:uid="{00000000-0005-0000-0000-0000D4410000}"/>
    <cellStyle name="Normal 22 6 4" xfId="16856" xr:uid="{00000000-0005-0000-0000-0000D5410000}"/>
    <cellStyle name="Normal 22 6 4 2" xfId="16857" xr:uid="{00000000-0005-0000-0000-0000D6410000}"/>
    <cellStyle name="Normal 22 6 4 2 2" xfId="16858" xr:uid="{00000000-0005-0000-0000-0000D7410000}"/>
    <cellStyle name="Normal 22 6 4 3" xfId="16859" xr:uid="{00000000-0005-0000-0000-0000D8410000}"/>
    <cellStyle name="Normal 22 6 4 3 2" xfId="16860" xr:uid="{00000000-0005-0000-0000-0000D9410000}"/>
    <cellStyle name="Normal 22 6 4 4" xfId="16861" xr:uid="{00000000-0005-0000-0000-0000DA410000}"/>
    <cellStyle name="Normal 22 7" xfId="16862" xr:uid="{00000000-0005-0000-0000-0000DB410000}"/>
    <cellStyle name="Normal 22 7 2" xfId="16863" xr:uid="{00000000-0005-0000-0000-0000DC410000}"/>
    <cellStyle name="Normal 22 7 2 2" xfId="16864" xr:uid="{00000000-0005-0000-0000-0000DD410000}"/>
    <cellStyle name="Normal 22 7 2 2 2" xfId="16865" xr:uid="{00000000-0005-0000-0000-0000DE410000}"/>
    <cellStyle name="Normal 22 7 2 3" xfId="16866" xr:uid="{00000000-0005-0000-0000-0000DF410000}"/>
    <cellStyle name="Normal 22 7 2 3 2" xfId="16867" xr:uid="{00000000-0005-0000-0000-0000E0410000}"/>
    <cellStyle name="Normal 22 7 2 4" xfId="16868" xr:uid="{00000000-0005-0000-0000-0000E1410000}"/>
    <cellStyle name="Normal 22 7 3" xfId="16869" xr:uid="{00000000-0005-0000-0000-0000E2410000}"/>
    <cellStyle name="Normal 22 7 3 2" xfId="16870" xr:uid="{00000000-0005-0000-0000-0000E3410000}"/>
    <cellStyle name="Normal 22 7 3 2 2" xfId="16871" xr:uid="{00000000-0005-0000-0000-0000E4410000}"/>
    <cellStyle name="Normal 22 7 3 3" xfId="16872" xr:uid="{00000000-0005-0000-0000-0000E5410000}"/>
    <cellStyle name="Normal 22 7 3 3 2" xfId="16873" xr:uid="{00000000-0005-0000-0000-0000E6410000}"/>
    <cellStyle name="Normal 22 7 3 4" xfId="16874" xr:uid="{00000000-0005-0000-0000-0000E7410000}"/>
    <cellStyle name="Normal 22 7 4" xfId="16875" xr:uid="{00000000-0005-0000-0000-0000E8410000}"/>
    <cellStyle name="Normal 22 7 4 2" xfId="16876" xr:uid="{00000000-0005-0000-0000-0000E9410000}"/>
    <cellStyle name="Normal 22 7 5" xfId="16877" xr:uid="{00000000-0005-0000-0000-0000EA410000}"/>
    <cellStyle name="Normal 22 7 5 2" xfId="16878" xr:uid="{00000000-0005-0000-0000-0000EB410000}"/>
    <cellStyle name="Normal 22 7 6" xfId="16879" xr:uid="{00000000-0005-0000-0000-0000EC410000}"/>
    <cellStyle name="Normal 22 8" xfId="16880" xr:uid="{00000000-0005-0000-0000-0000ED410000}"/>
    <cellStyle name="Normal 22 8 2" xfId="16881" xr:uid="{00000000-0005-0000-0000-0000EE410000}"/>
    <cellStyle name="Normal 22 8 2 2" xfId="16882" xr:uid="{00000000-0005-0000-0000-0000EF410000}"/>
    <cellStyle name="Normal 22 8 3" xfId="16883" xr:uid="{00000000-0005-0000-0000-0000F0410000}"/>
    <cellStyle name="Normal 22 8 3 2" xfId="16884" xr:uid="{00000000-0005-0000-0000-0000F1410000}"/>
    <cellStyle name="Normal 22 8 4" xfId="16885" xr:uid="{00000000-0005-0000-0000-0000F2410000}"/>
    <cellStyle name="Normal 22 9" xfId="16886" xr:uid="{00000000-0005-0000-0000-0000F3410000}"/>
    <cellStyle name="Normal 22 9 2" xfId="16887" xr:uid="{00000000-0005-0000-0000-0000F4410000}"/>
    <cellStyle name="Normal 22 9 2 2" xfId="16888" xr:uid="{00000000-0005-0000-0000-0000F5410000}"/>
    <cellStyle name="Normal 22 9 3" xfId="16889" xr:uid="{00000000-0005-0000-0000-0000F6410000}"/>
    <cellStyle name="Normal 22 9 3 2" xfId="16890" xr:uid="{00000000-0005-0000-0000-0000F7410000}"/>
    <cellStyle name="Normal 22 9 4" xfId="16891" xr:uid="{00000000-0005-0000-0000-0000F8410000}"/>
    <cellStyle name="Normal 22_Active vs. Retiree" xfId="16892" xr:uid="{00000000-0005-0000-0000-0000F9410000}"/>
    <cellStyle name="Normal 23" xfId="16893" xr:uid="{00000000-0005-0000-0000-0000FA410000}"/>
    <cellStyle name="Normal 23 10" xfId="16894" xr:uid="{00000000-0005-0000-0000-0000FB410000}"/>
    <cellStyle name="Normal 23 11" xfId="16895" xr:uid="{00000000-0005-0000-0000-0000FC410000}"/>
    <cellStyle name="Normal 23 12" xfId="16896" xr:uid="{00000000-0005-0000-0000-0000FD410000}"/>
    <cellStyle name="Normal 23 2" xfId="16897" xr:uid="{00000000-0005-0000-0000-0000FE410000}"/>
    <cellStyle name="Normal 23 2 10" xfId="16898" xr:uid="{00000000-0005-0000-0000-0000FF410000}"/>
    <cellStyle name="Normal 23 2 10 2" xfId="16899" xr:uid="{00000000-0005-0000-0000-000000420000}"/>
    <cellStyle name="Normal 23 2 11" xfId="16900" xr:uid="{00000000-0005-0000-0000-000001420000}"/>
    <cellStyle name="Normal 23 2 11 2" xfId="16901" xr:uid="{00000000-0005-0000-0000-000002420000}"/>
    <cellStyle name="Normal 23 2 12" xfId="16902" xr:uid="{00000000-0005-0000-0000-000003420000}"/>
    <cellStyle name="Normal 23 2 12 2" xfId="16903" xr:uid="{00000000-0005-0000-0000-000004420000}"/>
    <cellStyle name="Normal 23 2 2" xfId="16904" xr:uid="{00000000-0005-0000-0000-000005420000}"/>
    <cellStyle name="Normal 23 2 2 2" xfId="16905" xr:uid="{00000000-0005-0000-0000-000006420000}"/>
    <cellStyle name="Normal 23 2 2 2 2" xfId="16906" xr:uid="{00000000-0005-0000-0000-000007420000}"/>
    <cellStyle name="Normal 23 2 2 2 2 2" xfId="16907" xr:uid="{00000000-0005-0000-0000-000008420000}"/>
    <cellStyle name="Normal 23 2 2 2 2 2 2" xfId="16908" xr:uid="{00000000-0005-0000-0000-000009420000}"/>
    <cellStyle name="Normal 23 2 2 2 2 3" xfId="16909" xr:uid="{00000000-0005-0000-0000-00000A420000}"/>
    <cellStyle name="Normal 23 2 2 2 2 3 2" xfId="16910" xr:uid="{00000000-0005-0000-0000-00000B420000}"/>
    <cellStyle name="Normal 23 2 2 2 2 4" xfId="16911" xr:uid="{00000000-0005-0000-0000-00000C420000}"/>
    <cellStyle name="Normal 23 2 2 2 3" xfId="16912" xr:uid="{00000000-0005-0000-0000-00000D420000}"/>
    <cellStyle name="Normal 23 2 2 2 3 2" xfId="16913" xr:uid="{00000000-0005-0000-0000-00000E420000}"/>
    <cellStyle name="Normal 23 2 2 2 3 2 2" xfId="16914" xr:uid="{00000000-0005-0000-0000-00000F420000}"/>
    <cellStyle name="Normal 23 2 2 2 3 3" xfId="16915" xr:uid="{00000000-0005-0000-0000-000010420000}"/>
    <cellStyle name="Normal 23 2 2 2 3 3 2" xfId="16916" xr:uid="{00000000-0005-0000-0000-000011420000}"/>
    <cellStyle name="Normal 23 2 2 2 3 4" xfId="16917" xr:uid="{00000000-0005-0000-0000-000012420000}"/>
    <cellStyle name="Normal 23 2 2 2 4" xfId="16918" xr:uid="{00000000-0005-0000-0000-000013420000}"/>
    <cellStyle name="Normal 23 2 2 2 4 2" xfId="16919" xr:uid="{00000000-0005-0000-0000-000014420000}"/>
    <cellStyle name="Normal 23 2 2 2 5" xfId="16920" xr:uid="{00000000-0005-0000-0000-000015420000}"/>
    <cellStyle name="Normal 23 2 2 2 5 2" xfId="16921" xr:uid="{00000000-0005-0000-0000-000016420000}"/>
    <cellStyle name="Normal 23 2 2 2 6" xfId="16922" xr:uid="{00000000-0005-0000-0000-000017420000}"/>
    <cellStyle name="Normal 23 2 2 3" xfId="16923" xr:uid="{00000000-0005-0000-0000-000018420000}"/>
    <cellStyle name="Normal 23 2 2 3 2" xfId="16924" xr:uid="{00000000-0005-0000-0000-000019420000}"/>
    <cellStyle name="Normal 23 2 2 3 2 2" xfId="16925" xr:uid="{00000000-0005-0000-0000-00001A420000}"/>
    <cellStyle name="Normal 23 2 2 3 3" xfId="16926" xr:uid="{00000000-0005-0000-0000-00001B420000}"/>
    <cellStyle name="Normal 23 2 2 3 3 2" xfId="16927" xr:uid="{00000000-0005-0000-0000-00001C420000}"/>
    <cellStyle name="Normal 23 2 2 3 4" xfId="16928" xr:uid="{00000000-0005-0000-0000-00001D420000}"/>
    <cellStyle name="Normal 23 2 2 4" xfId="16929" xr:uid="{00000000-0005-0000-0000-00001E420000}"/>
    <cellStyle name="Normal 23 2 2 4 2" xfId="16930" xr:uid="{00000000-0005-0000-0000-00001F420000}"/>
    <cellStyle name="Normal 23 2 2 4 2 2" xfId="16931" xr:uid="{00000000-0005-0000-0000-000020420000}"/>
    <cellStyle name="Normal 23 2 2 4 3" xfId="16932" xr:uid="{00000000-0005-0000-0000-000021420000}"/>
    <cellStyle name="Normal 23 2 2 4 3 2" xfId="16933" xr:uid="{00000000-0005-0000-0000-000022420000}"/>
    <cellStyle name="Normal 23 2 2 4 4" xfId="16934" xr:uid="{00000000-0005-0000-0000-000023420000}"/>
    <cellStyle name="Normal 23 2 2 5" xfId="16935" xr:uid="{00000000-0005-0000-0000-000024420000}"/>
    <cellStyle name="Normal 23 2 2 5 2" xfId="16936" xr:uid="{00000000-0005-0000-0000-000025420000}"/>
    <cellStyle name="Normal 23 2 2 6" xfId="16937" xr:uid="{00000000-0005-0000-0000-000026420000}"/>
    <cellStyle name="Normal 23 2 2 6 2" xfId="16938" xr:uid="{00000000-0005-0000-0000-000027420000}"/>
    <cellStyle name="Normal 23 2 2 7" xfId="16939" xr:uid="{00000000-0005-0000-0000-000028420000}"/>
    <cellStyle name="Normal 23 2 2_Active vs. Retiree" xfId="16940" xr:uid="{00000000-0005-0000-0000-000029420000}"/>
    <cellStyle name="Normal 23 2 3" xfId="16941" xr:uid="{00000000-0005-0000-0000-00002A420000}"/>
    <cellStyle name="Normal 23 2 3 2" xfId="16942" xr:uid="{00000000-0005-0000-0000-00002B420000}"/>
    <cellStyle name="Normal 23 2 3 2 2" xfId="16943" xr:uid="{00000000-0005-0000-0000-00002C420000}"/>
    <cellStyle name="Normal 23 2 3 2 2 2" xfId="16944" xr:uid="{00000000-0005-0000-0000-00002D420000}"/>
    <cellStyle name="Normal 23 2 3 2 3" xfId="16945" xr:uid="{00000000-0005-0000-0000-00002E420000}"/>
    <cellStyle name="Normal 23 2 3 2 3 2" xfId="16946" xr:uid="{00000000-0005-0000-0000-00002F420000}"/>
    <cellStyle name="Normal 23 2 3 2 4" xfId="16947" xr:uid="{00000000-0005-0000-0000-000030420000}"/>
    <cellStyle name="Normal 23 2 3 3" xfId="16948" xr:uid="{00000000-0005-0000-0000-000031420000}"/>
    <cellStyle name="Normal 23 2 3 3 2" xfId="16949" xr:uid="{00000000-0005-0000-0000-000032420000}"/>
    <cellStyle name="Normal 23 2 3 3 2 2" xfId="16950" xr:uid="{00000000-0005-0000-0000-000033420000}"/>
    <cellStyle name="Normal 23 2 3 3 3" xfId="16951" xr:uid="{00000000-0005-0000-0000-000034420000}"/>
    <cellStyle name="Normal 23 2 3 3 3 2" xfId="16952" xr:uid="{00000000-0005-0000-0000-000035420000}"/>
    <cellStyle name="Normal 23 2 3 3 4" xfId="16953" xr:uid="{00000000-0005-0000-0000-000036420000}"/>
    <cellStyle name="Normal 23 2 3 4" xfId="16954" xr:uid="{00000000-0005-0000-0000-000037420000}"/>
    <cellStyle name="Normal 23 2 3 4 2" xfId="16955" xr:uid="{00000000-0005-0000-0000-000038420000}"/>
    <cellStyle name="Normal 23 2 3 4 2 2" xfId="16956" xr:uid="{00000000-0005-0000-0000-000039420000}"/>
    <cellStyle name="Normal 23 2 3 4 3" xfId="16957" xr:uid="{00000000-0005-0000-0000-00003A420000}"/>
    <cellStyle name="Normal 23 2 3 4 3 2" xfId="16958" xr:uid="{00000000-0005-0000-0000-00003B420000}"/>
    <cellStyle name="Normal 23 2 3 4 4" xfId="16959" xr:uid="{00000000-0005-0000-0000-00003C420000}"/>
    <cellStyle name="Normal 23 2 4" xfId="16960" xr:uid="{00000000-0005-0000-0000-00003D420000}"/>
    <cellStyle name="Normal 23 2 4 2" xfId="16961" xr:uid="{00000000-0005-0000-0000-00003E420000}"/>
    <cellStyle name="Normal 23 2 4 2 2" xfId="16962" xr:uid="{00000000-0005-0000-0000-00003F420000}"/>
    <cellStyle name="Normal 23 2 4 3" xfId="16963" xr:uid="{00000000-0005-0000-0000-000040420000}"/>
    <cellStyle name="Normal 23 2 4 3 2" xfId="16964" xr:uid="{00000000-0005-0000-0000-000041420000}"/>
    <cellStyle name="Normal 23 2 4 4" xfId="16965" xr:uid="{00000000-0005-0000-0000-000042420000}"/>
    <cellStyle name="Normal 23 2 5" xfId="16966" xr:uid="{00000000-0005-0000-0000-000043420000}"/>
    <cellStyle name="Normal 23 2 5 2" xfId="16967" xr:uid="{00000000-0005-0000-0000-000044420000}"/>
    <cellStyle name="Normal 23 2 5 2 2" xfId="16968" xr:uid="{00000000-0005-0000-0000-000045420000}"/>
    <cellStyle name="Normal 23 2 5 3" xfId="16969" xr:uid="{00000000-0005-0000-0000-000046420000}"/>
    <cellStyle name="Normal 23 2 5 3 2" xfId="16970" xr:uid="{00000000-0005-0000-0000-000047420000}"/>
    <cellStyle name="Normal 23 2 5 4" xfId="16971" xr:uid="{00000000-0005-0000-0000-000048420000}"/>
    <cellStyle name="Normal 23 2 6" xfId="16972" xr:uid="{00000000-0005-0000-0000-000049420000}"/>
    <cellStyle name="Normal 23 2 7" xfId="16973" xr:uid="{00000000-0005-0000-0000-00004A420000}"/>
    <cellStyle name="Normal 23 2 8" xfId="16974" xr:uid="{00000000-0005-0000-0000-00004B420000}"/>
    <cellStyle name="Normal 23 2 9" xfId="16975" xr:uid="{00000000-0005-0000-0000-00004C420000}"/>
    <cellStyle name="Normal 23 2_Active vs. Retiree" xfId="16976" xr:uid="{00000000-0005-0000-0000-00004D420000}"/>
    <cellStyle name="Normal 23 3" xfId="16977" xr:uid="{00000000-0005-0000-0000-00004E420000}"/>
    <cellStyle name="Normal 23 3 2" xfId="16978" xr:uid="{00000000-0005-0000-0000-00004F420000}"/>
    <cellStyle name="Normal 23 3 2 2" xfId="16979" xr:uid="{00000000-0005-0000-0000-000050420000}"/>
    <cellStyle name="Normal 23 3 2 2 2" xfId="16980" xr:uid="{00000000-0005-0000-0000-000051420000}"/>
    <cellStyle name="Normal 23 3 2 2 2 2" xfId="16981" xr:uid="{00000000-0005-0000-0000-000052420000}"/>
    <cellStyle name="Normal 23 3 2 2 3" xfId="16982" xr:uid="{00000000-0005-0000-0000-000053420000}"/>
    <cellStyle name="Normal 23 3 2 2 3 2" xfId="16983" xr:uid="{00000000-0005-0000-0000-000054420000}"/>
    <cellStyle name="Normal 23 3 2 2 4" xfId="16984" xr:uid="{00000000-0005-0000-0000-000055420000}"/>
    <cellStyle name="Normal 23 3 2 3" xfId="16985" xr:uid="{00000000-0005-0000-0000-000056420000}"/>
    <cellStyle name="Normal 23 3 2 3 2" xfId="16986" xr:uid="{00000000-0005-0000-0000-000057420000}"/>
    <cellStyle name="Normal 23 3 2 3 2 2" xfId="16987" xr:uid="{00000000-0005-0000-0000-000058420000}"/>
    <cellStyle name="Normal 23 3 2 3 3" xfId="16988" xr:uid="{00000000-0005-0000-0000-000059420000}"/>
    <cellStyle name="Normal 23 3 2 3 3 2" xfId="16989" xr:uid="{00000000-0005-0000-0000-00005A420000}"/>
    <cellStyle name="Normal 23 3 2 3 4" xfId="16990" xr:uid="{00000000-0005-0000-0000-00005B420000}"/>
    <cellStyle name="Normal 23 3 2 4" xfId="16991" xr:uid="{00000000-0005-0000-0000-00005C420000}"/>
    <cellStyle name="Normal 23 3 2 4 2" xfId="16992" xr:uid="{00000000-0005-0000-0000-00005D420000}"/>
    <cellStyle name="Normal 23 3 2 5" xfId="16993" xr:uid="{00000000-0005-0000-0000-00005E420000}"/>
    <cellStyle name="Normal 23 3 2 5 2" xfId="16994" xr:uid="{00000000-0005-0000-0000-00005F420000}"/>
    <cellStyle name="Normal 23 3 2 6" xfId="16995" xr:uid="{00000000-0005-0000-0000-000060420000}"/>
    <cellStyle name="Normal 23 3 3" xfId="16996" xr:uid="{00000000-0005-0000-0000-000061420000}"/>
    <cellStyle name="Normal 23 3 3 2" xfId="16997" xr:uid="{00000000-0005-0000-0000-000062420000}"/>
    <cellStyle name="Normal 23 3 3 2 2" xfId="16998" xr:uid="{00000000-0005-0000-0000-000063420000}"/>
    <cellStyle name="Normal 23 3 3 3" xfId="16999" xr:uid="{00000000-0005-0000-0000-000064420000}"/>
    <cellStyle name="Normal 23 3 3 3 2" xfId="17000" xr:uid="{00000000-0005-0000-0000-000065420000}"/>
    <cellStyle name="Normal 23 3 3 4" xfId="17001" xr:uid="{00000000-0005-0000-0000-000066420000}"/>
    <cellStyle name="Normal 23 3 4" xfId="17002" xr:uid="{00000000-0005-0000-0000-000067420000}"/>
    <cellStyle name="Normal 23 3 4 2" xfId="17003" xr:uid="{00000000-0005-0000-0000-000068420000}"/>
    <cellStyle name="Normal 23 3 4 2 2" xfId="17004" xr:uid="{00000000-0005-0000-0000-000069420000}"/>
    <cellStyle name="Normal 23 3 4 3" xfId="17005" xr:uid="{00000000-0005-0000-0000-00006A420000}"/>
    <cellStyle name="Normal 23 3 4 3 2" xfId="17006" xr:uid="{00000000-0005-0000-0000-00006B420000}"/>
    <cellStyle name="Normal 23 3 4 4" xfId="17007" xr:uid="{00000000-0005-0000-0000-00006C420000}"/>
    <cellStyle name="Normal 23 3 5" xfId="17008" xr:uid="{00000000-0005-0000-0000-00006D420000}"/>
    <cellStyle name="Normal 23 3 5 2" xfId="17009" xr:uid="{00000000-0005-0000-0000-00006E420000}"/>
    <cellStyle name="Normal 23 3 6" xfId="17010" xr:uid="{00000000-0005-0000-0000-00006F420000}"/>
    <cellStyle name="Normal 23 3 6 2" xfId="17011" xr:uid="{00000000-0005-0000-0000-000070420000}"/>
    <cellStyle name="Normal 23 3 7" xfId="17012" xr:uid="{00000000-0005-0000-0000-000071420000}"/>
    <cellStyle name="Normal 23 3_Active vs. Retiree" xfId="17013" xr:uid="{00000000-0005-0000-0000-000072420000}"/>
    <cellStyle name="Normal 23 4" xfId="17014" xr:uid="{00000000-0005-0000-0000-000073420000}"/>
    <cellStyle name="Normal 23 4 2" xfId="17015" xr:uid="{00000000-0005-0000-0000-000074420000}"/>
    <cellStyle name="Normal 23 4 2 2" xfId="17016" xr:uid="{00000000-0005-0000-0000-000075420000}"/>
    <cellStyle name="Normal 23 4 2 2 2" xfId="17017" xr:uid="{00000000-0005-0000-0000-000076420000}"/>
    <cellStyle name="Normal 23 4 2 2 2 2" xfId="17018" xr:uid="{00000000-0005-0000-0000-000077420000}"/>
    <cellStyle name="Normal 23 4 2 2 3" xfId="17019" xr:uid="{00000000-0005-0000-0000-000078420000}"/>
    <cellStyle name="Normal 23 4 2 2 3 2" xfId="17020" xr:uid="{00000000-0005-0000-0000-000079420000}"/>
    <cellStyle name="Normal 23 4 2 2 4" xfId="17021" xr:uid="{00000000-0005-0000-0000-00007A420000}"/>
    <cellStyle name="Normal 23 4 2 3" xfId="17022" xr:uid="{00000000-0005-0000-0000-00007B420000}"/>
    <cellStyle name="Normal 23 4 2 3 2" xfId="17023" xr:uid="{00000000-0005-0000-0000-00007C420000}"/>
    <cellStyle name="Normal 23 4 2 3 2 2" xfId="17024" xr:uid="{00000000-0005-0000-0000-00007D420000}"/>
    <cellStyle name="Normal 23 4 2 3 3" xfId="17025" xr:uid="{00000000-0005-0000-0000-00007E420000}"/>
    <cellStyle name="Normal 23 4 2 3 3 2" xfId="17026" xr:uid="{00000000-0005-0000-0000-00007F420000}"/>
    <cellStyle name="Normal 23 4 2 3 4" xfId="17027" xr:uid="{00000000-0005-0000-0000-000080420000}"/>
    <cellStyle name="Normal 23 4 2 4" xfId="17028" xr:uid="{00000000-0005-0000-0000-000081420000}"/>
    <cellStyle name="Normal 23 4 2 4 2" xfId="17029" xr:uid="{00000000-0005-0000-0000-000082420000}"/>
    <cellStyle name="Normal 23 4 2 5" xfId="17030" xr:uid="{00000000-0005-0000-0000-000083420000}"/>
    <cellStyle name="Normal 23 4 2 5 2" xfId="17031" xr:uid="{00000000-0005-0000-0000-000084420000}"/>
    <cellStyle name="Normal 23 4 2 6" xfId="17032" xr:uid="{00000000-0005-0000-0000-000085420000}"/>
    <cellStyle name="Normal 23 4 3" xfId="17033" xr:uid="{00000000-0005-0000-0000-000086420000}"/>
    <cellStyle name="Normal 23 4 3 2" xfId="17034" xr:uid="{00000000-0005-0000-0000-000087420000}"/>
    <cellStyle name="Normal 23 4 3 2 2" xfId="17035" xr:uid="{00000000-0005-0000-0000-000088420000}"/>
    <cellStyle name="Normal 23 4 3 3" xfId="17036" xr:uid="{00000000-0005-0000-0000-000089420000}"/>
    <cellStyle name="Normal 23 4 3 3 2" xfId="17037" xr:uid="{00000000-0005-0000-0000-00008A420000}"/>
    <cellStyle name="Normal 23 4 3 4" xfId="17038" xr:uid="{00000000-0005-0000-0000-00008B420000}"/>
    <cellStyle name="Normal 23 4 4" xfId="17039" xr:uid="{00000000-0005-0000-0000-00008C420000}"/>
    <cellStyle name="Normal 23 4 4 2" xfId="17040" xr:uid="{00000000-0005-0000-0000-00008D420000}"/>
    <cellStyle name="Normal 23 4 4 2 2" xfId="17041" xr:uid="{00000000-0005-0000-0000-00008E420000}"/>
    <cellStyle name="Normal 23 4 4 3" xfId="17042" xr:uid="{00000000-0005-0000-0000-00008F420000}"/>
    <cellStyle name="Normal 23 4 4 3 2" xfId="17043" xr:uid="{00000000-0005-0000-0000-000090420000}"/>
    <cellStyle name="Normal 23 4 4 4" xfId="17044" xr:uid="{00000000-0005-0000-0000-000091420000}"/>
    <cellStyle name="Normal 23 4 5" xfId="17045" xr:uid="{00000000-0005-0000-0000-000092420000}"/>
    <cellStyle name="Normal 23 4 5 2" xfId="17046" xr:uid="{00000000-0005-0000-0000-000093420000}"/>
    <cellStyle name="Normal 23 4 6" xfId="17047" xr:uid="{00000000-0005-0000-0000-000094420000}"/>
    <cellStyle name="Normal 23 4 6 2" xfId="17048" xr:uid="{00000000-0005-0000-0000-000095420000}"/>
    <cellStyle name="Normal 23 4 7" xfId="17049" xr:uid="{00000000-0005-0000-0000-000096420000}"/>
    <cellStyle name="Normal 23 4_Active vs. Retiree" xfId="17050" xr:uid="{00000000-0005-0000-0000-000097420000}"/>
    <cellStyle name="Normal 23 5" xfId="17051" xr:uid="{00000000-0005-0000-0000-000098420000}"/>
    <cellStyle name="Normal 23 5 2" xfId="17052" xr:uid="{00000000-0005-0000-0000-000099420000}"/>
    <cellStyle name="Normal 23 5 2 2" xfId="17053" xr:uid="{00000000-0005-0000-0000-00009A420000}"/>
    <cellStyle name="Normal 23 5 2 2 2" xfId="17054" xr:uid="{00000000-0005-0000-0000-00009B420000}"/>
    <cellStyle name="Normal 23 5 2 3" xfId="17055" xr:uid="{00000000-0005-0000-0000-00009C420000}"/>
    <cellStyle name="Normal 23 5 2 3 2" xfId="17056" xr:uid="{00000000-0005-0000-0000-00009D420000}"/>
    <cellStyle name="Normal 23 5 2 4" xfId="17057" xr:uid="{00000000-0005-0000-0000-00009E420000}"/>
    <cellStyle name="Normal 23 5 3" xfId="17058" xr:uid="{00000000-0005-0000-0000-00009F420000}"/>
    <cellStyle name="Normal 23 5 3 2" xfId="17059" xr:uid="{00000000-0005-0000-0000-0000A0420000}"/>
    <cellStyle name="Normal 23 5 3 2 2" xfId="17060" xr:uid="{00000000-0005-0000-0000-0000A1420000}"/>
    <cellStyle name="Normal 23 5 3 3" xfId="17061" xr:uid="{00000000-0005-0000-0000-0000A2420000}"/>
    <cellStyle name="Normal 23 5 3 3 2" xfId="17062" xr:uid="{00000000-0005-0000-0000-0000A3420000}"/>
    <cellStyle name="Normal 23 5 3 4" xfId="17063" xr:uid="{00000000-0005-0000-0000-0000A4420000}"/>
    <cellStyle name="Normal 23 5 4" xfId="17064" xr:uid="{00000000-0005-0000-0000-0000A5420000}"/>
    <cellStyle name="Normal 23 5 4 2" xfId="17065" xr:uid="{00000000-0005-0000-0000-0000A6420000}"/>
    <cellStyle name="Normal 23 5 5" xfId="17066" xr:uid="{00000000-0005-0000-0000-0000A7420000}"/>
    <cellStyle name="Normal 23 5 5 2" xfId="17067" xr:uid="{00000000-0005-0000-0000-0000A8420000}"/>
    <cellStyle name="Normal 23 5 6" xfId="17068" xr:uid="{00000000-0005-0000-0000-0000A9420000}"/>
    <cellStyle name="Normal 23 6" xfId="17069" xr:uid="{00000000-0005-0000-0000-0000AA420000}"/>
    <cellStyle name="Normal 23 6 2" xfId="17070" xr:uid="{00000000-0005-0000-0000-0000AB420000}"/>
    <cellStyle name="Normal 23 6 2 2" xfId="17071" xr:uid="{00000000-0005-0000-0000-0000AC420000}"/>
    <cellStyle name="Normal 23 6 2 2 2" xfId="17072" xr:uid="{00000000-0005-0000-0000-0000AD420000}"/>
    <cellStyle name="Normal 23 6 2 3" xfId="17073" xr:uid="{00000000-0005-0000-0000-0000AE420000}"/>
    <cellStyle name="Normal 23 6 2 3 2" xfId="17074" xr:uid="{00000000-0005-0000-0000-0000AF420000}"/>
    <cellStyle name="Normal 23 6 2 4" xfId="17075" xr:uid="{00000000-0005-0000-0000-0000B0420000}"/>
    <cellStyle name="Normal 23 6 3" xfId="17076" xr:uid="{00000000-0005-0000-0000-0000B1420000}"/>
    <cellStyle name="Normal 23 6 3 2" xfId="17077" xr:uid="{00000000-0005-0000-0000-0000B2420000}"/>
    <cellStyle name="Normal 23 6 3 2 2" xfId="17078" xr:uid="{00000000-0005-0000-0000-0000B3420000}"/>
    <cellStyle name="Normal 23 6 3 3" xfId="17079" xr:uid="{00000000-0005-0000-0000-0000B4420000}"/>
    <cellStyle name="Normal 23 6 3 3 2" xfId="17080" xr:uid="{00000000-0005-0000-0000-0000B5420000}"/>
    <cellStyle name="Normal 23 6 3 4" xfId="17081" xr:uid="{00000000-0005-0000-0000-0000B6420000}"/>
    <cellStyle name="Normal 23 6 4" xfId="17082" xr:uid="{00000000-0005-0000-0000-0000B7420000}"/>
    <cellStyle name="Normal 23 6 4 2" xfId="17083" xr:uid="{00000000-0005-0000-0000-0000B8420000}"/>
    <cellStyle name="Normal 23 6 5" xfId="17084" xr:uid="{00000000-0005-0000-0000-0000B9420000}"/>
    <cellStyle name="Normal 23 6 5 2" xfId="17085" xr:uid="{00000000-0005-0000-0000-0000BA420000}"/>
    <cellStyle name="Normal 23 6 6" xfId="17086" xr:uid="{00000000-0005-0000-0000-0000BB420000}"/>
    <cellStyle name="Normal 23 7" xfId="17087" xr:uid="{00000000-0005-0000-0000-0000BC420000}"/>
    <cellStyle name="Normal 23 7 2" xfId="17088" xr:uid="{00000000-0005-0000-0000-0000BD420000}"/>
    <cellStyle name="Normal 23 7 2 2" xfId="17089" xr:uid="{00000000-0005-0000-0000-0000BE420000}"/>
    <cellStyle name="Normal 23 7 3" xfId="17090" xr:uid="{00000000-0005-0000-0000-0000BF420000}"/>
    <cellStyle name="Normal 23 7 3 2" xfId="17091" xr:uid="{00000000-0005-0000-0000-0000C0420000}"/>
    <cellStyle name="Normal 23 7 4" xfId="17092" xr:uid="{00000000-0005-0000-0000-0000C1420000}"/>
    <cellStyle name="Normal 23 8" xfId="17093" xr:uid="{00000000-0005-0000-0000-0000C2420000}"/>
    <cellStyle name="Normal 23 9" xfId="17094" xr:uid="{00000000-0005-0000-0000-0000C3420000}"/>
    <cellStyle name="Normal 23 9 2" xfId="17095" xr:uid="{00000000-0005-0000-0000-0000C4420000}"/>
    <cellStyle name="Normal 23 9 2 2" xfId="17096" xr:uid="{00000000-0005-0000-0000-0000C5420000}"/>
    <cellStyle name="Normal 23 9 3" xfId="17097" xr:uid="{00000000-0005-0000-0000-0000C6420000}"/>
    <cellStyle name="Normal 23 9 3 2" xfId="17098" xr:uid="{00000000-0005-0000-0000-0000C7420000}"/>
    <cellStyle name="Normal 23 9 4" xfId="17099" xr:uid="{00000000-0005-0000-0000-0000C8420000}"/>
    <cellStyle name="Normal 23_Active vs. Retiree" xfId="17100" xr:uid="{00000000-0005-0000-0000-0000C9420000}"/>
    <cellStyle name="Normal 24" xfId="17101" xr:uid="{00000000-0005-0000-0000-0000CA420000}"/>
    <cellStyle name="Normal 24 10" xfId="17102" xr:uid="{00000000-0005-0000-0000-0000CB420000}"/>
    <cellStyle name="Normal 24 11" xfId="17103" xr:uid="{00000000-0005-0000-0000-0000CC420000}"/>
    <cellStyle name="Normal 24 11 2" xfId="17104" xr:uid="{00000000-0005-0000-0000-0000CD420000}"/>
    <cellStyle name="Normal 24 12" xfId="17105" xr:uid="{00000000-0005-0000-0000-0000CE420000}"/>
    <cellStyle name="Normal 24 12 2" xfId="17106" xr:uid="{00000000-0005-0000-0000-0000CF420000}"/>
    <cellStyle name="Normal 24 13" xfId="17107" xr:uid="{00000000-0005-0000-0000-0000D0420000}"/>
    <cellStyle name="Normal 24 13 2" xfId="17108" xr:uid="{00000000-0005-0000-0000-0000D1420000}"/>
    <cellStyle name="Normal 24 14" xfId="17109" xr:uid="{00000000-0005-0000-0000-0000D2420000}"/>
    <cellStyle name="Normal 24 15" xfId="17110" xr:uid="{00000000-0005-0000-0000-0000D3420000}"/>
    <cellStyle name="Normal 24 2" xfId="17111" xr:uid="{00000000-0005-0000-0000-0000D4420000}"/>
    <cellStyle name="Normal 24 2 10" xfId="17112" xr:uid="{00000000-0005-0000-0000-0000D5420000}"/>
    <cellStyle name="Normal 24 2 10 2" xfId="17113" xr:uid="{00000000-0005-0000-0000-0000D6420000}"/>
    <cellStyle name="Normal 24 2 11" xfId="17114" xr:uid="{00000000-0005-0000-0000-0000D7420000}"/>
    <cellStyle name="Normal 24 2 11 2" xfId="17115" xr:uid="{00000000-0005-0000-0000-0000D8420000}"/>
    <cellStyle name="Normal 24 2 12" xfId="17116" xr:uid="{00000000-0005-0000-0000-0000D9420000}"/>
    <cellStyle name="Normal 24 2 12 2" xfId="17117" xr:uid="{00000000-0005-0000-0000-0000DA420000}"/>
    <cellStyle name="Normal 24 2 2" xfId="17118" xr:uid="{00000000-0005-0000-0000-0000DB420000}"/>
    <cellStyle name="Normal 24 2 2 2" xfId="17119" xr:uid="{00000000-0005-0000-0000-0000DC420000}"/>
    <cellStyle name="Normal 24 2 2 2 2" xfId="17120" xr:uid="{00000000-0005-0000-0000-0000DD420000}"/>
    <cellStyle name="Normal 24 2 2 2 2 2" xfId="17121" xr:uid="{00000000-0005-0000-0000-0000DE420000}"/>
    <cellStyle name="Normal 24 2 2 2 2 2 2" xfId="17122" xr:uid="{00000000-0005-0000-0000-0000DF420000}"/>
    <cellStyle name="Normal 24 2 2 2 2 3" xfId="17123" xr:uid="{00000000-0005-0000-0000-0000E0420000}"/>
    <cellStyle name="Normal 24 2 2 2 2 3 2" xfId="17124" xr:uid="{00000000-0005-0000-0000-0000E1420000}"/>
    <cellStyle name="Normal 24 2 2 2 2 4" xfId="17125" xr:uid="{00000000-0005-0000-0000-0000E2420000}"/>
    <cellStyle name="Normal 24 2 2 2 3" xfId="17126" xr:uid="{00000000-0005-0000-0000-0000E3420000}"/>
    <cellStyle name="Normal 24 2 2 2 3 2" xfId="17127" xr:uid="{00000000-0005-0000-0000-0000E4420000}"/>
    <cellStyle name="Normal 24 2 2 2 3 2 2" xfId="17128" xr:uid="{00000000-0005-0000-0000-0000E5420000}"/>
    <cellStyle name="Normal 24 2 2 2 3 3" xfId="17129" xr:uid="{00000000-0005-0000-0000-0000E6420000}"/>
    <cellStyle name="Normal 24 2 2 2 3 3 2" xfId="17130" xr:uid="{00000000-0005-0000-0000-0000E7420000}"/>
    <cellStyle name="Normal 24 2 2 2 3 4" xfId="17131" xr:uid="{00000000-0005-0000-0000-0000E8420000}"/>
    <cellStyle name="Normal 24 2 2 2 4" xfId="17132" xr:uid="{00000000-0005-0000-0000-0000E9420000}"/>
    <cellStyle name="Normal 24 2 2 2 4 2" xfId="17133" xr:uid="{00000000-0005-0000-0000-0000EA420000}"/>
    <cellStyle name="Normal 24 2 2 2 5" xfId="17134" xr:uid="{00000000-0005-0000-0000-0000EB420000}"/>
    <cellStyle name="Normal 24 2 2 2 5 2" xfId="17135" xr:uid="{00000000-0005-0000-0000-0000EC420000}"/>
    <cellStyle name="Normal 24 2 2 2 6" xfId="17136" xr:uid="{00000000-0005-0000-0000-0000ED420000}"/>
    <cellStyle name="Normal 24 2 2 3" xfId="17137" xr:uid="{00000000-0005-0000-0000-0000EE420000}"/>
    <cellStyle name="Normal 24 2 2 3 2" xfId="17138" xr:uid="{00000000-0005-0000-0000-0000EF420000}"/>
    <cellStyle name="Normal 24 2 2 3 2 2" xfId="17139" xr:uid="{00000000-0005-0000-0000-0000F0420000}"/>
    <cellStyle name="Normal 24 2 2 3 3" xfId="17140" xr:uid="{00000000-0005-0000-0000-0000F1420000}"/>
    <cellStyle name="Normal 24 2 2 3 3 2" xfId="17141" xr:uid="{00000000-0005-0000-0000-0000F2420000}"/>
    <cellStyle name="Normal 24 2 2 3 4" xfId="17142" xr:uid="{00000000-0005-0000-0000-0000F3420000}"/>
    <cellStyle name="Normal 24 2 2 4" xfId="17143" xr:uid="{00000000-0005-0000-0000-0000F4420000}"/>
    <cellStyle name="Normal 24 2 2 4 2" xfId="17144" xr:uid="{00000000-0005-0000-0000-0000F5420000}"/>
    <cellStyle name="Normal 24 2 2 4 2 2" xfId="17145" xr:uid="{00000000-0005-0000-0000-0000F6420000}"/>
    <cellStyle name="Normal 24 2 2 4 3" xfId="17146" xr:uid="{00000000-0005-0000-0000-0000F7420000}"/>
    <cellStyle name="Normal 24 2 2 4 3 2" xfId="17147" xr:uid="{00000000-0005-0000-0000-0000F8420000}"/>
    <cellStyle name="Normal 24 2 2 4 4" xfId="17148" xr:uid="{00000000-0005-0000-0000-0000F9420000}"/>
    <cellStyle name="Normal 24 2 2 5" xfId="17149" xr:uid="{00000000-0005-0000-0000-0000FA420000}"/>
    <cellStyle name="Normal 24 2 2 5 2" xfId="17150" xr:uid="{00000000-0005-0000-0000-0000FB420000}"/>
    <cellStyle name="Normal 24 2 2 6" xfId="17151" xr:uid="{00000000-0005-0000-0000-0000FC420000}"/>
    <cellStyle name="Normal 24 2 2 6 2" xfId="17152" xr:uid="{00000000-0005-0000-0000-0000FD420000}"/>
    <cellStyle name="Normal 24 2 2 7" xfId="17153" xr:uid="{00000000-0005-0000-0000-0000FE420000}"/>
    <cellStyle name="Normal 24 2 2_Active vs. Retiree" xfId="17154" xr:uid="{00000000-0005-0000-0000-0000FF420000}"/>
    <cellStyle name="Normal 24 2 3" xfId="17155" xr:uid="{00000000-0005-0000-0000-000000430000}"/>
    <cellStyle name="Normal 24 2 3 2" xfId="17156" xr:uid="{00000000-0005-0000-0000-000001430000}"/>
    <cellStyle name="Normal 24 2 3 2 2" xfId="17157" xr:uid="{00000000-0005-0000-0000-000002430000}"/>
    <cellStyle name="Normal 24 2 3 2 2 2" xfId="17158" xr:uid="{00000000-0005-0000-0000-000003430000}"/>
    <cellStyle name="Normal 24 2 3 2 3" xfId="17159" xr:uid="{00000000-0005-0000-0000-000004430000}"/>
    <cellStyle name="Normal 24 2 3 2 3 2" xfId="17160" xr:uid="{00000000-0005-0000-0000-000005430000}"/>
    <cellStyle name="Normal 24 2 3 2 4" xfId="17161" xr:uid="{00000000-0005-0000-0000-000006430000}"/>
    <cellStyle name="Normal 24 2 3 3" xfId="17162" xr:uid="{00000000-0005-0000-0000-000007430000}"/>
    <cellStyle name="Normal 24 2 3 3 2" xfId="17163" xr:uid="{00000000-0005-0000-0000-000008430000}"/>
    <cellStyle name="Normal 24 2 3 3 2 2" xfId="17164" xr:uid="{00000000-0005-0000-0000-000009430000}"/>
    <cellStyle name="Normal 24 2 3 3 3" xfId="17165" xr:uid="{00000000-0005-0000-0000-00000A430000}"/>
    <cellStyle name="Normal 24 2 3 3 3 2" xfId="17166" xr:uid="{00000000-0005-0000-0000-00000B430000}"/>
    <cellStyle name="Normal 24 2 3 3 4" xfId="17167" xr:uid="{00000000-0005-0000-0000-00000C430000}"/>
    <cellStyle name="Normal 24 2 3 4" xfId="17168" xr:uid="{00000000-0005-0000-0000-00000D430000}"/>
    <cellStyle name="Normal 24 2 3 4 2" xfId="17169" xr:uid="{00000000-0005-0000-0000-00000E430000}"/>
    <cellStyle name="Normal 24 2 3 4 2 2" xfId="17170" xr:uid="{00000000-0005-0000-0000-00000F430000}"/>
    <cellStyle name="Normal 24 2 3 4 3" xfId="17171" xr:uid="{00000000-0005-0000-0000-000010430000}"/>
    <cellStyle name="Normal 24 2 3 4 3 2" xfId="17172" xr:uid="{00000000-0005-0000-0000-000011430000}"/>
    <cellStyle name="Normal 24 2 3 4 4" xfId="17173" xr:uid="{00000000-0005-0000-0000-000012430000}"/>
    <cellStyle name="Normal 24 2 4" xfId="17174" xr:uid="{00000000-0005-0000-0000-000013430000}"/>
    <cellStyle name="Normal 24 2 4 2" xfId="17175" xr:uid="{00000000-0005-0000-0000-000014430000}"/>
    <cellStyle name="Normal 24 2 4 2 2" xfId="17176" xr:uid="{00000000-0005-0000-0000-000015430000}"/>
    <cellStyle name="Normal 24 2 4 3" xfId="17177" xr:uid="{00000000-0005-0000-0000-000016430000}"/>
    <cellStyle name="Normal 24 2 4 3 2" xfId="17178" xr:uid="{00000000-0005-0000-0000-000017430000}"/>
    <cellStyle name="Normal 24 2 4 4" xfId="17179" xr:uid="{00000000-0005-0000-0000-000018430000}"/>
    <cellStyle name="Normal 24 2 5" xfId="17180" xr:uid="{00000000-0005-0000-0000-000019430000}"/>
    <cellStyle name="Normal 24 2 5 2" xfId="17181" xr:uid="{00000000-0005-0000-0000-00001A430000}"/>
    <cellStyle name="Normal 24 2 5 2 2" xfId="17182" xr:uid="{00000000-0005-0000-0000-00001B430000}"/>
    <cellStyle name="Normal 24 2 5 3" xfId="17183" xr:uid="{00000000-0005-0000-0000-00001C430000}"/>
    <cellStyle name="Normal 24 2 5 3 2" xfId="17184" xr:uid="{00000000-0005-0000-0000-00001D430000}"/>
    <cellStyle name="Normal 24 2 5 4" xfId="17185" xr:uid="{00000000-0005-0000-0000-00001E430000}"/>
    <cellStyle name="Normal 24 2 6" xfId="17186" xr:uid="{00000000-0005-0000-0000-00001F430000}"/>
    <cellStyle name="Normal 24 2 7" xfId="17187" xr:uid="{00000000-0005-0000-0000-000020430000}"/>
    <cellStyle name="Normal 24 2 8" xfId="17188" xr:uid="{00000000-0005-0000-0000-000021430000}"/>
    <cellStyle name="Normal 24 2 9" xfId="17189" xr:uid="{00000000-0005-0000-0000-000022430000}"/>
    <cellStyle name="Normal 24 2_Active vs. Retiree" xfId="17190" xr:uid="{00000000-0005-0000-0000-000023430000}"/>
    <cellStyle name="Normal 24 3" xfId="17191" xr:uid="{00000000-0005-0000-0000-000024430000}"/>
    <cellStyle name="Normal 24 3 2" xfId="17192" xr:uid="{00000000-0005-0000-0000-000025430000}"/>
    <cellStyle name="Normal 24 3 2 2" xfId="17193" xr:uid="{00000000-0005-0000-0000-000026430000}"/>
    <cellStyle name="Normal 24 3 2 2 2" xfId="17194" xr:uid="{00000000-0005-0000-0000-000027430000}"/>
    <cellStyle name="Normal 24 3 2 2 2 2" xfId="17195" xr:uid="{00000000-0005-0000-0000-000028430000}"/>
    <cellStyle name="Normal 24 3 2 2 3" xfId="17196" xr:uid="{00000000-0005-0000-0000-000029430000}"/>
    <cellStyle name="Normal 24 3 2 2 3 2" xfId="17197" xr:uid="{00000000-0005-0000-0000-00002A430000}"/>
    <cellStyle name="Normal 24 3 2 2 4" xfId="17198" xr:uid="{00000000-0005-0000-0000-00002B430000}"/>
    <cellStyle name="Normal 24 3 2 3" xfId="17199" xr:uid="{00000000-0005-0000-0000-00002C430000}"/>
    <cellStyle name="Normal 24 3 2 3 2" xfId="17200" xr:uid="{00000000-0005-0000-0000-00002D430000}"/>
    <cellStyle name="Normal 24 3 2 3 2 2" xfId="17201" xr:uid="{00000000-0005-0000-0000-00002E430000}"/>
    <cellStyle name="Normal 24 3 2 3 3" xfId="17202" xr:uid="{00000000-0005-0000-0000-00002F430000}"/>
    <cellStyle name="Normal 24 3 2 3 3 2" xfId="17203" xr:uid="{00000000-0005-0000-0000-000030430000}"/>
    <cellStyle name="Normal 24 3 2 3 4" xfId="17204" xr:uid="{00000000-0005-0000-0000-000031430000}"/>
    <cellStyle name="Normal 24 3 2 4" xfId="17205" xr:uid="{00000000-0005-0000-0000-000032430000}"/>
    <cellStyle name="Normal 24 3 2 4 2" xfId="17206" xr:uid="{00000000-0005-0000-0000-000033430000}"/>
    <cellStyle name="Normal 24 3 2 5" xfId="17207" xr:uid="{00000000-0005-0000-0000-000034430000}"/>
    <cellStyle name="Normal 24 3 2 5 2" xfId="17208" xr:uid="{00000000-0005-0000-0000-000035430000}"/>
    <cellStyle name="Normal 24 3 2 6" xfId="17209" xr:uid="{00000000-0005-0000-0000-000036430000}"/>
    <cellStyle name="Normal 24 3 3" xfId="17210" xr:uid="{00000000-0005-0000-0000-000037430000}"/>
    <cellStyle name="Normal 24 3 3 2" xfId="17211" xr:uid="{00000000-0005-0000-0000-000038430000}"/>
    <cellStyle name="Normal 24 3 3 2 2" xfId="17212" xr:uid="{00000000-0005-0000-0000-000039430000}"/>
    <cellStyle name="Normal 24 3 3 3" xfId="17213" xr:uid="{00000000-0005-0000-0000-00003A430000}"/>
    <cellStyle name="Normal 24 3 3 3 2" xfId="17214" xr:uid="{00000000-0005-0000-0000-00003B430000}"/>
    <cellStyle name="Normal 24 3 3 4" xfId="17215" xr:uid="{00000000-0005-0000-0000-00003C430000}"/>
    <cellStyle name="Normal 24 3 4" xfId="17216" xr:uid="{00000000-0005-0000-0000-00003D430000}"/>
    <cellStyle name="Normal 24 3 4 2" xfId="17217" xr:uid="{00000000-0005-0000-0000-00003E430000}"/>
    <cellStyle name="Normal 24 3 4 2 2" xfId="17218" xr:uid="{00000000-0005-0000-0000-00003F430000}"/>
    <cellStyle name="Normal 24 3 4 3" xfId="17219" xr:uid="{00000000-0005-0000-0000-000040430000}"/>
    <cellStyle name="Normal 24 3 4 3 2" xfId="17220" xr:uid="{00000000-0005-0000-0000-000041430000}"/>
    <cellStyle name="Normal 24 3 4 4" xfId="17221" xr:uid="{00000000-0005-0000-0000-000042430000}"/>
    <cellStyle name="Normal 24 3 5" xfId="17222" xr:uid="{00000000-0005-0000-0000-000043430000}"/>
    <cellStyle name="Normal 24 3 5 2" xfId="17223" xr:uid="{00000000-0005-0000-0000-000044430000}"/>
    <cellStyle name="Normal 24 3 6" xfId="17224" xr:uid="{00000000-0005-0000-0000-000045430000}"/>
    <cellStyle name="Normal 24 3 6 2" xfId="17225" xr:uid="{00000000-0005-0000-0000-000046430000}"/>
    <cellStyle name="Normal 24 3 7" xfId="17226" xr:uid="{00000000-0005-0000-0000-000047430000}"/>
    <cellStyle name="Normal 24 3_Active vs. Retiree" xfId="17227" xr:uid="{00000000-0005-0000-0000-000048430000}"/>
    <cellStyle name="Normal 24 4" xfId="17228" xr:uid="{00000000-0005-0000-0000-000049430000}"/>
    <cellStyle name="Normal 24 4 2" xfId="17229" xr:uid="{00000000-0005-0000-0000-00004A430000}"/>
    <cellStyle name="Normal 24 4 2 2" xfId="17230" xr:uid="{00000000-0005-0000-0000-00004B430000}"/>
    <cellStyle name="Normal 24 4 2 2 2" xfId="17231" xr:uid="{00000000-0005-0000-0000-00004C430000}"/>
    <cellStyle name="Normal 24 4 2 2 2 2" xfId="17232" xr:uid="{00000000-0005-0000-0000-00004D430000}"/>
    <cellStyle name="Normal 24 4 2 2 3" xfId="17233" xr:uid="{00000000-0005-0000-0000-00004E430000}"/>
    <cellStyle name="Normal 24 4 2 2 3 2" xfId="17234" xr:uid="{00000000-0005-0000-0000-00004F430000}"/>
    <cellStyle name="Normal 24 4 2 2 4" xfId="17235" xr:uid="{00000000-0005-0000-0000-000050430000}"/>
    <cellStyle name="Normal 24 4 2 3" xfId="17236" xr:uid="{00000000-0005-0000-0000-000051430000}"/>
    <cellStyle name="Normal 24 4 2 3 2" xfId="17237" xr:uid="{00000000-0005-0000-0000-000052430000}"/>
    <cellStyle name="Normal 24 4 2 3 2 2" xfId="17238" xr:uid="{00000000-0005-0000-0000-000053430000}"/>
    <cellStyle name="Normal 24 4 2 3 3" xfId="17239" xr:uid="{00000000-0005-0000-0000-000054430000}"/>
    <cellStyle name="Normal 24 4 2 3 3 2" xfId="17240" xr:uid="{00000000-0005-0000-0000-000055430000}"/>
    <cellStyle name="Normal 24 4 2 3 4" xfId="17241" xr:uid="{00000000-0005-0000-0000-000056430000}"/>
    <cellStyle name="Normal 24 4 2 4" xfId="17242" xr:uid="{00000000-0005-0000-0000-000057430000}"/>
    <cellStyle name="Normal 24 4 2 4 2" xfId="17243" xr:uid="{00000000-0005-0000-0000-000058430000}"/>
    <cellStyle name="Normal 24 4 2 5" xfId="17244" xr:uid="{00000000-0005-0000-0000-000059430000}"/>
    <cellStyle name="Normal 24 4 2 5 2" xfId="17245" xr:uid="{00000000-0005-0000-0000-00005A430000}"/>
    <cellStyle name="Normal 24 4 2 6" xfId="17246" xr:uid="{00000000-0005-0000-0000-00005B430000}"/>
    <cellStyle name="Normal 24 4 3" xfId="17247" xr:uid="{00000000-0005-0000-0000-00005C430000}"/>
    <cellStyle name="Normal 24 4 3 2" xfId="17248" xr:uid="{00000000-0005-0000-0000-00005D430000}"/>
    <cellStyle name="Normal 24 4 3 2 2" xfId="17249" xr:uid="{00000000-0005-0000-0000-00005E430000}"/>
    <cellStyle name="Normal 24 4 3 3" xfId="17250" xr:uid="{00000000-0005-0000-0000-00005F430000}"/>
    <cellStyle name="Normal 24 4 3 3 2" xfId="17251" xr:uid="{00000000-0005-0000-0000-000060430000}"/>
    <cellStyle name="Normal 24 4 3 4" xfId="17252" xr:uid="{00000000-0005-0000-0000-000061430000}"/>
    <cellStyle name="Normal 24 4 4" xfId="17253" xr:uid="{00000000-0005-0000-0000-000062430000}"/>
    <cellStyle name="Normal 24 4 4 2" xfId="17254" xr:uid="{00000000-0005-0000-0000-000063430000}"/>
    <cellStyle name="Normal 24 4 4 2 2" xfId="17255" xr:uid="{00000000-0005-0000-0000-000064430000}"/>
    <cellStyle name="Normal 24 4 4 3" xfId="17256" xr:uid="{00000000-0005-0000-0000-000065430000}"/>
    <cellStyle name="Normal 24 4 4 3 2" xfId="17257" xr:uid="{00000000-0005-0000-0000-000066430000}"/>
    <cellStyle name="Normal 24 4 4 4" xfId="17258" xr:uid="{00000000-0005-0000-0000-000067430000}"/>
    <cellStyle name="Normal 24 4 5" xfId="17259" xr:uid="{00000000-0005-0000-0000-000068430000}"/>
    <cellStyle name="Normal 24 4 5 2" xfId="17260" xr:uid="{00000000-0005-0000-0000-000069430000}"/>
    <cellStyle name="Normal 24 4 6" xfId="17261" xr:uid="{00000000-0005-0000-0000-00006A430000}"/>
    <cellStyle name="Normal 24 4 6 2" xfId="17262" xr:uid="{00000000-0005-0000-0000-00006B430000}"/>
    <cellStyle name="Normal 24 4 7" xfId="17263" xr:uid="{00000000-0005-0000-0000-00006C430000}"/>
    <cellStyle name="Normal 24 4_Active vs. Retiree" xfId="17264" xr:uid="{00000000-0005-0000-0000-00006D430000}"/>
    <cellStyle name="Normal 24 5" xfId="17265" xr:uid="{00000000-0005-0000-0000-00006E430000}"/>
    <cellStyle name="Normal 24 5 2" xfId="17266" xr:uid="{00000000-0005-0000-0000-00006F430000}"/>
    <cellStyle name="Normal 24 5 2 2" xfId="17267" xr:uid="{00000000-0005-0000-0000-000070430000}"/>
    <cellStyle name="Normal 24 5 2 2 2" xfId="17268" xr:uid="{00000000-0005-0000-0000-000071430000}"/>
    <cellStyle name="Normal 24 5 2 3" xfId="17269" xr:uid="{00000000-0005-0000-0000-000072430000}"/>
    <cellStyle name="Normal 24 5 2 3 2" xfId="17270" xr:uid="{00000000-0005-0000-0000-000073430000}"/>
    <cellStyle name="Normal 24 5 2 4" xfId="17271" xr:uid="{00000000-0005-0000-0000-000074430000}"/>
    <cellStyle name="Normal 24 5 3" xfId="17272" xr:uid="{00000000-0005-0000-0000-000075430000}"/>
    <cellStyle name="Normal 24 5 3 2" xfId="17273" xr:uid="{00000000-0005-0000-0000-000076430000}"/>
    <cellStyle name="Normal 24 5 3 2 2" xfId="17274" xr:uid="{00000000-0005-0000-0000-000077430000}"/>
    <cellStyle name="Normal 24 5 3 3" xfId="17275" xr:uid="{00000000-0005-0000-0000-000078430000}"/>
    <cellStyle name="Normal 24 5 3 3 2" xfId="17276" xr:uid="{00000000-0005-0000-0000-000079430000}"/>
    <cellStyle name="Normal 24 5 3 4" xfId="17277" xr:uid="{00000000-0005-0000-0000-00007A430000}"/>
    <cellStyle name="Normal 24 5 4" xfId="17278" xr:uid="{00000000-0005-0000-0000-00007B430000}"/>
    <cellStyle name="Normal 24 5 4 2" xfId="17279" xr:uid="{00000000-0005-0000-0000-00007C430000}"/>
    <cellStyle name="Normal 24 5 5" xfId="17280" xr:uid="{00000000-0005-0000-0000-00007D430000}"/>
    <cellStyle name="Normal 24 5 5 2" xfId="17281" xr:uid="{00000000-0005-0000-0000-00007E430000}"/>
    <cellStyle name="Normal 24 5 6" xfId="17282" xr:uid="{00000000-0005-0000-0000-00007F430000}"/>
    <cellStyle name="Normal 24 6" xfId="17283" xr:uid="{00000000-0005-0000-0000-000080430000}"/>
    <cellStyle name="Normal 24 6 2" xfId="17284" xr:uid="{00000000-0005-0000-0000-000081430000}"/>
    <cellStyle name="Normal 24 6 2 2" xfId="17285" xr:uid="{00000000-0005-0000-0000-000082430000}"/>
    <cellStyle name="Normal 24 6 2 2 2" xfId="17286" xr:uid="{00000000-0005-0000-0000-000083430000}"/>
    <cellStyle name="Normal 24 6 2 3" xfId="17287" xr:uid="{00000000-0005-0000-0000-000084430000}"/>
    <cellStyle name="Normal 24 6 2 3 2" xfId="17288" xr:uid="{00000000-0005-0000-0000-000085430000}"/>
    <cellStyle name="Normal 24 6 2 4" xfId="17289" xr:uid="{00000000-0005-0000-0000-000086430000}"/>
    <cellStyle name="Normal 24 6 3" xfId="17290" xr:uid="{00000000-0005-0000-0000-000087430000}"/>
    <cellStyle name="Normal 24 6 3 2" xfId="17291" xr:uid="{00000000-0005-0000-0000-000088430000}"/>
    <cellStyle name="Normal 24 6 3 2 2" xfId="17292" xr:uid="{00000000-0005-0000-0000-000089430000}"/>
    <cellStyle name="Normal 24 6 3 3" xfId="17293" xr:uid="{00000000-0005-0000-0000-00008A430000}"/>
    <cellStyle name="Normal 24 6 3 3 2" xfId="17294" xr:uid="{00000000-0005-0000-0000-00008B430000}"/>
    <cellStyle name="Normal 24 6 3 4" xfId="17295" xr:uid="{00000000-0005-0000-0000-00008C430000}"/>
    <cellStyle name="Normal 24 6 4" xfId="17296" xr:uid="{00000000-0005-0000-0000-00008D430000}"/>
    <cellStyle name="Normal 24 6 4 2" xfId="17297" xr:uid="{00000000-0005-0000-0000-00008E430000}"/>
    <cellStyle name="Normal 24 6 5" xfId="17298" xr:uid="{00000000-0005-0000-0000-00008F430000}"/>
    <cellStyle name="Normal 24 6 5 2" xfId="17299" xr:uid="{00000000-0005-0000-0000-000090430000}"/>
    <cellStyle name="Normal 24 6 6" xfId="17300" xr:uid="{00000000-0005-0000-0000-000091430000}"/>
    <cellStyle name="Normal 24 7" xfId="17301" xr:uid="{00000000-0005-0000-0000-000092430000}"/>
    <cellStyle name="Normal 24 7 2" xfId="17302" xr:uid="{00000000-0005-0000-0000-000093430000}"/>
    <cellStyle name="Normal 24 7 2 2" xfId="17303" xr:uid="{00000000-0005-0000-0000-000094430000}"/>
    <cellStyle name="Normal 24 7 3" xfId="17304" xr:uid="{00000000-0005-0000-0000-000095430000}"/>
    <cellStyle name="Normal 24 7 3 2" xfId="17305" xr:uid="{00000000-0005-0000-0000-000096430000}"/>
    <cellStyle name="Normal 24 7 4" xfId="17306" xr:uid="{00000000-0005-0000-0000-000097430000}"/>
    <cellStyle name="Normal 24 8" xfId="17307" xr:uid="{00000000-0005-0000-0000-000098430000}"/>
    <cellStyle name="Normal 24 9" xfId="17308" xr:uid="{00000000-0005-0000-0000-000099430000}"/>
    <cellStyle name="Normal 24 9 2" xfId="17309" xr:uid="{00000000-0005-0000-0000-00009A430000}"/>
    <cellStyle name="Normal 24 9 2 2" xfId="17310" xr:uid="{00000000-0005-0000-0000-00009B430000}"/>
    <cellStyle name="Normal 24 9 3" xfId="17311" xr:uid="{00000000-0005-0000-0000-00009C430000}"/>
    <cellStyle name="Normal 24 9 3 2" xfId="17312" xr:uid="{00000000-0005-0000-0000-00009D430000}"/>
    <cellStyle name="Normal 24 9 4" xfId="17313" xr:uid="{00000000-0005-0000-0000-00009E430000}"/>
    <cellStyle name="Normal 24_Active vs. Retiree" xfId="17314" xr:uid="{00000000-0005-0000-0000-00009F430000}"/>
    <cellStyle name="Normal 25" xfId="17315" xr:uid="{00000000-0005-0000-0000-0000A0430000}"/>
    <cellStyle name="Normal 25 2" xfId="17316" xr:uid="{00000000-0005-0000-0000-0000A1430000}"/>
    <cellStyle name="Normal 25 2 2" xfId="17317" xr:uid="{00000000-0005-0000-0000-0000A2430000}"/>
    <cellStyle name="Normal 25 2 3" xfId="17318" xr:uid="{00000000-0005-0000-0000-0000A3430000}"/>
    <cellStyle name="Normal 25 2 4" xfId="17319" xr:uid="{00000000-0005-0000-0000-0000A4430000}"/>
    <cellStyle name="Normal 25 3" xfId="17320" xr:uid="{00000000-0005-0000-0000-0000A5430000}"/>
    <cellStyle name="Normal 25 4" xfId="17321" xr:uid="{00000000-0005-0000-0000-0000A6430000}"/>
    <cellStyle name="Normal 25 4 2" xfId="17322" xr:uid="{00000000-0005-0000-0000-0000A7430000}"/>
    <cellStyle name="Normal 25 5" xfId="17323" xr:uid="{00000000-0005-0000-0000-0000A8430000}"/>
    <cellStyle name="Normal 25 6" xfId="17324" xr:uid="{00000000-0005-0000-0000-0000A9430000}"/>
    <cellStyle name="Normal 25 6 2" xfId="17325" xr:uid="{00000000-0005-0000-0000-0000AA430000}"/>
    <cellStyle name="Normal 25 7" xfId="17326" xr:uid="{00000000-0005-0000-0000-0000AB430000}"/>
    <cellStyle name="Normal 25 7 2" xfId="17327" xr:uid="{00000000-0005-0000-0000-0000AC430000}"/>
    <cellStyle name="Normal 25 8" xfId="17328" xr:uid="{00000000-0005-0000-0000-0000AD430000}"/>
    <cellStyle name="Normal 25 8 2" xfId="17329" xr:uid="{00000000-0005-0000-0000-0000AE430000}"/>
    <cellStyle name="Normal 26" xfId="17330" xr:uid="{00000000-0005-0000-0000-0000AF430000}"/>
    <cellStyle name="Normal 26 10" xfId="17331" xr:uid="{00000000-0005-0000-0000-0000B0430000}"/>
    <cellStyle name="Normal 26 10 2" xfId="17332" xr:uid="{00000000-0005-0000-0000-0000B1430000}"/>
    <cellStyle name="Normal 26 11" xfId="17333" xr:uid="{00000000-0005-0000-0000-0000B2430000}"/>
    <cellStyle name="Normal 26 11 2" xfId="17334" xr:uid="{00000000-0005-0000-0000-0000B3430000}"/>
    <cellStyle name="Normal 26 12" xfId="17335" xr:uid="{00000000-0005-0000-0000-0000B4430000}"/>
    <cellStyle name="Normal 26 12 2" xfId="17336" xr:uid="{00000000-0005-0000-0000-0000B5430000}"/>
    <cellStyle name="Normal 26 2" xfId="17337" xr:uid="{00000000-0005-0000-0000-0000B6430000}"/>
    <cellStyle name="Normal 26 2 2" xfId="17338" xr:uid="{00000000-0005-0000-0000-0000B7430000}"/>
    <cellStyle name="Normal 26 2 2 2" xfId="17339" xr:uid="{00000000-0005-0000-0000-0000B8430000}"/>
    <cellStyle name="Normal 26 2 2 3" xfId="17340" xr:uid="{00000000-0005-0000-0000-0000B9430000}"/>
    <cellStyle name="Normal 26 2 3" xfId="17341" xr:uid="{00000000-0005-0000-0000-0000BA430000}"/>
    <cellStyle name="Normal 26 2 4" xfId="17342" xr:uid="{00000000-0005-0000-0000-0000BB430000}"/>
    <cellStyle name="Normal 26 2_Active vs. Retiree" xfId="17343" xr:uid="{00000000-0005-0000-0000-0000BC430000}"/>
    <cellStyle name="Normal 26 3" xfId="17344" xr:uid="{00000000-0005-0000-0000-0000BD430000}"/>
    <cellStyle name="Normal 26 3 2" xfId="17345" xr:uid="{00000000-0005-0000-0000-0000BE430000}"/>
    <cellStyle name="Normal 26 3 3" xfId="17346" xr:uid="{00000000-0005-0000-0000-0000BF430000}"/>
    <cellStyle name="Normal 26 3 4" xfId="17347" xr:uid="{00000000-0005-0000-0000-0000C0430000}"/>
    <cellStyle name="Normal 26 4" xfId="17348" xr:uid="{00000000-0005-0000-0000-0000C1430000}"/>
    <cellStyle name="Normal 26 4 2" xfId="17349" xr:uid="{00000000-0005-0000-0000-0000C2430000}"/>
    <cellStyle name="Normal 26 4 3" xfId="17350" xr:uid="{00000000-0005-0000-0000-0000C3430000}"/>
    <cellStyle name="Normal 26 5" xfId="17351" xr:uid="{00000000-0005-0000-0000-0000C4430000}"/>
    <cellStyle name="Normal 26 6" xfId="17352" xr:uid="{00000000-0005-0000-0000-0000C5430000}"/>
    <cellStyle name="Normal 26 7" xfId="17353" xr:uid="{00000000-0005-0000-0000-0000C6430000}"/>
    <cellStyle name="Normal 26 8" xfId="17354" xr:uid="{00000000-0005-0000-0000-0000C7430000}"/>
    <cellStyle name="Normal 26 9" xfId="17355" xr:uid="{00000000-0005-0000-0000-0000C8430000}"/>
    <cellStyle name="Normal 27" xfId="17356" xr:uid="{00000000-0005-0000-0000-0000C9430000}"/>
    <cellStyle name="Normal 27 10" xfId="17357" xr:uid="{00000000-0005-0000-0000-0000CA430000}"/>
    <cellStyle name="Normal 27 11" xfId="17358" xr:uid="{00000000-0005-0000-0000-0000CB430000}"/>
    <cellStyle name="Normal 27 11 2" xfId="17359" xr:uid="{00000000-0005-0000-0000-0000CC430000}"/>
    <cellStyle name="Normal 27 12" xfId="17360" xr:uid="{00000000-0005-0000-0000-0000CD430000}"/>
    <cellStyle name="Normal 27 12 2" xfId="17361" xr:uid="{00000000-0005-0000-0000-0000CE430000}"/>
    <cellStyle name="Normal 27 13" xfId="17362" xr:uid="{00000000-0005-0000-0000-0000CF430000}"/>
    <cellStyle name="Normal 27 13 2" xfId="17363" xr:uid="{00000000-0005-0000-0000-0000D0430000}"/>
    <cellStyle name="Normal 27 14" xfId="17364" xr:uid="{00000000-0005-0000-0000-0000D1430000}"/>
    <cellStyle name="Normal 27 15" xfId="17365" xr:uid="{00000000-0005-0000-0000-0000D2430000}"/>
    <cellStyle name="Normal 27 2" xfId="17366" xr:uid="{00000000-0005-0000-0000-0000D3430000}"/>
    <cellStyle name="Normal 27 2 2" xfId="17367" xr:uid="{00000000-0005-0000-0000-0000D4430000}"/>
    <cellStyle name="Normal 27 2 2 2" xfId="17368" xr:uid="{00000000-0005-0000-0000-0000D5430000}"/>
    <cellStyle name="Normal 27 2 2 2 2" xfId="17369" xr:uid="{00000000-0005-0000-0000-0000D6430000}"/>
    <cellStyle name="Normal 27 2 2 2 2 2" xfId="17370" xr:uid="{00000000-0005-0000-0000-0000D7430000}"/>
    <cellStyle name="Normal 27 2 2 2 3" xfId="17371" xr:uid="{00000000-0005-0000-0000-0000D8430000}"/>
    <cellStyle name="Normal 27 2 2 2 3 2" xfId="17372" xr:uid="{00000000-0005-0000-0000-0000D9430000}"/>
    <cellStyle name="Normal 27 2 2 2 4" xfId="17373" xr:uid="{00000000-0005-0000-0000-0000DA430000}"/>
    <cellStyle name="Normal 27 2 2 3" xfId="17374" xr:uid="{00000000-0005-0000-0000-0000DB430000}"/>
    <cellStyle name="Normal 27 2 2 3 2" xfId="17375" xr:uid="{00000000-0005-0000-0000-0000DC430000}"/>
    <cellStyle name="Normal 27 2 2 3 2 2" xfId="17376" xr:uid="{00000000-0005-0000-0000-0000DD430000}"/>
    <cellStyle name="Normal 27 2 2 3 3" xfId="17377" xr:uid="{00000000-0005-0000-0000-0000DE430000}"/>
    <cellStyle name="Normal 27 2 2 3 3 2" xfId="17378" xr:uid="{00000000-0005-0000-0000-0000DF430000}"/>
    <cellStyle name="Normal 27 2 2 3 4" xfId="17379" xr:uid="{00000000-0005-0000-0000-0000E0430000}"/>
    <cellStyle name="Normal 27 2 2 4" xfId="17380" xr:uid="{00000000-0005-0000-0000-0000E1430000}"/>
    <cellStyle name="Normal 27 2 2 5" xfId="17381" xr:uid="{00000000-0005-0000-0000-0000E2430000}"/>
    <cellStyle name="Normal 27 2 2 5 2" xfId="17382" xr:uid="{00000000-0005-0000-0000-0000E3430000}"/>
    <cellStyle name="Normal 27 2 2 6" xfId="17383" xr:uid="{00000000-0005-0000-0000-0000E4430000}"/>
    <cellStyle name="Normal 27 2 2 6 2" xfId="17384" xr:uid="{00000000-0005-0000-0000-0000E5430000}"/>
    <cellStyle name="Normal 27 2 2 7" xfId="17385" xr:uid="{00000000-0005-0000-0000-0000E6430000}"/>
    <cellStyle name="Normal 27 2 3" xfId="17386" xr:uid="{00000000-0005-0000-0000-0000E7430000}"/>
    <cellStyle name="Normal 27 2 3 2" xfId="17387" xr:uid="{00000000-0005-0000-0000-0000E8430000}"/>
    <cellStyle name="Normal 27 2 3 2 2" xfId="17388" xr:uid="{00000000-0005-0000-0000-0000E9430000}"/>
    <cellStyle name="Normal 27 2 3 2 2 2" xfId="17389" xr:uid="{00000000-0005-0000-0000-0000EA430000}"/>
    <cellStyle name="Normal 27 2 3 2 3" xfId="17390" xr:uid="{00000000-0005-0000-0000-0000EB430000}"/>
    <cellStyle name="Normal 27 2 3 2 3 2" xfId="17391" xr:uid="{00000000-0005-0000-0000-0000EC430000}"/>
    <cellStyle name="Normal 27 2 3 2 4" xfId="17392" xr:uid="{00000000-0005-0000-0000-0000ED430000}"/>
    <cellStyle name="Normal 27 2 3 3" xfId="17393" xr:uid="{00000000-0005-0000-0000-0000EE430000}"/>
    <cellStyle name="Normal 27 2 3 3 2" xfId="17394" xr:uid="{00000000-0005-0000-0000-0000EF430000}"/>
    <cellStyle name="Normal 27 2 3 4" xfId="17395" xr:uid="{00000000-0005-0000-0000-0000F0430000}"/>
    <cellStyle name="Normal 27 2 3 4 2" xfId="17396" xr:uid="{00000000-0005-0000-0000-0000F1430000}"/>
    <cellStyle name="Normal 27 2 3 5" xfId="17397" xr:uid="{00000000-0005-0000-0000-0000F2430000}"/>
    <cellStyle name="Normal 27 2 4" xfId="17398" xr:uid="{00000000-0005-0000-0000-0000F3430000}"/>
    <cellStyle name="Normal 27 2 4 2" xfId="17399" xr:uid="{00000000-0005-0000-0000-0000F4430000}"/>
    <cellStyle name="Normal 27 2 4 2 2" xfId="17400" xr:uid="{00000000-0005-0000-0000-0000F5430000}"/>
    <cellStyle name="Normal 27 2 4 3" xfId="17401" xr:uid="{00000000-0005-0000-0000-0000F6430000}"/>
    <cellStyle name="Normal 27 2 4 3 2" xfId="17402" xr:uid="{00000000-0005-0000-0000-0000F7430000}"/>
    <cellStyle name="Normal 27 2 4 4" xfId="17403" xr:uid="{00000000-0005-0000-0000-0000F8430000}"/>
    <cellStyle name="Normal 27 2 5" xfId="17404" xr:uid="{00000000-0005-0000-0000-0000F9430000}"/>
    <cellStyle name="Normal 27 2 5 2" xfId="17405" xr:uid="{00000000-0005-0000-0000-0000FA430000}"/>
    <cellStyle name="Normal 27 2 5 2 2" xfId="17406" xr:uid="{00000000-0005-0000-0000-0000FB430000}"/>
    <cellStyle name="Normal 27 2 5 3" xfId="17407" xr:uid="{00000000-0005-0000-0000-0000FC430000}"/>
    <cellStyle name="Normal 27 2 5 3 2" xfId="17408" xr:uid="{00000000-0005-0000-0000-0000FD430000}"/>
    <cellStyle name="Normal 27 2 5 4" xfId="17409" xr:uid="{00000000-0005-0000-0000-0000FE430000}"/>
    <cellStyle name="Normal 27 2 6" xfId="17410" xr:uid="{00000000-0005-0000-0000-0000FF430000}"/>
    <cellStyle name="Normal 27 2 7" xfId="17411" xr:uid="{00000000-0005-0000-0000-000000440000}"/>
    <cellStyle name="Normal 27 2 8" xfId="17412" xr:uid="{00000000-0005-0000-0000-000001440000}"/>
    <cellStyle name="Normal 27 2_Active vs. Retiree" xfId="17413" xr:uid="{00000000-0005-0000-0000-000002440000}"/>
    <cellStyle name="Normal 27 3" xfId="17414" xr:uid="{00000000-0005-0000-0000-000003440000}"/>
    <cellStyle name="Normal 27 3 2" xfId="17415" xr:uid="{00000000-0005-0000-0000-000004440000}"/>
    <cellStyle name="Normal 27 3 2 2" xfId="17416" xr:uid="{00000000-0005-0000-0000-000005440000}"/>
    <cellStyle name="Normal 27 3 2 2 2" xfId="17417" xr:uid="{00000000-0005-0000-0000-000006440000}"/>
    <cellStyle name="Normal 27 3 2 2 2 2" xfId="17418" xr:uid="{00000000-0005-0000-0000-000007440000}"/>
    <cellStyle name="Normal 27 3 2 2 3" xfId="17419" xr:uid="{00000000-0005-0000-0000-000008440000}"/>
    <cellStyle name="Normal 27 3 2 2 3 2" xfId="17420" xr:uid="{00000000-0005-0000-0000-000009440000}"/>
    <cellStyle name="Normal 27 3 2 2 4" xfId="17421" xr:uid="{00000000-0005-0000-0000-00000A440000}"/>
    <cellStyle name="Normal 27 3 3" xfId="17422" xr:uid="{00000000-0005-0000-0000-00000B440000}"/>
    <cellStyle name="Normal 27 3 3 2" xfId="17423" xr:uid="{00000000-0005-0000-0000-00000C440000}"/>
    <cellStyle name="Normal 27 3 3 2 2" xfId="17424" xr:uid="{00000000-0005-0000-0000-00000D440000}"/>
    <cellStyle name="Normal 27 3 3 3" xfId="17425" xr:uid="{00000000-0005-0000-0000-00000E440000}"/>
    <cellStyle name="Normal 27 3 3 3 2" xfId="17426" xr:uid="{00000000-0005-0000-0000-00000F440000}"/>
    <cellStyle name="Normal 27 3 3 4" xfId="17427" xr:uid="{00000000-0005-0000-0000-000010440000}"/>
    <cellStyle name="Normal 27 4" xfId="17428" xr:uid="{00000000-0005-0000-0000-000011440000}"/>
    <cellStyle name="Normal 27 4 2" xfId="17429" xr:uid="{00000000-0005-0000-0000-000012440000}"/>
    <cellStyle name="Normal 27 4 2 2" xfId="17430" xr:uid="{00000000-0005-0000-0000-000013440000}"/>
    <cellStyle name="Normal 27 4 2 2 2" xfId="17431" xr:uid="{00000000-0005-0000-0000-000014440000}"/>
    <cellStyle name="Normal 27 4 2 2 2 2" xfId="17432" xr:uid="{00000000-0005-0000-0000-000015440000}"/>
    <cellStyle name="Normal 27 4 2 2 3" xfId="17433" xr:uid="{00000000-0005-0000-0000-000016440000}"/>
    <cellStyle name="Normal 27 4 2 2 3 2" xfId="17434" xr:uid="{00000000-0005-0000-0000-000017440000}"/>
    <cellStyle name="Normal 27 4 2 2 4" xfId="17435" xr:uid="{00000000-0005-0000-0000-000018440000}"/>
    <cellStyle name="Normal 27 4 3" xfId="17436" xr:uid="{00000000-0005-0000-0000-000019440000}"/>
    <cellStyle name="Normal 27 4 3 2" xfId="17437" xr:uid="{00000000-0005-0000-0000-00001A440000}"/>
    <cellStyle name="Normal 27 4 3 2 2" xfId="17438" xr:uid="{00000000-0005-0000-0000-00001B440000}"/>
    <cellStyle name="Normal 27 4 3 3" xfId="17439" xr:uid="{00000000-0005-0000-0000-00001C440000}"/>
    <cellStyle name="Normal 27 4 3 3 2" xfId="17440" xr:uid="{00000000-0005-0000-0000-00001D440000}"/>
    <cellStyle name="Normal 27 4 3 4" xfId="17441" xr:uid="{00000000-0005-0000-0000-00001E440000}"/>
    <cellStyle name="Normal 27 5" xfId="17442" xr:uid="{00000000-0005-0000-0000-00001F440000}"/>
    <cellStyle name="Normal 27 5 2" xfId="17443" xr:uid="{00000000-0005-0000-0000-000020440000}"/>
    <cellStyle name="Normal 27 5 2 2" xfId="17444" xr:uid="{00000000-0005-0000-0000-000021440000}"/>
    <cellStyle name="Normal 27 5 3" xfId="17445" xr:uid="{00000000-0005-0000-0000-000022440000}"/>
    <cellStyle name="Normal 27 5 3 2" xfId="17446" xr:uid="{00000000-0005-0000-0000-000023440000}"/>
    <cellStyle name="Normal 27 5 4" xfId="17447" xr:uid="{00000000-0005-0000-0000-000024440000}"/>
    <cellStyle name="Normal 27 6" xfId="17448" xr:uid="{00000000-0005-0000-0000-000025440000}"/>
    <cellStyle name="Normal 27 6 2" xfId="17449" xr:uid="{00000000-0005-0000-0000-000026440000}"/>
    <cellStyle name="Normal 27 6 2 2" xfId="17450" xr:uid="{00000000-0005-0000-0000-000027440000}"/>
    <cellStyle name="Normal 27 6 3" xfId="17451" xr:uid="{00000000-0005-0000-0000-000028440000}"/>
    <cellStyle name="Normal 27 6 3 2" xfId="17452" xr:uid="{00000000-0005-0000-0000-000029440000}"/>
    <cellStyle name="Normal 27 6 4" xfId="17453" xr:uid="{00000000-0005-0000-0000-00002A440000}"/>
    <cellStyle name="Normal 27 7" xfId="17454" xr:uid="{00000000-0005-0000-0000-00002B440000}"/>
    <cellStyle name="Normal 27 7 2" xfId="17455" xr:uid="{00000000-0005-0000-0000-00002C440000}"/>
    <cellStyle name="Normal 27 7 2 2" xfId="17456" xr:uid="{00000000-0005-0000-0000-00002D440000}"/>
    <cellStyle name="Normal 27 7 3" xfId="17457" xr:uid="{00000000-0005-0000-0000-00002E440000}"/>
    <cellStyle name="Normal 27 7 3 2" xfId="17458" xr:uid="{00000000-0005-0000-0000-00002F440000}"/>
    <cellStyle name="Normal 27 7 4" xfId="17459" xr:uid="{00000000-0005-0000-0000-000030440000}"/>
    <cellStyle name="Normal 27 8" xfId="17460" xr:uid="{00000000-0005-0000-0000-000031440000}"/>
    <cellStyle name="Normal 27 8 2" xfId="17461" xr:uid="{00000000-0005-0000-0000-000032440000}"/>
    <cellStyle name="Normal 27 8 2 2" xfId="17462" xr:uid="{00000000-0005-0000-0000-000033440000}"/>
    <cellStyle name="Normal 27 8 3" xfId="17463" xr:uid="{00000000-0005-0000-0000-000034440000}"/>
    <cellStyle name="Normal 27 8 3 2" xfId="17464" xr:uid="{00000000-0005-0000-0000-000035440000}"/>
    <cellStyle name="Normal 27 8 4" xfId="17465" xr:uid="{00000000-0005-0000-0000-000036440000}"/>
    <cellStyle name="Normal 27 9" xfId="17466" xr:uid="{00000000-0005-0000-0000-000037440000}"/>
    <cellStyle name="Normal 27 9 2" xfId="17467" xr:uid="{00000000-0005-0000-0000-000038440000}"/>
    <cellStyle name="Normal 27 9 2 2" xfId="17468" xr:uid="{00000000-0005-0000-0000-000039440000}"/>
    <cellStyle name="Normal 27 9 3" xfId="17469" xr:uid="{00000000-0005-0000-0000-00003A440000}"/>
    <cellStyle name="Normal 27 9 3 2" xfId="17470" xr:uid="{00000000-0005-0000-0000-00003B440000}"/>
    <cellStyle name="Normal 27 9 4" xfId="17471" xr:uid="{00000000-0005-0000-0000-00003C440000}"/>
    <cellStyle name="Normal 28" xfId="17472" xr:uid="{00000000-0005-0000-0000-00003D440000}"/>
    <cellStyle name="Normal 28 10" xfId="17473" xr:uid="{00000000-0005-0000-0000-00003E440000}"/>
    <cellStyle name="Normal 28 11" xfId="17474" xr:uid="{00000000-0005-0000-0000-00003F440000}"/>
    <cellStyle name="Normal 28 11 2" xfId="17475" xr:uid="{00000000-0005-0000-0000-000040440000}"/>
    <cellStyle name="Normal 28 12" xfId="17476" xr:uid="{00000000-0005-0000-0000-000041440000}"/>
    <cellStyle name="Normal 28 12 2" xfId="17477" xr:uid="{00000000-0005-0000-0000-000042440000}"/>
    <cellStyle name="Normal 28 13" xfId="17478" xr:uid="{00000000-0005-0000-0000-000043440000}"/>
    <cellStyle name="Normal 28 13 2" xfId="17479" xr:uid="{00000000-0005-0000-0000-000044440000}"/>
    <cellStyle name="Normal 28 14" xfId="17480" xr:uid="{00000000-0005-0000-0000-000045440000}"/>
    <cellStyle name="Normal 28 15" xfId="17481" xr:uid="{00000000-0005-0000-0000-000046440000}"/>
    <cellStyle name="Normal 28 2" xfId="17482" xr:uid="{00000000-0005-0000-0000-000047440000}"/>
    <cellStyle name="Normal 28 2 2" xfId="17483" xr:uid="{00000000-0005-0000-0000-000048440000}"/>
    <cellStyle name="Normal 28 2 2 2" xfId="17484" xr:uid="{00000000-0005-0000-0000-000049440000}"/>
    <cellStyle name="Normal 28 2 2 2 2" xfId="17485" xr:uid="{00000000-0005-0000-0000-00004A440000}"/>
    <cellStyle name="Normal 28 2 2 2 2 2" xfId="17486" xr:uid="{00000000-0005-0000-0000-00004B440000}"/>
    <cellStyle name="Normal 28 2 2 2 3" xfId="17487" xr:uid="{00000000-0005-0000-0000-00004C440000}"/>
    <cellStyle name="Normal 28 2 2 2 3 2" xfId="17488" xr:uid="{00000000-0005-0000-0000-00004D440000}"/>
    <cellStyle name="Normal 28 2 2 2 4" xfId="17489" xr:uid="{00000000-0005-0000-0000-00004E440000}"/>
    <cellStyle name="Normal 28 2 2 3" xfId="17490" xr:uid="{00000000-0005-0000-0000-00004F440000}"/>
    <cellStyle name="Normal 28 2 2 3 2" xfId="17491" xr:uid="{00000000-0005-0000-0000-000050440000}"/>
    <cellStyle name="Normal 28 2 2 3 2 2" xfId="17492" xr:uid="{00000000-0005-0000-0000-000051440000}"/>
    <cellStyle name="Normal 28 2 2 3 3" xfId="17493" xr:uid="{00000000-0005-0000-0000-000052440000}"/>
    <cellStyle name="Normal 28 2 2 3 3 2" xfId="17494" xr:uid="{00000000-0005-0000-0000-000053440000}"/>
    <cellStyle name="Normal 28 2 2 3 4" xfId="17495" xr:uid="{00000000-0005-0000-0000-000054440000}"/>
    <cellStyle name="Normal 28 2 2 4" xfId="17496" xr:uid="{00000000-0005-0000-0000-000055440000}"/>
    <cellStyle name="Normal 28 2 2 5" xfId="17497" xr:uid="{00000000-0005-0000-0000-000056440000}"/>
    <cellStyle name="Normal 28 2 2 5 2" xfId="17498" xr:uid="{00000000-0005-0000-0000-000057440000}"/>
    <cellStyle name="Normal 28 2 2 6" xfId="17499" xr:uid="{00000000-0005-0000-0000-000058440000}"/>
    <cellStyle name="Normal 28 2 2 6 2" xfId="17500" xr:uid="{00000000-0005-0000-0000-000059440000}"/>
    <cellStyle name="Normal 28 2 2 7" xfId="17501" xr:uid="{00000000-0005-0000-0000-00005A440000}"/>
    <cellStyle name="Normal 28 2 3" xfId="17502" xr:uid="{00000000-0005-0000-0000-00005B440000}"/>
    <cellStyle name="Normal 28 2 3 2" xfId="17503" xr:uid="{00000000-0005-0000-0000-00005C440000}"/>
    <cellStyle name="Normal 28 2 3 2 2" xfId="17504" xr:uid="{00000000-0005-0000-0000-00005D440000}"/>
    <cellStyle name="Normal 28 2 3 2 2 2" xfId="17505" xr:uid="{00000000-0005-0000-0000-00005E440000}"/>
    <cellStyle name="Normal 28 2 3 2 3" xfId="17506" xr:uid="{00000000-0005-0000-0000-00005F440000}"/>
    <cellStyle name="Normal 28 2 3 2 3 2" xfId="17507" xr:uid="{00000000-0005-0000-0000-000060440000}"/>
    <cellStyle name="Normal 28 2 3 2 4" xfId="17508" xr:uid="{00000000-0005-0000-0000-000061440000}"/>
    <cellStyle name="Normal 28 2 3 3" xfId="17509" xr:uid="{00000000-0005-0000-0000-000062440000}"/>
    <cellStyle name="Normal 28 2 3 3 2" xfId="17510" xr:uid="{00000000-0005-0000-0000-000063440000}"/>
    <cellStyle name="Normal 28 2 3 4" xfId="17511" xr:uid="{00000000-0005-0000-0000-000064440000}"/>
    <cellStyle name="Normal 28 2 3 4 2" xfId="17512" xr:uid="{00000000-0005-0000-0000-000065440000}"/>
    <cellStyle name="Normal 28 2 3 5" xfId="17513" xr:uid="{00000000-0005-0000-0000-000066440000}"/>
    <cellStyle name="Normal 28 2 4" xfId="17514" xr:uid="{00000000-0005-0000-0000-000067440000}"/>
    <cellStyle name="Normal 28 2 4 2" xfId="17515" xr:uid="{00000000-0005-0000-0000-000068440000}"/>
    <cellStyle name="Normal 28 2 4 2 2" xfId="17516" xr:uid="{00000000-0005-0000-0000-000069440000}"/>
    <cellStyle name="Normal 28 2 4 3" xfId="17517" xr:uid="{00000000-0005-0000-0000-00006A440000}"/>
    <cellStyle name="Normal 28 2 4 3 2" xfId="17518" xr:uid="{00000000-0005-0000-0000-00006B440000}"/>
    <cellStyle name="Normal 28 2 4 4" xfId="17519" xr:uid="{00000000-0005-0000-0000-00006C440000}"/>
    <cellStyle name="Normal 28 2 5" xfId="17520" xr:uid="{00000000-0005-0000-0000-00006D440000}"/>
    <cellStyle name="Normal 28 2 5 2" xfId="17521" xr:uid="{00000000-0005-0000-0000-00006E440000}"/>
    <cellStyle name="Normal 28 2 5 2 2" xfId="17522" xr:uid="{00000000-0005-0000-0000-00006F440000}"/>
    <cellStyle name="Normal 28 2 5 3" xfId="17523" xr:uid="{00000000-0005-0000-0000-000070440000}"/>
    <cellStyle name="Normal 28 2 5 3 2" xfId="17524" xr:uid="{00000000-0005-0000-0000-000071440000}"/>
    <cellStyle name="Normal 28 2 5 4" xfId="17525" xr:uid="{00000000-0005-0000-0000-000072440000}"/>
    <cellStyle name="Normal 28 2 6" xfId="17526" xr:uid="{00000000-0005-0000-0000-000073440000}"/>
    <cellStyle name="Normal 28 2 7" xfId="17527" xr:uid="{00000000-0005-0000-0000-000074440000}"/>
    <cellStyle name="Normal 28 2 8" xfId="17528" xr:uid="{00000000-0005-0000-0000-000075440000}"/>
    <cellStyle name="Normal 28 2_Active vs. Retiree" xfId="17529" xr:uid="{00000000-0005-0000-0000-000076440000}"/>
    <cellStyle name="Normal 28 3" xfId="17530" xr:uid="{00000000-0005-0000-0000-000077440000}"/>
    <cellStyle name="Normal 28 3 2" xfId="17531" xr:uid="{00000000-0005-0000-0000-000078440000}"/>
    <cellStyle name="Normal 28 3 2 2" xfId="17532" xr:uid="{00000000-0005-0000-0000-000079440000}"/>
    <cellStyle name="Normal 28 3 2 2 2" xfId="17533" xr:uid="{00000000-0005-0000-0000-00007A440000}"/>
    <cellStyle name="Normal 28 3 2 2 2 2" xfId="17534" xr:uid="{00000000-0005-0000-0000-00007B440000}"/>
    <cellStyle name="Normal 28 3 2 2 3" xfId="17535" xr:uid="{00000000-0005-0000-0000-00007C440000}"/>
    <cellStyle name="Normal 28 3 2 2 3 2" xfId="17536" xr:uid="{00000000-0005-0000-0000-00007D440000}"/>
    <cellStyle name="Normal 28 3 2 2 4" xfId="17537" xr:uid="{00000000-0005-0000-0000-00007E440000}"/>
    <cellStyle name="Normal 28 3 3" xfId="17538" xr:uid="{00000000-0005-0000-0000-00007F440000}"/>
    <cellStyle name="Normal 28 3 3 2" xfId="17539" xr:uid="{00000000-0005-0000-0000-000080440000}"/>
    <cellStyle name="Normal 28 3 3 2 2" xfId="17540" xr:uid="{00000000-0005-0000-0000-000081440000}"/>
    <cellStyle name="Normal 28 3 3 3" xfId="17541" xr:uid="{00000000-0005-0000-0000-000082440000}"/>
    <cellStyle name="Normal 28 3 3 3 2" xfId="17542" xr:uid="{00000000-0005-0000-0000-000083440000}"/>
    <cellStyle name="Normal 28 3 3 4" xfId="17543" xr:uid="{00000000-0005-0000-0000-000084440000}"/>
    <cellStyle name="Normal 28 4" xfId="17544" xr:uid="{00000000-0005-0000-0000-000085440000}"/>
    <cellStyle name="Normal 28 4 2" xfId="17545" xr:uid="{00000000-0005-0000-0000-000086440000}"/>
    <cellStyle name="Normal 28 4 2 2" xfId="17546" xr:uid="{00000000-0005-0000-0000-000087440000}"/>
    <cellStyle name="Normal 28 4 2 2 2" xfId="17547" xr:uid="{00000000-0005-0000-0000-000088440000}"/>
    <cellStyle name="Normal 28 4 2 2 2 2" xfId="17548" xr:uid="{00000000-0005-0000-0000-000089440000}"/>
    <cellStyle name="Normal 28 4 2 2 3" xfId="17549" xr:uid="{00000000-0005-0000-0000-00008A440000}"/>
    <cellStyle name="Normal 28 4 2 2 3 2" xfId="17550" xr:uid="{00000000-0005-0000-0000-00008B440000}"/>
    <cellStyle name="Normal 28 4 2 2 4" xfId="17551" xr:uid="{00000000-0005-0000-0000-00008C440000}"/>
    <cellStyle name="Normal 28 4 3" xfId="17552" xr:uid="{00000000-0005-0000-0000-00008D440000}"/>
    <cellStyle name="Normal 28 4 3 2" xfId="17553" xr:uid="{00000000-0005-0000-0000-00008E440000}"/>
    <cellStyle name="Normal 28 4 3 2 2" xfId="17554" xr:uid="{00000000-0005-0000-0000-00008F440000}"/>
    <cellStyle name="Normal 28 4 3 3" xfId="17555" xr:uid="{00000000-0005-0000-0000-000090440000}"/>
    <cellStyle name="Normal 28 4 3 3 2" xfId="17556" xr:uid="{00000000-0005-0000-0000-000091440000}"/>
    <cellStyle name="Normal 28 4 3 4" xfId="17557" xr:uid="{00000000-0005-0000-0000-000092440000}"/>
    <cellStyle name="Normal 28 5" xfId="17558" xr:uid="{00000000-0005-0000-0000-000093440000}"/>
    <cellStyle name="Normal 28 5 2" xfId="17559" xr:uid="{00000000-0005-0000-0000-000094440000}"/>
    <cellStyle name="Normal 28 5 2 2" xfId="17560" xr:uid="{00000000-0005-0000-0000-000095440000}"/>
    <cellStyle name="Normal 28 5 3" xfId="17561" xr:uid="{00000000-0005-0000-0000-000096440000}"/>
    <cellStyle name="Normal 28 5 3 2" xfId="17562" xr:uid="{00000000-0005-0000-0000-000097440000}"/>
    <cellStyle name="Normal 28 5 4" xfId="17563" xr:uid="{00000000-0005-0000-0000-000098440000}"/>
    <cellStyle name="Normal 28 6" xfId="17564" xr:uid="{00000000-0005-0000-0000-000099440000}"/>
    <cellStyle name="Normal 28 6 2" xfId="17565" xr:uid="{00000000-0005-0000-0000-00009A440000}"/>
    <cellStyle name="Normal 28 6 2 2" xfId="17566" xr:uid="{00000000-0005-0000-0000-00009B440000}"/>
    <cellStyle name="Normal 28 6 3" xfId="17567" xr:uid="{00000000-0005-0000-0000-00009C440000}"/>
    <cellStyle name="Normal 28 6 3 2" xfId="17568" xr:uid="{00000000-0005-0000-0000-00009D440000}"/>
    <cellStyle name="Normal 28 6 4" xfId="17569" xr:uid="{00000000-0005-0000-0000-00009E440000}"/>
    <cellStyle name="Normal 28 7" xfId="17570" xr:uid="{00000000-0005-0000-0000-00009F440000}"/>
    <cellStyle name="Normal 28 7 2" xfId="17571" xr:uid="{00000000-0005-0000-0000-0000A0440000}"/>
    <cellStyle name="Normal 28 7 2 2" xfId="17572" xr:uid="{00000000-0005-0000-0000-0000A1440000}"/>
    <cellStyle name="Normal 28 7 3" xfId="17573" xr:uid="{00000000-0005-0000-0000-0000A2440000}"/>
    <cellStyle name="Normal 28 7 3 2" xfId="17574" xr:uid="{00000000-0005-0000-0000-0000A3440000}"/>
    <cellStyle name="Normal 28 7 4" xfId="17575" xr:uid="{00000000-0005-0000-0000-0000A4440000}"/>
    <cellStyle name="Normal 28 8" xfId="17576" xr:uid="{00000000-0005-0000-0000-0000A5440000}"/>
    <cellStyle name="Normal 28 8 2" xfId="17577" xr:uid="{00000000-0005-0000-0000-0000A6440000}"/>
    <cellStyle name="Normal 28 8 2 2" xfId="17578" xr:uid="{00000000-0005-0000-0000-0000A7440000}"/>
    <cellStyle name="Normal 28 8 3" xfId="17579" xr:uid="{00000000-0005-0000-0000-0000A8440000}"/>
    <cellStyle name="Normal 28 8 3 2" xfId="17580" xr:uid="{00000000-0005-0000-0000-0000A9440000}"/>
    <cellStyle name="Normal 28 8 4" xfId="17581" xr:uid="{00000000-0005-0000-0000-0000AA440000}"/>
    <cellStyle name="Normal 28 9" xfId="17582" xr:uid="{00000000-0005-0000-0000-0000AB440000}"/>
    <cellStyle name="Normal 28 9 2" xfId="17583" xr:uid="{00000000-0005-0000-0000-0000AC440000}"/>
    <cellStyle name="Normal 28 9 2 2" xfId="17584" xr:uid="{00000000-0005-0000-0000-0000AD440000}"/>
    <cellStyle name="Normal 28 9 3" xfId="17585" xr:uid="{00000000-0005-0000-0000-0000AE440000}"/>
    <cellStyle name="Normal 28 9 3 2" xfId="17586" xr:uid="{00000000-0005-0000-0000-0000AF440000}"/>
    <cellStyle name="Normal 28 9 4" xfId="17587" xr:uid="{00000000-0005-0000-0000-0000B0440000}"/>
    <cellStyle name="Normal 29" xfId="17588" xr:uid="{00000000-0005-0000-0000-0000B1440000}"/>
    <cellStyle name="Normal 29 10" xfId="17589" xr:uid="{00000000-0005-0000-0000-0000B2440000}"/>
    <cellStyle name="Normal 29 11" xfId="17590" xr:uid="{00000000-0005-0000-0000-0000B3440000}"/>
    <cellStyle name="Normal 29 12" xfId="17591" xr:uid="{00000000-0005-0000-0000-0000B4440000}"/>
    <cellStyle name="Normal 29 13" xfId="17592" xr:uid="{00000000-0005-0000-0000-0000B5440000}"/>
    <cellStyle name="Normal 29 2" xfId="17593" xr:uid="{00000000-0005-0000-0000-0000B6440000}"/>
    <cellStyle name="Normal 29 2 10" xfId="17594" xr:uid="{00000000-0005-0000-0000-0000B7440000}"/>
    <cellStyle name="Normal 29 2 11" xfId="17595" xr:uid="{00000000-0005-0000-0000-0000B8440000}"/>
    <cellStyle name="Normal 29 2 2" xfId="17596" xr:uid="{00000000-0005-0000-0000-0000B9440000}"/>
    <cellStyle name="Normal 29 2 2 2" xfId="17597" xr:uid="{00000000-0005-0000-0000-0000BA440000}"/>
    <cellStyle name="Normal 29 2 2 2 2" xfId="17598" xr:uid="{00000000-0005-0000-0000-0000BB440000}"/>
    <cellStyle name="Normal 29 2 2 2 2 2" xfId="17599" xr:uid="{00000000-0005-0000-0000-0000BC440000}"/>
    <cellStyle name="Normal 29 2 2 2 3" xfId="17600" xr:uid="{00000000-0005-0000-0000-0000BD440000}"/>
    <cellStyle name="Normal 29 2 2 2 3 2" xfId="17601" xr:uid="{00000000-0005-0000-0000-0000BE440000}"/>
    <cellStyle name="Normal 29 2 2 2 4" xfId="17602" xr:uid="{00000000-0005-0000-0000-0000BF440000}"/>
    <cellStyle name="Normal 29 2 2 3" xfId="17603" xr:uid="{00000000-0005-0000-0000-0000C0440000}"/>
    <cellStyle name="Normal 29 2 2 3 2" xfId="17604" xr:uid="{00000000-0005-0000-0000-0000C1440000}"/>
    <cellStyle name="Normal 29 2 2 3 2 2" xfId="17605" xr:uid="{00000000-0005-0000-0000-0000C2440000}"/>
    <cellStyle name="Normal 29 2 2 3 3" xfId="17606" xr:uid="{00000000-0005-0000-0000-0000C3440000}"/>
    <cellStyle name="Normal 29 2 2 3 3 2" xfId="17607" xr:uid="{00000000-0005-0000-0000-0000C4440000}"/>
    <cellStyle name="Normal 29 2 2 3 4" xfId="17608" xr:uid="{00000000-0005-0000-0000-0000C5440000}"/>
    <cellStyle name="Normal 29 2 3" xfId="17609" xr:uid="{00000000-0005-0000-0000-0000C6440000}"/>
    <cellStyle name="Normal 29 2 3 2" xfId="17610" xr:uid="{00000000-0005-0000-0000-0000C7440000}"/>
    <cellStyle name="Normal 29 2 3 2 2" xfId="17611" xr:uid="{00000000-0005-0000-0000-0000C8440000}"/>
    <cellStyle name="Normal 29 2 3 2 2 2" xfId="17612" xr:uid="{00000000-0005-0000-0000-0000C9440000}"/>
    <cellStyle name="Normal 29 2 3 2 3" xfId="17613" xr:uid="{00000000-0005-0000-0000-0000CA440000}"/>
    <cellStyle name="Normal 29 2 3 2 3 2" xfId="17614" xr:uid="{00000000-0005-0000-0000-0000CB440000}"/>
    <cellStyle name="Normal 29 2 3 2 4" xfId="17615" xr:uid="{00000000-0005-0000-0000-0000CC440000}"/>
    <cellStyle name="Normal 29 2 3 3" xfId="17616" xr:uid="{00000000-0005-0000-0000-0000CD440000}"/>
    <cellStyle name="Normal 29 2 3 3 2" xfId="17617" xr:uid="{00000000-0005-0000-0000-0000CE440000}"/>
    <cellStyle name="Normal 29 2 3 4" xfId="17618" xr:uid="{00000000-0005-0000-0000-0000CF440000}"/>
    <cellStyle name="Normal 29 2 3 4 2" xfId="17619" xr:uid="{00000000-0005-0000-0000-0000D0440000}"/>
    <cellStyle name="Normal 29 2 3 5" xfId="17620" xr:uid="{00000000-0005-0000-0000-0000D1440000}"/>
    <cellStyle name="Normal 29 2 4" xfId="17621" xr:uid="{00000000-0005-0000-0000-0000D2440000}"/>
    <cellStyle name="Normal 29 2 4 2" xfId="17622" xr:uid="{00000000-0005-0000-0000-0000D3440000}"/>
    <cellStyle name="Normal 29 2 4 2 2" xfId="17623" xr:uid="{00000000-0005-0000-0000-0000D4440000}"/>
    <cellStyle name="Normal 29 2 4 3" xfId="17624" xr:uid="{00000000-0005-0000-0000-0000D5440000}"/>
    <cellStyle name="Normal 29 2 4 3 2" xfId="17625" xr:uid="{00000000-0005-0000-0000-0000D6440000}"/>
    <cellStyle name="Normal 29 2 4 4" xfId="17626" xr:uid="{00000000-0005-0000-0000-0000D7440000}"/>
    <cellStyle name="Normal 29 2 5" xfId="17627" xr:uid="{00000000-0005-0000-0000-0000D8440000}"/>
    <cellStyle name="Normal 29 2 5 2" xfId="17628" xr:uid="{00000000-0005-0000-0000-0000D9440000}"/>
    <cellStyle name="Normal 29 2 5 2 2" xfId="17629" xr:uid="{00000000-0005-0000-0000-0000DA440000}"/>
    <cellStyle name="Normal 29 2 5 3" xfId="17630" xr:uid="{00000000-0005-0000-0000-0000DB440000}"/>
    <cellStyle name="Normal 29 2 5 3 2" xfId="17631" xr:uid="{00000000-0005-0000-0000-0000DC440000}"/>
    <cellStyle name="Normal 29 2 5 4" xfId="17632" xr:uid="{00000000-0005-0000-0000-0000DD440000}"/>
    <cellStyle name="Normal 29 2 6" xfId="17633" xr:uid="{00000000-0005-0000-0000-0000DE440000}"/>
    <cellStyle name="Normal 29 2 7" xfId="17634" xr:uid="{00000000-0005-0000-0000-0000DF440000}"/>
    <cellStyle name="Normal 29 2 7 2" xfId="17635" xr:uid="{00000000-0005-0000-0000-0000E0440000}"/>
    <cellStyle name="Normal 29 2 8" xfId="17636" xr:uid="{00000000-0005-0000-0000-0000E1440000}"/>
    <cellStyle name="Normal 29 2 8 2" xfId="17637" xr:uid="{00000000-0005-0000-0000-0000E2440000}"/>
    <cellStyle name="Normal 29 2 9" xfId="17638" xr:uid="{00000000-0005-0000-0000-0000E3440000}"/>
    <cellStyle name="Normal 29 2 9 2" xfId="17639" xr:uid="{00000000-0005-0000-0000-0000E4440000}"/>
    <cellStyle name="Normal 29 2_Active vs. Retiree" xfId="17640" xr:uid="{00000000-0005-0000-0000-0000E5440000}"/>
    <cellStyle name="Normal 29 3" xfId="17641" xr:uid="{00000000-0005-0000-0000-0000E6440000}"/>
    <cellStyle name="Normal 29 3 2" xfId="17642" xr:uid="{00000000-0005-0000-0000-0000E7440000}"/>
    <cellStyle name="Normal 29 3 2 2" xfId="17643" xr:uid="{00000000-0005-0000-0000-0000E8440000}"/>
    <cellStyle name="Normal 29 3 2 2 2" xfId="17644" xr:uid="{00000000-0005-0000-0000-0000E9440000}"/>
    <cellStyle name="Normal 29 3 2 2 2 2" xfId="17645" xr:uid="{00000000-0005-0000-0000-0000EA440000}"/>
    <cellStyle name="Normal 29 3 2 2 3" xfId="17646" xr:uid="{00000000-0005-0000-0000-0000EB440000}"/>
    <cellStyle name="Normal 29 3 2 2 3 2" xfId="17647" xr:uid="{00000000-0005-0000-0000-0000EC440000}"/>
    <cellStyle name="Normal 29 3 2 2 4" xfId="17648" xr:uid="{00000000-0005-0000-0000-0000ED440000}"/>
    <cellStyle name="Normal 29 3 3" xfId="17649" xr:uid="{00000000-0005-0000-0000-0000EE440000}"/>
    <cellStyle name="Normal 29 3 3 2" xfId="17650" xr:uid="{00000000-0005-0000-0000-0000EF440000}"/>
    <cellStyle name="Normal 29 3 3 2 2" xfId="17651" xr:uid="{00000000-0005-0000-0000-0000F0440000}"/>
    <cellStyle name="Normal 29 3 3 3" xfId="17652" xr:uid="{00000000-0005-0000-0000-0000F1440000}"/>
    <cellStyle name="Normal 29 3 3 3 2" xfId="17653" xr:uid="{00000000-0005-0000-0000-0000F2440000}"/>
    <cellStyle name="Normal 29 3 3 4" xfId="17654" xr:uid="{00000000-0005-0000-0000-0000F3440000}"/>
    <cellStyle name="Normal 29 3 4" xfId="17655" xr:uid="{00000000-0005-0000-0000-0000F4440000}"/>
    <cellStyle name="Normal 29 3 5" xfId="17656" xr:uid="{00000000-0005-0000-0000-0000F5440000}"/>
    <cellStyle name="Normal 29 3 5 2" xfId="17657" xr:uid="{00000000-0005-0000-0000-0000F6440000}"/>
    <cellStyle name="Normal 29 3 6" xfId="17658" xr:uid="{00000000-0005-0000-0000-0000F7440000}"/>
    <cellStyle name="Normal 29 3 6 2" xfId="17659" xr:uid="{00000000-0005-0000-0000-0000F8440000}"/>
    <cellStyle name="Normal 29 3 7" xfId="17660" xr:uid="{00000000-0005-0000-0000-0000F9440000}"/>
    <cellStyle name="Normal 29 4" xfId="17661" xr:uid="{00000000-0005-0000-0000-0000FA440000}"/>
    <cellStyle name="Normal 29 4 2" xfId="17662" xr:uid="{00000000-0005-0000-0000-0000FB440000}"/>
    <cellStyle name="Normal 29 4 2 2" xfId="17663" xr:uid="{00000000-0005-0000-0000-0000FC440000}"/>
    <cellStyle name="Normal 29 4 2 2 2" xfId="17664" xr:uid="{00000000-0005-0000-0000-0000FD440000}"/>
    <cellStyle name="Normal 29 4 2 2 2 2" xfId="17665" xr:uid="{00000000-0005-0000-0000-0000FE440000}"/>
    <cellStyle name="Normal 29 4 2 2 3" xfId="17666" xr:uid="{00000000-0005-0000-0000-0000FF440000}"/>
    <cellStyle name="Normal 29 4 2 2 3 2" xfId="17667" xr:uid="{00000000-0005-0000-0000-000000450000}"/>
    <cellStyle name="Normal 29 4 2 2 4" xfId="17668" xr:uid="{00000000-0005-0000-0000-000001450000}"/>
    <cellStyle name="Normal 29 4 3" xfId="17669" xr:uid="{00000000-0005-0000-0000-000002450000}"/>
    <cellStyle name="Normal 29 4 3 2" xfId="17670" xr:uid="{00000000-0005-0000-0000-000003450000}"/>
    <cellStyle name="Normal 29 4 3 2 2" xfId="17671" xr:uid="{00000000-0005-0000-0000-000004450000}"/>
    <cellStyle name="Normal 29 4 3 3" xfId="17672" xr:uid="{00000000-0005-0000-0000-000005450000}"/>
    <cellStyle name="Normal 29 4 3 3 2" xfId="17673" xr:uid="{00000000-0005-0000-0000-000006450000}"/>
    <cellStyle name="Normal 29 4 3 4" xfId="17674" xr:uid="{00000000-0005-0000-0000-000007450000}"/>
    <cellStyle name="Normal 29 5" xfId="17675" xr:uid="{00000000-0005-0000-0000-000008450000}"/>
    <cellStyle name="Normal 29 5 2" xfId="17676" xr:uid="{00000000-0005-0000-0000-000009450000}"/>
    <cellStyle name="Normal 29 5 2 2" xfId="17677" xr:uid="{00000000-0005-0000-0000-00000A450000}"/>
    <cellStyle name="Normal 29 5 3" xfId="17678" xr:uid="{00000000-0005-0000-0000-00000B450000}"/>
    <cellStyle name="Normal 29 5 3 2" xfId="17679" xr:uid="{00000000-0005-0000-0000-00000C450000}"/>
    <cellStyle name="Normal 29 5 4" xfId="17680" xr:uid="{00000000-0005-0000-0000-00000D450000}"/>
    <cellStyle name="Normal 29 6" xfId="17681" xr:uid="{00000000-0005-0000-0000-00000E450000}"/>
    <cellStyle name="Normal 29 6 2" xfId="17682" xr:uid="{00000000-0005-0000-0000-00000F450000}"/>
    <cellStyle name="Normal 29 6 2 2" xfId="17683" xr:uid="{00000000-0005-0000-0000-000010450000}"/>
    <cellStyle name="Normal 29 6 3" xfId="17684" xr:uid="{00000000-0005-0000-0000-000011450000}"/>
    <cellStyle name="Normal 29 6 3 2" xfId="17685" xr:uid="{00000000-0005-0000-0000-000012450000}"/>
    <cellStyle name="Normal 29 6 4" xfId="17686" xr:uid="{00000000-0005-0000-0000-000013450000}"/>
    <cellStyle name="Normal 29 7" xfId="17687" xr:uid="{00000000-0005-0000-0000-000014450000}"/>
    <cellStyle name="Normal 29 7 2" xfId="17688" xr:uid="{00000000-0005-0000-0000-000015450000}"/>
    <cellStyle name="Normal 29 7 2 2" xfId="17689" xr:uid="{00000000-0005-0000-0000-000016450000}"/>
    <cellStyle name="Normal 29 7 3" xfId="17690" xr:uid="{00000000-0005-0000-0000-000017450000}"/>
    <cellStyle name="Normal 29 7 3 2" xfId="17691" xr:uid="{00000000-0005-0000-0000-000018450000}"/>
    <cellStyle name="Normal 29 7 4" xfId="17692" xr:uid="{00000000-0005-0000-0000-000019450000}"/>
    <cellStyle name="Normal 29 8" xfId="17693" xr:uid="{00000000-0005-0000-0000-00001A450000}"/>
    <cellStyle name="Normal 29 8 2" xfId="17694" xr:uid="{00000000-0005-0000-0000-00001B450000}"/>
    <cellStyle name="Normal 29 8 2 2" xfId="17695" xr:uid="{00000000-0005-0000-0000-00001C450000}"/>
    <cellStyle name="Normal 29 8 3" xfId="17696" xr:uid="{00000000-0005-0000-0000-00001D450000}"/>
    <cellStyle name="Normal 29 8 3 2" xfId="17697" xr:uid="{00000000-0005-0000-0000-00001E450000}"/>
    <cellStyle name="Normal 29 8 4" xfId="17698" xr:uid="{00000000-0005-0000-0000-00001F450000}"/>
    <cellStyle name="Normal 29 9" xfId="17699" xr:uid="{00000000-0005-0000-0000-000020450000}"/>
    <cellStyle name="Normal 29 9 2" xfId="17700" xr:uid="{00000000-0005-0000-0000-000021450000}"/>
    <cellStyle name="Normal 29 9 2 2" xfId="17701" xr:uid="{00000000-0005-0000-0000-000022450000}"/>
    <cellStyle name="Normal 29 9 3" xfId="17702" xr:uid="{00000000-0005-0000-0000-000023450000}"/>
    <cellStyle name="Normal 29 9 3 2" xfId="17703" xr:uid="{00000000-0005-0000-0000-000024450000}"/>
    <cellStyle name="Normal 29 9 4" xfId="17704" xr:uid="{00000000-0005-0000-0000-000025450000}"/>
    <cellStyle name="Normal 3" xfId="17705" xr:uid="{00000000-0005-0000-0000-000026450000}"/>
    <cellStyle name="Normal 3 10" xfId="17706" xr:uid="{00000000-0005-0000-0000-000027450000}"/>
    <cellStyle name="Normal 3 10 2" xfId="17707" xr:uid="{00000000-0005-0000-0000-000028450000}"/>
    <cellStyle name="Normal 3 10 2 2" xfId="17708" xr:uid="{00000000-0005-0000-0000-000029450000}"/>
    <cellStyle name="Normal 3 10 2 2 2" xfId="17709" xr:uid="{00000000-0005-0000-0000-00002A450000}"/>
    <cellStyle name="Normal 3 10 2 3" xfId="17710" xr:uid="{00000000-0005-0000-0000-00002B450000}"/>
    <cellStyle name="Normal 3 10 2 3 2" xfId="17711" xr:uid="{00000000-0005-0000-0000-00002C450000}"/>
    <cellStyle name="Normal 3 10 2 4" xfId="17712" xr:uid="{00000000-0005-0000-0000-00002D450000}"/>
    <cellStyle name="Normal 3 10 3" xfId="17713" xr:uid="{00000000-0005-0000-0000-00002E450000}"/>
    <cellStyle name="Normal 3 10 3 2" xfId="17714" xr:uid="{00000000-0005-0000-0000-00002F450000}"/>
    <cellStyle name="Normal 3 10 4" xfId="17715" xr:uid="{00000000-0005-0000-0000-000030450000}"/>
    <cellStyle name="Normal 3 10 4 2" xfId="17716" xr:uid="{00000000-0005-0000-0000-000031450000}"/>
    <cellStyle name="Normal 3 10 5" xfId="17717" xr:uid="{00000000-0005-0000-0000-000032450000}"/>
    <cellStyle name="Normal 3 10 5 2" xfId="17718" xr:uid="{00000000-0005-0000-0000-000033450000}"/>
    <cellStyle name="Normal 3 11" xfId="17719" xr:uid="{00000000-0005-0000-0000-000034450000}"/>
    <cellStyle name="Normal 3 11 2" xfId="17720" xr:uid="{00000000-0005-0000-0000-000035450000}"/>
    <cellStyle name="Normal 3 11 2 2" xfId="17721" xr:uid="{00000000-0005-0000-0000-000036450000}"/>
    <cellStyle name="Normal 3 11 2 2 2" xfId="17722" xr:uid="{00000000-0005-0000-0000-000037450000}"/>
    <cellStyle name="Normal 3 11 2 3" xfId="17723" xr:uid="{00000000-0005-0000-0000-000038450000}"/>
    <cellStyle name="Normal 3 11 2 3 2" xfId="17724" xr:uid="{00000000-0005-0000-0000-000039450000}"/>
    <cellStyle name="Normal 3 11 2 4" xfId="17725" xr:uid="{00000000-0005-0000-0000-00003A450000}"/>
    <cellStyle name="Normal 3 11 3" xfId="17726" xr:uid="{00000000-0005-0000-0000-00003B450000}"/>
    <cellStyle name="Normal 3 11 3 2" xfId="17727" xr:uid="{00000000-0005-0000-0000-00003C450000}"/>
    <cellStyle name="Normal 3 11 4" xfId="17728" xr:uid="{00000000-0005-0000-0000-00003D450000}"/>
    <cellStyle name="Normal 3 11 4 2" xfId="17729" xr:uid="{00000000-0005-0000-0000-00003E450000}"/>
    <cellStyle name="Normal 3 11 5" xfId="17730" xr:uid="{00000000-0005-0000-0000-00003F450000}"/>
    <cellStyle name="Normal 3 12" xfId="17731" xr:uid="{00000000-0005-0000-0000-000040450000}"/>
    <cellStyle name="Normal 3 2" xfId="17732" xr:uid="{00000000-0005-0000-0000-000041450000}"/>
    <cellStyle name="Normal 3 2 10" xfId="17733" xr:uid="{00000000-0005-0000-0000-000042450000}"/>
    <cellStyle name="Normal 3 2 10 2" xfId="17734" xr:uid="{00000000-0005-0000-0000-000043450000}"/>
    <cellStyle name="Normal 3 2 10 2 2" xfId="17735" xr:uid="{00000000-0005-0000-0000-000044450000}"/>
    <cellStyle name="Normal 3 2 10 3" xfId="17736" xr:uid="{00000000-0005-0000-0000-000045450000}"/>
    <cellStyle name="Normal 3 2 10 3 2" xfId="17737" xr:uid="{00000000-0005-0000-0000-000046450000}"/>
    <cellStyle name="Normal 3 2 10 4" xfId="17738" xr:uid="{00000000-0005-0000-0000-000047450000}"/>
    <cellStyle name="Normal 3 2 11" xfId="17739" xr:uid="{00000000-0005-0000-0000-000048450000}"/>
    <cellStyle name="Normal 3 2 12" xfId="17740" xr:uid="{00000000-0005-0000-0000-000049450000}"/>
    <cellStyle name="Normal 3 2 12 2" xfId="17741" xr:uid="{00000000-0005-0000-0000-00004A450000}"/>
    <cellStyle name="Normal 3 2 12 2 2" xfId="17742" xr:uid="{00000000-0005-0000-0000-00004B450000}"/>
    <cellStyle name="Normal 3 2 12 3" xfId="17743" xr:uid="{00000000-0005-0000-0000-00004C450000}"/>
    <cellStyle name="Normal 3 2 13" xfId="17744" xr:uid="{00000000-0005-0000-0000-00004D450000}"/>
    <cellStyle name="Normal 3 2 13 2" xfId="17745" xr:uid="{00000000-0005-0000-0000-00004E450000}"/>
    <cellStyle name="Normal 3 2 14" xfId="17746" xr:uid="{00000000-0005-0000-0000-00004F450000}"/>
    <cellStyle name="Normal 3 2 15" xfId="17747" xr:uid="{00000000-0005-0000-0000-000050450000}"/>
    <cellStyle name="Normal 3 2 16" xfId="11" xr:uid="{00000000-0005-0000-0000-000051450000}"/>
    <cellStyle name="Normal 3 2 2" xfId="17748" xr:uid="{00000000-0005-0000-0000-000052450000}"/>
    <cellStyle name="Normal 3 2 2 10" xfId="17749" xr:uid="{00000000-0005-0000-0000-000053450000}"/>
    <cellStyle name="Normal 3 2 2 10 2" xfId="17750" xr:uid="{00000000-0005-0000-0000-000054450000}"/>
    <cellStyle name="Normal 3 2 2 11" xfId="17751" xr:uid="{00000000-0005-0000-0000-000055450000}"/>
    <cellStyle name="Normal 3 2 2 11 2" xfId="17752" xr:uid="{00000000-0005-0000-0000-000056450000}"/>
    <cellStyle name="Normal 3 2 2 12" xfId="17753" xr:uid="{00000000-0005-0000-0000-000057450000}"/>
    <cellStyle name="Normal 3 2 2 12 2" xfId="17754" xr:uid="{00000000-0005-0000-0000-000058450000}"/>
    <cellStyle name="Normal 3 2 2 13" xfId="17755" xr:uid="{00000000-0005-0000-0000-000059450000}"/>
    <cellStyle name="Normal 3 2 2 14" xfId="17756" xr:uid="{00000000-0005-0000-0000-00005A450000}"/>
    <cellStyle name="Normal 3 2 2 2" xfId="17757" xr:uid="{00000000-0005-0000-0000-00005B450000}"/>
    <cellStyle name="Normal 3 2 2 2 10" xfId="17758" xr:uid="{00000000-0005-0000-0000-00005C450000}"/>
    <cellStyle name="Normal 3 2 2 2 10 2" xfId="17759" xr:uid="{00000000-0005-0000-0000-00005D450000}"/>
    <cellStyle name="Normal 3 2 2 2 11" xfId="17760" xr:uid="{00000000-0005-0000-0000-00005E450000}"/>
    <cellStyle name="Normal 3 2 2 2 12" xfId="17761" xr:uid="{00000000-0005-0000-0000-00005F450000}"/>
    <cellStyle name="Normal 3 2 2 2 2" xfId="17762" xr:uid="{00000000-0005-0000-0000-000060450000}"/>
    <cellStyle name="Normal 3 2 2 2 2 10" xfId="17763" xr:uid="{00000000-0005-0000-0000-000061450000}"/>
    <cellStyle name="Normal 3 2 2 2 2 2" xfId="17764" xr:uid="{00000000-0005-0000-0000-000062450000}"/>
    <cellStyle name="Normal 3 2 2 2 2 2 2" xfId="17765" xr:uid="{00000000-0005-0000-0000-000063450000}"/>
    <cellStyle name="Normal 3 2 2 2 2 2 2 2" xfId="17766" xr:uid="{00000000-0005-0000-0000-000064450000}"/>
    <cellStyle name="Normal 3 2 2 2 2 2 2 2 2" xfId="17767" xr:uid="{00000000-0005-0000-0000-000065450000}"/>
    <cellStyle name="Normal 3 2 2 2 2 2 2 2 2 2" xfId="17768" xr:uid="{00000000-0005-0000-0000-000066450000}"/>
    <cellStyle name="Normal 3 2 2 2 2 2 2 2 3" xfId="17769" xr:uid="{00000000-0005-0000-0000-000067450000}"/>
    <cellStyle name="Normal 3 2 2 2 2 2 2 2 3 2" xfId="17770" xr:uid="{00000000-0005-0000-0000-000068450000}"/>
    <cellStyle name="Normal 3 2 2 2 2 2 2 2 4" xfId="17771" xr:uid="{00000000-0005-0000-0000-000069450000}"/>
    <cellStyle name="Normal 3 2 2 2 2 2 2 3" xfId="17772" xr:uid="{00000000-0005-0000-0000-00006A450000}"/>
    <cellStyle name="Normal 3 2 2 2 2 2 2 3 2" xfId="17773" xr:uid="{00000000-0005-0000-0000-00006B450000}"/>
    <cellStyle name="Normal 3 2 2 2 2 2 2 4" xfId="17774" xr:uid="{00000000-0005-0000-0000-00006C450000}"/>
    <cellStyle name="Normal 3 2 2 2 2 2 2 4 2" xfId="17775" xr:uid="{00000000-0005-0000-0000-00006D450000}"/>
    <cellStyle name="Normal 3 2 2 2 2 2 2 5" xfId="17776" xr:uid="{00000000-0005-0000-0000-00006E450000}"/>
    <cellStyle name="Normal 3 2 2 2 2 2 3" xfId="17777" xr:uid="{00000000-0005-0000-0000-00006F450000}"/>
    <cellStyle name="Normal 3 2 2 2 2 2 3 2" xfId="17778" xr:uid="{00000000-0005-0000-0000-000070450000}"/>
    <cellStyle name="Normal 3 2 2 2 2 2 3 2 2" xfId="17779" xr:uid="{00000000-0005-0000-0000-000071450000}"/>
    <cellStyle name="Normal 3 2 2 2 2 2 3 2 2 2" xfId="17780" xr:uid="{00000000-0005-0000-0000-000072450000}"/>
    <cellStyle name="Normal 3 2 2 2 2 2 3 2 3" xfId="17781" xr:uid="{00000000-0005-0000-0000-000073450000}"/>
    <cellStyle name="Normal 3 2 2 2 2 2 3 2 3 2" xfId="17782" xr:uid="{00000000-0005-0000-0000-000074450000}"/>
    <cellStyle name="Normal 3 2 2 2 2 2 3 2 4" xfId="17783" xr:uid="{00000000-0005-0000-0000-000075450000}"/>
    <cellStyle name="Normal 3 2 2 2 2 2 3 3" xfId="17784" xr:uid="{00000000-0005-0000-0000-000076450000}"/>
    <cellStyle name="Normal 3 2 2 2 2 2 3 3 2" xfId="17785" xr:uid="{00000000-0005-0000-0000-000077450000}"/>
    <cellStyle name="Normal 3 2 2 2 2 2 3 4" xfId="17786" xr:uid="{00000000-0005-0000-0000-000078450000}"/>
    <cellStyle name="Normal 3 2 2 2 2 2 3 4 2" xfId="17787" xr:uid="{00000000-0005-0000-0000-000079450000}"/>
    <cellStyle name="Normal 3 2 2 2 2 2 3 5" xfId="17788" xr:uid="{00000000-0005-0000-0000-00007A450000}"/>
    <cellStyle name="Normal 3 2 2 2 2 2 4" xfId="17789" xr:uid="{00000000-0005-0000-0000-00007B450000}"/>
    <cellStyle name="Normal 3 2 2 2 2 2 4 2" xfId="17790" xr:uid="{00000000-0005-0000-0000-00007C450000}"/>
    <cellStyle name="Normal 3 2 2 2 2 2 4 2 2" xfId="17791" xr:uid="{00000000-0005-0000-0000-00007D450000}"/>
    <cellStyle name="Normal 3 2 2 2 2 2 4 3" xfId="17792" xr:uid="{00000000-0005-0000-0000-00007E450000}"/>
    <cellStyle name="Normal 3 2 2 2 2 2 4 3 2" xfId="17793" xr:uid="{00000000-0005-0000-0000-00007F450000}"/>
    <cellStyle name="Normal 3 2 2 2 2 2 4 4" xfId="17794" xr:uid="{00000000-0005-0000-0000-000080450000}"/>
    <cellStyle name="Normal 3 2 2 2 2 2 5" xfId="17795" xr:uid="{00000000-0005-0000-0000-000081450000}"/>
    <cellStyle name="Normal 3 2 2 2 2 2 5 2" xfId="17796" xr:uid="{00000000-0005-0000-0000-000082450000}"/>
    <cellStyle name="Normal 3 2 2 2 2 2 6" xfId="17797" xr:uid="{00000000-0005-0000-0000-000083450000}"/>
    <cellStyle name="Normal 3 2 2 2 2 2 6 2" xfId="17798" xr:uid="{00000000-0005-0000-0000-000084450000}"/>
    <cellStyle name="Normal 3 2 2 2 2 2 7" xfId="17799" xr:uid="{00000000-0005-0000-0000-000085450000}"/>
    <cellStyle name="Normal 3 2 2 2 2 2 7 2" xfId="17800" xr:uid="{00000000-0005-0000-0000-000086450000}"/>
    <cellStyle name="Normal 3 2 2 2 2 2 8" xfId="17801" xr:uid="{00000000-0005-0000-0000-000087450000}"/>
    <cellStyle name="Normal 3 2 2 2 2 2 9" xfId="17802" xr:uid="{00000000-0005-0000-0000-000088450000}"/>
    <cellStyle name="Normal 3 2 2 2 2 3" xfId="17803" xr:uid="{00000000-0005-0000-0000-000089450000}"/>
    <cellStyle name="Normal 3 2 2 2 2 3 2" xfId="17804" xr:uid="{00000000-0005-0000-0000-00008A450000}"/>
    <cellStyle name="Normal 3 2 2 2 2 3 2 2" xfId="17805" xr:uid="{00000000-0005-0000-0000-00008B450000}"/>
    <cellStyle name="Normal 3 2 2 2 2 3 2 2 2" xfId="17806" xr:uid="{00000000-0005-0000-0000-00008C450000}"/>
    <cellStyle name="Normal 3 2 2 2 2 3 2 3" xfId="17807" xr:uid="{00000000-0005-0000-0000-00008D450000}"/>
    <cellStyle name="Normal 3 2 2 2 2 3 2 3 2" xfId="17808" xr:uid="{00000000-0005-0000-0000-00008E450000}"/>
    <cellStyle name="Normal 3 2 2 2 2 3 2 4" xfId="17809" xr:uid="{00000000-0005-0000-0000-00008F450000}"/>
    <cellStyle name="Normal 3 2 2 2 2 3 3" xfId="17810" xr:uid="{00000000-0005-0000-0000-000090450000}"/>
    <cellStyle name="Normal 3 2 2 2 2 3 3 2" xfId="17811" xr:uid="{00000000-0005-0000-0000-000091450000}"/>
    <cellStyle name="Normal 3 2 2 2 2 3 4" xfId="17812" xr:uid="{00000000-0005-0000-0000-000092450000}"/>
    <cellStyle name="Normal 3 2 2 2 2 3 4 2" xfId="17813" xr:uid="{00000000-0005-0000-0000-000093450000}"/>
    <cellStyle name="Normal 3 2 2 2 2 3 5" xfId="17814" xr:uid="{00000000-0005-0000-0000-000094450000}"/>
    <cellStyle name="Normal 3 2 2 2 2 4" xfId="17815" xr:uid="{00000000-0005-0000-0000-000095450000}"/>
    <cellStyle name="Normal 3 2 2 2 2 4 2" xfId="17816" xr:uid="{00000000-0005-0000-0000-000096450000}"/>
    <cellStyle name="Normal 3 2 2 2 2 4 2 2" xfId="17817" xr:uid="{00000000-0005-0000-0000-000097450000}"/>
    <cellStyle name="Normal 3 2 2 2 2 4 2 2 2" xfId="17818" xr:uid="{00000000-0005-0000-0000-000098450000}"/>
    <cellStyle name="Normal 3 2 2 2 2 4 2 3" xfId="17819" xr:uid="{00000000-0005-0000-0000-000099450000}"/>
    <cellStyle name="Normal 3 2 2 2 2 4 2 3 2" xfId="17820" xr:uid="{00000000-0005-0000-0000-00009A450000}"/>
    <cellStyle name="Normal 3 2 2 2 2 4 2 4" xfId="17821" xr:uid="{00000000-0005-0000-0000-00009B450000}"/>
    <cellStyle name="Normal 3 2 2 2 2 4 3" xfId="17822" xr:uid="{00000000-0005-0000-0000-00009C450000}"/>
    <cellStyle name="Normal 3 2 2 2 2 4 3 2" xfId="17823" xr:uid="{00000000-0005-0000-0000-00009D450000}"/>
    <cellStyle name="Normal 3 2 2 2 2 4 4" xfId="17824" xr:uid="{00000000-0005-0000-0000-00009E450000}"/>
    <cellStyle name="Normal 3 2 2 2 2 4 4 2" xfId="17825" xr:uid="{00000000-0005-0000-0000-00009F450000}"/>
    <cellStyle name="Normal 3 2 2 2 2 4 5" xfId="17826" xr:uid="{00000000-0005-0000-0000-0000A0450000}"/>
    <cellStyle name="Normal 3 2 2 2 2 5" xfId="17827" xr:uid="{00000000-0005-0000-0000-0000A1450000}"/>
    <cellStyle name="Normal 3 2 2 2 2 5 2" xfId="17828" xr:uid="{00000000-0005-0000-0000-0000A2450000}"/>
    <cellStyle name="Normal 3 2 2 2 2 5 2 2" xfId="17829" xr:uid="{00000000-0005-0000-0000-0000A3450000}"/>
    <cellStyle name="Normal 3 2 2 2 2 5 3" xfId="17830" xr:uid="{00000000-0005-0000-0000-0000A4450000}"/>
    <cellStyle name="Normal 3 2 2 2 2 5 3 2" xfId="17831" xr:uid="{00000000-0005-0000-0000-0000A5450000}"/>
    <cellStyle name="Normal 3 2 2 2 2 5 4" xfId="17832" xr:uid="{00000000-0005-0000-0000-0000A6450000}"/>
    <cellStyle name="Normal 3 2 2 2 2 6" xfId="17833" xr:uid="{00000000-0005-0000-0000-0000A7450000}"/>
    <cellStyle name="Normal 3 2 2 2 2 6 2" xfId="17834" xr:uid="{00000000-0005-0000-0000-0000A8450000}"/>
    <cellStyle name="Normal 3 2 2 2 2 7" xfId="17835" xr:uid="{00000000-0005-0000-0000-0000A9450000}"/>
    <cellStyle name="Normal 3 2 2 2 2 7 2" xfId="17836" xr:uid="{00000000-0005-0000-0000-0000AA450000}"/>
    <cellStyle name="Normal 3 2 2 2 2 8" xfId="17837" xr:uid="{00000000-0005-0000-0000-0000AB450000}"/>
    <cellStyle name="Normal 3 2 2 2 2 8 2" xfId="17838" xr:uid="{00000000-0005-0000-0000-0000AC450000}"/>
    <cellStyle name="Normal 3 2 2 2 2 9" xfId="17839" xr:uid="{00000000-0005-0000-0000-0000AD450000}"/>
    <cellStyle name="Normal 3 2 2 2 3" xfId="17840" xr:uid="{00000000-0005-0000-0000-0000AE450000}"/>
    <cellStyle name="Normal 3 2 2 2 3 2" xfId="17841" xr:uid="{00000000-0005-0000-0000-0000AF450000}"/>
    <cellStyle name="Normal 3 2 2 2 3 2 2" xfId="17842" xr:uid="{00000000-0005-0000-0000-0000B0450000}"/>
    <cellStyle name="Normal 3 2 2 2 3 2 2 2" xfId="17843" xr:uid="{00000000-0005-0000-0000-0000B1450000}"/>
    <cellStyle name="Normal 3 2 2 2 3 2 2 2 2" xfId="17844" xr:uid="{00000000-0005-0000-0000-0000B2450000}"/>
    <cellStyle name="Normal 3 2 2 2 3 2 2 3" xfId="17845" xr:uid="{00000000-0005-0000-0000-0000B3450000}"/>
    <cellStyle name="Normal 3 2 2 2 3 2 2 3 2" xfId="17846" xr:uid="{00000000-0005-0000-0000-0000B4450000}"/>
    <cellStyle name="Normal 3 2 2 2 3 2 2 4" xfId="17847" xr:uid="{00000000-0005-0000-0000-0000B5450000}"/>
    <cellStyle name="Normal 3 2 2 2 3 2 3" xfId="17848" xr:uid="{00000000-0005-0000-0000-0000B6450000}"/>
    <cellStyle name="Normal 3 2 2 2 3 2 3 2" xfId="17849" xr:uid="{00000000-0005-0000-0000-0000B7450000}"/>
    <cellStyle name="Normal 3 2 2 2 3 2 3 2 2" xfId="17850" xr:uid="{00000000-0005-0000-0000-0000B8450000}"/>
    <cellStyle name="Normal 3 2 2 2 3 2 3 3" xfId="17851" xr:uid="{00000000-0005-0000-0000-0000B9450000}"/>
    <cellStyle name="Normal 3 2 2 2 3 2 3 3 2" xfId="17852" xr:uid="{00000000-0005-0000-0000-0000BA450000}"/>
    <cellStyle name="Normal 3 2 2 2 3 2 3 4" xfId="17853" xr:uid="{00000000-0005-0000-0000-0000BB450000}"/>
    <cellStyle name="Normal 3 2 2 2 3 2 4" xfId="17854" xr:uid="{00000000-0005-0000-0000-0000BC450000}"/>
    <cellStyle name="Normal 3 2 2 2 3 2 4 2" xfId="17855" xr:uid="{00000000-0005-0000-0000-0000BD450000}"/>
    <cellStyle name="Normal 3 2 2 2 3 2 5" xfId="17856" xr:uid="{00000000-0005-0000-0000-0000BE450000}"/>
    <cellStyle name="Normal 3 2 2 2 3 2 5 2" xfId="17857" xr:uid="{00000000-0005-0000-0000-0000BF450000}"/>
    <cellStyle name="Normal 3 2 2 2 3 2 6" xfId="17858" xr:uid="{00000000-0005-0000-0000-0000C0450000}"/>
    <cellStyle name="Normal 3 2 2 2 3 3" xfId="17859" xr:uid="{00000000-0005-0000-0000-0000C1450000}"/>
    <cellStyle name="Normal 3 2 2 2 3 3 2" xfId="17860" xr:uid="{00000000-0005-0000-0000-0000C2450000}"/>
    <cellStyle name="Normal 3 2 2 2 3 3 2 2" xfId="17861" xr:uid="{00000000-0005-0000-0000-0000C3450000}"/>
    <cellStyle name="Normal 3 2 2 2 3 3 2 2 2" xfId="17862" xr:uid="{00000000-0005-0000-0000-0000C4450000}"/>
    <cellStyle name="Normal 3 2 2 2 3 3 2 3" xfId="17863" xr:uid="{00000000-0005-0000-0000-0000C5450000}"/>
    <cellStyle name="Normal 3 2 2 2 3 3 2 3 2" xfId="17864" xr:uid="{00000000-0005-0000-0000-0000C6450000}"/>
    <cellStyle name="Normal 3 2 2 2 3 3 2 4" xfId="17865" xr:uid="{00000000-0005-0000-0000-0000C7450000}"/>
    <cellStyle name="Normal 3 2 2 2 3 3 3" xfId="17866" xr:uid="{00000000-0005-0000-0000-0000C8450000}"/>
    <cellStyle name="Normal 3 2 2 2 3 3 3 2" xfId="17867" xr:uid="{00000000-0005-0000-0000-0000C9450000}"/>
    <cellStyle name="Normal 3 2 2 2 3 3 3 2 2" xfId="17868" xr:uid="{00000000-0005-0000-0000-0000CA450000}"/>
    <cellStyle name="Normal 3 2 2 2 3 3 3 3" xfId="17869" xr:uid="{00000000-0005-0000-0000-0000CB450000}"/>
    <cellStyle name="Normal 3 2 2 2 3 3 3 3 2" xfId="17870" xr:uid="{00000000-0005-0000-0000-0000CC450000}"/>
    <cellStyle name="Normal 3 2 2 2 3 3 3 4" xfId="17871" xr:uid="{00000000-0005-0000-0000-0000CD450000}"/>
    <cellStyle name="Normal 3 2 2 2 3 3 4" xfId="17872" xr:uid="{00000000-0005-0000-0000-0000CE450000}"/>
    <cellStyle name="Normal 3 2 2 2 3 3 4 2" xfId="17873" xr:uid="{00000000-0005-0000-0000-0000CF450000}"/>
    <cellStyle name="Normal 3 2 2 2 3 3 5" xfId="17874" xr:uid="{00000000-0005-0000-0000-0000D0450000}"/>
    <cellStyle name="Normal 3 2 2 2 3 3 5 2" xfId="17875" xr:uid="{00000000-0005-0000-0000-0000D1450000}"/>
    <cellStyle name="Normal 3 2 2 2 3 3 6" xfId="17876" xr:uid="{00000000-0005-0000-0000-0000D2450000}"/>
    <cellStyle name="Normal 3 2 2 2 3 4" xfId="17877" xr:uid="{00000000-0005-0000-0000-0000D3450000}"/>
    <cellStyle name="Normal 3 2 2 2 3 4 2" xfId="17878" xr:uid="{00000000-0005-0000-0000-0000D4450000}"/>
    <cellStyle name="Normal 3 2 2 2 3 4 2 2" xfId="17879" xr:uid="{00000000-0005-0000-0000-0000D5450000}"/>
    <cellStyle name="Normal 3 2 2 2 3 4 3" xfId="17880" xr:uid="{00000000-0005-0000-0000-0000D6450000}"/>
    <cellStyle name="Normal 3 2 2 2 3 4 3 2" xfId="17881" xr:uid="{00000000-0005-0000-0000-0000D7450000}"/>
    <cellStyle name="Normal 3 2 2 2 3 4 4" xfId="17882" xr:uid="{00000000-0005-0000-0000-0000D8450000}"/>
    <cellStyle name="Normal 3 2 2 2 3 5" xfId="17883" xr:uid="{00000000-0005-0000-0000-0000D9450000}"/>
    <cellStyle name="Normal 3 2 2 2 3 5 2" xfId="17884" xr:uid="{00000000-0005-0000-0000-0000DA450000}"/>
    <cellStyle name="Normal 3 2 2 2 3 6" xfId="17885" xr:uid="{00000000-0005-0000-0000-0000DB450000}"/>
    <cellStyle name="Normal 3 2 2 2 3 6 2" xfId="17886" xr:uid="{00000000-0005-0000-0000-0000DC450000}"/>
    <cellStyle name="Normal 3 2 2 2 3 7" xfId="17887" xr:uid="{00000000-0005-0000-0000-0000DD450000}"/>
    <cellStyle name="Normal 3 2 2 2 3 7 2" xfId="17888" xr:uid="{00000000-0005-0000-0000-0000DE450000}"/>
    <cellStyle name="Normal 3 2 2 2 3 8" xfId="17889" xr:uid="{00000000-0005-0000-0000-0000DF450000}"/>
    <cellStyle name="Normal 3 2 2 2 3 9" xfId="17890" xr:uid="{00000000-0005-0000-0000-0000E0450000}"/>
    <cellStyle name="Normal 3 2 2 2 4" xfId="17891" xr:uid="{00000000-0005-0000-0000-0000E1450000}"/>
    <cellStyle name="Normal 3 2 2 2 4 2" xfId="17892" xr:uid="{00000000-0005-0000-0000-0000E2450000}"/>
    <cellStyle name="Normal 3 2 2 2 4 2 2" xfId="17893" xr:uid="{00000000-0005-0000-0000-0000E3450000}"/>
    <cellStyle name="Normal 3 2 2 2 4 2 2 2" xfId="17894" xr:uid="{00000000-0005-0000-0000-0000E4450000}"/>
    <cellStyle name="Normal 3 2 2 2 4 2 3" xfId="17895" xr:uid="{00000000-0005-0000-0000-0000E5450000}"/>
    <cellStyle name="Normal 3 2 2 2 4 2 3 2" xfId="17896" xr:uid="{00000000-0005-0000-0000-0000E6450000}"/>
    <cellStyle name="Normal 3 2 2 2 4 2 4" xfId="17897" xr:uid="{00000000-0005-0000-0000-0000E7450000}"/>
    <cellStyle name="Normal 3 2 2 2 4 3" xfId="17898" xr:uid="{00000000-0005-0000-0000-0000E8450000}"/>
    <cellStyle name="Normal 3 2 2 2 4 3 2" xfId="17899" xr:uid="{00000000-0005-0000-0000-0000E9450000}"/>
    <cellStyle name="Normal 3 2 2 2 4 3 2 2" xfId="17900" xr:uid="{00000000-0005-0000-0000-0000EA450000}"/>
    <cellStyle name="Normal 3 2 2 2 4 3 3" xfId="17901" xr:uid="{00000000-0005-0000-0000-0000EB450000}"/>
    <cellStyle name="Normal 3 2 2 2 4 3 3 2" xfId="17902" xr:uid="{00000000-0005-0000-0000-0000EC450000}"/>
    <cellStyle name="Normal 3 2 2 2 4 3 4" xfId="17903" xr:uid="{00000000-0005-0000-0000-0000ED450000}"/>
    <cellStyle name="Normal 3 2 2 2 4 4" xfId="17904" xr:uid="{00000000-0005-0000-0000-0000EE450000}"/>
    <cellStyle name="Normal 3 2 2 2 4 4 2" xfId="17905" xr:uid="{00000000-0005-0000-0000-0000EF450000}"/>
    <cellStyle name="Normal 3 2 2 2 4 5" xfId="17906" xr:uid="{00000000-0005-0000-0000-0000F0450000}"/>
    <cellStyle name="Normal 3 2 2 2 4 5 2" xfId="17907" xr:uid="{00000000-0005-0000-0000-0000F1450000}"/>
    <cellStyle name="Normal 3 2 2 2 4 6" xfId="17908" xr:uid="{00000000-0005-0000-0000-0000F2450000}"/>
    <cellStyle name="Normal 3 2 2 2 5" xfId="17909" xr:uid="{00000000-0005-0000-0000-0000F3450000}"/>
    <cellStyle name="Normal 3 2 2 2 5 2" xfId="17910" xr:uid="{00000000-0005-0000-0000-0000F4450000}"/>
    <cellStyle name="Normal 3 2 2 2 5 2 2" xfId="17911" xr:uid="{00000000-0005-0000-0000-0000F5450000}"/>
    <cellStyle name="Normal 3 2 2 2 5 2 2 2" xfId="17912" xr:uid="{00000000-0005-0000-0000-0000F6450000}"/>
    <cellStyle name="Normal 3 2 2 2 5 2 3" xfId="17913" xr:uid="{00000000-0005-0000-0000-0000F7450000}"/>
    <cellStyle name="Normal 3 2 2 2 5 2 3 2" xfId="17914" xr:uid="{00000000-0005-0000-0000-0000F8450000}"/>
    <cellStyle name="Normal 3 2 2 2 5 2 4" xfId="17915" xr:uid="{00000000-0005-0000-0000-0000F9450000}"/>
    <cellStyle name="Normal 3 2 2 2 5 3" xfId="17916" xr:uid="{00000000-0005-0000-0000-0000FA450000}"/>
    <cellStyle name="Normal 3 2 2 2 5 3 2" xfId="17917" xr:uid="{00000000-0005-0000-0000-0000FB450000}"/>
    <cellStyle name="Normal 3 2 2 2 5 4" xfId="17918" xr:uid="{00000000-0005-0000-0000-0000FC450000}"/>
    <cellStyle name="Normal 3 2 2 2 5 4 2" xfId="17919" xr:uid="{00000000-0005-0000-0000-0000FD450000}"/>
    <cellStyle name="Normal 3 2 2 2 5 5" xfId="17920" xr:uid="{00000000-0005-0000-0000-0000FE450000}"/>
    <cellStyle name="Normal 3 2 2 2 6" xfId="17921" xr:uid="{00000000-0005-0000-0000-0000FF450000}"/>
    <cellStyle name="Normal 3 2 2 2 6 2" xfId="17922" xr:uid="{00000000-0005-0000-0000-000000460000}"/>
    <cellStyle name="Normal 3 2 2 2 6 2 2" xfId="17923" xr:uid="{00000000-0005-0000-0000-000001460000}"/>
    <cellStyle name="Normal 3 2 2 2 6 3" xfId="17924" xr:uid="{00000000-0005-0000-0000-000002460000}"/>
    <cellStyle name="Normal 3 2 2 2 6 3 2" xfId="17925" xr:uid="{00000000-0005-0000-0000-000003460000}"/>
    <cellStyle name="Normal 3 2 2 2 6 4" xfId="17926" xr:uid="{00000000-0005-0000-0000-000004460000}"/>
    <cellStyle name="Normal 3 2 2 2 7" xfId="17927" xr:uid="{00000000-0005-0000-0000-000005460000}"/>
    <cellStyle name="Normal 3 2 2 2 7 2" xfId="17928" xr:uid="{00000000-0005-0000-0000-000006460000}"/>
    <cellStyle name="Normal 3 2 2 2 7 2 2" xfId="17929" xr:uid="{00000000-0005-0000-0000-000007460000}"/>
    <cellStyle name="Normal 3 2 2 2 7 3" xfId="17930" xr:uid="{00000000-0005-0000-0000-000008460000}"/>
    <cellStyle name="Normal 3 2 2 2 7 3 2" xfId="17931" xr:uid="{00000000-0005-0000-0000-000009460000}"/>
    <cellStyle name="Normal 3 2 2 2 7 4" xfId="17932" xr:uid="{00000000-0005-0000-0000-00000A460000}"/>
    <cellStyle name="Normal 3 2 2 2 8" xfId="17933" xr:uid="{00000000-0005-0000-0000-00000B460000}"/>
    <cellStyle name="Normal 3 2 2 2 8 2" xfId="17934" xr:uid="{00000000-0005-0000-0000-00000C460000}"/>
    <cellStyle name="Normal 3 2 2 2 9" xfId="17935" xr:uid="{00000000-0005-0000-0000-00000D460000}"/>
    <cellStyle name="Normal 3 2 2 2 9 2" xfId="17936" xr:uid="{00000000-0005-0000-0000-00000E460000}"/>
    <cellStyle name="Normal 3 2 2 3" xfId="17937" xr:uid="{00000000-0005-0000-0000-00000F460000}"/>
    <cellStyle name="Normal 3 2 2 3 10" xfId="17938" xr:uid="{00000000-0005-0000-0000-000010460000}"/>
    <cellStyle name="Normal 3 2 2 3 2" xfId="17939" xr:uid="{00000000-0005-0000-0000-000011460000}"/>
    <cellStyle name="Normal 3 2 2 3 2 2" xfId="17940" xr:uid="{00000000-0005-0000-0000-000012460000}"/>
    <cellStyle name="Normal 3 2 2 3 2 2 2" xfId="17941" xr:uid="{00000000-0005-0000-0000-000013460000}"/>
    <cellStyle name="Normal 3 2 2 3 2 2 2 2" xfId="17942" xr:uid="{00000000-0005-0000-0000-000014460000}"/>
    <cellStyle name="Normal 3 2 2 3 2 2 2 2 2" xfId="17943" xr:uid="{00000000-0005-0000-0000-000015460000}"/>
    <cellStyle name="Normal 3 2 2 3 2 2 2 3" xfId="17944" xr:uid="{00000000-0005-0000-0000-000016460000}"/>
    <cellStyle name="Normal 3 2 2 3 2 2 2 3 2" xfId="17945" xr:uid="{00000000-0005-0000-0000-000017460000}"/>
    <cellStyle name="Normal 3 2 2 3 2 2 2 4" xfId="17946" xr:uid="{00000000-0005-0000-0000-000018460000}"/>
    <cellStyle name="Normal 3 2 2 3 2 2 3" xfId="17947" xr:uid="{00000000-0005-0000-0000-000019460000}"/>
    <cellStyle name="Normal 3 2 2 3 2 2 3 2" xfId="17948" xr:uid="{00000000-0005-0000-0000-00001A460000}"/>
    <cellStyle name="Normal 3 2 2 3 2 2 4" xfId="17949" xr:uid="{00000000-0005-0000-0000-00001B460000}"/>
    <cellStyle name="Normal 3 2 2 3 2 2 4 2" xfId="17950" xr:uid="{00000000-0005-0000-0000-00001C460000}"/>
    <cellStyle name="Normal 3 2 2 3 2 2 5" xfId="17951" xr:uid="{00000000-0005-0000-0000-00001D460000}"/>
    <cellStyle name="Normal 3 2 2 3 2 3" xfId="17952" xr:uid="{00000000-0005-0000-0000-00001E460000}"/>
    <cellStyle name="Normal 3 2 2 3 2 3 2" xfId="17953" xr:uid="{00000000-0005-0000-0000-00001F460000}"/>
    <cellStyle name="Normal 3 2 2 3 2 3 2 2" xfId="17954" xr:uid="{00000000-0005-0000-0000-000020460000}"/>
    <cellStyle name="Normal 3 2 2 3 2 3 2 2 2" xfId="17955" xr:uid="{00000000-0005-0000-0000-000021460000}"/>
    <cellStyle name="Normal 3 2 2 3 2 3 2 3" xfId="17956" xr:uid="{00000000-0005-0000-0000-000022460000}"/>
    <cellStyle name="Normal 3 2 2 3 2 3 2 3 2" xfId="17957" xr:uid="{00000000-0005-0000-0000-000023460000}"/>
    <cellStyle name="Normal 3 2 2 3 2 3 2 4" xfId="17958" xr:uid="{00000000-0005-0000-0000-000024460000}"/>
    <cellStyle name="Normal 3 2 2 3 2 3 3" xfId="17959" xr:uid="{00000000-0005-0000-0000-000025460000}"/>
    <cellStyle name="Normal 3 2 2 3 2 3 3 2" xfId="17960" xr:uid="{00000000-0005-0000-0000-000026460000}"/>
    <cellStyle name="Normal 3 2 2 3 2 3 4" xfId="17961" xr:uid="{00000000-0005-0000-0000-000027460000}"/>
    <cellStyle name="Normal 3 2 2 3 2 3 4 2" xfId="17962" xr:uid="{00000000-0005-0000-0000-000028460000}"/>
    <cellStyle name="Normal 3 2 2 3 2 3 5" xfId="17963" xr:uid="{00000000-0005-0000-0000-000029460000}"/>
    <cellStyle name="Normal 3 2 2 3 2 4" xfId="17964" xr:uid="{00000000-0005-0000-0000-00002A460000}"/>
    <cellStyle name="Normal 3 2 2 3 2 4 2" xfId="17965" xr:uid="{00000000-0005-0000-0000-00002B460000}"/>
    <cellStyle name="Normal 3 2 2 3 2 4 2 2" xfId="17966" xr:uid="{00000000-0005-0000-0000-00002C460000}"/>
    <cellStyle name="Normal 3 2 2 3 2 4 3" xfId="17967" xr:uid="{00000000-0005-0000-0000-00002D460000}"/>
    <cellStyle name="Normal 3 2 2 3 2 4 3 2" xfId="17968" xr:uid="{00000000-0005-0000-0000-00002E460000}"/>
    <cellStyle name="Normal 3 2 2 3 2 4 4" xfId="17969" xr:uid="{00000000-0005-0000-0000-00002F460000}"/>
    <cellStyle name="Normal 3 2 2 3 2 5" xfId="17970" xr:uid="{00000000-0005-0000-0000-000030460000}"/>
    <cellStyle name="Normal 3 2 2 3 2 5 2" xfId="17971" xr:uid="{00000000-0005-0000-0000-000031460000}"/>
    <cellStyle name="Normal 3 2 2 3 2 6" xfId="17972" xr:uid="{00000000-0005-0000-0000-000032460000}"/>
    <cellStyle name="Normal 3 2 2 3 2 6 2" xfId="17973" xr:uid="{00000000-0005-0000-0000-000033460000}"/>
    <cellStyle name="Normal 3 2 2 3 2 7" xfId="17974" xr:uid="{00000000-0005-0000-0000-000034460000}"/>
    <cellStyle name="Normal 3 2 2 3 2 7 2" xfId="17975" xr:uid="{00000000-0005-0000-0000-000035460000}"/>
    <cellStyle name="Normal 3 2 2 3 2 8" xfId="17976" xr:uid="{00000000-0005-0000-0000-000036460000}"/>
    <cellStyle name="Normal 3 2 2 3 2 9" xfId="17977" xr:uid="{00000000-0005-0000-0000-000037460000}"/>
    <cellStyle name="Normal 3 2 2 3 3" xfId="17978" xr:uid="{00000000-0005-0000-0000-000038460000}"/>
    <cellStyle name="Normal 3 2 2 3 3 2" xfId="17979" xr:uid="{00000000-0005-0000-0000-000039460000}"/>
    <cellStyle name="Normal 3 2 2 3 3 2 2" xfId="17980" xr:uid="{00000000-0005-0000-0000-00003A460000}"/>
    <cellStyle name="Normal 3 2 2 3 3 2 2 2" xfId="17981" xr:uid="{00000000-0005-0000-0000-00003B460000}"/>
    <cellStyle name="Normal 3 2 2 3 3 2 3" xfId="17982" xr:uid="{00000000-0005-0000-0000-00003C460000}"/>
    <cellStyle name="Normal 3 2 2 3 3 2 3 2" xfId="17983" xr:uid="{00000000-0005-0000-0000-00003D460000}"/>
    <cellStyle name="Normal 3 2 2 3 3 2 4" xfId="17984" xr:uid="{00000000-0005-0000-0000-00003E460000}"/>
    <cellStyle name="Normal 3 2 2 3 3 3" xfId="17985" xr:uid="{00000000-0005-0000-0000-00003F460000}"/>
    <cellStyle name="Normal 3 2 2 3 3 3 2" xfId="17986" xr:uid="{00000000-0005-0000-0000-000040460000}"/>
    <cellStyle name="Normal 3 2 2 3 3 4" xfId="17987" xr:uid="{00000000-0005-0000-0000-000041460000}"/>
    <cellStyle name="Normal 3 2 2 3 3 4 2" xfId="17988" xr:uid="{00000000-0005-0000-0000-000042460000}"/>
    <cellStyle name="Normal 3 2 2 3 3 5" xfId="17989" xr:uid="{00000000-0005-0000-0000-000043460000}"/>
    <cellStyle name="Normal 3 2 2 3 4" xfId="17990" xr:uid="{00000000-0005-0000-0000-000044460000}"/>
    <cellStyle name="Normal 3 2 2 3 4 2" xfId="17991" xr:uid="{00000000-0005-0000-0000-000045460000}"/>
    <cellStyle name="Normal 3 2 2 3 4 2 2" xfId="17992" xr:uid="{00000000-0005-0000-0000-000046460000}"/>
    <cellStyle name="Normal 3 2 2 3 4 2 2 2" xfId="17993" xr:uid="{00000000-0005-0000-0000-000047460000}"/>
    <cellStyle name="Normal 3 2 2 3 4 2 3" xfId="17994" xr:uid="{00000000-0005-0000-0000-000048460000}"/>
    <cellStyle name="Normal 3 2 2 3 4 2 3 2" xfId="17995" xr:uid="{00000000-0005-0000-0000-000049460000}"/>
    <cellStyle name="Normal 3 2 2 3 4 2 4" xfId="17996" xr:uid="{00000000-0005-0000-0000-00004A460000}"/>
    <cellStyle name="Normal 3 2 2 3 4 3" xfId="17997" xr:uid="{00000000-0005-0000-0000-00004B460000}"/>
    <cellStyle name="Normal 3 2 2 3 4 3 2" xfId="17998" xr:uid="{00000000-0005-0000-0000-00004C460000}"/>
    <cellStyle name="Normal 3 2 2 3 4 4" xfId="17999" xr:uid="{00000000-0005-0000-0000-00004D460000}"/>
    <cellStyle name="Normal 3 2 2 3 4 4 2" xfId="18000" xr:uid="{00000000-0005-0000-0000-00004E460000}"/>
    <cellStyle name="Normal 3 2 2 3 4 5" xfId="18001" xr:uid="{00000000-0005-0000-0000-00004F460000}"/>
    <cellStyle name="Normal 3 2 2 3 5" xfId="18002" xr:uid="{00000000-0005-0000-0000-000050460000}"/>
    <cellStyle name="Normal 3 2 2 3 5 2" xfId="18003" xr:uid="{00000000-0005-0000-0000-000051460000}"/>
    <cellStyle name="Normal 3 2 2 3 5 2 2" xfId="18004" xr:uid="{00000000-0005-0000-0000-000052460000}"/>
    <cellStyle name="Normal 3 2 2 3 5 3" xfId="18005" xr:uid="{00000000-0005-0000-0000-000053460000}"/>
    <cellStyle name="Normal 3 2 2 3 5 3 2" xfId="18006" xr:uid="{00000000-0005-0000-0000-000054460000}"/>
    <cellStyle name="Normal 3 2 2 3 5 4" xfId="18007" xr:uid="{00000000-0005-0000-0000-000055460000}"/>
    <cellStyle name="Normal 3 2 2 3 6" xfId="18008" xr:uid="{00000000-0005-0000-0000-000056460000}"/>
    <cellStyle name="Normal 3 2 2 3 6 2" xfId="18009" xr:uid="{00000000-0005-0000-0000-000057460000}"/>
    <cellStyle name="Normal 3 2 2 3 7" xfId="18010" xr:uid="{00000000-0005-0000-0000-000058460000}"/>
    <cellStyle name="Normal 3 2 2 3 7 2" xfId="18011" xr:uid="{00000000-0005-0000-0000-000059460000}"/>
    <cellStyle name="Normal 3 2 2 3 8" xfId="18012" xr:uid="{00000000-0005-0000-0000-00005A460000}"/>
    <cellStyle name="Normal 3 2 2 3 8 2" xfId="18013" xr:uid="{00000000-0005-0000-0000-00005B460000}"/>
    <cellStyle name="Normal 3 2 2 3 9" xfId="18014" xr:uid="{00000000-0005-0000-0000-00005C460000}"/>
    <cellStyle name="Normal 3 2 2 4" xfId="18015" xr:uid="{00000000-0005-0000-0000-00005D460000}"/>
    <cellStyle name="Normal 3 2 2 4 10" xfId="18016" xr:uid="{00000000-0005-0000-0000-00005E460000}"/>
    <cellStyle name="Normal 3 2 2 4 2" xfId="18017" xr:uid="{00000000-0005-0000-0000-00005F460000}"/>
    <cellStyle name="Normal 3 2 2 4 2 2" xfId="18018" xr:uid="{00000000-0005-0000-0000-000060460000}"/>
    <cellStyle name="Normal 3 2 2 4 2 2 2" xfId="18019" xr:uid="{00000000-0005-0000-0000-000061460000}"/>
    <cellStyle name="Normal 3 2 2 4 2 2 2 2" xfId="18020" xr:uid="{00000000-0005-0000-0000-000062460000}"/>
    <cellStyle name="Normal 3 2 2 4 2 2 2 2 2" xfId="18021" xr:uid="{00000000-0005-0000-0000-000063460000}"/>
    <cellStyle name="Normal 3 2 2 4 2 2 2 3" xfId="18022" xr:uid="{00000000-0005-0000-0000-000064460000}"/>
    <cellStyle name="Normal 3 2 2 4 2 2 2 3 2" xfId="18023" xr:uid="{00000000-0005-0000-0000-000065460000}"/>
    <cellStyle name="Normal 3 2 2 4 2 2 2 4" xfId="18024" xr:uid="{00000000-0005-0000-0000-000066460000}"/>
    <cellStyle name="Normal 3 2 2 4 2 2 3" xfId="18025" xr:uid="{00000000-0005-0000-0000-000067460000}"/>
    <cellStyle name="Normal 3 2 2 4 2 2 3 2" xfId="18026" xr:uid="{00000000-0005-0000-0000-000068460000}"/>
    <cellStyle name="Normal 3 2 2 4 2 2 4" xfId="18027" xr:uid="{00000000-0005-0000-0000-000069460000}"/>
    <cellStyle name="Normal 3 2 2 4 2 2 4 2" xfId="18028" xr:uid="{00000000-0005-0000-0000-00006A460000}"/>
    <cellStyle name="Normal 3 2 2 4 2 2 5" xfId="18029" xr:uid="{00000000-0005-0000-0000-00006B460000}"/>
    <cellStyle name="Normal 3 2 2 4 2 3" xfId="18030" xr:uid="{00000000-0005-0000-0000-00006C460000}"/>
    <cellStyle name="Normal 3 2 2 4 2 3 2" xfId="18031" xr:uid="{00000000-0005-0000-0000-00006D460000}"/>
    <cellStyle name="Normal 3 2 2 4 2 3 2 2" xfId="18032" xr:uid="{00000000-0005-0000-0000-00006E460000}"/>
    <cellStyle name="Normal 3 2 2 4 2 3 2 2 2" xfId="18033" xr:uid="{00000000-0005-0000-0000-00006F460000}"/>
    <cellStyle name="Normal 3 2 2 4 2 3 2 3" xfId="18034" xr:uid="{00000000-0005-0000-0000-000070460000}"/>
    <cellStyle name="Normal 3 2 2 4 2 3 2 3 2" xfId="18035" xr:uid="{00000000-0005-0000-0000-000071460000}"/>
    <cellStyle name="Normal 3 2 2 4 2 3 2 4" xfId="18036" xr:uid="{00000000-0005-0000-0000-000072460000}"/>
    <cellStyle name="Normal 3 2 2 4 2 3 3" xfId="18037" xr:uid="{00000000-0005-0000-0000-000073460000}"/>
    <cellStyle name="Normal 3 2 2 4 2 3 3 2" xfId="18038" xr:uid="{00000000-0005-0000-0000-000074460000}"/>
    <cellStyle name="Normal 3 2 2 4 2 3 4" xfId="18039" xr:uid="{00000000-0005-0000-0000-000075460000}"/>
    <cellStyle name="Normal 3 2 2 4 2 3 4 2" xfId="18040" xr:uid="{00000000-0005-0000-0000-000076460000}"/>
    <cellStyle name="Normal 3 2 2 4 2 3 5" xfId="18041" xr:uid="{00000000-0005-0000-0000-000077460000}"/>
    <cellStyle name="Normal 3 2 2 4 2 4" xfId="18042" xr:uid="{00000000-0005-0000-0000-000078460000}"/>
    <cellStyle name="Normal 3 2 2 4 2 4 2" xfId="18043" xr:uid="{00000000-0005-0000-0000-000079460000}"/>
    <cellStyle name="Normal 3 2 2 4 2 4 2 2" xfId="18044" xr:uid="{00000000-0005-0000-0000-00007A460000}"/>
    <cellStyle name="Normal 3 2 2 4 2 4 3" xfId="18045" xr:uid="{00000000-0005-0000-0000-00007B460000}"/>
    <cellStyle name="Normal 3 2 2 4 2 4 3 2" xfId="18046" xr:uid="{00000000-0005-0000-0000-00007C460000}"/>
    <cellStyle name="Normal 3 2 2 4 2 4 4" xfId="18047" xr:uid="{00000000-0005-0000-0000-00007D460000}"/>
    <cellStyle name="Normal 3 2 2 4 2 5" xfId="18048" xr:uid="{00000000-0005-0000-0000-00007E460000}"/>
    <cellStyle name="Normal 3 2 2 4 2 5 2" xfId="18049" xr:uid="{00000000-0005-0000-0000-00007F460000}"/>
    <cellStyle name="Normal 3 2 2 4 2 6" xfId="18050" xr:uid="{00000000-0005-0000-0000-000080460000}"/>
    <cellStyle name="Normal 3 2 2 4 2 6 2" xfId="18051" xr:uid="{00000000-0005-0000-0000-000081460000}"/>
    <cellStyle name="Normal 3 2 2 4 2 7" xfId="18052" xr:uid="{00000000-0005-0000-0000-000082460000}"/>
    <cellStyle name="Normal 3 2 2 4 2 7 2" xfId="18053" xr:uid="{00000000-0005-0000-0000-000083460000}"/>
    <cellStyle name="Normal 3 2 2 4 2 8" xfId="18054" xr:uid="{00000000-0005-0000-0000-000084460000}"/>
    <cellStyle name="Normal 3 2 2 4 2 9" xfId="18055" xr:uid="{00000000-0005-0000-0000-000085460000}"/>
    <cellStyle name="Normal 3 2 2 4 3" xfId="18056" xr:uid="{00000000-0005-0000-0000-000086460000}"/>
    <cellStyle name="Normal 3 2 2 4 3 2" xfId="18057" xr:uid="{00000000-0005-0000-0000-000087460000}"/>
    <cellStyle name="Normal 3 2 2 4 3 2 2" xfId="18058" xr:uid="{00000000-0005-0000-0000-000088460000}"/>
    <cellStyle name="Normal 3 2 2 4 3 2 2 2" xfId="18059" xr:uid="{00000000-0005-0000-0000-000089460000}"/>
    <cellStyle name="Normal 3 2 2 4 3 2 3" xfId="18060" xr:uid="{00000000-0005-0000-0000-00008A460000}"/>
    <cellStyle name="Normal 3 2 2 4 3 2 3 2" xfId="18061" xr:uid="{00000000-0005-0000-0000-00008B460000}"/>
    <cellStyle name="Normal 3 2 2 4 3 2 4" xfId="18062" xr:uid="{00000000-0005-0000-0000-00008C460000}"/>
    <cellStyle name="Normal 3 2 2 4 3 3" xfId="18063" xr:uid="{00000000-0005-0000-0000-00008D460000}"/>
    <cellStyle name="Normal 3 2 2 4 3 3 2" xfId="18064" xr:uid="{00000000-0005-0000-0000-00008E460000}"/>
    <cellStyle name="Normal 3 2 2 4 3 3 2 2" xfId="18065" xr:uid="{00000000-0005-0000-0000-00008F460000}"/>
    <cellStyle name="Normal 3 2 2 4 3 3 3" xfId="18066" xr:uid="{00000000-0005-0000-0000-000090460000}"/>
    <cellStyle name="Normal 3 2 2 4 3 3 3 2" xfId="18067" xr:uid="{00000000-0005-0000-0000-000091460000}"/>
    <cellStyle name="Normal 3 2 2 4 3 3 4" xfId="18068" xr:uid="{00000000-0005-0000-0000-000092460000}"/>
    <cellStyle name="Normal 3 2 2 4 3 4" xfId="18069" xr:uid="{00000000-0005-0000-0000-000093460000}"/>
    <cellStyle name="Normal 3 2 2 4 3 4 2" xfId="18070" xr:uid="{00000000-0005-0000-0000-000094460000}"/>
    <cellStyle name="Normal 3 2 2 4 3 5" xfId="18071" xr:uid="{00000000-0005-0000-0000-000095460000}"/>
    <cellStyle name="Normal 3 2 2 4 3 5 2" xfId="18072" xr:uid="{00000000-0005-0000-0000-000096460000}"/>
    <cellStyle name="Normal 3 2 2 4 3 6" xfId="18073" xr:uid="{00000000-0005-0000-0000-000097460000}"/>
    <cellStyle name="Normal 3 2 2 4 4" xfId="18074" xr:uid="{00000000-0005-0000-0000-000098460000}"/>
    <cellStyle name="Normal 3 2 2 4 4 2" xfId="18075" xr:uid="{00000000-0005-0000-0000-000099460000}"/>
    <cellStyle name="Normal 3 2 2 4 4 2 2" xfId="18076" xr:uid="{00000000-0005-0000-0000-00009A460000}"/>
    <cellStyle name="Normal 3 2 2 4 4 2 2 2" xfId="18077" xr:uid="{00000000-0005-0000-0000-00009B460000}"/>
    <cellStyle name="Normal 3 2 2 4 4 2 3" xfId="18078" xr:uid="{00000000-0005-0000-0000-00009C460000}"/>
    <cellStyle name="Normal 3 2 2 4 4 2 3 2" xfId="18079" xr:uid="{00000000-0005-0000-0000-00009D460000}"/>
    <cellStyle name="Normal 3 2 2 4 4 2 4" xfId="18080" xr:uid="{00000000-0005-0000-0000-00009E460000}"/>
    <cellStyle name="Normal 3 2 2 4 4 3" xfId="18081" xr:uid="{00000000-0005-0000-0000-00009F460000}"/>
    <cellStyle name="Normal 3 2 2 4 4 3 2" xfId="18082" xr:uid="{00000000-0005-0000-0000-0000A0460000}"/>
    <cellStyle name="Normal 3 2 2 4 4 4" xfId="18083" xr:uid="{00000000-0005-0000-0000-0000A1460000}"/>
    <cellStyle name="Normal 3 2 2 4 4 4 2" xfId="18084" xr:uid="{00000000-0005-0000-0000-0000A2460000}"/>
    <cellStyle name="Normal 3 2 2 4 4 5" xfId="18085" xr:uid="{00000000-0005-0000-0000-0000A3460000}"/>
    <cellStyle name="Normal 3 2 2 4 5" xfId="18086" xr:uid="{00000000-0005-0000-0000-0000A4460000}"/>
    <cellStyle name="Normal 3 2 2 4 5 2" xfId="18087" xr:uid="{00000000-0005-0000-0000-0000A5460000}"/>
    <cellStyle name="Normal 3 2 2 4 5 2 2" xfId="18088" xr:uid="{00000000-0005-0000-0000-0000A6460000}"/>
    <cellStyle name="Normal 3 2 2 4 5 3" xfId="18089" xr:uid="{00000000-0005-0000-0000-0000A7460000}"/>
    <cellStyle name="Normal 3 2 2 4 5 3 2" xfId="18090" xr:uid="{00000000-0005-0000-0000-0000A8460000}"/>
    <cellStyle name="Normal 3 2 2 4 5 4" xfId="18091" xr:uid="{00000000-0005-0000-0000-0000A9460000}"/>
    <cellStyle name="Normal 3 2 2 4 6" xfId="18092" xr:uid="{00000000-0005-0000-0000-0000AA460000}"/>
    <cellStyle name="Normal 3 2 2 4 6 2" xfId="18093" xr:uid="{00000000-0005-0000-0000-0000AB460000}"/>
    <cellStyle name="Normal 3 2 2 4 7" xfId="18094" xr:uid="{00000000-0005-0000-0000-0000AC460000}"/>
    <cellStyle name="Normal 3 2 2 4 7 2" xfId="18095" xr:uid="{00000000-0005-0000-0000-0000AD460000}"/>
    <cellStyle name="Normal 3 2 2 4 8" xfId="18096" xr:uid="{00000000-0005-0000-0000-0000AE460000}"/>
    <cellStyle name="Normal 3 2 2 4 8 2" xfId="18097" xr:uid="{00000000-0005-0000-0000-0000AF460000}"/>
    <cellStyle name="Normal 3 2 2 4 9" xfId="18098" xr:uid="{00000000-0005-0000-0000-0000B0460000}"/>
    <cellStyle name="Normal 3 2 2 5" xfId="18099" xr:uid="{00000000-0005-0000-0000-0000B1460000}"/>
    <cellStyle name="Normal 3 2 2 5 2" xfId="18100" xr:uid="{00000000-0005-0000-0000-0000B2460000}"/>
    <cellStyle name="Normal 3 2 2 5 2 2" xfId="18101" xr:uid="{00000000-0005-0000-0000-0000B3460000}"/>
    <cellStyle name="Normal 3 2 2 5 2 2 2" xfId="18102" xr:uid="{00000000-0005-0000-0000-0000B4460000}"/>
    <cellStyle name="Normal 3 2 2 5 2 2 2 2" xfId="18103" xr:uid="{00000000-0005-0000-0000-0000B5460000}"/>
    <cellStyle name="Normal 3 2 2 5 2 2 3" xfId="18104" xr:uid="{00000000-0005-0000-0000-0000B6460000}"/>
    <cellStyle name="Normal 3 2 2 5 2 2 3 2" xfId="18105" xr:uid="{00000000-0005-0000-0000-0000B7460000}"/>
    <cellStyle name="Normal 3 2 2 5 2 2 4" xfId="18106" xr:uid="{00000000-0005-0000-0000-0000B8460000}"/>
    <cellStyle name="Normal 3 2 2 5 2 3" xfId="18107" xr:uid="{00000000-0005-0000-0000-0000B9460000}"/>
    <cellStyle name="Normal 3 2 2 5 2 3 2" xfId="18108" xr:uid="{00000000-0005-0000-0000-0000BA460000}"/>
    <cellStyle name="Normal 3 2 2 5 2 3 2 2" xfId="18109" xr:uid="{00000000-0005-0000-0000-0000BB460000}"/>
    <cellStyle name="Normal 3 2 2 5 2 3 3" xfId="18110" xr:uid="{00000000-0005-0000-0000-0000BC460000}"/>
    <cellStyle name="Normal 3 2 2 5 2 3 3 2" xfId="18111" xr:uid="{00000000-0005-0000-0000-0000BD460000}"/>
    <cellStyle name="Normal 3 2 2 5 2 3 4" xfId="18112" xr:uid="{00000000-0005-0000-0000-0000BE460000}"/>
    <cellStyle name="Normal 3 2 2 5 2 4" xfId="18113" xr:uid="{00000000-0005-0000-0000-0000BF460000}"/>
    <cellStyle name="Normal 3 2 2 5 2 4 2" xfId="18114" xr:uid="{00000000-0005-0000-0000-0000C0460000}"/>
    <cellStyle name="Normal 3 2 2 5 2 5" xfId="18115" xr:uid="{00000000-0005-0000-0000-0000C1460000}"/>
    <cellStyle name="Normal 3 2 2 5 2 5 2" xfId="18116" xr:uid="{00000000-0005-0000-0000-0000C2460000}"/>
    <cellStyle name="Normal 3 2 2 5 2 6" xfId="18117" xr:uid="{00000000-0005-0000-0000-0000C3460000}"/>
    <cellStyle name="Normal 3 2 2 5 3" xfId="18118" xr:uid="{00000000-0005-0000-0000-0000C4460000}"/>
    <cellStyle name="Normal 3 2 2 5 3 2" xfId="18119" xr:uid="{00000000-0005-0000-0000-0000C5460000}"/>
    <cellStyle name="Normal 3 2 2 5 3 2 2" xfId="18120" xr:uid="{00000000-0005-0000-0000-0000C6460000}"/>
    <cellStyle name="Normal 3 2 2 5 3 2 2 2" xfId="18121" xr:uid="{00000000-0005-0000-0000-0000C7460000}"/>
    <cellStyle name="Normal 3 2 2 5 3 2 3" xfId="18122" xr:uid="{00000000-0005-0000-0000-0000C8460000}"/>
    <cellStyle name="Normal 3 2 2 5 3 2 3 2" xfId="18123" xr:uid="{00000000-0005-0000-0000-0000C9460000}"/>
    <cellStyle name="Normal 3 2 2 5 3 2 4" xfId="18124" xr:uid="{00000000-0005-0000-0000-0000CA460000}"/>
    <cellStyle name="Normal 3 2 2 5 3 3" xfId="18125" xr:uid="{00000000-0005-0000-0000-0000CB460000}"/>
    <cellStyle name="Normal 3 2 2 5 3 3 2" xfId="18126" xr:uid="{00000000-0005-0000-0000-0000CC460000}"/>
    <cellStyle name="Normal 3 2 2 5 3 3 2 2" xfId="18127" xr:uid="{00000000-0005-0000-0000-0000CD460000}"/>
    <cellStyle name="Normal 3 2 2 5 3 3 3" xfId="18128" xr:uid="{00000000-0005-0000-0000-0000CE460000}"/>
    <cellStyle name="Normal 3 2 2 5 3 3 3 2" xfId="18129" xr:uid="{00000000-0005-0000-0000-0000CF460000}"/>
    <cellStyle name="Normal 3 2 2 5 3 3 4" xfId="18130" xr:uid="{00000000-0005-0000-0000-0000D0460000}"/>
    <cellStyle name="Normal 3 2 2 5 3 4" xfId="18131" xr:uid="{00000000-0005-0000-0000-0000D1460000}"/>
    <cellStyle name="Normal 3 2 2 5 3 4 2" xfId="18132" xr:uid="{00000000-0005-0000-0000-0000D2460000}"/>
    <cellStyle name="Normal 3 2 2 5 3 5" xfId="18133" xr:uid="{00000000-0005-0000-0000-0000D3460000}"/>
    <cellStyle name="Normal 3 2 2 5 3 5 2" xfId="18134" xr:uid="{00000000-0005-0000-0000-0000D4460000}"/>
    <cellStyle name="Normal 3 2 2 5 3 6" xfId="18135" xr:uid="{00000000-0005-0000-0000-0000D5460000}"/>
    <cellStyle name="Normal 3 2 2 5 4" xfId="18136" xr:uid="{00000000-0005-0000-0000-0000D6460000}"/>
    <cellStyle name="Normal 3 2 2 5 4 2" xfId="18137" xr:uid="{00000000-0005-0000-0000-0000D7460000}"/>
    <cellStyle name="Normal 3 2 2 5 4 2 2" xfId="18138" xr:uid="{00000000-0005-0000-0000-0000D8460000}"/>
    <cellStyle name="Normal 3 2 2 5 4 3" xfId="18139" xr:uid="{00000000-0005-0000-0000-0000D9460000}"/>
    <cellStyle name="Normal 3 2 2 5 4 3 2" xfId="18140" xr:uid="{00000000-0005-0000-0000-0000DA460000}"/>
    <cellStyle name="Normal 3 2 2 5 4 4" xfId="18141" xr:uid="{00000000-0005-0000-0000-0000DB460000}"/>
    <cellStyle name="Normal 3 2 2 5 5" xfId="18142" xr:uid="{00000000-0005-0000-0000-0000DC460000}"/>
    <cellStyle name="Normal 3 2 2 5 5 2" xfId="18143" xr:uid="{00000000-0005-0000-0000-0000DD460000}"/>
    <cellStyle name="Normal 3 2 2 5 6" xfId="18144" xr:uid="{00000000-0005-0000-0000-0000DE460000}"/>
    <cellStyle name="Normal 3 2 2 5 6 2" xfId="18145" xr:uid="{00000000-0005-0000-0000-0000DF460000}"/>
    <cellStyle name="Normal 3 2 2 5 7" xfId="18146" xr:uid="{00000000-0005-0000-0000-0000E0460000}"/>
    <cellStyle name="Normal 3 2 2 5 7 2" xfId="18147" xr:uid="{00000000-0005-0000-0000-0000E1460000}"/>
    <cellStyle name="Normal 3 2 2 5 8" xfId="18148" xr:uid="{00000000-0005-0000-0000-0000E2460000}"/>
    <cellStyle name="Normal 3 2 2 5 9" xfId="18149" xr:uid="{00000000-0005-0000-0000-0000E3460000}"/>
    <cellStyle name="Normal 3 2 2 6" xfId="18150" xr:uid="{00000000-0005-0000-0000-0000E4460000}"/>
    <cellStyle name="Normal 3 2 2 6 2" xfId="18151" xr:uid="{00000000-0005-0000-0000-0000E5460000}"/>
    <cellStyle name="Normal 3 2 2 6 2 2" xfId="18152" xr:uid="{00000000-0005-0000-0000-0000E6460000}"/>
    <cellStyle name="Normal 3 2 2 6 2 2 2" xfId="18153" xr:uid="{00000000-0005-0000-0000-0000E7460000}"/>
    <cellStyle name="Normal 3 2 2 6 2 3" xfId="18154" xr:uid="{00000000-0005-0000-0000-0000E8460000}"/>
    <cellStyle name="Normal 3 2 2 6 2 3 2" xfId="18155" xr:uid="{00000000-0005-0000-0000-0000E9460000}"/>
    <cellStyle name="Normal 3 2 2 6 2 4" xfId="18156" xr:uid="{00000000-0005-0000-0000-0000EA460000}"/>
    <cellStyle name="Normal 3 2 2 6 3" xfId="18157" xr:uid="{00000000-0005-0000-0000-0000EB460000}"/>
    <cellStyle name="Normal 3 2 2 6 3 2" xfId="18158" xr:uid="{00000000-0005-0000-0000-0000EC460000}"/>
    <cellStyle name="Normal 3 2 2 6 4" xfId="18159" xr:uid="{00000000-0005-0000-0000-0000ED460000}"/>
    <cellStyle name="Normal 3 2 2 6 4 2" xfId="18160" xr:uid="{00000000-0005-0000-0000-0000EE460000}"/>
    <cellStyle name="Normal 3 2 2 6 5" xfId="18161" xr:uid="{00000000-0005-0000-0000-0000EF460000}"/>
    <cellStyle name="Normal 3 2 2 7" xfId="18162" xr:uid="{00000000-0005-0000-0000-0000F0460000}"/>
    <cellStyle name="Normal 3 2 2 7 2" xfId="18163" xr:uid="{00000000-0005-0000-0000-0000F1460000}"/>
    <cellStyle name="Normal 3 2 2 7 2 2" xfId="18164" xr:uid="{00000000-0005-0000-0000-0000F2460000}"/>
    <cellStyle name="Normal 3 2 2 7 2 2 2" xfId="18165" xr:uid="{00000000-0005-0000-0000-0000F3460000}"/>
    <cellStyle name="Normal 3 2 2 7 2 3" xfId="18166" xr:uid="{00000000-0005-0000-0000-0000F4460000}"/>
    <cellStyle name="Normal 3 2 2 7 2 3 2" xfId="18167" xr:uid="{00000000-0005-0000-0000-0000F5460000}"/>
    <cellStyle name="Normal 3 2 2 7 2 4" xfId="18168" xr:uid="{00000000-0005-0000-0000-0000F6460000}"/>
    <cellStyle name="Normal 3 2 2 7 3" xfId="18169" xr:uid="{00000000-0005-0000-0000-0000F7460000}"/>
    <cellStyle name="Normal 3 2 2 7 3 2" xfId="18170" xr:uid="{00000000-0005-0000-0000-0000F8460000}"/>
    <cellStyle name="Normal 3 2 2 7 4" xfId="18171" xr:uid="{00000000-0005-0000-0000-0000F9460000}"/>
    <cellStyle name="Normal 3 2 2 7 4 2" xfId="18172" xr:uid="{00000000-0005-0000-0000-0000FA460000}"/>
    <cellStyle name="Normal 3 2 2 7 5" xfId="18173" xr:uid="{00000000-0005-0000-0000-0000FB460000}"/>
    <cellStyle name="Normal 3 2 2 8" xfId="18174" xr:uid="{00000000-0005-0000-0000-0000FC460000}"/>
    <cellStyle name="Normal 3 2 2 8 2" xfId="18175" xr:uid="{00000000-0005-0000-0000-0000FD460000}"/>
    <cellStyle name="Normal 3 2 2 8 2 2" xfId="18176" xr:uid="{00000000-0005-0000-0000-0000FE460000}"/>
    <cellStyle name="Normal 3 2 2 8 3" xfId="18177" xr:uid="{00000000-0005-0000-0000-0000FF460000}"/>
    <cellStyle name="Normal 3 2 2 8 3 2" xfId="18178" xr:uid="{00000000-0005-0000-0000-000000470000}"/>
    <cellStyle name="Normal 3 2 2 8 4" xfId="18179" xr:uid="{00000000-0005-0000-0000-000001470000}"/>
    <cellStyle name="Normal 3 2 2 9" xfId="18180" xr:uid="{00000000-0005-0000-0000-000002470000}"/>
    <cellStyle name="Normal 3 2 3" xfId="18181" xr:uid="{00000000-0005-0000-0000-000003470000}"/>
    <cellStyle name="Normal 3 2 3 10" xfId="18182" xr:uid="{00000000-0005-0000-0000-000004470000}"/>
    <cellStyle name="Normal 3 2 3 10 2" xfId="18183" xr:uid="{00000000-0005-0000-0000-000005470000}"/>
    <cellStyle name="Normal 3 2 3 11" xfId="18184" xr:uid="{00000000-0005-0000-0000-000006470000}"/>
    <cellStyle name="Normal 3 2 3 11 2" xfId="18185" xr:uid="{00000000-0005-0000-0000-000007470000}"/>
    <cellStyle name="Normal 3 2 3 12" xfId="18186" xr:uid="{00000000-0005-0000-0000-000008470000}"/>
    <cellStyle name="Normal 3 2 3 13" xfId="18187" xr:uid="{00000000-0005-0000-0000-000009470000}"/>
    <cellStyle name="Normal 3 2 3 2" xfId="18188" xr:uid="{00000000-0005-0000-0000-00000A470000}"/>
    <cellStyle name="Normal 3 2 3 2 10" xfId="18189" xr:uid="{00000000-0005-0000-0000-00000B470000}"/>
    <cellStyle name="Normal 3 2 3 2 10 2" xfId="18190" xr:uid="{00000000-0005-0000-0000-00000C470000}"/>
    <cellStyle name="Normal 3 2 3 2 11" xfId="18191" xr:uid="{00000000-0005-0000-0000-00000D470000}"/>
    <cellStyle name="Normal 3 2 3 2 12" xfId="18192" xr:uid="{00000000-0005-0000-0000-00000E470000}"/>
    <cellStyle name="Normal 3 2 3 2 2" xfId="18193" xr:uid="{00000000-0005-0000-0000-00000F470000}"/>
    <cellStyle name="Normal 3 2 3 2 2 2" xfId="18194" xr:uid="{00000000-0005-0000-0000-000010470000}"/>
    <cellStyle name="Normal 3 2 3 2 2 2 2" xfId="18195" xr:uid="{00000000-0005-0000-0000-000011470000}"/>
    <cellStyle name="Normal 3 2 3 2 2 2 2 2" xfId="18196" xr:uid="{00000000-0005-0000-0000-000012470000}"/>
    <cellStyle name="Normal 3 2 3 2 2 2 2 2 2" xfId="18197" xr:uid="{00000000-0005-0000-0000-000013470000}"/>
    <cellStyle name="Normal 3 2 3 2 2 2 2 3" xfId="18198" xr:uid="{00000000-0005-0000-0000-000014470000}"/>
    <cellStyle name="Normal 3 2 3 2 2 2 2 3 2" xfId="18199" xr:uid="{00000000-0005-0000-0000-000015470000}"/>
    <cellStyle name="Normal 3 2 3 2 2 2 2 4" xfId="18200" xr:uid="{00000000-0005-0000-0000-000016470000}"/>
    <cellStyle name="Normal 3 2 3 2 2 2 3" xfId="18201" xr:uid="{00000000-0005-0000-0000-000017470000}"/>
    <cellStyle name="Normal 3 2 3 2 2 2 3 2" xfId="18202" xr:uid="{00000000-0005-0000-0000-000018470000}"/>
    <cellStyle name="Normal 3 2 3 2 2 2 3 2 2" xfId="18203" xr:uid="{00000000-0005-0000-0000-000019470000}"/>
    <cellStyle name="Normal 3 2 3 2 2 2 3 3" xfId="18204" xr:uid="{00000000-0005-0000-0000-00001A470000}"/>
    <cellStyle name="Normal 3 2 3 2 2 2 3 3 2" xfId="18205" xr:uid="{00000000-0005-0000-0000-00001B470000}"/>
    <cellStyle name="Normal 3 2 3 2 2 2 3 4" xfId="18206" xr:uid="{00000000-0005-0000-0000-00001C470000}"/>
    <cellStyle name="Normal 3 2 3 2 2 2 4" xfId="18207" xr:uid="{00000000-0005-0000-0000-00001D470000}"/>
    <cellStyle name="Normal 3 2 3 2 2 2 4 2" xfId="18208" xr:uid="{00000000-0005-0000-0000-00001E470000}"/>
    <cellStyle name="Normal 3 2 3 2 2 2 5" xfId="18209" xr:uid="{00000000-0005-0000-0000-00001F470000}"/>
    <cellStyle name="Normal 3 2 3 2 2 2 5 2" xfId="18210" xr:uid="{00000000-0005-0000-0000-000020470000}"/>
    <cellStyle name="Normal 3 2 3 2 2 2 6" xfId="18211" xr:uid="{00000000-0005-0000-0000-000021470000}"/>
    <cellStyle name="Normal 3 2 3 2 2 3" xfId="18212" xr:uid="{00000000-0005-0000-0000-000022470000}"/>
    <cellStyle name="Normal 3 2 3 2 2 3 2" xfId="18213" xr:uid="{00000000-0005-0000-0000-000023470000}"/>
    <cellStyle name="Normal 3 2 3 2 2 3 2 2" xfId="18214" xr:uid="{00000000-0005-0000-0000-000024470000}"/>
    <cellStyle name="Normal 3 2 3 2 2 3 2 2 2" xfId="18215" xr:uid="{00000000-0005-0000-0000-000025470000}"/>
    <cellStyle name="Normal 3 2 3 2 2 3 2 3" xfId="18216" xr:uid="{00000000-0005-0000-0000-000026470000}"/>
    <cellStyle name="Normal 3 2 3 2 2 3 2 3 2" xfId="18217" xr:uid="{00000000-0005-0000-0000-000027470000}"/>
    <cellStyle name="Normal 3 2 3 2 2 3 2 4" xfId="18218" xr:uid="{00000000-0005-0000-0000-000028470000}"/>
    <cellStyle name="Normal 3 2 3 2 2 3 3" xfId="18219" xr:uid="{00000000-0005-0000-0000-000029470000}"/>
    <cellStyle name="Normal 3 2 3 2 2 3 3 2" xfId="18220" xr:uid="{00000000-0005-0000-0000-00002A470000}"/>
    <cellStyle name="Normal 3 2 3 2 2 3 3 2 2" xfId="18221" xr:uid="{00000000-0005-0000-0000-00002B470000}"/>
    <cellStyle name="Normal 3 2 3 2 2 3 3 3" xfId="18222" xr:uid="{00000000-0005-0000-0000-00002C470000}"/>
    <cellStyle name="Normal 3 2 3 2 2 3 3 3 2" xfId="18223" xr:uid="{00000000-0005-0000-0000-00002D470000}"/>
    <cellStyle name="Normal 3 2 3 2 2 3 3 4" xfId="18224" xr:uid="{00000000-0005-0000-0000-00002E470000}"/>
    <cellStyle name="Normal 3 2 3 2 2 3 4" xfId="18225" xr:uid="{00000000-0005-0000-0000-00002F470000}"/>
    <cellStyle name="Normal 3 2 3 2 2 3 4 2" xfId="18226" xr:uid="{00000000-0005-0000-0000-000030470000}"/>
    <cellStyle name="Normal 3 2 3 2 2 3 5" xfId="18227" xr:uid="{00000000-0005-0000-0000-000031470000}"/>
    <cellStyle name="Normal 3 2 3 2 2 3 5 2" xfId="18228" xr:uid="{00000000-0005-0000-0000-000032470000}"/>
    <cellStyle name="Normal 3 2 3 2 2 3 6" xfId="18229" xr:uid="{00000000-0005-0000-0000-000033470000}"/>
    <cellStyle name="Normal 3 2 3 2 2 4" xfId="18230" xr:uid="{00000000-0005-0000-0000-000034470000}"/>
    <cellStyle name="Normal 3 2 3 2 2 4 2" xfId="18231" xr:uid="{00000000-0005-0000-0000-000035470000}"/>
    <cellStyle name="Normal 3 2 3 2 2 4 2 2" xfId="18232" xr:uid="{00000000-0005-0000-0000-000036470000}"/>
    <cellStyle name="Normal 3 2 3 2 2 4 3" xfId="18233" xr:uid="{00000000-0005-0000-0000-000037470000}"/>
    <cellStyle name="Normal 3 2 3 2 2 4 3 2" xfId="18234" xr:uid="{00000000-0005-0000-0000-000038470000}"/>
    <cellStyle name="Normal 3 2 3 2 2 4 4" xfId="18235" xr:uid="{00000000-0005-0000-0000-000039470000}"/>
    <cellStyle name="Normal 3 2 3 2 2 5" xfId="18236" xr:uid="{00000000-0005-0000-0000-00003A470000}"/>
    <cellStyle name="Normal 3 2 3 2 2 5 2" xfId="18237" xr:uid="{00000000-0005-0000-0000-00003B470000}"/>
    <cellStyle name="Normal 3 2 3 2 2 6" xfId="18238" xr:uid="{00000000-0005-0000-0000-00003C470000}"/>
    <cellStyle name="Normal 3 2 3 2 2 6 2" xfId="18239" xr:uid="{00000000-0005-0000-0000-00003D470000}"/>
    <cellStyle name="Normal 3 2 3 2 2 7" xfId="18240" xr:uid="{00000000-0005-0000-0000-00003E470000}"/>
    <cellStyle name="Normal 3 2 3 2 2 7 2" xfId="18241" xr:uid="{00000000-0005-0000-0000-00003F470000}"/>
    <cellStyle name="Normal 3 2 3 2 2 8" xfId="18242" xr:uid="{00000000-0005-0000-0000-000040470000}"/>
    <cellStyle name="Normal 3 2 3 2 2 9" xfId="18243" xr:uid="{00000000-0005-0000-0000-000041470000}"/>
    <cellStyle name="Normal 3 2 3 2 3" xfId="18244" xr:uid="{00000000-0005-0000-0000-000042470000}"/>
    <cellStyle name="Normal 3 2 3 2 3 2" xfId="18245" xr:uid="{00000000-0005-0000-0000-000043470000}"/>
    <cellStyle name="Normal 3 2 3 2 3 2 2" xfId="18246" xr:uid="{00000000-0005-0000-0000-000044470000}"/>
    <cellStyle name="Normal 3 2 3 2 3 2 2 2" xfId="18247" xr:uid="{00000000-0005-0000-0000-000045470000}"/>
    <cellStyle name="Normal 3 2 3 2 3 2 3" xfId="18248" xr:uid="{00000000-0005-0000-0000-000046470000}"/>
    <cellStyle name="Normal 3 2 3 2 3 2 3 2" xfId="18249" xr:uid="{00000000-0005-0000-0000-000047470000}"/>
    <cellStyle name="Normal 3 2 3 2 3 2 4" xfId="18250" xr:uid="{00000000-0005-0000-0000-000048470000}"/>
    <cellStyle name="Normal 3 2 3 2 3 3" xfId="18251" xr:uid="{00000000-0005-0000-0000-000049470000}"/>
    <cellStyle name="Normal 3 2 3 2 3 3 2" xfId="18252" xr:uid="{00000000-0005-0000-0000-00004A470000}"/>
    <cellStyle name="Normal 3 2 3 2 3 3 2 2" xfId="18253" xr:uid="{00000000-0005-0000-0000-00004B470000}"/>
    <cellStyle name="Normal 3 2 3 2 3 3 3" xfId="18254" xr:uid="{00000000-0005-0000-0000-00004C470000}"/>
    <cellStyle name="Normal 3 2 3 2 3 3 3 2" xfId="18255" xr:uid="{00000000-0005-0000-0000-00004D470000}"/>
    <cellStyle name="Normal 3 2 3 2 3 3 4" xfId="18256" xr:uid="{00000000-0005-0000-0000-00004E470000}"/>
    <cellStyle name="Normal 3 2 3 2 3 4" xfId="18257" xr:uid="{00000000-0005-0000-0000-00004F470000}"/>
    <cellStyle name="Normal 3 2 3 2 3 4 2" xfId="18258" xr:uid="{00000000-0005-0000-0000-000050470000}"/>
    <cellStyle name="Normal 3 2 3 2 3 5" xfId="18259" xr:uid="{00000000-0005-0000-0000-000051470000}"/>
    <cellStyle name="Normal 3 2 3 2 3 5 2" xfId="18260" xr:uid="{00000000-0005-0000-0000-000052470000}"/>
    <cellStyle name="Normal 3 2 3 2 3 6" xfId="18261" xr:uid="{00000000-0005-0000-0000-000053470000}"/>
    <cellStyle name="Normal 3 2 3 2 4" xfId="18262" xr:uid="{00000000-0005-0000-0000-000054470000}"/>
    <cellStyle name="Normal 3 2 3 2 4 2" xfId="18263" xr:uid="{00000000-0005-0000-0000-000055470000}"/>
    <cellStyle name="Normal 3 2 3 2 4 2 2" xfId="18264" xr:uid="{00000000-0005-0000-0000-000056470000}"/>
    <cellStyle name="Normal 3 2 3 2 4 2 2 2" xfId="18265" xr:uid="{00000000-0005-0000-0000-000057470000}"/>
    <cellStyle name="Normal 3 2 3 2 4 2 3" xfId="18266" xr:uid="{00000000-0005-0000-0000-000058470000}"/>
    <cellStyle name="Normal 3 2 3 2 4 2 3 2" xfId="18267" xr:uid="{00000000-0005-0000-0000-000059470000}"/>
    <cellStyle name="Normal 3 2 3 2 4 2 4" xfId="18268" xr:uid="{00000000-0005-0000-0000-00005A470000}"/>
    <cellStyle name="Normal 3 2 3 2 4 3" xfId="18269" xr:uid="{00000000-0005-0000-0000-00005B470000}"/>
    <cellStyle name="Normal 3 2 3 2 4 3 2" xfId="18270" xr:uid="{00000000-0005-0000-0000-00005C470000}"/>
    <cellStyle name="Normal 3 2 3 2 4 3 2 2" xfId="18271" xr:uid="{00000000-0005-0000-0000-00005D470000}"/>
    <cellStyle name="Normal 3 2 3 2 4 3 3" xfId="18272" xr:uid="{00000000-0005-0000-0000-00005E470000}"/>
    <cellStyle name="Normal 3 2 3 2 4 3 3 2" xfId="18273" xr:uid="{00000000-0005-0000-0000-00005F470000}"/>
    <cellStyle name="Normal 3 2 3 2 4 3 4" xfId="18274" xr:uid="{00000000-0005-0000-0000-000060470000}"/>
    <cellStyle name="Normal 3 2 3 2 4 4" xfId="18275" xr:uid="{00000000-0005-0000-0000-000061470000}"/>
    <cellStyle name="Normal 3 2 3 2 4 4 2" xfId="18276" xr:uid="{00000000-0005-0000-0000-000062470000}"/>
    <cellStyle name="Normal 3 2 3 2 4 5" xfId="18277" xr:uid="{00000000-0005-0000-0000-000063470000}"/>
    <cellStyle name="Normal 3 2 3 2 4 5 2" xfId="18278" xr:uid="{00000000-0005-0000-0000-000064470000}"/>
    <cellStyle name="Normal 3 2 3 2 4 6" xfId="18279" xr:uid="{00000000-0005-0000-0000-000065470000}"/>
    <cellStyle name="Normal 3 2 3 2 5" xfId="18280" xr:uid="{00000000-0005-0000-0000-000066470000}"/>
    <cellStyle name="Normal 3 2 3 2 5 2" xfId="18281" xr:uid="{00000000-0005-0000-0000-000067470000}"/>
    <cellStyle name="Normal 3 2 3 2 5 2 2" xfId="18282" xr:uid="{00000000-0005-0000-0000-000068470000}"/>
    <cellStyle name="Normal 3 2 3 2 5 3" xfId="18283" xr:uid="{00000000-0005-0000-0000-000069470000}"/>
    <cellStyle name="Normal 3 2 3 2 5 3 2" xfId="18284" xr:uid="{00000000-0005-0000-0000-00006A470000}"/>
    <cellStyle name="Normal 3 2 3 2 5 4" xfId="18285" xr:uid="{00000000-0005-0000-0000-00006B470000}"/>
    <cellStyle name="Normal 3 2 3 2 6" xfId="18286" xr:uid="{00000000-0005-0000-0000-00006C470000}"/>
    <cellStyle name="Normal 3 2 3 2 6 2" xfId="18287" xr:uid="{00000000-0005-0000-0000-00006D470000}"/>
    <cellStyle name="Normal 3 2 3 2 6 2 2" xfId="18288" xr:uid="{00000000-0005-0000-0000-00006E470000}"/>
    <cellStyle name="Normal 3 2 3 2 6 3" xfId="18289" xr:uid="{00000000-0005-0000-0000-00006F470000}"/>
    <cellStyle name="Normal 3 2 3 2 6 3 2" xfId="18290" xr:uid="{00000000-0005-0000-0000-000070470000}"/>
    <cellStyle name="Normal 3 2 3 2 6 4" xfId="18291" xr:uid="{00000000-0005-0000-0000-000071470000}"/>
    <cellStyle name="Normal 3 2 3 2 7" xfId="18292" xr:uid="{00000000-0005-0000-0000-000072470000}"/>
    <cellStyle name="Normal 3 2 3 2 7 2" xfId="18293" xr:uid="{00000000-0005-0000-0000-000073470000}"/>
    <cellStyle name="Normal 3 2 3 2 7 2 2" xfId="18294" xr:uid="{00000000-0005-0000-0000-000074470000}"/>
    <cellStyle name="Normal 3 2 3 2 7 3" xfId="18295" xr:uid="{00000000-0005-0000-0000-000075470000}"/>
    <cellStyle name="Normal 3 2 3 2 7 3 2" xfId="18296" xr:uid="{00000000-0005-0000-0000-000076470000}"/>
    <cellStyle name="Normal 3 2 3 2 7 4" xfId="18297" xr:uid="{00000000-0005-0000-0000-000077470000}"/>
    <cellStyle name="Normal 3 2 3 2 8" xfId="18298" xr:uid="{00000000-0005-0000-0000-000078470000}"/>
    <cellStyle name="Normal 3 2 3 2 8 2" xfId="18299" xr:uid="{00000000-0005-0000-0000-000079470000}"/>
    <cellStyle name="Normal 3 2 3 2 9" xfId="18300" xr:uid="{00000000-0005-0000-0000-00007A470000}"/>
    <cellStyle name="Normal 3 2 3 2 9 2" xfId="18301" xr:uid="{00000000-0005-0000-0000-00007B470000}"/>
    <cellStyle name="Normal 3 2 3 3" xfId="18302" xr:uid="{00000000-0005-0000-0000-00007C470000}"/>
    <cellStyle name="Normal 3 2 3 3 10" xfId="18303" xr:uid="{00000000-0005-0000-0000-00007D470000}"/>
    <cellStyle name="Normal 3 2 3 3 2" xfId="18304" xr:uid="{00000000-0005-0000-0000-00007E470000}"/>
    <cellStyle name="Normal 3 2 3 3 2 2" xfId="18305" xr:uid="{00000000-0005-0000-0000-00007F470000}"/>
    <cellStyle name="Normal 3 2 3 3 2 2 2" xfId="18306" xr:uid="{00000000-0005-0000-0000-000080470000}"/>
    <cellStyle name="Normal 3 2 3 3 2 2 2 2" xfId="18307" xr:uid="{00000000-0005-0000-0000-000081470000}"/>
    <cellStyle name="Normal 3 2 3 3 2 2 2 2 2" xfId="18308" xr:uid="{00000000-0005-0000-0000-000082470000}"/>
    <cellStyle name="Normal 3 2 3 3 2 2 2 3" xfId="18309" xr:uid="{00000000-0005-0000-0000-000083470000}"/>
    <cellStyle name="Normal 3 2 3 3 2 2 2 3 2" xfId="18310" xr:uid="{00000000-0005-0000-0000-000084470000}"/>
    <cellStyle name="Normal 3 2 3 3 2 2 2 4" xfId="18311" xr:uid="{00000000-0005-0000-0000-000085470000}"/>
    <cellStyle name="Normal 3 2 3 3 2 2 3" xfId="18312" xr:uid="{00000000-0005-0000-0000-000086470000}"/>
    <cellStyle name="Normal 3 2 3 3 2 2 3 2" xfId="18313" xr:uid="{00000000-0005-0000-0000-000087470000}"/>
    <cellStyle name="Normal 3 2 3 3 2 2 4" xfId="18314" xr:uid="{00000000-0005-0000-0000-000088470000}"/>
    <cellStyle name="Normal 3 2 3 3 2 2 4 2" xfId="18315" xr:uid="{00000000-0005-0000-0000-000089470000}"/>
    <cellStyle name="Normal 3 2 3 3 2 2 5" xfId="18316" xr:uid="{00000000-0005-0000-0000-00008A470000}"/>
    <cellStyle name="Normal 3 2 3 3 2 3" xfId="18317" xr:uid="{00000000-0005-0000-0000-00008B470000}"/>
    <cellStyle name="Normal 3 2 3 3 2 3 2" xfId="18318" xr:uid="{00000000-0005-0000-0000-00008C470000}"/>
    <cellStyle name="Normal 3 2 3 3 2 3 2 2" xfId="18319" xr:uid="{00000000-0005-0000-0000-00008D470000}"/>
    <cellStyle name="Normal 3 2 3 3 2 3 2 2 2" xfId="18320" xr:uid="{00000000-0005-0000-0000-00008E470000}"/>
    <cellStyle name="Normal 3 2 3 3 2 3 2 3" xfId="18321" xr:uid="{00000000-0005-0000-0000-00008F470000}"/>
    <cellStyle name="Normal 3 2 3 3 2 3 2 3 2" xfId="18322" xr:uid="{00000000-0005-0000-0000-000090470000}"/>
    <cellStyle name="Normal 3 2 3 3 2 3 2 4" xfId="18323" xr:uid="{00000000-0005-0000-0000-000091470000}"/>
    <cellStyle name="Normal 3 2 3 3 2 3 3" xfId="18324" xr:uid="{00000000-0005-0000-0000-000092470000}"/>
    <cellStyle name="Normal 3 2 3 3 2 3 3 2" xfId="18325" xr:uid="{00000000-0005-0000-0000-000093470000}"/>
    <cellStyle name="Normal 3 2 3 3 2 3 4" xfId="18326" xr:uid="{00000000-0005-0000-0000-000094470000}"/>
    <cellStyle name="Normal 3 2 3 3 2 3 4 2" xfId="18327" xr:uid="{00000000-0005-0000-0000-000095470000}"/>
    <cellStyle name="Normal 3 2 3 3 2 3 5" xfId="18328" xr:uid="{00000000-0005-0000-0000-000096470000}"/>
    <cellStyle name="Normal 3 2 3 3 2 4" xfId="18329" xr:uid="{00000000-0005-0000-0000-000097470000}"/>
    <cellStyle name="Normal 3 2 3 3 2 4 2" xfId="18330" xr:uid="{00000000-0005-0000-0000-000098470000}"/>
    <cellStyle name="Normal 3 2 3 3 2 4 2 2" xfId="18331" xr:uid="{00000000-0005-0000-0000-000099470000}"/>
    <cellStyle name="Normal 3 2 3 3 2 4 3" xfId="18332" xr:uid="{00000000-0005-0000-0000-00009A470000}"/>
    <cellStyle name="Normal 3 2 3 3 2 4 3 2" xfId="18333" xr:uid="{00000000-0005-0000-0000-00009B470000}"/>
    <cellStyle name="Normal 3 2 3 3 2 4 4" xfId="18334" xr:uid="{00000000-0005-0000-0000-00009C470000}"/>
    <cellStyle name="Normal 3 2 3 3 2 5" xfId="18335" xr:uid="{00000000-0005-0000-0000-00009D470000}"/>
    <cellStyle name="Normal 3 2 3 3 2 5 2" xfId="18336" xr:uid="{00000000-0005-0000-0000-00009E470000}"/>
    <cellStyle name="Normal 3 2 3 3 2 6" xfId="18337" xr:uid="{00000000-0005-0000-0000-00009F470000}"/>
    <cellStyle name="Normal 3 2 3 3 2 6 2" xfId="18338" xr:uid="{00000000-0005-0000-0000-0000A0470000}"/>
    <cellStyle name="Normal 3 2 3 3 2 7" xfId="18339" xr:uid="{00000000-0005-0000-0000-0000A1470000}"/>
    <cellStyle name="Normal 3 2 3 3 2 7 2" xfId="18340" xr:uid="{00000000-0005-0000-0000-0000A2470000}"/>
    <cellStyle name="Normal 3 2 3 3 2 8" xfId="18341" xr:uid="{00000000-0005-0000-0000-0000A3470000}"/>
    <cellStyle name="Normal 3 2 3 3 2 9" xfId="18342" xr:uid="{00000000-0005-0000-0000-0000A4470000}"/>
    <cellStyle name="Normal 3 2 3 3 3" xfId="18343" xr:uid="{00000000-0005-0000-0000-0000A5470000}"/>
    <cellStyle name="Normal 3 2 3 3 3 2" xfId="18344" xr:uid="{00000000-0005-0000-0000-0000A6470000}"/>
    <cellStyle name="Normal 3 2 3 3 3 2 2" xfId="18345" xr:uid="{00000000-0005-0000-0000-0000A7470000}"/>
    <cellStyle name="Normal 3 2 3 3 3 2 2 2" xfId="18346" xr:uid="{00000000-0005-0000-0000-0000A8470000}"/>
    <cellStyle name="Normal 3 2 3 3 3 2 3" xfId="18347" xr:uid="{00000000-0005-0000-0000-0000A9470000}"/>
    <cellStyle name="Normal 3 2 3 3 3 2 3 2" xfId="18348" xr:uid="{00000000-0005-0000-0000-0000AA470000}"/>
    <cellStyle name="Normal 3 2 3 3 3 2 4" xfId="18349" xr:uid="{00000000-0005-0000-0000-0000AB470000}"/>
    <cellStyle name="Normal 3 2 3 3 3 3" xfId="18350" xr:uid="{00000000-0005-0000-0000-0000AC470000}"/>
    <cellStyle name="Normal 3 2 3 3 3 3 2" xfId="18351" xr:uid="{00000000-0005-0000-0000-0000AD470000}"/>
    <cellStyle name="Normal 3 2 3 3 3 4" xfId="18352" xr:uid="{00000000-0005-0000-0000-0000AE470000}"/>
    <cellStyle name="Normal 3 2 3 3 3 4 2" xfId="18353" xr:uid="{00000000-0005-0000-0000-0000AF470000}"/>
    <cellStyle name="Normal 3 2 3 3 3 5" xfId="18354" xr:uid="{00000000-0005-0000-0000-0000B0470000}"/>
    <cellStyle name="Normal 3 2 3 3 4" xfId="18355" xr:uid="{00000000-0005-0000-0000-0000B1470000}"/>
    <cellStyle name="Normal 3 2 3 3 4 2" xfId="18356" xr:uid="{00000000-0005-0000-0000-0000B2470000}"/>
    <cellStyle name="Normal 3 2 3 3 4 2 2" xfId="18357" xr:uid="{00000000-0005-0000-0000-0000B3470000}"/>
    <cellStyle name="Normal 3 2 3 3 4 2 2 2" xfId="18358" xr:uid="{00000000-0005-0000-0000-0000B4470000}"/>
    <cellStyle name="Normal 3 2 3 3 4 2 3" xfId="18359" xr:uid="{00000000-0005-0000-0000-0000B5470000}"/>
    <cellStyle name="Normal 3 2 3 3 4 2 3 2" xfId="18360" xr:uid="{00000000-0005-0000-0000-0000B6470000}"/>
    <cellStyle name="Normal 3 2 3 3 4 2 4" xfId="18361" xr:uid="{00000000-0005-0000-0000-0000B7470000}"/>
    <cellStyle name="Normal 3 2 3 3 4 3" xfId="18362" xr:uid="{00000000-0005-0000-0000-0000B8470000}"/>
    <cellStyle name="Normal 3 2 3 3 4 3 2" xfId="18363" xr:uid="{00000000-0005-0000-0000-0000B9470000}"/>
    <cellStyle name="Normal 3 2 3 3 4 4" xfId="18364" xr:uid="{00000000-0005-0000-0000-0000BA470000}"/>
    <cellStyle name="Normal 3 2 3 3 4 4 2" xfId="18365" xr:uid="{00000000-0005-0000-0000-0000BB470000}"/>
    <cellStyle name="Normal 3 2 3 3 4 5" xfId="18366" xr:uid="{00000000-0005-0000-0000-0000BC470000}"/>
    <cellStyle name="Normal 3 2 3 3 5" xfId="18367" xr:uid="{00000000-0005-0000-0000-0000BD470000}"/>
    <cellStyle name="Normal 3 2 3 3 5 2" xfId="18368" xr:uid="{00000000-0005-0000-0000-0000BE470000}"/>
    <cellStyle name="Normal 3 2 3 3 5 2 2" xfId="18369" xr:uid="{00000000-0005-0000-0000-0000BF470000}"/>
    <cellStyle name="Normal 3 2 3 3 5 3" xfId="18370" xr:uid="{00000000-0005-0000-0000-0000C0470000}"/>
    <cellStyle name="Normal 3 2 3 3 5 3 2" xfId="18371" xr:uid="{00000000-0005-0000-0000-0000C1470000}"/>
    <cellStyle name="Normal 3 2 3 3 5 4" xfId="18372" xr:uid="{00000000-0005-0000-0000-0000C2470000}"/>
    <cellStyle name="Normal 3 2 3 3 6" xfId="18373" xr:uid="{00000000-0005-0000-0000-0000C3470000}"/>
    <cellStyle name="Normal 3 2 3 3 6 2" xfId="18374" xr:uid="{00000000-0005-0000-0000-0000C4470000}"/>
    <cellStyle name="Normal 3 2 3 3 7" xfId="18375" xr:uid="{00000000-0005-0000-0000-0000C5470000}"/>
    <cellStyle name="Normal 3 2 3 3 7 2" xfId="18376" xr:uid="{00000000-0005-0000-0000-0000C6470000}"/>
    <cellStyle name="Normal 3 2 3 3 8" xfId="18377" xr:uid="{00000000-0005-0000-0000-0000C7470000}"/>
    <cellStyle name="Normal 3 2 3 3 8 2" xfId="18378" xr:uid="{00000000-0005-0000-0000-0000C8470000}"/>
    <cellStyle name="Normal 3 2 3 3 9" xfId="18379" xr:uid="{00000000-0005-0000-0000-0000C9470000}"/>
    <cellStyle name="Normal 3 2 3 4" xfId="18380" xr:uid="{00000000-0005-0000-0000-0000CA470000}"/>
    <cellStyle name="Normal 3 2 3 4 2" xfId="18381" xr:uid="{00000000-0005-0000-0000-0000CB470000}"/>
    <cellStyle name="Normal 3 2 3 4 2 2" xfId="18382" xr:uid="{00000000-0005-0000-0000-0000CC470000}"/>
    <cellStyle name="Normal 3 2 3 4 2 2 2" xfId="18383" xr:uid="{00000000-0005-0000-0000-0000CD470000}"/>
    <cellStyle name="Normal 3 2 3 4 2 2 2 2" xfId="18384" xr:uid="{00000000-0005-0000-0000-0000CE470000}"/>
    <cellStyle name="Normal 3 2 3 4 2 2 3" xfId="18385" xr:uid="{00000000-0005-0000-0000-0000CF470000}"/>
    <cellStyle name="Normal 3 2 3 4 2 2 3 2" xfId="18386" xr:uid="{00000000-0005-0000-0000-0000D0470000}"/>
    <cellStyle name="Normal 3 2 3 4 2 2 4" xfId="18387" xr:uid="{00000000-0005-0000-0000-0000D1470000}"/>
    <cellStyle name="Normal 3 2 3 4 2 3" xfId="18388" xr:uid="{00000000-0005-0000-0000-0000D2470000}"/>
    <cellStyle name="Normal 3 2 3 4 2 3 2" xfId="18389" xr:uid="{00000000-0005-0000-0000-0000D3470000}"/>
    <cellStyle name="Normal 3 2 3 4 2 3 2 2" xfId="18390" xr:uid="{00000000-0005-0000-0000-0000D4470000}"/>
    <cellStyle name="Normal 3 2 3 4 2 3 3" xfId="18391" xr:uid="{00000000-0005-0000-0000-0000D5470000}"/>
    <cellStyle name="Normal 3 2 3 4 2 3 3 2" xfId="18392" xr:uid="{00000000-0005-0000-0000-0000D6470000}"/>
    <cellStyle name="Normal 3 2 3 4 2 3 4" xfId="18393" xr:uid="{00000000-0005-0000-0000-0000D7470000}"/>
    <cellStyle name="Normal 3 2 3 4 2 4" xfId="18394" xr:uid="{00000000-0005-0000-0000-0000D8470000}"/>
    <cellStyle name="Normal 3 2 3 4 2 4 2" xfId="18395" xr:uid="{00000000-0005-0000-0000-0000D9470000}"/>
    <cellStyle name="Normal 3 2 3 4 2 5" xfId="18396" xr:uid="{00000000-0005-0000-0000-0000DA470000}"/>
    <cellStyle name="Normal 3 2 3 4 2 5 2" xfId="18397" xr:uid="{00000000-0005-0000-0000-0000DB470000}"/>
    <cellStyle name="Normal 3 2 3 4 2 6" xfId="18398" xr:uid="{00000000-0005-0000-0000-0000DC470000}"/>
    <cellStyle name="Normal 3 2 3 4 3" xfId="18399" xr:uid="{00000000-0005-0000-0000-0000DD470000}"/>
    <cellStyle name="Normal 3 2 3 4 3 2" xfId="18400" xr:uid="{00000000-0005-0000-0000-0000DE470000}"/>
    <cellStyle name="Normal 3 2 3 4 3 2 2" xfId="18401" xr:uid="{00000000-0005-0000-0000-0000DF470000}"/>
    <cellStyle name="Normal 3 2 3 4 3 2 2 2" xfId="18402" xr:uid="{00000000-0005-0000-0000-0000E0470000}"/>
    <cellStyle name="Normal 3 2 3 4 3 2 3" xfId="18403" xr:uid="{00000000-0005-0000-0000-0000E1470000}"/>
    <cellStyle name="Normal 3 2 3 4 3 2 3 2" xfId="18404" xr:uid="{00000000-0005-0000-0000-0000E2470000}"/>
    <cellStyle name="Normal 3 2 3 4 3 2 4" xfId="18405" xr:uid="{00000000-0005-0000-0000-0000E3470000}"/>
    <cellStyle name="Normal 3 2 3 4 3 3" xfId="18406" xr:uid="{00000000-0005-0000-0000-0000E4470000}"/>
    <cellStyle name="Normal 3 2 3 4 3 3 2" xfId="18407" xr:uid="{00000000-0005-0000-0000-0000E5470000}"/>
    <cellStyle name="Normal 3 2 3 4 3 3 2 2" xfId="18408" xr:uid="{00000000-0005-0000-0000-0000E6470000}"/>
    <cellStyle name="Normal 3 2 3 4 3 3 3" xfId="18409" xr:uid="{00000000-0005-0000-0000-0000E7470000}"/>
    <cellStyle name="Normal 3 2 3 4 3 3 3 2" xfId="18410" xr:uid="{00000000-0005-0000-0000-0000E8470000}"/>
    <cellStyle name="Normal 3 2 3 4 3 3 4" xfId="18411" xr:uid="{00000000-0005-0000-0000-0000E9470000}"/>
    <cellStyle name="Normal 3 2 3 4 3 4" xfId="18412" xr:uid="{00000000-0005-0000-0000-0000EA470000}"/>
    <cellStyle name="Normal 3 2 3 4 3 4 2" xfId="18413" xr:uid="{00000000-0005-0000-0000-0000EB470000}"/>
    <cellStyle name="Normal 3 2 3 4 3 5" xfId="18414" xr:uid="{00000000-0005-0000-0000-0000EC470000}"/>
    <cellStyle name="Normal 3 2 3 4 3 5 2" xfId="18415" xr:uid="{00000000-0005-0000-0000-0000ED470000}"/>
    <cellStyle name="Normal 3 2 3 4 3 6" xfId="18416" xr:uid="{00000000-0005-0000-0000-0000EE470000}"/>
    <cellStyle name="Normal 3 2 3 4 4" xfId="18417" xr:uid="{00000000-0005-0000-0000-0000EF470000}"/>
    <cellStyle name="Normal 3 2 3 4 4 2" xfId="18418" xr:uid="{00000000-0005-0000-0000-0000F0470000}"/>
    <cellStyle name="Normal 3 2 3 4 4 2 2" xfId="18419" xr:uid="{00000000-0005-0000-0000-0000F1470000}"/>
    <cellStyle name="Normal 3 2 3 4 4 3" xfId="18420" xr:uid="{00000000-0005-0000-0000-0000F2470000}"/>
    <cellStyle name="Normal 3 2 3 4 4 3 2" xfId="18421" xr:uid="{00000000-0005-0000-0000-0000F3470000}"/>
    <cellStyle name="Normal 3 2 3 4 4 4" xfId="18422" xr:uid="{00000000-0005-0000-0000-0000F4470000}"/>
    <cellStyle name="Normal 3 2 3 4 5" xfId="18423" xr:uid="{00000000-0005-0000-0000-0000F5470000}"/>
    <cellStyle name="Normal 3 2 3 4 5 2" xfId="18424" xr:uid="{00000000-0005-0000-0000-0000F6470000}"/>
    <cellStyle name="Normal 3 2 3 4 6" xfId="18425" xr:uid="{00000000-0005-0000-0000-0000F7470000}"/>
    <cellStyle name="Normal 3 2 3 4 6 2" xfId="18426" xr:uid="{00000000-0005-0000-0000-0000F8470000}"/>
    <cellStyle name="Normal 3 2 3 4 7" xfId="18427" xr:uid="{00000000-0005-0000-0000-0000F9470000}"/>
    <cellStyle name="Normal 3 2 3 4 7 2" xfId="18428" xr:uid="{00000000-0005-0000-0000-0000FA470000}"/>
    <cellStyle name="Normal 3 2 3 4 8" xfId="18429" xr:uid="{00000000-0005-0000-0000-0000FB470000}"/>
    <cellStyle name="Normal 3 2 3 4 9" xfId="18430" xr:uid="{00000000-0005-0000-0000-0000FC470000}"/>
    <cellStyle name="Normal 3 2 3 5" xfId="18431" xr:uid="{00000000-0005-0000-0000-0000FD470000}"/>
    <cellStyle name="Normal 3 2 3 5 2" xfId="18432" xr:uid="{00000000-0005-0000-0000-0000FE470000}"/>
    <cellStyle name="Normal 3 2 3 5 2 2" xfId="18433" xr:uid="{00000000-0005-0000-0000-0000FF470000}"/>
    <cellStyle name="Normal 3 2 3 5 2 2 2" xfId="18434" xr:uid="{00000000-0005-0000-0000-000000480000}"/>
    <cellStyle name="Normal 3 2 3 5 2 3" xfId="18435" xr:uid="{00000000-0005-0000-0000-000001480000}"/>
    <cellStyle name="Normal 3 2 3 5 2 3 2" xfId="18436" xr:uid="{00000000-0005-0000-0000-000002480000}"/>
    <cellStyle name="Normal 3 2 3 5 2 4" xfId="18437" xr:uid="{00000000-0005-0000-0000-000003480000}"/>
    <cellStyle name="Normal 3 2 3 5 3" xfId="18438" xr:uid="{00000000-0005-0000-0000-000004480000}"/>
    <cellStyle name="Normal 3 2 3 5 3 2" xfId="18439" xr:uid="{00000000-0005-0000-0000-000005480000}"/>
    <cellStyle name="Normal 3 2 3 5 3 2 2" xfId="18440" xr:uid="{00000000-0005-0000-0000-000006480000}"/>
    <cellStyle name="Normal 3 2 3 5 3 3" xfId="18441" xr:uid="{00000000-0005-0000-0000-000007480000}"/>
    <cellStyle name="Normal 3 2 3 5 3 3 2" xfId="18442" xr:uid="{00000000-0005-0000-0000-000008480000}"/>
    <cellStyle name="Normal 3 2 3 5 3 4" xfId="18443" xr:uid="{00000000-0005-0000-0000-000009480000}"/>
    <cellStyle name="Normal 3 2 3 5 4" xfId="18444" xr:uid="{00000000-0005-0000-0000-00000A480000}"/>
    <cellStyle name="Normal 3 2 3 5 4 2" xfId="18445" xr:uid="{00000000-0005-0000-0000-00000B480000}"/>
    <cellStyle name="Normal 3 2 3 5 5" xfId="18446" xr:uid="{00000000-0005-0000-0000-00000C480000}"/>
    <cellStyle name="Normal 3 2 3 5 5 2" xfId="18447" xr:uid="{00000000-0005-0000-0000-00000D480000}"/>
    <cellStyle name="Normal 3 2 3 5 6" xfId="18448" xr:uid="{00000000-0005-0000-0000-00000E480000}"/>
    <cellStyle name="Normal 3 2 3 6" xfId="18449" xr:uid="{00000000-0005-0000-0000-00000F480000}"/>
    <cellStyle name="Normal 3 2 3 6 2" xfId="18450" xr:uid="{00000000-0005-0000-0000-000010480000}"/>
    <cellStyle name="Normal 3 2 3 6 2 2" xfId="18451" xr:uid="{00000000-0005-0000-0000-000011480000}"/>
    <cellStyle name="Normal 3 2 3 6 2 2 2" xfId="18452" xr:uid="{00000000-0005-0000-0000-000012480000}"/>
    <cellStyle name="Normal 3 2 3 6 2 3" xfId="18453" xr:uid="{00000000-0005-0000-0000-000013480000}"/>
    <cellStyle name="Normal 3 2 3 6 2 3 2" xfId="18454" xr:uid="{00000000-0005-0000-0000-000014480000}"/>
    <cellStyle name="Normal 3 2 3 6 2 4" xfId="18455" xr:uid="{00000000-0005-0000-0000-000015480000}"/>
    <cellStyle name="Normal 3 2 3 6 3" xfId="18456" xr:uid="{00000000-0005-0000-0000-000016480000}"/>
    <cellStyle name="Normal 3 2 3 6 3 2" xfId="18457" xr:uid="{00000000-0005-0000-0000-000017480000}"/>
    <cellStyle name="Normal 3 2 3 6 4" xfId="18458" xr:uid="{00000000-0005-0000-0000-000018480000}"/>
    <cellStyle name="Normal 3 2 3 6 4 2" xfId="18459" xr:uid="{00000000-0005-0000-0000-000019480000}"/>
    <cellStyle name="Normal 3 2 3 6 5" xfId="18460" xr:uid="{00000000-0005-0000-0000-00001A480000}"/>
    <cellStyle name="Normal 3 2 3 7" xfId="18461" xr:uid="{00000000-0005-0000-0000-00001B480000}"/>
    <cellStyle name="Normal 3 2 3 7 2" xfId="18462" xr:uid="{00000000-0005-0000-0000-00001C480000}"/>
    <cellStyle name="Normal 3 2 3 7 2 2" xfId="18463" xr:uid="{00000000-0005-0000-0000-00001D480000}"/>
    <cellStyle name="Normal 3 2 3 7 3" xfId="18464" xr:uid="{00000000-0005-0000-0000-00001E480000}"/>
    <cellStyle name="Normal 3 2 3 7 3 2" xfId="18465" xr:uid="{00000000-0005-0000-0000-00001F480000}"/>
    <cellStyle name="Normal 3 2 3 7 4" xfId="18466" xr:uid="{00000000-0005-0000-0000-000020480000}"/>
    <cellStyle name="Normal 3 2 3 8" xfId="18467" xr:uid="{00000000-0005-0000-0000-000021480000}"/>
    <cellStyle name="Normal 3 2 3 8 2" xfId="18468" xr:uid="{00000000-0005-0000-0000-000022480000}"/>
    <cellStyle name="Normal 3 2 3 8 2 2" xfId="18469" xr:uid="{00000000-0005-0000-0000-000023480000}"/>
    <cellStyle name="Normal 3 2 3 8 3" xfId="18470" xr:uid="{00000000-0005-0000-0000-000024480000}"/>
    <cellStyle name="Normal 3 2 3 8 3 2" xfId="18471" xr:uid="{00000000-0005-0000-0000-000025480000}"/>
    <cellStyle name="Normal 3 2 3 8 4" xfId="18472" xr:uid="{00000000-0005-0000-0000-000026480000}"/>
    <cellStyle name="Normal 3 2 3 9" xfId="18473" xr:uid="{00000000-0005-0000-0000-000027480000}"/>
    <cellStyle name="Normal 3 2 3 9 2" xfId="18474" xr:uid="{00000000-0005-0000-0000-000028480000}"/>
    <cellStyle name="Normal 3 2 4" xfId="18475" xr:uid="{00000000-0005-0000-0000-000029480000}"/>
    <cellStyle name="Normal 3 2 4 10" xfId="18476" xr:uid="{00000000-0005-0000-0000-00002A480000}"/>
    <cellStyle name="Normal 3 2 4 10 2" xfId="18477" xr:uid="{00000000-0005-0000-0000-00002B480000}"/>
    <cellStyle name="Normal 3 2 4 11" xfId="18478" xr:uid="{00000000-0005-0000-0000-00002C480000}"/>
    <cellStyle name="Normal 3 2 4 11 2" xfId="18479" xr:uid="{00000000-0005-0000-0000-00002D480000}"/>
    <cellStyle name="Normal 3 2 4 12" xfId="18480" xr:uid="{00000000-0005-0000-0000-00002E480000}"/>
    <cellStyle name="Normal 3 2 4 13" xfId="18481" xr:uid="{00000000-0005-0000-0000-00002F480000}"/>
    <cellStyle name="Normal 3 2 4 2" xfId="18482" xr:uid="{00000000-0005-0000-0000-000030480000}"/>
    <cellStyle name="Normal 3 2 4 2 10" xfId="18483" xr:uid="{00000000-0005-0000-0000-000031480000}"/>
    <cellStyle name="Normal 3 2 4 2 2" xfId="18484" xr:uid="{00000000-0005-0000-0000-000032480000}"/>
    <cellStyle name="Normal 3 2 4 2 2 2" xfId="18485" xr:uid="{00000000-0005-0000-0000-000033480000}"/>
    <cellStyle name="Normal 3 2 4 2 2 2 2" xfId="18486" xr:uid="{00000000-0005-0000-0000-000034480000}"/>
    <cellStyle name="Normal 3 2 4 2 2 2 2 2" xfId="18487" xr:uid="{00000000-0005-0000-0000-000035480000}"/>
    <cellStyle name="Normal 3 2 4 2 2 2 2 2 2" xfId="18488" xr:uid="{00000000-0005-0000-0000-000036480000}"/>
    <cellStyle name="Normal 3 2 4 2 2 2 2 3" xfId="18489" xr:uid="{00000000-0005-0000-0000-000037480000}"/>
    <cellStyle name="Normal 3 2 4 2 2 2 2 3 2" xfId="18490" xr:uid="{00000000-0005-0000-0000-000038480000}"/>
    <cellStyle name="Normal 3 2 4 2 2 2 2 4" xfId="18491" xr:uid="{00000000-0005-0000-0000-000039480000}"/>
    <cellStyle name="Normal 3 2 4 2 2 2 3" xfId="18492" xr:uid="{00000000-0005-0000-0000-00003A480000}"/>
    <cellStyle name="Normal 3 2 4 2 2 2 3 2" xfId="18493" xr:uid="{00000000-0005-0000-0000-00003B480000}"/>
    <cellStyle name="Normal 3 2 4 2 2 2 4" xfId="18494" xr:uid="{00000000-0005-0000-0000-00003C480000}"/>
    <cellStyle name="Normal 3 2 4 2 2 2 4 2" xfId="18495" xr:uid="{00000000-0005-0000-0000-00003D480000}"/>
    <cellStyle name="Normal 3 2 4 2 2 2 5" xfId="18496" xr:uid="{00000000-0005-0000-0000-00003E480000}"/>
    <cellStyle name="Normal 3 2 4 2 2 3" xfId="18497" xr:uid="{00000000-0005-0000-0000-00003F480000}"/>
    <cellStyle name="Normal 3 2 4 2 2 3 2" xfId="18498" xr:uid="{00000000-0005-0000-0000-000040480000}"/>
    <cellStyle name="Normal 3 2 4 2 2 3 2 2" xfId="18499" xr:uid="{00000000-0005-0000-0000-000041480000}"/>
    <cellStyle name="Normal 3 2 4 2 2 3 2 2 2" xfId="18500" xr:uid="{00000000-0005-0000-0000-000042480000}"/>
    <cellStyle name="Normal 3 2 4 2 2 3 2 3" xfId="18501" xr:uid="{00000000-0005-0000-0000-000043480000}"/>
    <cellStyle name="Normal 3 2 4 2 2 3 2 3 2" xfId="18502" xr:uid="{00000000-0005-0000-0000-000044480000}"/>
    <cellStyle name="Normal 3 2 4 2 2 3 2 4" xfId="18503" xr:uid="{00000000-0005-0000-0000-000045480000}"/>
    <cellStyle name="Normal 3 2 4 2 2 3 3" xfId="18504" xr:uid="{00000000-0005-0000-0000-000046480000}"/>
    <cellStyle name="Normal 3 2 4 2 2 3 3 2" xfId="18505" xr:uid="{00000000-0005-0000-0000-000047480000}"/>
    <cellStyle name="Normal 3 2 4 2 2 3 4" xfId="18506" xr:uid="{00000000-0005-0000-0000-000048480000}"/>
    <cellStyle name="Normal 3 2 4 2 2 3 4 2" xfId="18507" xr:uid="{00000000-0005-0000-0000-000049480000}"/>
    <cellStyle name="Normal 3 2 4 2 2 3 5" xfId="18508" xr:uid="{00000000-0005-0000-0000-00004A480000}"/>
    <cellStyle name="Normal 3 2 4 2 2 4" xfId="18509" xr:uid="{00000000-0005-0000-0000-00004B480000}"/>
    <cellStyle name="Normal 3 2 4 2 2 4 2" xfId="18510" xr:uid="{00000000-0005-0000-0000-00004C480000}"/>
    <cellStyle name="Normal 3 2 4 2 2 4 2 2" xfId="18511" xr:uid="{00000000-0005-0000-0000-00004D480000}"/>
    <cellStyle name="Normal 3 2 4 2 2 4 3" xfId="18512" xr:uid="{00000000-0005-0000-0000-00004E480000}"/>
    <cellStyle name="Normal 3 2 4 2 2 4 3 2" xfId="18513" xr:uid="{00000000-0005-0000-0000-00004F480000}"/>
    <cellStyle name="Normal 3 2 4 2 2 4 4" xfId="18514" xr:uid="{00000000-0005-0000-0000-000050480000}"/>
    <cellStyle name="Normal 3 2 4 2 2 5" xfId="18515" xr:uid="{00000000-0005-0000-0000-000051480000}"/>
    <cellStyle name="Normal 3 2 4 2 2 5 2" xfId="18516" xr:uid="{00000000-0005-0000-0000-000052480000}"/>
    <cellStyle name="Normal 3 2 4 2 2 6" xfId="18517" xr:uid="{00000000-0005-0000-0000-000053480000}"/>
    <cellStyle name="Normal 3 2 4 2 2 6 2" xfId="18518" xr:uid="{00000000-0005-0000-0000-000054480000}"/>
    <cellStyle name="Normal 3 2 4 2 2 7" xfId="18519" xr:uid="{00000000-0005-0000-0000-000055480000}"/>
    <cellStyle name="Normal 3 2 4 2 2 7 2" xfId="18520" xr:uid="{00000000-0005-0000-0000-000056480000}"/>
    <cellStyle name="Normal 3 2 4 2 2 8" xfId="18521" xr:uid="{00000000-0005-0000-0000-000057480000}"/>
    <cellStyle name="Normal 3 2 4 2 2 9" xfId="18522" xr:uid="{00000000-0005-0000-0000-000058480000}"/>
    <cellStyle name="Normal 3 2 4 2 3" xfId="18523" xr:uid="{00000000-0005-0000-0000-000059480000}"/>
    <cellStyle name="Normal 3 2 4 2 3 2" xfId="18524" xr:uid="{00000000-0005-0000-0000-00005A480000}"/>
    <cellStyle name="Normal 3 2 4 2 3 2 2" xfId="18525" xr:uid="{00000000-0005-0000-0000-00005B480000}"/>
    <cellStyle name="Normal 3 2 4 2 3 2 2 2" xfId="18526" xr:uid="{00000000-0005-0000-0000-00005C480000}"/>
    <cellStyle name="Normal 3 2 4 2 3 2 3" xfId="18527" xr:uid="{00000000-0005-0000-0000-00005D480000}"/>
    <cellStyle name="Normal 3 2 4 2 3 2 3 2" xfId="18528" xr:uid="{00000000-0005-0000-0000-00005E480000}"/>
    <cellStyle name="Normal 3 2 4 2 3 2 4" xfId="18529" xr:uid="{00000000-0005-0000-0000-00005F480000}"/>
    <cellStyle name="Normal 3 2 4 2 3 3" xfId="18530" xr:uid="{00000000-0005-0000-0000-000060480000}"/>
    <cellStyle name="Normal 3 2 4 2 3 3 2" xfId="18531" xr:uid="{00000000-0005-0000-0000-000061480000}"/>
    <cellStyle name="Normal 3 2 4 2 3 4" xfId="18532" xr:uid="{00000000-0005-0000-0000-000062480000}"/>
    <cellStyle name="Normal 3 2 4 2 3 4 2" xfId="18533" xr:uid="{00000000-0005-0000-0000-000063480000}"/>
    <cellStyle name="Normal 3 2 4 2 3 5" xfId="18534" xr:uid="{00000000-0005-0000-0000-000064480000}"/>
    <cellStyle name="Normal 3 2 4 2 4" xfId="18535" xr:uid="{00000000-0005-0000-0000-000065480000}"/>
    <cellStyle name="Normal 3 2 4 2 4 2" xfId="18536" xr:uid="{00000000-0005-0000-0000-000066480000}"/>
    <cellStyle name="Normal 3 2 4 2 4 2 2" xfId="18537" xr:uid="{00000000-0005-0000-0000-000067480000}"/>
    <cellStyle name="Normal 3 2 4 2 4 2 2 2" xfId="18538" xr:uid="{00000000-0005-0000-0000-000068480000}"/>
    <cellStyle name="Normal 3 2 4 2 4 2 3" xfId="18539" xr:uid="{00000000-0005-0000-0000-000069480000}"/>
    <cellStyle name="Normal 3 2 4 2 4 2 3 2" xfId="18540" xr:uid="{00000000-0005-0000-0000-00006A480000}"/>
    <cellStyle name="Normal 3 2 4 2 4 2 4" xfId="18541" xr:uid="{00000000-0005-0000-0000-00006B480000}"/>
    <cellStyle name="Normal 3 2 4 2 4 3" xfId="18542" xr:uid="{00000000-0005-0000-0000-00006C480000}"/>
    <cellStyle name="Normal 3 2 4 2 4 3 2" xfId="18543" xr:uid="{00000000-0005-0000-0000-00006D480000}"/>
    <cellStyle name="Normal 3 2 4 2 4 4" xfId="18544" xr:uid="{00000000-0005-0000-0000-00006E480000}"/>
    <cellStyle name="Normal 3 2 4 2 4 4 2" xfId="18545" xr:uid="{00000000-0005-0000-0000-00006F480000}"/>
    <cellStyle name="Normal 3 2 4 2 4 5" xfId="18546" xr:uid="{00000000-0005-0000-0000-000070480000}"/>
    <cellStyle name="Normal 3 2 4 2 5" xfId="18547" xr:uid="{00000000-0005-0000-0000-000071480000}"/>
    <cellStyle name="Normal 3 2 4 2 5 2" xfId="18548" xr:uid="{00000000-0005-0000-0000-000072480000}"/>
    <cellStyle name="Normal 3 2 4 2 5 2 2" xfId="18549" xr:uid="{00000000-0005-0000-0000-000073480000}"/>
    <cellStyle name="Normal 3 2 4 2 5 3" xfId="18550" xr:uid="{00000000-0005-0000-0000-000074480000}"/>
    <cellStyle name="Normal 3 2 4 2 5 3 2" xfId="18551" xr:uid="{00000000-0005-0000-0000-000075480000}"/>
    <cellStyle name="Normal 3 2 4 2 5 4" xfId="18552" xr:uid="{00000000-0005-0000-0000-000076480000}"/>
    <cellStyle name="Normal 3 2 4 2 6" xfId="18553" xr:uid="{00000000-0005-0000-0000-000077480000}"/>
    <cellStyle name="Normal 3 2 4 2 6 2" xfId="18554" xr:uid="{00000000-0005-0000-0000-000078480000}"/>
    <cellStyle name="Normal 3 2 4 2 7" xfId="18555" xr:uid="{00000000-0005-0000-0000-000079480000}"/>
    <cellStyle name="Normal 3 2 4 2 7 2" xfId="18556" xr:uid="{00000000-0005-0000-0000-00007A480000}"/>
    <cellStyle name="Normal 3 2 4 2 8" xfId="18557" xr:uid="{00000000-0005-0000-0000-00007B480000}"/>
    <cellStyle name="Normal 3 2 4 2 8 2" xfId="18558" xr:uid="{00000000-0005-0000-0000-00007C480000}"/>
    <cellStyle name="Normal 3 2 4 2 9" xfId="18559" xr:uid="{00000000-0005-0000-0000-00007D480000}"/>
    <cellStyle name="Normal 3 2 4 3" xfId="18560" xr:uid="{00000000-0005-0000-0000-00007E480000}"/>
    <cellStyle name="Normal 3 2 4 3 2" xfId="18561" xr:uid="{00000000-0005-0000-0000-00007F480000}"/>
    <cellStyle name="Normal 3 2 4 3 2 2" xfId="18562" xr:uid="{00000000-0005-0000-0000-000080480000}"/>
    <cellStyle name="Normal 3 2 4 3 2 2 2" xfId="18563" xr:uid="{00000000-0005-0000-0000-000081480000}"/>
    <cellStyle name="Normal 3 2 4 3 2 2 2 2" xfId="18564" xr:uid="{00000000-0005-0000-0000-000082480000}"/>
    <cellStyle name="Normal 3 2 4 3 2 2 3" xfId="18565" xr:uid="{00000000-0005-0000-0000-000083480000}"/>
    <cellStyle name="Normal 3 2 4 3 2 2 3 2" xfId="18566" xr:uid="{00000000-0005-0000-0000-000084480000}"/>
    <cellStyle name="Normal 3 2 4 3 2 2 4" xfId="18567" xr:uid="{00000000-0005-0000-0000-000085480000}"/>
    <cellStyle name="Normal 3 2 4 3 2 3" xfId="18568" xr:uid="{00000000-0005-0000-0000-000086480000}"/>
    <cellStyle name="Normal 3 2 4 3 2 3 2" xfId="18569" xr:uid="{00000000-0005-0000-0000-000087480000}"/>
    <cellStyle name="Normal 3 2 4 3 2 3 2 2" xfId="18570" xr:uid="{00000000-0005-0000-0000-000088480000}"/>
    <cellStyle name="Normal 3 2 4 3 2 3 3" xfId="18571" xr:uid="{00000000-0005-0000-0000-000089480000}"/>
    <cellStyle name="Normal 3 2 4 3 2 3 3 2" xfId="18572" xr:uid="{00000000-0005-0000-0000-00008A480000}"/>
    <cellStyle name="Normal 3 2 4 3 2 3 4" xfId="18573" xr:uid="{00000000-0005-0000-0000-00008B480000}"/>
    <cellStyle name="Normal 3 2 4 3 2 4" xfId="18574" xr:uid="{00000000-0005-0000-0000-00008C480000}"/>
    <cellStyle name="Normal 3 2 4 3 2 4 2" xfId="18575" xr:uid="{00000000-0005-0000-0000-00008D480000}"/>
    <cellStyle name="Normal 3 2 4 3 2 5" xfId="18576" xr:uid="{00000000-0005-0000-0000-00008E480000}"/>
    <cellStyle name="Normal 3 2 4 3 2 5 2" xfId="18577" xr:uid="{00000000-0005-0000-0000-00008F480000}"/>
    <cellStyle name="Normal 3 2 4 3 2 6" xfId="18578" xr:uid="{00000000-0005-0000-0000-000090480000}"/>
    <cellStyle name="Normal 3 2 4 3 3" xfId="18579" xr:uid="{00000000-0005-0000-0000-000091480000}"/>
    <cellStyle name="Normal 3 2 4 3 3 2" xfId="18580" xr:uid="{00000000-0005-0000-0000-000092480000}"/>
    <cellStyle name="Normal 3 2 4 3 3 2 2" xfId="18581" xr:uid="{00000000-0005-0000-0000-000093480000}"/>
    <cellStyle name="Normal 3 2 4 3 3 2 2 2" xfId="18582" xr:uid="{00000000-0005-0000-0000-000094480000}"/>
    <cellStyle name="Normal 3 2 4 3 3 2 3" xfId="18583" xr:uid="{00000000-0005-0000-0000-000095480000}"/>
    <cellStyle name="Normal 3 2 4 3 3 2 3 2" xfId="18584" xr:uid="{00000000-0005-0000-0000-000096480000}"/>
    <cellStyle name="Normal 3 2 4 3 3 2 4" xfId="18585" xr:uid="{00000000-0005-0000-0000-000097480000}"/>
    <cellStyle name="Normal 3 2 4 3 3 3" xfId="18586" xr:uid="{00000000-0005-0000-0000-000098480000}"/>
    <cellStyle name="Normal 3 2 4 3 3 3 2" xfId="18587" xr:uid="{00000000-0005-0000-0000-000099480000}"/>
    <cellStyle name="Normal 3 2 4 3 3 3 2 2" xfId="18588" xr:uid="{00000000-0005-0000-0000-00009A480000}"/>
    <cellStyle name="Normal 3 2 4 3 3 3 3" xfId="18589" xr:uid="{00000000-0005-0000-0000-00009B480000}"/>
    <cellStyle name="Normal 3 2 4 3 3 3 3 2" xfId="18590" xr:uid="{00000000-0005-0000-0000-00009C480000}"/>
    <cellStyle name="Normal 3 2 4 3 3 3 4" xfId="18591" xr:uid="{00000000-0005-0000-0000-00009D480000}"/>
    <cellStyle name="Normal 3 2 4 3 3 4" xfId="18592" xr:uid="{00000000-0005-0000-0000-00009E480000}"/>
    <cellStyle name="Normal 3 2 4 3 3 4 2" xfId="18593" xr:uid="{00000000-0005-0000-0000-00009F480000}"/>
    <cellStyle name="Normal 3 2 4 3 3 5" xfId="18594" xr:uid="{00000000-0005-0000-0000-0000A0480000}"/>
    <cellStyle name="Normal 3 2 4 3 3 5 2" xfId="18595" xr:uid="{00000000-0005-0000-0000-0000A1480000}"/>
    <cellStyle name="Normal 3 2 4 3 3 6" xfId="18596" xr:uid="{00000000-0005-0000-0000-0000A2480000}"/>
    <cellStyle name="Normal 3 2 4 3 4" xfId="18597" xr:uid="{00000000-0005-0000-0000-0000A3480000}"/>
    <cellStyle name="Normal 3 2 4 3 4 2" xfId="18598" xr:uid="{00000000-0005-0000-0000-0000A4480000}"/>
    <cellStyle name="Normal 3 2 4 3 4 2 2" xfId="18599" xr:uid="{00000000-0005-0000-0000-0000A5480000}"/>
    <cellStyle name="Normal 3 2 4 3 4 3" xfId="18600" xr:uid="{00000000-0005-0000-0000-0000A6480000}"/>
    <cellStyle name="Normal 3 2 4 3 4 3 2" xfId="18601" xr:uid="{00000000-0005-0000-0000-0000A7480000}"/>
    <cellStyle name="Normal 3 2 4 3 4 4" xfId="18602" xr:uid="{00000000-0005-0000-0000-0000A8480000}"/>
    <cellStyle name="Normal 3 2 4 3 5" xfId="18603" xr:uid="{00000000-0005-0000-0000-0000A9480000}"/>
    <cellStyle name="Normal 3 2 4 3 5 2" xfId="18604" xr:uid="{00000000-0005-0000-0000-0000AA480000}"/>
    <cellStyle name="Normal 3 2 4 3 6" xfId="18605" xr:uid="{00000000-0005-0000-0000-0000AB480000}"/>
    <cellStyle name="Normal 3 2 4 3 6 2" xfId="18606" xr:uid="{00000000-0005-0000-0000-0000AC480000}"/>
    <cellStyle name="Normal 3 2 4 3 7" xfId="18607" xr:uid="{00000000-0005-0000-0000-0000AD480000}"/>
    <cellStyle name="Normal 3 2 4 3 7 2" xfId="18608" xr:uid="{00000000-0005-0000-0000-0000AE480000}"/>
    <cellStyle name="Normal 3 2 4 3 8" xfId="18609" xr:uid="{00000000-0005-0000-0000-0000AF480000}"/>
    <cellStyle name="Normal 3 2 4 3 9" xfId="18610" xr:uid="{00000000-0005-0000-0000-0000B0480000}"/>
    <cellStyle name="Normal 3 2 4 4" xfId="18611" xr:uid="{00000000-0005-0000-0000-0000B1480000}"/>
    <cellStyle name="Normal 3 2 4 4 2" xfId="18612" xr:uid="{00000000-0005-0000-0000-0000B2480000}"/>
    <cellStyle name="Normal 3 2 4 4 2 2" xfId="18613" xr:uid="{00000000-0005-0000-0000-0000B3480000}"/>
    <cellStyle name="Normal 3 2 4 4 2 2 2" xfId="18614" xr:uid="{00000000-0005-0000-0000-0000B4480000}"/>
    <cellStyle name="Normal 3 2 4 4 2 2 2 2" xfId="18615" xr:uid="{00000000-0005-0000-0000-0000B5480000}"/>
    <cellStyle name="Normal 3 2 4 4 2 2 3" xfId="18616" xr:uid="{00000000-0005-0000-0000-0000B6480000}"/>
    <cellStyle name="Normal 3 2 4 4 2 2 3 2" xfId="18617" xr:uid="{00000000-0005-0000-0000-0000B7480000}"/>
    <cellStyle name="Normal 3 2 4 4 2 2 4" xfId="18618" xr:uid="{00000000-0005-0000-0000-0000B8480000}"/>
    <cellStyle name="Normal 3 2 4 4 2 3" xfId="18619" xr:uid="{00000000-0005-0000-0000-0000B9480000}"/>
    <cellStyle name="Normal 3 2 4 4 2 3 2" xfId="18620" xr:uid="{00000000-0005-0000-0000-0000BA480000}"/>
    <cellStyle name="Normal 3 2 4 4 2 4" xfId="18621" xr:uid="{00000000-0005-0000-0000-0000BB480000}"/>
    <cellStyle name="Normal 3 2 4 4 2 4 2" xfId="18622" xr:uid="{00000000-0005-0000-0000-0000BC480000}"/>
    <cellStyle name="Normal 3 2 4 4 2 5" xfId="18623" xr:uid="{00000000-0005-0000-0000-0000BD480000}"/>
    <cellStyle name="Normal 3 2 4 4 3" xfId="18624" xr:uid="{00000000-0005-0000-0000-0000BE480000}"/>
    <cellStyle name="Normal 3 2 4 4 3 2" xfId="18625" xr:uid="{00000000-0005-0000-0000-0000BF480000}"/>
    <cellStyle name="Normal 3 2 4 4 3 2 2" xfId="18626" xr:uid="{00000000-0005-0000-0000-0000C0480000}"/>
    <cellStyle name="Normal 3 2 4 4 3 3" xfId="18627" xr:uid="{00000000-0005-0000-0000-0000C1480000}"/>
    <cellStyle name="Normal 3 2 4 4 3 3 2" xfId="18628" xr:uid="{00000000-0005-0000-0000-0000C2480000}"/>
    <cellStyle name="Normal 3 2 4 4 3 4" xfId="18629" xr:uid="{00000000-0005-0000-0000-0000C3480000}"/>
    <cellStyle name="Normal 3 2 4 4 4" xfId="18630" xr:uid="{00000000-0005-0000-0000-0000C4480000}"/>
    <cellStyle name="Normal 3 2 4 4 4 2" xfId="18631" xr:uid="{00000000-0005-0000-0000-0000C5480000}"/>
    <cellStyle name="Normal 3 2 4 4 4 2 2" xfId="18632" xr:uid="{00000000-0005-0000-0000-0000C6480000}"/>
    <cellStyle name="Normal 3 2 4 4 4 3" xfId="18633" xr:uid="{00000000-0005-0000-0000-0000C7480000}"/>
    <cellStyle name="Normal 3 2 4 4 4 3 2" xfId="18634" xr:uid="{00000000-0005-0000-0000-0000C8480000}"/>
    <cellStyle name="Normal 3 2 4 4 4 4" xfId="18635" xr:uid="{00000000-0005-0000-0000-0000C9480000}"/>
    <cellStyle name="Normal 3 2 4 4 5" xfId="18636" xr:uid="{00000000-0005-0000-0000-0000CA480000}"/>
    <cellStyle name="Normal 3 2 4 4 5 2" xfId="18637" xr:uid="{00000000-0005-0000-0000-0000CB480000}"/>
    <cellStyle name="Normal 3 2 4 4 6" xfId="18638" xr:uid="{00000000-0005-0000-0000-0000CC480000}"/>
    <cellStyle name="Normal 3 2 4 4 6 2" xfId="18639" xr:uid="{00000000-0005-0000-0000-0000CD480000}"/>
    <cellStyle name="Normal 3 2 4 4 7" xfId="18640" xr:uid="{00000000-0005-0000-0000-0000CE480000}"/>
    <cellStyle name="Normal 3 2 4 5" xfId="18641" xr:uid="{00000000-0005-0000-0000-0000CF480000}"/>
    <cellStyle name="Normal 3 2 4 5 2" xfId="18642" xr:uid="{00000000-0005-0000-0000-0000D0480000}"/>
    <cellStyle name="Normal 3 2 4 5 2 2" xfId="18643" xr:uid="{00000000-0005-0000-0000-0000D1480000}"/>
    <cellStyle name="Normal 3 2 4 5 2 2 2" xfId="18644" xr:uid="{00000000-0005-0000-0000-0000D2480000}"/>
    <cellStyle name="Normal 3 2 4 5 2 3" xfId="18645" xr:uid="{00000000-0005-0000-0000-0000D3480000}"/>
    <cellStyle name="Normal 3 2 4 5 2 3 2" xfId="18646" xr:uid="{00000000-0005-0000-0000-0000D4480000}"/>
    <cellStyle name="Normal 3 2 4 5 2 4" xfId="18647" xr:uid="{00000000-0005-0000-0000-0000D5480000}"/>
    <cellStyle name="Normal 3 2 4 5 3" xfId="18648" xr:uid="{00000000-0005-0000-0000-0000D6480000}"/>
    <cellStyle name="Normal 3 2 4 5 3 2" xfId="18649" xr:uid="{00000000-0005-0000-0000-0000D7480000}"/>
    <cellStyle name="Normal 3 2 4 5 3 2 2" xfId="18650" xr:uid="{00000000-0005-0000-0000-0000D8480000}"/>
    <cellStyle name="Normal 3 2 4 5 3 3" xfId="18651" xr:uid="{00000000-0005-0000-0000-0000D9480000}"/>
    <cellStyle name="Normal 3 2 4 5 3 3 2" xfId="18652" xr:uid="{00000000-0005-0000-0000-0000DA480000}"/>
    <cellStyle name="Normal 3 2 4 5 3 4" xfId="18653" xr:uid="{00000000-0005-0000-0000-0000DB480000}"/>
    <cellStyle name="Normal 3 2 4 5 4" xfId="18654" xr:uid="{00000000-0005-0000-0000-0000DC480000}"/>
    <cellStyle name="Normal 3 2 4 5 4 2" xfId="18655" xr:uid="{00000000-0005-0000-0000-0000DD480000}"/>
    <cellStyle name="Normal 3 2 4 5 5" xfId="18656" xr:uid="{00000000-0005-0000-0000-0000DE480000}"/>
    <cellStyle name="Normal 3 2 4 5 5 2" xfId="18657" xr:uid="{00000000-0005-0000-0000-0000DF480000}"/>
    <cellStyle name="Normal 3 2 4 5 6" xfId="18658" xr:uid="{00000000-0005-0000-0000-0000E0480000}"/>
    <cellStyle name="Normal 3 2 4 6" xfId="18659" xr:uid="{00000000-0005-0000-0000-0000E1480000}"/>
    <cellStyle name="Normal 3 2 4 6 2" xfId="18660" xr:uid="{00000000-0005-0000-0000-0000E2480000}"/>
    <cellStyle name="Normal 3 2 4 6 2 2" xfId="18661" xr:uid="{00000000-0005-0000-0000-0000E3480000}"/>
    <cellStyle name="Normal 3 2 4 6 2 2 2" xfId="18662" xr:uid="{00000000-0005-0000-0000-0000E4480000}"/>
    <cellStyle name="Normal 3 2 4 6 2 3" xfId="18663" xr:uid="{00000000-0005-0000-0000-0000E5480000}"/>
    <cellStyle name="Normal 3 2 4 6 2 3 2" xfId="18664" xr:uid="{00000000-0005-0000-0000-0000E6480000}"/>
    <cellStyle name="Normal 3 2 4 6 2 4" xfId="18665" xr:uid="{00000000-0005-0000-0000-0000E7480000}"/>
    <cellStyle name="Normal 3 2 4 6 3" xfId="18666" xr:uid="{00000000-0005-0000-0000-0000E8480000}"/>
    <cellStyle name="Normal 3 2 4 6 3 2" xfId="18667" xr:uid="{00000000-0005-0000-0000-0000E9480000}"/>
    <cellStyle name="Normal 3 2 4 6 4" xfId="18668" xr:uid="{00000000-0005-0000-0000-0000EA480000}"/>
    <cellStyle name="Normal 3 2 4 6 4 2" xfId="18669" xr:uid="{00000000-0005-0000-0000-0000EB480000}"/>
    <cellStyle name="Normal 3 2 4 6 5" xfId="18670" xr:uid="{00000000-0005-0000-0000-0000EC480000}"/>
    <cellStyle name="Normal 3 2 4 7" xfId="18671" xr:uid="{00000000-0005-0000-0000-0000ED480000}"/>
    <cellStyle name="Normal 3 2 4 7 2" xfId="18672" xr:uid="{00000000-0005-0000-0000-0000EE480000}"/>
    <cellStyle name="Normal 3 2 4 7 2 2" xfId="18673" xr:uid="{00000000-0005-0000-0000-0000EF480000}"/>
    <cellStyle name="Normal 3 2 4 7 3" xfId="18674" xr:uid="{00000000-0005-0000-0000-0000F0480000}"/>
    <cellStyle name="Normal 3 2 4 7 3 2" xfId="18675" xr:uid="{00000000-0005-0000-0000-0000F1480000}"/>
    <cellStyle name="Normal 3 2 4 7 4" xfId="18676" xr:uid="{00000000-0005-0000-0000-0000F2480000}"/>
    <cellStyle name="Normal 3 2 4 8" xfId="18677" xr:uid="{00000000-0005-0000-0000-0000F3480000}"/>
    <cellStyle name="Normal 3 2 4 8 2" xfId="18678" xr:uid="{00000000-0005-0000-0000-0000F4480000}"/>
    <cellStyle name="Normal 3 2 4 8 2 2" xfId="18679" xr:uid="{00000000-0005-0000-0000-0000F5480000}"/>
    <cellStyle name="Normal 3 2 4 8 3" xfId="18680" xr:uid="{00000000-0005-0000-0000-0000F6480000}"/>
    <cellStyle name="Normal 3 2 4 8 3 2" xfId="18681" xr:uid="{00000000-0005-0000-0000-0000F7480000}"/>
    <cellStyle name="Normal 3 2 4 8 4" xfId="18682" xr:uid="{00000000-0005-0000-0000-0000F8480000}"/>
    <cellStyle name="Normal 3 2 4 9" xfId="18683" xr:uid="{00000000-0005-0000-0000-0000F9480000}"/>
    <cellStyle name="Normal 3 2 4 9 2" xfId="18684" xr:uid="{00000000-0005-0000-0000-0000FA480000}"/>
    <cellStyle name="Normal 3 2 5" xfId="18685" xr:uid="{00000000-0005-0000-0000-0000FB480000}"/>
    <cellStyle name="Normal 3 2 5 2" xfId="18686" xr:uid="{00000000-0005-0000-0000-0000FC480000}"/>
    <cellStyle name="Normal 3 2 5 2 2" xfId="18687" xr:uid="{00000000-0005-0000-0000-0000FD480000}"/>
    <cellStyle name="Normal 3 2 5 2 3" xfId="18688" xr:uid="{00000000-0005-0000-0000-0000FE480000}"/>
    <cellStyle name="Normal 3 2 5 2 3 2" xfId="18689" xr:uid="{00000000-0005-0000-0000-0000FF480000}"/>
    <cellStyle name="Normal 3 2 5 2 4" xfId="18690" xr:uid="{00000000-0005-0000-0000-000000490000}"/>
    <cellStyle name="Normal 3 2 5 2 4 2" xfId="18691" xr:uid="{00000000-0005-0000-0000-000001490000}"/>
    <cellStyle name="Normal 3 2 5 2 5" xfId="18692" xr:uid="{00000000-0005-0000-0000-000002490000}"/>
    <cellStyle name="Normal 3 2 5 2 5 2" xfId="18693" xr:uid="{00000000-0005-0000-0000-000003490000}"/>
    <cellStyle name="Normal 3 2 5 3" xfId="18694" xr:uid="{00000000-0005-0000-0000-000004490000}"/>
    <cellStyle name="Normal 3 2 5 3 2" xfId="18695" xr:uid="{00000000-0005-0000-0000-000005490000}"/>
    <cellStyle name="Normal 3 2 5 3 2 2" xfId="18696" xr:uid="{00000000-0005-0000-0000-000006490000}"/>
    <cellStyle name="Normal 3 2 5 3 3" xfId="18697" xr:uid="{00000000-0005-0000-0000-000007490000}"/>
    <cellStyle name="Normal 3 2 5 3 3 2" xfId="18698" xr:uid="{00000000-0005-0000-0000-000008490000}"/>
    <cellStyle name="Normal 3 2 5 3 4" xfId="18699" xr:uid="{00000000-0005-0000-0000-000009490000}"/>
    <cellStyle name="Normal 3 2 5 4" xfId="18700" xr:uid="{00000000-0005-0000-0000-00000A490000}"/>
    <cellStyle name="Normal 3 2 5 4 2" xfId="18701" xr:uid="{00000000-0005-0000-0000-00000B490000}"/>
    <cellStyle name="Normal 3 2 5 4 2 2" xfId="18702" xr:uid="{00000000-0005-0000-0000-00000C490000}"/>
    <cellStyle name="Normal 3 2 5 4 3" xfId="18703" xr:uid="{00000000-0005-0000-0000-00000D490000}"/>
    <cellStyle name="Normal 3 2 5 4 3 2" xfId="18704" xr:uid="{00000000-0005-0000-0000-00000E490000}"/>
    <cellStyle name="Normal 3 2 5 4 4" xfId="18705" xr:uid="{00000000-0005-0000-0000-00000F490000}"/>
    <cellStyle name="Normal 3 2 5 5" xfId="18706" xr:uid="{00000000-0005-0000-0000-000010490000}"/>
    <cellStyle name="Normal 3 2 5 5 2" xfId="18707" xr:uid="{00000000-0005-0000-0000-000011490000}"/>
    <cellStyle name="Normal 3 2 5 5 2 2" xfId="18708" xr:uid="{00000000-0005-0000-0000-000012490000}"/>
    <cellStyle name="Normal 3 2 5 5 3" xfId="18709" xr:uid="{00000000-0005-0000-0000-000013490000}"/>
    <cellStyle name="Normal 3 2 5 5 3 2" xfId="18710" xr:uid="{00000000-0005-0000-0000-000014490000}"/>
    <cellStyle name="Normal 3 2 5 5 4" xfId="18711" xr:uid="{00000000-0005-0000-0000-000015490000}"/>
    <cellStyle name="Normal 3 2 5 6" xfId="18712" xr:uid="{00000000-0005-0000-0000-000016490000}"/>
    <cellStyle name="Normal 3 2 5 7" xfId="18713" xr:uid="{00000000-0005-0000-0000-000017490000}"/>
    <cellStyle name="Normal 3 2 5 7 2" xfId="18714" xr:uid="{00000000-0005-0000-0000-000018490000}"/>
    <cellStyle name="Normal 3 2 5 8" xfId="18715" xr:uid="{00000000-0005-0000-0000-000019490000}"/>
    <cellStyle name="Normal 3 2 5 8 2" xfId="18716" xr:uid="{00000000-0005-0000-0000-00001A490000}"/>
    <cellStyle name="Normal 3 2 5 9" xfId="18717" xr:uid="{00000000-0005-0000-0000-00001B490000}"/>
    <cellStyle name="Normal 3 2 5 9 2" xfId="18718" xr:uid="{00000000-0005-0000-0000-00001C490000}"/>
    <cellStyle name="Normal 3 2 6" xfId="18719" xr:uid="{00000000-0005-0000-0000-00001D490000}"/>
    <cellStyle name="Normal 3 2 6 2" xfId="18720" xr:uid="{00000000-0005-0000-0000-00001E490000}"/>
    <cellStyle name="Normal 3 2 6 2 2" xfId="18721" xr:uid="{00000000-0005-0000-0000-00001F490000}"/>
    <cellStyle name="Normal 3 2 6 2 3" xfId="18722" xr:uid="{00000000-0005-0000-0000-000020490000}"/>
    <cellStyle name="Normal 3 2 6 2 3 2" xfId="18723" xr:uid="{00000000-0005-0000-0000-000021490000}"/>
    <cellStyle name="Normal 3 2 6 2 4" xfId="18724" xr:uid="{00000000-0005-0000-0000-000022490000}"/>
    <cellStyle name="Normal 3 2 6 2 4 2" xfId="18725" xr:uid="{00000000-0005-0000-0000-000023490000}"/>
    <cellStyle name="Normal 3 2 6 2 5" xfId="18726" xr:uid="{00000000-0005-0000-0000-000024490000}"/>
    <cellStyle name="Normal 3 2 6 2 5 2" xfId="18727" xr:uid="{00000000-0005-0000-0000-000025490000}"/>
    <cellStyle name="Normal 3 2 6 3" xfId="18728" xr:uid="{00000000-0005-0000-0000-000026490000}"/>
    <cellStyle name="Normal 3 2 6 3 2" xfId="18729" xr:uid="{00000000-0005-0000-0000-000027490000}"/>
    <cellStyle name="Normal 3 2 6 3 2 2" xfId="18730" xr:uid="{00000000-0005-0000-0000-000028490000}"/>
    <cellStyle name="Normal 3 2 6 3 3" xfId="18731" xr:uid="{00000000-0005-0000-0000-000029490000}"/>
    <cellStyle name="Normal 3 2 6 3 3 2" xfId="18732" xr:uid="{00000000-0005-0000-0000-00002A490000}"/>
    <cellStyle name="Normal 3 2 6 3 4" xfId="18733" xr:uid="{00000000-0005-0000-0000-00002B490000}"/>
    <cellStyle name="Normal 3 2 6 4" xfId="18734" xr:uid="{00000000-0005-0000-0000-00002C490000}"/>
    <cellStyle name="Normal 3 2 6 4 2" xfId="18735" xr:uid="{00000000-0005-0000-0000-00002D490000}"/>
    <cellStyle name="Normal 3 2 6 4 2 2" xfId="18736" xr:uid="{00000000-0005-0000-0000-00002E490000}"/>
    <cellStyle name="Normal 3 2 6 4 3" xfId="18737" xr:uid="{00000000-0005-0000-0000-00002F490000}"/>
    <cellStyle name="Normal 3 2 6 4 3 2" xfId="18738" xr:uid="{00000000-0005-0000-0000-000030490000}"/>
    <cellStyle name="Normal 3 2 6 4 4" xfId="18739" xr:uid="{00000000-0005-0000-0000-000031490000}"/>
    <cellStyle name="Normal 3 2 6 5" xfId="18740" xr:uid="{00000000-0005-0000-0000-000032490000}"/>
    <cellStyle name="Normal 3 2 6 5 2" xfId="18741" xr:uid="{00000000-0005-0000-0000-000033490000}"/>
    <cellStyle name="Normal 3 2 6 5 2 2" xfId="18742" xr:uid="{00000000-0005-0000-0000-000034490000}"/>
    <cellStyle name="Normal 3 2 6 5 3" xfId="18743" xr:uid="{00000000-0005-0000-0000-000035490000}"/>
    <cellStyle name="Normal 3 2 6 5 3 2" xfId="18744" xr:uid="{00000000-0005-0000-0000-000036490000}"/>
    <cellStyle name="Normal 3 2 6 5 4" xfId="18745" xr:uid="{00000000-0005-0000-0000-000037490000}"/>
    <cellStyle name="Normal 3 2 6 6" xfId="18746" xr:uid="{00000000-0005-0000-0000-000038490000}"/>
    <cellStyle name="Normal 3 2 6 7" xfId="18747" xr:uid="{00000000-0005-0000-0000-000039490000}"/>
    <cellStyle name="Normal 3 2 6 7 2" xfId="18748" xr:uid="{00000000-0005-0000-0000-00003A490000}"/>
    <cellStyle name="Normal 3 2 6 8" xfId="18749" xr:uid="{00000000-0005-0000-0000-00003B490000}"/>
    <cellStyle name="Normal 3 2 6 8 2" xfId="18750" xr:uid="{00000000-0005-0000-0000-00003C490000}"/>
    <cellStyle name="Normal 3 2 6 9" xfId="18751" xr:uid="{00000000-0005-0000-0000-00003D490000}"/>
    <cellStyle name="Normal 3 2 6 9 2" xfId="18752" xr:uid="{00000000-0005-0000-0000-00003E490000}"/>
    <cellStyle name="Normal 3 2 7" xfId="18753" xr:uid="{00000000-0005-0000-0000-00003F490000}"/>
    <cellStyle name="Normal 3 2 7 2" xfId="18754" xr:uid="{00000000-0005-0000-0000-000040490000}"/>
    <cellStyle name="Normal 3 2 7 2 2" xfId="18755" xr:uid="{00000000-0005-0000-0000-000041490000}"/>
    <cellStyle name="Normal 3 2 7 2 2 2" xfId="18756" xr:uid="{00000000-0005-0000-0000-000042490000}"/>
    <cellStyle name="Normal 3 2 7 2 2 2 2" xfId="18757" xr:uid="{00000000-0005-0000-0000-000043490000}"/>
    <cellStyle name="Normal 3 2 7 2 2 2 2 2" xfId="18758" xr:uid="{00000000-0005-0000-0000-000044490000}"/>
    <cellStyle name="Normal 3 2 7 2 2 2 3" xfId="18759" xr:uid="{00000000-0005-0000-0000-000045490000}"/>
    <cellStyle name="Normal 3 2 7 2 2 2 3 2" xfId="18760" xr:uid="{00000000-0005-0000-0000-000046490000}"/>
    <cellStyle name="Normal 3 2 7 2 2 2 4" xfId="18761" xr:uid="{00000000-0005-0000-0000-000047490000}"/>
    <cellStyle name="Normal 3 2 7 2 3" xfId="18762" xr:uid="{00000000-0005-0000-0000-000048490000}"/>
    <cellStyle name="Normal 3 2 7 2 3 2" xfId="18763" xr:uid="{00000000-0005-0000-0000-000049490000}"/>
    <cellStyle name="Normal 3 2 7 2 3 2 2" xfId="18764" xr:uid="{00000000-0005-0000-0000-00004A490000}"/>
    <cellStyle name="Normal 3 2 7 2 3 3" xfId="18765" xr:uid="{00000000-0005-0000-0000-00004B490000}"/>
    <cellStyle name="Normal 3 2 7 2 3 3 2" xfId="18766" xr:uid="{00000000-0005-0000-0000-00004C490000}"/>
    <cellStyle name="Normal 3 2 7 2 3 4" xfId="18767" xr:uid="{00000000-0005-0000-0000-00004D490000}"/>
    <cellStyle name="Normal 3 2 7 2 4" xfId="18768" xr:uid="{00000000-0005-0000-0000-00004E490000}"/>
    <cellStyle name="Normal 3 2 7 2 4 2" xfId="18769" xr:uid="{00000000-0005-0000-0000-00004F490000}"/>
    <cellStyle name="Normal 3 2 7 2 5" xfId="18770" xr:uid="{00000000-0005-0000-0000-000050490000}"/>
    <cellStyle name="Normal 3 2 7 2 5 2" xfId="18771" xr:uid="{00000000-0005-0000-0000-000051490000}"/>
    <cellStyle name="Normal 3 2 7 2 6" xfId="18772" xr:uid="{00000000-0005-0000-0000-000052490000}"/>
    <cellStyle name="Normal 3 2 7 3" xfId="18773" xr:uid="{00000000-0005-0000-0000-000053490000}"/>
    <cellStyle name="Normal 3 2 7 3 2" xfId="18774" xr:uid="{00000000-0005-0000-0000-000054490000}"/>
    <cellStyle name="Normal 3 2 7 3 2 2" xfId="18775" xr:uid="{00000000-0005-0000-0000-000055490000}"/>
    <cellStyle name="Normal 3 2 7 3 2 2 2" xfId="18776" xr:uid="{00000000-0005-0000-0000-000056490000}"/>
    <cellStyle name="Normal 3 2 7 3 2 3" xfId="18777" xr:uid="{00000000-0005-0000-0000-000057490000}"/>
    <cellStyle name="Normal 3 2 7 3 2 3 2" xfId="18778" xr:uid="{00000000-0005-0000-0000-000058490000}"/>
    <cellStyle name="Normal 3 2 7 3 2 4" xfId="18779" xr:uid="{00000000-0005-0000-0000-000059490000}"/>
    <cellStyle name="Normal 3 2 7 3 3" xfId="18780" xr:uid="{00000000-0005-0000-0000-00005A490000}"/>
    <cellStyle name="Normal 3 2 7 3 3 2" xfId="18781" xr:uid="{00000000-0005-0000-0000-00005B490000}"/>
    <cellStyle name="Normal 3 2 7 3 3 2 2" xfId="18782" xr:uid="{00000000-0005-0000-0000-00005C490000}"/>
    <cellStyle name="Normal 3 2 7 3 3 3" xfId="18783" xr:uid="{00000000-0005-0000-0000-00005D490000}"/>
    <cellStyle name="Normal 3 2 7 3 3 3 2" xfId="18784" xr:uid="{00000000-0005-0000-0000-00005E490000}"/>
    <cellStyle name="Normal 3 2 7 3 3 4" xfId="18785" xr:uid="{00000000-0005-0000-0000-00005F490000}"/>
    <cellStyle name="Normal 3 2 7 3 4" xfId="18786" xr:uid="{00000000-0005-0000-0000-000060490000}"/>
    <cellStyle name="Normal 3 2 7 3 4 2" xfId="18787" xr:uid="{00000000-0005-0000-0000-000061490000}"/>
    <cellStyle name="Normal 3 2 7 3 5" xfId="18788" xr:uid="{00000000-0005-0000-0000-000062490000}"/>
    <cellStyle name="Normal 3 2 7 3 5 2" xfId="18789" xr:uid="{00000000-0005-0000-0000-000063490000}"/>
    <cellStyle name="Normal 3 2 7 3 6" xfId="18790" xr:uid="{00000000-0005-0000-0000-000064490000}"/>
    <cellStyle name="Normal 3 2 7 4" xfId="18791" xr:uid="{00000000-0005-0000-0000-000065490000}"/>
    <cellStyle name="Normal 3 2 7 4 2" xfId="18792" xr:uid="{00000000-0005-0000-0000-000066490000}"/>
    <cellStyle name="Normal 3 2 7 4 2 2" xfId="18793" xr:uid="{00000000-0005-0000-0000-000067490000}"/>
    <cellStyle name="Normal 3 2 7 4 3" xfId="18794" xr:uid="{00000000-0005-0000-0000-000068490000}"/>
    <cellStyle name="Normal 3 2 7 4 3 2" xfId="18795" xr:uid="{00000000-0005-0000-0000-000069490000}"/>
    <cellStyle name="Normal 3 2 7 4 4" xfId="18796" xr:uid="{00000000-0005-0000-0000-00006A490000}"/>
    <cellStyle name="Normal 3 2 7 5" xfId="18797" xr:uid="{00000000-0005-0000-0000-00006B490000}"/>
    <cellStyle name="Normal 3 2 7 5 2" xfId="18798" xr:uid="{00000000-0005-0000-0000-00006C490000}"/>
    <cellStyle name="Normal 3 2 7 6" xfId="18799" xr:uid="{00000000-0005-0000-0000-00006D490000}"/>
    <cellStyle name="Normal 3 2 7 6 2" xfId="18800" xr:uid="{00000000-0005-0000-0000-00006E490000}"/>
    <cellStyle name="Normal 3 2 7 7" xfId="18801" xr:uid="{00000000-0005-0000-0000-00006F490000}"/>
    <cellStyle name="Normal 3 2 7 7 2" xfId="18802" xr:uid="{00000000-0005-0000-0000-000070490000}"/>
    <cellStyle name="Normal 3 2 7 8" xfId="18803" xr:uid="{00000000-0005-0000-0000-000071490000}"/>
    <cellStyle name="Normal 3 2 7 9" xfId="18804" xr:uid="{00000000-0005-0000-0000-000072490000}"/>
    <cellStyle name="Normal 3 2 8" xfId="18805" xr:uid="{00000000-0005-0000-0000-000073490000}"/>
    <cellStyle name="Normal 3 2 8 2" xfId="18806" xr:uid="{00000000-0005-0000-0000-000074490000}"/>
    <cellStyle name="Normal 3 2 8 2 2" xfId="18807" xr:uid="{00000000-0005-0000-0000-000075490000}"/>
    <cellStyle name="Normal 3 2 8 2 2 2" xfId="18808" xr:uid="{00000000-0005-0000-0000-000076490000}"/>
    <cellStyle name="Normal 3 2 8 2 3" xfId="18809" xr:uid="{00000000-0005-0000-0000-000077490000}"/>
    <cellStyle name="Normal 3 2 8 2 3 2" xfId="18810" xr:uid="{00000000-0005-0000-0000-000078490000}"/>
    <cellStyle name="Normal 3 2 8 2 4" xfId="18811" xr:uid="{00000000-0005-0000-0000-000079490000}"/>
    <cellStyle name="Normal 3 2 8 3" xfId="18812" xr:uid="{00000000-0005-0000-0000-00007A490000}"/>
    <cellStyle name="Normal 3 2 8 3 2" xfId="18813" xr:uid="{00000000-0005-0000-0000-00007B490000}"/>
    <cellStyle name="Normal 3 2 8 4" xfId="18814" xr:uid="{00000000-0005-0000-0000-00007C490000}"/>
    <cellStyle name="Normal 3 2 8 4 2" xfId="18815" xr:uid="{00000000-0005-0000-0000-00007D490000}"/>
    <cellStyle name="Normal 3 2 8 5" xfId="18816" xr:uid="{00000000-0005-0000-0000-00007E490000}"/>
    <cellStyle name="Normal 3 2 9" xfId="18817" xr:uid="{00000000-0005-0000-0000-00007F490000}"/>
    <cellStyle name="Normal 3 2 9 2" xfId="18818" xr:uid="{00000000-0005-0000-0000-000080490000}"/>
    <cellStyle name="Normal 3 2 9 2 2" xfId="18819" xr:uid="{00000000-0005-0000-0000-000081490000}"/>
    <cellStyle name="Normal 3 2 9 2 2 2" xfId="18820" xr:uid="{00000000-0005-0000-0000-000082490000}"/>
    <cellStyle name="Normal 3 2 9 2 3" xfId="18821" xr:uid="{00000000-0005-0000-0000-000083490000}"/>
    <cellStyle name="Normal 3 2 9 2 3 2" xfId="18822" xr:uid="{00000000-0005-0000-0000-000084490000}"/>
    <cellStyle name="Normal 3 2 9 2 4" xfId="18823" xr:uid="{00000000-0005-0000-0000-000085490000}"/>
    <cellStyle name="Normal 3 2 9 3" xfId="18824" xr:uid="{00000000-0005-0000-0000-000086490000}"/>
    <cellStyle name="Normal 3 2 9 3 2" xfId="18825" xr:uid="{00000000-0005-0000-0000-000087490000}"/>
    <cellStyle name="Normal 3 2 9 4" xfId="18826" xr:uid="{00000000-0005-0000-0000-000088490000}"/>
    <cellStyle name="Normal 3 2 9 4 2" xfId="18827" xr:uid="{00000000-0005-0000-0000-000089490000}"/>
    <cellStyle name="Normal 3 2 9 5" xfId="18828" xr:uid="{00000000-0005-0000-0000-00008A490000}"/>
    <cellStyle name="Normal 3 2_Active vs. Retiree" xfId="18829" xr:uid="{00000000-0005-0000-0000-00008B490000}"/>
    <cellStyle name="Normal 3 3" xfId="18830" xr:uid="{00000000-0005-0000-0000-00008C490000}"/>
    <cellStyle name="Normal 3 3 2" xfId="18831" xr:uid="{00000000-0005-0000-0000-00008D490000}"/>
    <cellStyle name="Normal 3 3 2 10" xfId="18832" xr:uid="{00000000-0005-0000-0000-00008E490000}"/>
    <cellStyle name="Normal 3 3 2 11" xfId="18833" xr:uid="{00000000-0005-0000-0000-00008F490000}"/>
    <cellStyle name="Normal 3 3 2 12" xfId="18834" xr:uid="{00000000-0005-0000-0000-000090490000}"/>
    <cellStyle name="Normal 3 3 2 12 2" xfId="18835" xr:uid="{00000000-0005-0000-0000-000091490000}"/>
    <cellStyle name="Normal 3 3 2 13" xfId="18836" xr:uid="{00000000-0005-0000-0000-000092490000}"/>
    <cellStyle name="Normal 3 3 2 13 2" xfId="18837" xr:uid="{00000000-0005-0000-0000-000093490000}"/>
    <cellStyle name="Normal 3 3 2 14" xfId="18838" xr:uid="{00000000-0005-0000-0000-000094490000}"/>
    <cellStyle name="Normal 3 3 2 14 2" xfId="18839" xr:uid="{00000000-0005-0000-0000-000095490000}"/>
    <cellStyle name="Normal 3 3 2 2" xfId="18840" xr:uid="{00000000-0005-0000-0000-000096490000}"/>
    <cellStyle name="Normal 3 3 2 2 2" xfId="18841" xr:uid="{00000000-0005-0000-0000-000097490000}"/>
    <cellStyle name="Normal 3 3 2 2 2 2" xfId="18842" xr:uid="{00000000-0005-0000-0000-000098490000}"/>
    <cellStyle name="Normal 3 3 2 2 2 2 2" xfId="18843" xr:uid="{00000000-0005-0000-0000-000099490000}"/>
    <cellStyle name="Normal 3 3 2 2 2 2 2 2" xfId="18844" xr:uid="{00000000-0005-0000-0000-00009A490000}"/>
    <cellStyle name="Normal 3 3 2 2 2 2 3" xfId="18845" xr:uid="{00000000-0005-0000-0000-00009B490000}"/>
    <cellStyle name="Normal 3 3 2 2 2 2 3 2" xfId="18846" xr:uid="{00000000-0005-0000-0000-00009C490000}"/>
    <cellStyle name="Normal 3 3 2 2 2 2 4" xfId="18847" xr:uid="{00000000-0005-0000-0000-00009D490000}"/>
    <cellStyle name="Normal 3 3 2 2 2 3" xfId="18848" xr:uid="{00000000-0005-0000-0000-00009E490000}"/>
    <cellStyle name="Normal 3 3 2 2 2 3 2" xfId="18849" xr:uid="{00000000-0005-0000-0000-00009F490000}"/>
    <cellStyle name="Normal 3 3 2 2 2 3 2 2" xfId="18850" xr:uid="{00000000-0005-0000-0000-0000A0490000}"/>
    <cellStyle name="Normal 3 3 2 2 2 3 3" xfId="18851" xr:uid="{00000000-0005-0000-0000-0000A1490000}"/>
    <cellStyle name="Normal 3 3 2 2 2 3 3 2" xfId="18852" xr:uid="{00000000-0005-0000-0000-0000A2490000}"/>
    <cellStyle name="Normal 3 3 2 2 2 3 4" xfId="18853" xr:uid="{00000000-0005-0000-0000-0000A3490000}"/>
    <cellStyle name="Normal 3 3 2 2 2 4" xfId="18854" xr:uid="{00000000-0005-0000-0000-0000A4490000}"/>
    <cellStyle name="Normal 3 3 2 2 2 4 2" xfId="18855" xr:uid="{00000000-0005-0000-0000-0000A5490000}"/>
    <cellStyle name="Normal 3 3 2 2 2 4 2 2" xfId="18856" xr:uid="{00000000-0005-0000-0000-0000A6490000}"/>
    <cellStyle name="Normal 3 3 2 2 2 4 3" xfId="18857" xr:uid="{00000000-0005-0000-0000-0000A7490000}"/>
    <cellStyle name="Normal 3 3 2 2 2 4 3 2" xfId="18858" xr:uid="{00000000-0005-0000-0000-0000A8490000}"/>
    <cellStyle name="Normal 3 3 2 2 2 4 4" xfId="18859" xr:uid="{00000000-0005-0000-0000-0000A9490000}"/>
    <cellStyle name="Normal 3 3 2 2 3" xfId="18860" xr:uid="{00000000-0005-0000-0000-0000AA490000}"/>
    <cellStyle name="Normal 3 3 2 2 3 2" xfId="18861" xr:uid="{00000000-0005-0000-0000-0000AB490000}"/>
    <cellStyle name="Normal 3 3 2 2 3 2 2" xfId="18862" xr:uid="{00000000-0005-0000-0000-0000AC490000}"/>
    <cellStyle name="Normal 3 3 2 2 3 3" xfId="18863" xr:uid="{00000000-0005-0000-0000-0000AD490000}"/>
    <cellStyle name="Normal 3 3 2 2 3 3 2" xfId="18864" xr:uid="{00000000-0005-0000-0000-0000AE490000}"/>
    <cellStyle name="Normal 3 3 2 2 3 4" xfId="18865" xr:uid="{00000000-0005-0000-0000-0000AF490000}"/>
    <cellStyle name="Normal 3 3 2 2 4" xfId="18866" xr:uid="{00000000-0005-0000-0000-0000B0490000}"/>
    <cellStyle name="Normal 3 3 2 2 4 2" xfId="18867" xr:uid="{00000000-0005-0000-0000-0000B1490000}"/>
    <cellStyle name="Normal 3 3 2 2 4 2 2" xfId="18868" xr:uid="{00000000-0005-0000-0000-0000B2490000}"/>
    <cellStyle name="Normal 3 3 2 2 4 3" xfId="18869" xr:uid="{00000000-0005-0000-0000-0000B3490000}"/>
    <cellStyle name="Normal 3 3 2 2 4 3 2" xfId="18870" xr:uid="{00000000-0005-0000-0000-0000B4490000}"/>
    <cellStyle name="Normal 3 3 2 2 4 4" xfId="18871" xr:uid="{00000000-0005-0000-0000-0000B5490000}"/>
    <cellStyle name="Normal 3 3 2 2 5" xfId="18872" xr:uid="{00000000-0005-0000-0000-0000B6490000}"/>
    <cellStyle name="Normal 3 3 2 2 6" xfId="18873" xr:uid="{00000000-0005-0000-0000-0000B7490000}"/>
    <cellStyle name="Normal 3 3 2 2 6 2" xfId="18874" xr:uid="{00000000-0005-0000-0000-0000B8490000}"/>
    <cellStyle name="Normal 3 3 2 2 7" xfId="18875" xr:uid="{00000000-0005-0000-0000-0000B9490000}"/>
    <cellStyle name="Normal 3 3 2 2 7 2" xfId="18876" xr:uid="{00000000-0005-0000-0000-0000BA490000}"/>
    <cellStyle name="Normal 3 3 2 2 8" xfId="18877" xr:uid="{00000000-0005-0000-0000-0000BB490000}"/>
    <cellStyle name="Normal 3 3 2 2 8 2" xfId="18878" xr:uid="{00000000-0005-0000-0000-0000BC490000}"/>
    <cellStyle name="Normal 3 3 2 2_Active vs. Retiree" xfId="18879" xr:uid="{00000000-0005-0000-0000-0000BD490000}"/>
    <cellStyle name="Normal 3 3 2 3" xfId="18880" xr:uid="{00000000-0005-0000-0000-0000BE490000}"/>
    <cellStyle name="Normal 3 3 2 3 2" xfId="18881" xr:uid="{00000000-0005-0000-0000-0000BF490000}"/>
    <cellStyle name="Normal 3 3 2 3 2 2" xfId="18882" xr:uid="{00000000-0005-0000-0000-0000C0490000}"/>
    <cellStyle name="Normal 3 3 2 3 2 2 2" xfId="18883" xr:uid="{00000000-0005-0000-0000-0000C1490000}"/>
    <cellStyle name="Normal 3 3 2 3 2 3" xfId="18884" xr:uid="{00000000-0005-0000-0000-0000C2490000}"/>
    <cellStyle name="Normal 3 3 2 3 2 3 2" xfId="18885" xr:uid="{00000000-0005-0000-0000-0000C3490000}"/>
    <cellStyle name="Normal 3 3 2 3 2 4" xfId="18886" xr:uid="{00000000-0005-0000-0000-0000C4490000}"/>
    <cellStyle name="Normal 3 3 2 3 3" xfId="18887" xr:uid="{00000000-0005-0000-0000-0000C5490000}"/>
    <cellStyle name="Normal 3 3 2 3 3 2" xfId="18888" xr:uid="{00000000-0005-0000-0000-0000C6490000}"/>
    <cellStyle name="Normal 3 3 2 3 3 2 2" xfId="18889" xr:uid="{00000000-0005-0000-0000-0000C7490000}"/>
    <cellStyle name="Normal 3 3 2 3 3 3" xfId="18890" xr:uid="{00000000-0005-0000-0000-0000C8490000}"/>
    <cellStyle name="Normal 3 3 2 3 3 3 2" xfId="18891" xr:uid="{00000000-0005-0000-0000-0000C9490000}"/>
    <cellStyle name="Normal 3 3 2 3 3 4" xfId="18892" xr:uid="{00000000-0005-0000-0000-0000CA490000}"/>
    <cellStyle name="Normal 3 3 2 3 4" xfId="18893" xr:uid="{00000000-0005-0000-0000-0000CB490000}"/>
    <cellStyle name="Normal 3 3 2 3 4 2" xfId="18894" xr:uid="{00000000-0005-0000-0000-0000CC490000}"/>
    <cellStyle name="Normal 3 3 2 3 4 2 2" xfId="18895" xr:uid="{00000000-0005-0000-0000-0000CD490000}"/>
    <cellStyle name="Normal 3 3 2 3 4 3" xfId="18896" xr:uid="{00000000-0005-0000-0000-0000CE490000}"/>
    <cellStyle name="Normal 3 3 2 3 4 3 2" xfId="18897" xr:uid="{00000000-0005-0000-0000-0000CF490000}"/>
    <cellStyle name="Normal 3 3 2 3 4 4" xfId="18898" xr:uid="{00000000-0005-0000-0000-0000D0490000}"/>
    <cellStyle name="Normal 3 3 2 4" xfId="18899" xr:uid="{00000000-0005-0000-0000-0000D1490000}"/>
    <cellStyle name="Normal 3 3 2 4 2" xfId="18900" xr:uid="{00000000-0005-0000-0000-0000D2490000}"/>
    <cellStyle name="Normal 3 3 2 4 2 2" xfId="18901" xr:uid="{00000000-0005-0000-0000-0000D3490000}"/>
    <cellStyle name="Normal 3 3 2 4 3" xfId="18902" xr:uid="{00000000-0005-0000-0000-0000D4490000}"/>
    <cellStyle name="Normal 3 3 2 4 3 2" xfId="18903" xr:uid="{00000000-0005-0000-0000-0000D5490000}"/>
    <cellStyle name="Normal 3 3 2 4 4" xfId="18904" xr:uid="{00000000-0005-0000-0000-0000D6490000}"/>
    <cellStyle name="Normal 3 3 2 5" xfId="18905" xr:uid="{00000000-0005-0000-0000-0000D7490000}"/>
    <cellStyle name="Normal 3 3 2 6" xfId="18906" xr:uid="{00000000-0005-0000-0000-0000D8490000}"/>
    <cellStyle name="Normal 3 3 2 6 2" xfId="18907" xr:uid="{00000000-0005-0000-0000-0000D9490000}"/>
    <cellStyle name="Normal 3 3 2 6 2 2" xfId="18908" xr:uid="{00000000-0005-0000-0000-0000DA490000}"/>
    <cellStyle name="Normal 3 3 2 6 3" xfId="18909" xr:uid="{00000000-0005-0000-0000-0000DB490000}"/>
    <cellStyle name="Normal 3 3 2 6 3 2" xfId="18910" xr:uid="{00000000-0005-0000-0000-0000DC490000}"/>
    <cellStyle name="Normal 3 3 2 6 4" xfId="18911" xr:uid="{00000000-0005-0000-0000-0000DD490000}"/>
    <cellStyle name="Normal 3 3 2 7" xfId="18912" xr:uid="{00000000-0005-0000-0000-0000DE490000}"/>
    <cellStyle name="Normal 3 3 2 8" xfId="18913" xr:uid="{00000000-0005-0000-0000-0000DF490000}"/>
    <cellStyle name="Normal 3 3 2 9" xfId="18914" xr:uid="{00000000-0005-0000-0000-0000E0490000}"/>
    <cellStyle name="Normal 3 3 2_Active vs. Retiree" xfId="18915" xr:uid="{00000000-0005-0000-0000-0000E1490000}"/>
    <cellStyle name="Normal 3 3 3" xfId="18916" xr:uid="{00000000-0005-0000-0000-0000E2490000}"/>
    <cellStyle name="Normal 3 3 3 2" xfId="18917" xr:uid="{00000000-0005-0000-0000-0000E3490000}"/>
    <cellStyle name="Normal 3 3 3 2 2" xfId="18918" xr:uid="{00000000-0005-0000-0000-0000E4490000}"/>
    <cellStyle name="Normal 3 3 3 2 2 2" xfId="18919" xr:uid="{00000000-0005-0000-0000-0000E5490000}"/>
    <cellStyle name="Normal 3 3 3 2 2 2 2" xfId="18920" xr:uid="{00000000-0005-0000-0000-0000E6490000}"/>
    <cellStyle name="Normal 3 3 3 2 2 3" xfId="18921" xr:uid="{00000000-0005-0000-0000-0000E7490000}"/>
    <cellStyle name="Normal 3 3 3 2 2 3 2" xfId="18922" xr:uid="{00000000-0005-0000-0000-0000E8490000}"/>
    <cellStyle name="Normal 3 3 3 2 2 4" xfId="18923" xr:uid="{00000000-0005-0000-0000-0000E9490000}"/>
    <cellStyle name="Normal 3 3 3 2 3" xfId="18924" xr:uid="{00000000-0005-0000-0000-0000EA490000}"/>
    <cellStyle name="Normal 3 3 3 2 3 2" xfId="18925" xr:uid="{00000000-0005-0000-0000-0000EB490000}"/>
    <cellStyle name="Normal 3 3 3 2 3 2 2" xfId="18926" xr:uid="{00000000-0005-0000-0000-0000EC490000}"/>
    <cellStyle name="Normal 3 3 3 2 3 3" xfId="18927" xr:uid="{00000000-0005-0000-0000-0000ED490000}"/>
    <cellStyle name="Normal 3 3 3 2 3 3 2" xfId="18928" xr:uid="{00000000-0005-0000-0000-0000EE490000}"/>
    <cellStyle name="Normal 3 3 3 2 3 4" xfId="18929" xr:uid="{00000000-0005-0000-0000-0000EF490000}"/>
    <cellStyle name="Normal 3 3 3 2 4" xfId="18930" xr:uid="{00000000-0005-0000-0000-0000F0490000}"/>
    <cellStyle name="Normal 3 3 3 2 5" xfId="18931" xr:uid="{00000000-0005-0000-0000-0000F1490000}"/>
    <cellStyle name="Normal 3 3 3 2 5 2" xfId="18932" xr:uid="{00000000-0005-0000-0000-0000F2490000}"/>
    <cellStyle name="Normal 3 3 3 2 5 2 2" xfId="18933" xr:uid="{00000000-0005-0000-0000-0000F3490000}"/>
    <cellStyle name="Normal 3 3 3 2 5 3" xfId="18934" xr:uid="{00000000-0005-0000-0000-0000F4490000}"/>
    <cellStyle name="Normal 3 3 3 2 5 3 2" xfId="18935" xr:uid="{00000000-0005-0000-0000-0000F5490000}"/>
    <cellStyle name="Normal 3 3 3 2 5 4" xfId="18936" xr:uid="{00000000-0005-0000-0000-0000F6490000}"/>
    <cellStyle name="Normal 3 3 3 3" xfId="18937" xr:uid="{00000000-0005-0000-0000-0000F7490000}"/>
    <cellStyle name="Normal 3 3 3 3 2" xfId="18938" xr:uid="{00000000-0005-0000-0000-0000F8490000}"/>
    <cellStyle name="Normal 3 3 3 3 2 2" xfId="18939" xr:uid="{00000000-0005-0000-0000-0000F9490000}"/>
    <cellStyle name="Normal 3 3 3 3 2 2 2" xfId="18940" xr:uid="{00000000-0005-0000-0000-0000FA490000}"/>
    <cellStyle name="Normal 3 3 3 3 2 3" xfId="18941" xr:uid="{00000000-0005-0000-0000-0000FB490000}"/>
    <cellStyle name="Normal 3 3 3 3 2 3 2" xfId="18942" xr:uid="{00000000-0005-0000-0000-0000FC490000}"/>
    <cellStyle name="Normal 3 3 3 3 2 4" xfId="18943" xr:uid="{00000000-0005-0000-0000-0000FD490000}"/>
    <cellStyle name="Normal 3 3 3 4" xfId="18944" xr:uid="{00000000-0005-0000-0000-0000FE490000}"/>
    <cellStyle name="Normal 3 3 3 4 2" xfId="18945" xr:uid="{00000000-0005-0000-0000-0000FF490000}"/>
    <cellStyle name="Normal 3 3 3 4 2 2" xfId="18946" xr:uid="{00000000-0005-0000-0000-0000004A0000}"/>
    <cellStyle name="Normal 3 3 3 4 2 2 2" xfId="18947" xr:uid="{00000000-0005-0000-0000-0000014A0000}"/>
    <cellStyle name="Normal 3 3 3 4 2 3" xfId="18948" xr:uid="{00000000-0005-0000-0000-0000024A0000}"/>
    <cellStyle name="Normal 3 3 3 4 2 3 2" xfId="18949" xr:uid="{00000000-0005-0000-0000-0000034A0000}"/>
    <cellStyle name="Normal 3 3 3 4 2 4" xfId="18950" xr:uid="{00000000-0005-0000-0000-0000044A0000}"/>
    <cellStyle name="Normal 3 3 3 5" xfId="18951" xr:uid="{00000000-0005-0000-0000-0000054A0000}"/>
    <cellStyle name="Normal 3 3 3 6" xfId="18952" xr:uid="{00000000-0005-0000-0000-0000064A0000}"/>
    <cellStyle name="Normal 3 3 3 7" xfId="18953" xr:uid="{00000000-0005-0000-0000-0000074A0000}"/>
    <cellStyle name="Normal 3 3 3 7 2" xfId="18954" xr:uid="{00000000-0005-0000-0000-0000084A0000}"/>
    <cellStyle name="Normal 3 3 3 7 2 2" xfId="18955" xr:uid="{00000000-0005-0000-0000-0000094A0000}"/>
    <cellStyle name="Normal 3 3 3 7 3" xfId="18956" xr:uid="{00000000-0005-0000-0000-00000A4A0000}"/>
    <cellStyle name="Normal 3 3 3 8" xfId="18957" xr:uid="{00000000-0005-0000-0000-00000B4A0000}"/>
    <cellStyle name="Normal 3 3 3 8 2" xfId="18958" xr:uid="{00000000-0005-0000-0000-00000C4A0000}"/>
    <cellStyle name="Normal 3 3 3 9" xfId="18959" xr:uid="{00000000-0005-0000-0000-00000D4A0000}"/>
    <cellStyle name="Normal 3 3 3_Active vs. Retiree" xfId="18960" xr:uid="{00000000-0005-0000-0000-00000E4A0000}"/>
    <cellStyle name="Normal 3 3 4" xfId="3" xr:uid="{00000000-0005-0000-0000-00000F4A0000}"/>
    <cellStyle name="Normal 3 3 4 2" xfId="18961" xr:uid="{00000000-0005-0000-0000-0000104A0000}"/>
    <cellStyle name="Normal 3 3 4 2 2" xfId="18962" xr:uid="{00000000-0005-0000-0000-0000114A0000}"/>
    <cellStyle name="Normal 3 3 4 2 2 2" xfId="18963" xr:uid="{00000000-0005-0000-0000-0000124A0000}"/>
    <cellStyle name="Normal 3 3 4 2 2 2 2" xfId="18964" xr:uid="{00000000-0005-0000-0000-0000134A0000}"/>
    <cellStyle name="Normal 3 3 4 2 2 3" xfId="18965" xr:uid="{00000000-0005-0000-0000-0000144A0000}"/>
    <cellStyle name="Normal 3 3 4 2 2 3 2" xfId="18966" xr:uid="{00000000-0005-0000-0000-0000154A0000}"/>
    <cellStyle name="Normal 3 3 4 2 2 4" xfId="18967" xr:uid="{00000000-0005-0000-0000-0000164A0000}"/>
    <cellStyle name="Normal 3 3 4 2 3" xfId="18968" xr:uid="{00000000-0005-0000-0000-0000174A0000}"/>
    <cellStyle name="Normal 3 3 4 2 3 2" xfId="18969" xr:uid="{00000000-0005-0000-0000-0000184A0000}"/>
    <cellStyle name="Normal 3 3 4 2 3 2 2" xfId="18970" xr:uid="{00000000-0005-0000-0000-0000194A0000}"/>
    <cellStyle name="Normal 3 3 4 2 3 3" xfId="18971" xr:uid="{00000000-0005-0000-0000-00001A4A0000}"/>
    <cellStyle name="Normal 3 3 4 2 3 3 2" xfId="18972" xr:uid="{00000000-0005-0000-0000-00001B4A0000}"/>
    <cellStyle name="Normal 3 3 4 2 3 4" xfId="18973" xr:uid="{00000000-0005-0000-0000-00001C4A0000}"/>
    <cellStyle name="Normal 3 3 4 2 4" xfId="18974" xr:uid="{00000000-0005-0000-0000-00001D4A0000}"/>
    <cellStyle name="Normal 3 3 4 2 5" xfId="18975" xr:uid="{00000000-0005-0000-0000-00001E4A0000}"/>
    <cellStyle name="Normal 3 3 4 2 5 2" xfId="18976" xr:uid="{00000000-0005-0000-0000-00001F4A0000}"/>
    <cellStyle name="Normal 3 3 4 2 5 2 2" xfId="18977" xr:uid="{00000000-0005-0000-0000-0000204A0000}"/>
    <cellStyle name="Normal 3 3 4 2 5 3" xfId="18978" xr:uid="{00000000-0005-0000-0000-0000214A0000}"/>
    <cellStyle name="Normal 3 3 4 2 5 3 2" xfId="18979" xr:uid="{00000000-0005-0000-0000-0000224A0000}"/>
    <cellStyle name="Normal 3 3 4 2 5 4" xfId="18980" xr:uid="{00000000-0005-0000-0000-0000234A0000}"/>
    <cellStyle name="Normal 3 3 4 3" xfId="18981" xr:uid="{00000000-0005-0000-0000-0000244A0000}"/>
    <cellStyle name="Normal 3 3 4 3 2" xfId="18982" xr:uid="{00000000-0005-0000-0000-0000254A0000}"/>
    <cellStyle name="Normal 3 3 4 3 2 2" xfId="18983" xr:uid="{00000000-0005-0000-0000-0000264A0000}"/>
    <cellStyle name="Normal 3 3 4 3 2 2 2" xfId="18984" xr:uid="{00000000-0005-0000-0000-0000274A0000}"/>
    <cellStyle name="Normal 3 3 4 3 2 3" xfId="18985" xr:uid="{00000000-0005-0000-0000-0000284A0000}"/>
    <cellStyle name="Normal 3 3 4 3 2 3 2" xfId="18986" xr:uid="{00000000-0005-0000-0000-0000294A0000}"/>
    <cellStyle name="Normal 3 3 4 3 2 4" xfId="18987" xr:uid="{00000000-0005-0000-0000-00002A4A0000}"/>
    <cellStyle name="Normal 3 3 4 4" xfId="18988" xr:uid="{00000000-0005-0000-0000-00002B4A0000}"/>
    <cellStyle name="Normal 3 3 4 4 2" xfId="18989" xr:uid="{00000000-0005-0000-0000-00002C4A0000}"/>
    <cellStyle name="Normal 3 3 4 4 2 2" xfId="18990" xr:uid="{00000000-0005-0000-0000-00002D4A0000}"/>
    <cellStyle name="Normal 3 3 4 4 3" xfId="18991" xr:uid="{00000000-0005-0000-0000-00002E4A0000}"/>
    <cellStyle name="Normal 3 3 4 4 3 2" xfId="18992" xr:uid="{00000000-0005-0000-0000-00002F4A0000}"/>
    <cellStyle name="Normal 3 3 4 4 4" xfId="18993" xr:uid="{00000000-0005-0000-0000-0000304A0000}"/>
    <cellStyle name="Normal 3 3 4 5" xfId="18994" xr:uid="{00000000-0005-0000-0000-0000314A0000}"/>
    <cellStyle name="Normal 3 3 4 6" xfId="18995" xr:uid="{00000000-0005-0000-0000-0000324A0000}"/>
    <cellStyle name="Normal 3 3 4 6 2" xfId="18996" xr:uid="{00000000-0005-0000-0000-0000334A0000}"/>
    <cellStyle name="Normal 3 3 4 7" xfId="18997" xr:uid="{00000000-0005-0000-0000-0000344A0000}"/>
    <cellStyle name="Normal 3 3 4 7 2" xfId="18998" xr:uid="{00000000-0005-0000-0000-0000354A0000}"/>
    <cellStyle name="Normal 3 3 4 8" xfId="18999" xr:uid="{00000000-0005-0000-0000-0000364A0000}"/>
    <cellStyle name="Normal 3 3 4 8 2" xfId="19000" xr:uid="{00000000-0005-0000-0000-0000374A0000}"/>
    <cellStyle name="Normal 3 3 4_Active vs. Retiree" xfId="19001" xr:uid="{00000000-0005-0000-0000-0000384A0000}"/>
    <cellStyle name="Normal 3 3 5" xfId="19002" xr:uid="{00000000-0005-0000-0000-0000394A0000}"/>
    <cellStyle name="Normal 3 3 5 2" xfId="19003" xr:uid="{00000000-0005-0000-0000-00003A4A0000}"/>
    <cellStyle name="Normal 3 3 5 2 2" xfId="19004" xr:uid="{00000000-0005-0000-0000-00003B4A0000}"/>
    <cellStyle name="Normal 3 3 5 2 2 2" xfId="19005" xr:uid="{00000000-0005-0000-0000-00003C4A0000}"/>
    <cellStyle name="Normal 3 3 5 2 2 2 2" xfId="19006" xr:uid="{00000000-0005-0000-0000-00003D4A0000}"/>
    <cellStyle name="Normal 3 3 5 2 2 3" xfId="19007" xr:uid="{00000000-0005-0000-0000-00003E4A0000}"/>
    <cellStyle name="Normal 3 3 5 2 2 3 2" xfId="19008" xr:uid="{00000000-0005-0000-0000-00003F4A0000}"/>
    <cellStyle name="Normal 3 3 5 2 2 4" xfId="19009" xr:uid="{00000000-0005-0000-0000-0000404A0000}"/>
    <cellStyle name="Normal 3 3 5 2 3" xfId="19010" xr:uid="{00000000-0005-0000-0000-0000414A0000}"/>
    <cellStyle name="Normal 3 3 5 2 3 2" xfId="19011" xr:uid="{00000000-0005-0000-0000-0000424A0000}"/>
    <cellStyle name="Normal 3 3 5 2 4" xfId="19012" xr:uid="{00000000-0005-0000-0000-0000434A0000}"/>
    <cellStyle name="Normal 3 3 5 2 4 2" xfId="19013" xr:uid="{00000000-0005-0000-0000-0000444A0000}"/>
    <cellStyle name="Normal 3 3 5 2 5" xfId="19014" xr:uid="{00000000-0005-0000-0000-0000454A0000}"/>
    <cellStyle name="Normal 3 3 5 3" xfId="19015" xr:uid="{00000000-0005-0000-0000-0000464A0000}"/>
    <cellStyle name="Normal 3 3 5 3 2" xfId="19016" xr:uid="{00000000-0005-0000-0000-0000474A0000}"/>
    <cellStyle name="Normal 3 3 5 3 2 2" xfId="19017" xr:uid="{00000000-0005-0000-0000-0000484A0000}"/>
    <cellStyle name="Normal 3 3 5 3 2 2 2" xfId="19018" xr:uid="{00000000-0005-0000-0000-0000494A0000}"/>
    <cellStyle name="Normal 3 3 5 3 2 3" xfId="19019" xr:uid="{00000000-0005-0000-0000-00004A4A0000}"/>
    <cellStyle name="Normal 3 3 5 3 2 3 2" xfId="19020" xr:uid="{00000000-0005-0000-0000-00004B4A0000}"/>
    <cellStyle name="Normal 3 3 5 3 2 4" xfId="19021" xr:uid="{00000000-0005-0000-0000-00004C4A0000}"/>
    <cellStyle name="Normal 3 3 5 3 3" xfId="19022" xr:uid="{00000000-0005-0000-0000-00004D4A0000}"/>
    <cellStyle name="Normal 3 3 5 3 3 2" xfId="19023" xr:uid="{00000000-0005-0000-0000-00004E4A0000}"/>
    <cellStyle name="Normal 3 3 5 3 4" xfId="19024" xr:uid="{00000000-0005-0000-0000-00004F4A0000}"/>
    <cellStyle name="Normal 3 3 5 3 4 2" xfId="19025" xr:uid="{00000000-0005-0000-0000-0000504A0000}"/>
    <cellStyle name="Normal 3 3 5 3 5" xfId="19026" xr:uid="{00000000-0005-0000-0000-0000514A0000}"/>
    <cellStyle name="Normal 3 3 5 4" xfId="19027" xr:uid="{00000000-0005-0000-0000-0000524A0000}"/>
    <cellStyle name="Normal 3 3 5 4 2" xfId="19028" xr:uid="{00000000-0005-0000-0000-0000534A0000}"/>
    <cellStyle name="Normal 3 3 5 4 2 2" xfId="19029" xr:uid="{00000000-0005-0000-0000-0000544A0000}"/>
    <cellStyle name="Normal 3 3 5 4 3" xfId="19030" xr:uid="{00000000-0005-0000-0000-0000554A0000}"/>
    <cellStyle name="Normal 3 3 5 4 3 2" xfId="19031" xr:uid="{00000000-0005-0000-0000-0000564A0000}"/>
    <cellStyle name="Normal 3 3 5 4 4" xfId="19032" xr:uid="{00000000-0005-0000-0000-0000574A0000}"/>
    <cellStyle name="Normal 3 3 5 5" xfId="19033" xr:uid="{00000000-0005-0000-0000-0000584A0000}"/>
    <cellStyle name="Normal 3 3 5 5 2" xfId="19034" xr:uid="{00000000-0005-0000-0000-0000594A0000}"/>
    <cellStyle name="Normal 3 3 5 6" xfId="19035" xr:uid="{00000000-0005-0000-0000-00005A4A0000}"/>
    <cellStyle name="Normal 3 3 5 6 2" xfId="19036" xr:uid="{00000000-0005-0000-0000-00005B4A0000}"/>
    <cellStyle name="Normal 3 3 5 7" xfId="19037" xr:uid="{00000000-0005-0000-0000-00005C4A0000}"/>
    <cellStyle name="Normal 3 3 5 7 2" xfId="19038" xr:uid="{00000000-0005-0000-0000-00005D4A0000}"/>
    <cellStyle name="Normal 3 3 5 8" xfId="19039" xr:uid="{00000000-0005-0000-0000-00005E4A0000}"/>
    <cellStyle name="Normal 3 3 5 9" xfId="19040" xr:uid="{00000000-0005-0000-0000-00005F4A0000}"/>
    <cellStyle name="Normal 3 3 6" xfId="19041" xr:uid="{00000000-0005-0000-0000-0000604A0000}"/>
    <cellStyle name="Normal 3 3 6 2" xfId="19042" xr:uid="{00000000-0005-0000-0000-0000614A0000}"/>
    <cellStyle name="Normal 3 3 6 2 2" xfId="19043" xr:uid="{00000000-0005-0000-0000-0000624A0000}"/>
    <cellStyle name="Normal 3 3 6 2 2 2" xfId="19044" xr:uid="{00000000-0005-0000-0000-0000634A0000}"/>
    <cellStyle name="Normal 3 3 6 2 3" xfId="19045" xr:uid="{00000000-0005-0000-0000-0000644A0000}"/>
    <cellStyle name="Normal 3 3 6 2 3 2" xfId="19046" xr:uid="{00000000-0005-0000-0000-0000654A0000}"/>
    <cellStyle name="Normal 3 3 6 2 4" xfId="19047" xr:uid="{00000000-0005-0000-0000-0000664A0000}"/>
    <cellStyle name="Normal 3 3 6 3" xfId="19048" xr:uid="{00000000-0005-0000-0000-0000674A0000}"/>
    <cellStyle name="Normal 3 3 6 3 2" xfId="19049" xr:uid="{00000000-0005-0000-0000-0000684A0000}"/>
    <cellStyle name="Normal 3 3 6 3 2 2" xfId="19050" xr:uid="{00000000-0005-0000-0000-0000694A0000}"/>
    <cellStyle name="Normal 3 3 6 3 3" xfId="19051" xr:uid="{00000000-0005-0000-0000-00006A4A0000}"/>
    <cellStyle name="Normal 3 3 6 3 3 2" xfId="19052" xr:uid="{00000000-0005-0000-0000-00006B4A0000}"/>
    <cellStyle name="Normal 3 3 6 3 4" xfId="19053" xr:uid="{00000000-0005-0000-0000-00006C4A0000}"/>
    <cellStyle name="Normal 3 3 6 4" xfId="19054" xr:uid="{00000000-0005-0000-0000-00006D4A0000}"/>
    <cellStyle name="Normal 3 3 6 4 2" xfId="19055" xr:uid="{00000000-0005-0000-0000-00006E4A0000}"/>
    <cellStyle name="Normal 3 3 6 5" xfId="19056" xr:uid="{00000000-0005-0000-0000-00006F4A0000}"/>
    <cellStyle name="Normal 3 3 6 5 2" xfId="19057" xr:uid="{00000000-0005-0000-0000-0000704A0000}"/>
    <cellStyle name="Normal 3 3 6 6" xfId="19058" xr:uid="{00000000-0005-0000-0000-0000714A0000}"/>
    <cellStyle name="Normal 3 3 6 6 2" xfId="19059" xr:uid="{00000000-0005-0000-0000-0000724A0000}"/>
    <cellStyle name="Normal 3 3 6 7" xfId="19060" xr:uid="{00000000-0005-0000-0000-0000734A0000}"/>
    <cellStyle name="Normal 3 3 7" xfId="19061" xr:uid="{00000000-0005-0000-0000-0000744A0000}"/>
    <cellStyle name="Normal 3 3 7 2" xfId="19062" xr:uid="{00000000-0005-0000-0000-0000754A0000}"/>
    <cellStyle name="Normal 3 3 7 2 2" xfId="19063" xr:uid="{00000000-0005-0000-0000-0000764A0000}"/>
    <cellStyle name="Normal 3 3 7 2 2 2" xfId="19064" xr:uid="{00000000-0005-0000-0000-0000774A0000}"/>
    <cellStyle name="Normal 3 3 7 2 3" xfId="19065" xr:uid="{00000000-0005-0000-0000-0000784A0000}"/>
    <cellStyle name="Normal 3 3 7 2 3 2" xfId="19066" xr:uid="{00000000-0005-0000-0000-0000794A0000}"/>
    <cellStyle name="Normal 3 3 7 2 4" xfId="19067" xr:uid="{00000000-0005-0000-0000-00007A4A0000}"/>
    <cellStyle name="Normal 3 3 7 3" xfId="19068" xr:uid="{00000000-0005-0000-0000-00007B4A0000}"/>
    <cellStyle name="Normal 3 3 7 3 2" xfId="19069" xr:uid="{00000000-0005-0000-0000-00007C4A0000}"/>
    <cellStyle name="Normal 3 3 7 4" xfId="19070" xr:uid="{00000000-0005-0000-0000-00007D4A0000}"/>
    <cellStyle name="Normal 3 3 7 4 2" xfId="19071" xr:uid="{00000000-0005-0000-0000-00007E4A0000}"/>
    <cellStyle name="Normal 3 3 7 5" xfId="19072" xr:uid="{00000000-0005-0000-0000-00007F4A0000}"/>
    <cellStyle name="Normal 3 3 8" xfId="19073" xr:uid="{00000000-0005-0000-0000-0000804A0000}"/>
    <cellStyle name="Normal 3 3 8 2" xfId="19074" xr:uid="{00000000-0005-0000-0000-0000814A0000}"/>
    <cellStyle name="Normal 3 3 8 2 2" xfId="19075" xr:uid="{00000000-0005-0000-0000-0000824A0000}"/>
    <cellStyle name="Normal 3 3 8 3" xfId="19076" xr:uid="{00000000-0005-0000-0000-0000834A0000}"/>
    <cellStyle name="Normal 3 3 8 3 2" xfId="19077" xr:uid="{00000000-0005-0000-0000-0000844A0000}"/>
    <cellStyle name="Normal 3 3 8 4" xfId="19078" xr:uid="{00000000-0005-0000-0000-0000854A0000}"/>
    <cellStyle name="Normal 3 3_Active vs. Retiree" xfId="19079" xr:uid="{00000000-0005-0000-0000-0000864A0000}"/>
    <cellStyle name="Normal 3 4" xfId="19080" xr:uid="{00000000-0005-0000-0000-0000874A0000}"/>
    <cellStyle name="Normal 3 4 10" xfId="19081" xr:uid="{00000000-0005-0000-0000-0000884A0000}"/>
    <cellStyle name="Normal 3 4 10 2" xfId="19082" xr:uid="{00000000-0005-0000-0000-0000894A0000}"/>
    <cellStyle name="Normal 3 4 11" xfId="19083" xr:uid="{00000000-0005-0000-0000-00008A4A0000}"/>
    <cellStyle name="Normal 3 4 11 2" xfId="19084" xr:uid="{00000000-0005-0000-0000-00008B4A0000}"/>
    <cellStyle name="Normal 3 4 12" xfId="19085" xr:uid="{00000000-0005-0000-0000-00008C4A0000}"/>
    <cellStyle name="Normal 3 4 13" xfId="19086" xr:uid="{00000000-0005-0000-0000-00008D4A0000}"/>
    <cellStyle name="Normal 3 4 2" xfId="19087" xr:uid="{00000000-0005-0000-0000-00008E4A0000}"/>
    <cellStyle name="Normal 3 4 2 10" xfId="19088" xr:uid="{00000000-0005-0000-0000-00008F4A0000}"/>
    <cellStyle name="Normal 3 4 2 2" xfId="19089" xr:uid="{00000000-0005-0000-0000-0000904A0000}"/>
    <cellStyle name="Normal 3 4 2 2 10" xfId="19090" xr:uid="{00000000-0005-0000-0000-0000914A0000}"/>
    <cellStyle name="Normal 3 4 2 2 2" xfId="19091" xr:uid="{00000000-0005-0000-0000-0000924A0000}"/>
    <cellStyle name="Normal 3 4 2 2 2 2" xfId="19092" xr:uid="{00000000-0005-0000-0000-0000934A0000}"/>
    <cellStyle name="Normal 3 4 2 2 2 2 2" xfId="19093" xr:uid="{00000000-0005-0000-0000-0000944A0000}"/>
    <cellStyle name="Normal 3 4 2 2 2 2 2 2" xfId="19094" xr:uid="{00000000-0005-0000-0000-0000954A0000}"/>
    <cellStyle name="Normal 3 4 2 2 2 2 2 2 2" xfId="19095" xr:uid="{00000000-0005-0000-0000-0000964A0000}"/>
    <cellStyle name="Normal 3 4 2 2 2 2 2 3" xfId="19096" xr:uid="{00000000-0005-0000-0000-0000974A0000}"/>
    <cellStyle name="Normal 3 4 2 2 2 2 2 3 2" xfId="19097" xr:uid="{00000000-0005-0000-0000-0000984A0000}"/>
    <cellStyle name="Normal 3 4 2 2 2 2 2 4" xfId="19098" xr:uid="{00000000-0005-0000-0000-0000994A0000}"/>
    <cellStyle name="Normal 3 4 2 2 2 2 3" xfId="19099" xr:uid="{00000000-0005-0000-0000-00009A4A0000}"/>
    <cellStyle name="Normal 3 4 2 2 2 2 3 2" xfId="19100" xr:uid="{00000000-0005-0000-0000-00009B4A0000}"/>
    <cellStyle name="Normal 3 4 2 2 2 2 4" xfId="19101" xr:uid="{00000000-0005-0000-0000-00009C4A0000}"/>
    <cellStyle name="Normal 3 4 2 2 2 2 4 2" xfId="19102" xr:uid="{00000000-0005-0000-0000-00009D4A0000}"/>
    <cellStyle name="Normal 3 4 2 2 2 2 5" xfId="19103" xr:uid="{00000000-0005-0000-0000-00009E4A0000}"/>
    <cellStyle name="Normal 3 4 2 2 2 3" xfId="19104" xr:uid="{00000000-0005-0000-0000-00009F4A0000}"/>
    <cellStyle name="Normal 3 4 2 2 2 3 2" xfId="19105" xr:uid="{00000000-0005-0000-0000-0000A04A0000}"/>
    <cellStyle name="Normal 3 4 2 2 2 3 2 2" xfId="19106" xr:uid="{00000000-0005-0000-0000-0000A14A0000}"/>
    <cellStyle name="Normal 3 4 2 2 2 3 3" xfId="19107" xr:uid="{00000000-0005-0000-0000-0000A24A0000}"/>
    <cellStyle name="Normal 3 4 2 2 2 3 3 2" xfId="19108" xr:uid="{00000000-0005-0000-0000-0000A34A0000}"/>
    <cellStyle name="Normal 3 4 2 2 2 3 4" xfId="19109" xr:uid="{00000000-0005-0000-0000-0000A44A0000}"/>
    <cellStyle name="Normal 3 4 2 2 2 4" xfId="19110" xr:uid="{00000000-0005-0000-0000-0000A54A0000}"/>
    <cellStyle name="Normal 3 4 2 2 2 4 2" xfId="19111" xr:uid="{00000000-0005-0000-0000-0000A64A0000}"/>
    <cellStyle name="Normal 3 4 2 2 2 4 2 2" xfId="19112" xr:uid="{00000000-0005-0000-0000-0000A74A0000}"/>
    <cellStyle name="Normal 3 4 2 2 2 4 3" xfId="19113" xr:uid="{00000000-0005-0000-0000-0000A84A0000}"/>
    <cellStyle name="Normal 3 4 2 2 2 4 3 2" xfId="19114" xr:uid="{00000000-0005-0000-0000-0000A94A0000}"/>
    <cellStyle name="Normal 3 4 2 2 2 4 4" xfId="19115" xr:uid="{00000000-0005-0000-0000-0000AA4A0000}"/>
    <cellStyle name="Normal 3 4 2 2 2 5" xfId="19116" xr:uid="{00000000-0005-0000-0000-0000AB4A0000}"/>
    <cellStyle name="Normal 3 4 2 2 2 5 2" xfId="19117" xr:uid="{00000000-0005-0000-0000-0000AC4A0000}"/>
    <cellStyle name="Normal 3 4 2 2 2 5 2 2" xfId="19118" xr:uid="{00000000-0005-0000-0000-0000AD4A0000}"/>
    <cellStyle name="Normal 3 4 2 2 2 5 3" xfId="19119" xr:uid="{00000000-0005-0000-0000-0000AE4A0000}"/>
    <cellStyle name="Normal 3 4 2 2 2 5 3 2" xfId="19120" xr:uid="{00000000-0005-0000-0000-0000AF4A0000}"/>
    <cellStyle name="Normal 3 4 2 2 2 5 4" xfId="19121" xr:uid="{00000000-0005-0000-0000-0000B04A0000}"/>
    <cellStyle name="Normal 3 4 2 2 2 6" xfId="19122" xr:uid="{00000000-0005-0000-0000-0000B14A0000}"/>
    <cellStyle name="Normal 3 4 2 2 2 6 2" xfId="19123" xr:uid="{00000000-0005-0000-0000-0000B24A0000}"/>
    <cellStyle name="Normal 3 4 2 2 2 7" xfId="19124" xr:uid="{00000000-0005-0000-0000-0000B34A0000}"/>
    <cellStyle name="Normal 3 4 2 2 2 7 2" xfId="19125" xr:uid="{00000000-0005-0000-0000-0000B44A0000}"/>
    <cellStyle name="Normal 3 4 2 2 2 8" xfId="19126" xr:uid="{00000000-0005-0000-0000-0000B54A0000}"/>
    <cellStyle name="Normal 3 4 2 2 3" xfId="19127" xr:uid="{00000000-0005-0000-0000-0000B64A0000}"/>
    <cellStyle name="Normal 3 4 2 2 3 2" xfId="19128" xr:uid="{00000000-0005-0000-0000-0000B74A0000}"/>
    <cellStyle name="Normal 3 4 2 2 3 2 2" xfId="19129" xr:uid="{00000000-0005-0000-0000-0000B84A0000}"/>
    <cellStyle name="Normal 3 4 2 2 3 2 2 2" xfId="19130" xr:uid="{00000000-0005-0000-0000-0000B94A0000}"/>
    <cellStyle name="Normal 3 4 2 2 3 2 3" xfId="19131" xr:uid="{00000000-0005-0000-0000-0000BA4A0000}"/>
    <cellStyle name="Normal 3 4 2 2 3 2 3 2" xfId="19132" xr:uid="{00000000-0005-0000-0000-0000BB4A0000}"/>
    <cellStyle name="Normal 3 4 2 2 3 2 4" xfId="19133" xr:uid="{00000000-0005-0000-0000-0000BC4A0000}"/>
    <cellStyle name="Normal 3 4 2 2 3 3" xfId="19134" xr:uid="{00000000-0005-0000-0000-0000BD4A0000}"/>
    <cellStyle name="Normal 3 4 2 2 3 3 2" xfId="19135" xr:uid="{00000000-0005-0000-0000-0000BE4A0000}"/>
    <cellStyle name="Normal 3 4 2 2 3 3 2 2" xfId="19136" xr:uid="{00000000-0005-0000-0000-0000BF4A0000}"/>
    <cellStyle name="Normal 3 4 2 2 3 3 3" xfId="19137" xr:uid="{00000000-0005-0000-0000-0000C04A0000}"/>
    <cellStyle name="Normal 3 4 2 2 3 3 3 2" xfId="19138" xr:uid="{00000000-0005-0000-0000-0000C14A0000}"/>
    <cellStyle name="Normal 3 4 2 2 3 3 4" xfId="19139" xr:uid="{00000000-0005-0000-0000-0000C24A0000}"/>
    <cellStyle name="Normal 3 4 2 2 3 4" xfId="19140" xr:uid="{00000000-0005-0000-0000-0000C34A0000}"/>
    <cellStyle name="Normal 3 4 2 2 3 4 2" xfId="19141" xr:uid="{00000000-0005-0000-0000-0000C44A0000}"/>
    <cellStyle name="Normal 3 4 2 2 3 5" xfId="19142" xr:uid="{00000000-0005-0000-0000-0000C54A0000}"/>
    <cellStyle name="Normal 3 4 2 2 3 5 2" xfId="19143" xr:uid="{00000000-0005-0000-0000-0000C64A0000}"/>
    <cellStyle name="Normal 3 4 2 2 3 6" xfId="19144" xr:uid="{00000000-0005-0000-0000-0000C74A0000}"/>
    <cellStyle name="Normal 3 4 2 2 4" xfId="19145" xr:uid="{00000000-0005-0000-0000-0000C84A0000}"/>
    <cellStyle name="Normal 3 4 2 2 4 2" xfId="19146" xr:uid="{00000000-0005-0000-0000-0000C94A0000}"/>
    <cellStyle name="Normal 3 4 2 2 4 2 2" xfId="19147" xr:uid="{00000000-0005-0000-0000-0000CA4A0000}"/>
    <cellStyle name="Normal 3 4 2 2 4 2 2 2" xfId="19148" xr:uid="{00000000-0005-0000-0000-0000CB4A0000}"/>
    <cellStyle name="Normal 3 4 2 2 4 2 3" xfId="19149" xr:uid="{00000000-0005-0000-0000-0000CC4A0000}"/>
    <cellStyle name="Normal 3 4 2 2 4 2 3 2" xfId="19150" xr:uid="{00000000-0005-0000-0000-0000CD4A0000}"/>
    <cellStyle name="Normal 3 4 2 2 4 2 4" xfId="19151" xr:uid="{00000000-0005-0000-0000-0000CE4A0000}"/>
    <cellStyle name="Normal 3 4 2 2 4 3" xfId="19152" xr:uid="{00000000-0005-0000-0000-0000CF4A0000}"/>
    <cellStyle name="Normal 3 4 2 2 4 3 2" xfId="19153" xr:uid="{00000000-0005-0000-0000-0000D04A0000}"/>
    <cellStyle name="Normal 3 4 2 2 4 4" xfId="19154" xr:uid="{00000000-0005-0000-0000-0000D14A0000}"/>
    <cellStyle name="Normal 3 4 2 2 4 4 2" xfId="19155" xr:uid="{00000000-0005-0000-0000-0000D24A0000}"/>
    <cellStyle name="Normal 3 4 2 2 4 5" xfId="19156" xr:uid="{00000000-0005-0000-0000-0000D34A0000}"/>
    <cellStyle name="Normal 3 4 2 2 5" xfId="19157" xr:uid="{00000000-0005-0000-0000-0000D44A0000}"/>
    <cellStyle name="Normal 3 4 2 2 5 2" xfId="19158" xr:uid="{00000000-0005-0000-0000-0000D54A0000}"/>
    <cellStyle name="Normal 3 4 2 2 5 2 2" xfId="19159" xr:uid="{00000000-0005-0000-0000-0000D64A0000}"/>
    <cellStyle name="Normal 3 4 2 2 5 3" xfId="19160" xr:uid="{00000000-0005-0000-0000-0000D74A0000}"/>
    <cellStyle name="Normal 3 4 2 2 5 3 2" xfId="19161" xr:uid="{00000000-0005-0000-0000-0000D84A0000}"/>
    <cellStyle name="Normal 3 4 2 2 5 4" xfId="19162" xr:uid="{00000000-0005-0000-0000-0000D94A0000}"/>
    <cellStyle name="Normal 3 4 2 2 6" xfId="19163" xr:uid="{00000000-0005-0000-0000-0000DA4A0000}"/>
    <cellStyle name="Normal 3 4 2 2 6 2" xfId="19164" xr:uid="{00000000-0005-0000-0000-0000DB4A0000}"/>
    <cellStyle name="Normal 3 4 2 2 7" xfId="19165" xr:uid="{00000000-0005-0000-0000-0000DC4A0000}"/>
    <cellStyle name="Normal 3 4 2 2 7 2" xfId="19166" xr:uid="{00000000-0005-0000-0000-0000DD4A0000}"/>
    <cellStyle name="Normal 3 4 2 2 8" xfId="19167" xr:uid="{00000000-0005-0000-0000-0000DE4A0000}"/>
    <cellStyle name="Normal 3 4 2 2 8 2" xfId="19168" xr:uid="{00000000-0005-0000-0000-0000DF4A0000}"/>
    <cellStyle name="Normal 3 4 2 2 9" xfId="19169" xr:uid="{00000000-0005-0000-0000-0000E04A0000}"/>
    <cellStyle name="Normal 3 4 2 2_Active vs. Retiree" xfId="19170" xr:uid="{00000000-0005-0000-0000-0000E14A0000}"/>
    <cellStyle name="Normal 3 4 2 3" xfId="19171" xr:uid="{00000000-0005-0000-0000-0000E24A0000}"/>
    <cellStyle name="Normal 3 4 2 3 2" xfId="19172" xr:uid="{00000000-0005-0000-0000-0000E34A0000}"/>
    <cellStyle name="Normal 3 4 2 3 2 2" xfId="19173" xr:uid="{00000000-0005-0000-0000-0000E44A0000}"/>
    <cellStyle name="Normal 3 4 2 3 2 2 2" xfId="19174" xr:uid="{00000000-0005-0000-0000-0000E54A0000}"/>
    <cellStyle name="Normal 3 4 2 3 2 3" xfId="19175" xr:uid="{00000000-0005-0000-0000-0000E64A0000}"/>
    <cellStyle name="Normal 3 4 2 3 2 3 2" xfId="19176" xr:uid="{00000000-0005-0000-0000-0000E74A0000}"/>
    <cellStyle name="Normal 3 4 2 3 2 4" xfId="19177" xr:uid="{00000000-0005-0000-0000-0000E84A0000}"/>
    <cellStyle name="Normal 3 4 2 3 3" xfId="19178" xr:uid="{00000000-0005-0000-0000-0000E94A0000}"/>
    <cellStyle name="Normal 3 4 2 3 3 2" xfId="19179" xr:uid="{00000000-0005-0000-0000-0000EA4A0000}"/>
    <cellStyle name="Normal 3 4 2 3 3 2 2" xfId="19180" xr:uid="{00000000-0005-0000-0000-0000EB4A0000}"/>
    <cellStyle name="Normal 3 4 2 3 3 3" xfId="19181" xr:uid="{00000000-0005-0000-0000-0000EC4A0000}"/>
    <cellStyle name="Normal 3 4 2 3 3 3 2" xfId="19182" xr:uid="{00000000-0005-0000-0000-0000ED4A0000}"/>
    <cellStyle name="Normal 3 4 2 3 3 4" xfId="19183" xr:uid="{00000000-0005-0000-0000-0000EE4A0000}"/>
    <cellStyle name="Normal 3 4 2 3 4" xfId="19184" xr:uid="{00000000-0005-0000-0000-0000EF4A0000}"/>
    <cellStyle name="Normal 3 4 2 3 4 2" xfId="19185" xr:uid="{00000000-0005-0000-0000-0000F04A0000}"/>
    <cellStyle name="Normal 3 4 2 3 5" xfId="19186" xr:uid="{00000000-0005-0000-0000-0000F14A0000}"/>
    <cellStyle name="Normal 3 4 2 3 5 2" xfId="19187" xr:uid="{00000000-0005-0000-0000-0000F24A0000}"/>
    <cellStyle name="Normal 3 4 2 3 6" xfId="19188" xr:uid="{00000000-0005-0000-0000-0000F34A0000}"/>
    <cellStyle name="Normal 3 4 2 4" xfId="19189" xr:uid="{00000000-0005-0000-0000-0000F44A0000}"/>
    <cellStyle name="Normal 3 4 2 4 2" xfId="19190" xr:uid="{00000000-0005-0000-0000-0000F54A0000}"/>
    <cellStyle name="Normal 3 4 2 4 2 2" xfId="19191" xr:uid="{00000000-0005-0000-0000-0000F64A0000}"/>
    <cellStyle name="Normal 3 4 2 4 2 2 2" xfId="19192" xr:uid="{00000000-0005-0000-0000-0000F74A0000}"/>
    <cellStyle name="Normal 3 4 2 4 2 3" xfId="19193" xr:uid="{00000000-0005-0000-0000-0000F84A0000}"/>
    <cellStyle name="Normal 3 4 2 4 2 3 2" xfId="19194" xr:uid="{00000000-0005-0000-0000-0000F94A0000}"/>
    <cellStyle name="Normal 3 4 2 4 2 4" xfId="19195" xr:uid="{00000000-0005-0000-0000-0000FA4A0000}"/>
    <cellStyle name="Normal 3 4 2 4 3" xfId="19196" xr:uid="{00000000-0005-0000-0000-0000FB4A0000}"/>
    <cellStyle name="Normal 3 4 2 4 3 2" xfId="19197" xr:uid="{00000000-0005-0000-0000-0000FC4A0000}"/>
    <cellStyle name="Normal 3 4 2 4 4" xfId="19198" xr:uid="{00000000-0005-0000-0000-0000FD4A0000}"/>
    <cellStyle name="Normal 3 4 2 4 4 2" xfId="19199" xr:uid="{00000000-0005-0000-0000-0000FE4A0000}"/>
    <cellStyle name="Normal 3 4 2 4 5" xfId="19200" xr:uid="{00000000-0005-0000-0000-0000FF4A0000}"/>
    <cellStyle name="Normal 3 4 2 5" xfId="19201" xr:uid="{00000000-0005-0000-0000-0000004B0000}"/>
    <cellStyle name="Normal 3 4 2 5 2" xfId="19202" xr:uid="{00000000-0005-0000-0000-0000014B0000}"/>
    <cellStyle name="Normal 3 4 2 5 2 2" xfId="19203" xr:uid="{00000000-0005-0000-0000-0000024B0000}"/>
    <cellStyle name="Normal 3 4 2 5 3" xfId="19204" xr:uid="{00000000-0005-0000-0000-0000034B0000}"/>
    <cellStyle name="Normal 3 4 2 5 3 2" xfId="19205" xr:uid="{00000000-0005-0000-0000-0000044B0000}"/>
    <cellStyle name="Normal 3 4 2 5 4" xfId="19206" xr:uid="{00000000-0005-0000-0000-0000054B0000}"/>
    <cellStyle name="Normal 3 4 2 6" xfId="19207" xr:uid="{00000000-0005-0000-0000-0000064B0000}"/>
    <cellStyle name="Normal 3 4 2 6 2" xfId="19208" xr:uid="{00000000-0005-0000-0000-0000074B0000}"/>
    <cellStyle name="Normal 3 4 2 7" xfId="19209" xr:uid="{00000000-0005-0000-0000-0000084B0000}"/>
    <cellStyle name="Normal 3 4 2 7 2" xfId="19210" xr:uid="{00000000-0005-0000-0000-0000094B0000}"/>
    <cellStyle name="Normal 3 4 2 8" xfId="19211" xr:uid="{00000000-0005-0000-0000-00000A4B0000}"/>
    <cellStyle name="Normal 3 4 2 8 2" xfId="19212" xr:uid="{00000000-0005-0000-0000-00000B4B0000}"/>
    <cellStyle name="Normal 3 4 2 9" xfId="19213" xr:uid="{00000000-0005-0000-0000-00000C4B0000}"/>
    <cellStyle name="Normal 3 4 2_Active vs. Retiree" xfId="19214" xr:uid="{00000000-0005-0000-0000-00000D4B0000}"/>
    <cellStyle name="Normal 3 4 3" xfId="19215" xr:uid="{00000000-0005-0000-0000-00000E4B0000}"/>
    <cellStyle name="Normal 3 4 3 2" xfId="19216" xr:uid="{00000000-0005-0000-0000-00000F4B0000}"/>
    <cellStyle name="Normal 3 4 3 2 2" xfId="19217" xr:uid="{00000000-0005-0000-0000-0000104B0000}"/>
    <cellStyle name="Normal 3 4 3 2 2 2" xfId="19218" xr:uid="{00000000-0005-0000-0000-0000114B0000}"/>
    <cellStyle name="Normal 3 4 3 2 2 2 2" xfId="19219" xr:uid="{00000000-0005-0000-0000-0000124B0000}"/>
    <cellStyle name="Normal 3 4 3 2 2 3" xfId="19220" xr:uid="{00000000-0005-0000-0000-0000134B0000}"/>
    <cellStyle name="Normal 3 4 3 2 2 3 2" xfId="19221" xr:uid="{00000000-0005-0000-0000-0000144B0000}"/>
    <cellStyle name="Normal 3 4 3 2 2 4" xfId="19222" xr:uid="{00000000-0005-0000-0000-0000154B0000}"/>
    <cellStyle name="Normal 3 4 3 2 3" xfId="19223" xr:uid="{00000000-0005-0000-0000-0000164B0000}"/>
    <cellStyle name="Normal 3 4 3 2 3 2" xfId="19224" xr:uid="{00000000-0005-0000-0000-0000174B0000}"/>
    <cellStyle name="Normal 3 4 3 2 3 2 2" xfId="19225" xr:uid="{00000000-0005-0000-0000-0000184B0000}"/>
    <cellStyle name="Normal 3 4 3 2 3 3" xfId="19226" xr:uid="{00000000-0005-0000-0000-0000194B0000}"/>
    <cellStyle name="Normal 3 4 3 2 3 3 2" xfId="19227" xr:uid="{00000000-0005-0000-0000-00001A4B0000}"/>
    <cellStyle name="Normal 3 4 3 2 3 4" xfId="19228" xr:uid="{00000000-0005-0000-0000-00001B4B0000}"/>
    <cellStyle name="Normal 3 4 3 2 4" xfId="19229" xr:uid="{00000000-0005-0000-0000-00001C4B0000}"/>
    <cellStyle name="Normal 3 4 3 2 5" xfId="19230" xr:uid="{00000000-0005-0000-0000-00001D4B0000}"/>
    <cellStyle name="Normal 3 4 3 2 5 2" xfId="19231" xr:uid="{00000000-0005-0000-0000-00001E4B0000}"/>
    <cellStyle name="Normal 3 4 3 2 5 2 2" xfId="19232" xr:uid="{00000000-0005-0000-0000-00001F4B0000}"/>
    <cellStyle name="Normal 3 4 3 2 5 3" xfId="19233" xr:uid="{00000000-0005-0000-0000-0000204B0000}"/>
    <cellStyle name="Normal 3 4 3 2 5 3 2" xfId="19234" xr:uid="{00000000-0005-0000-0000-0000214B0000}"/>
    <cellStyle name="Normal 3 4 3 2 5 4" xfId="19235" xr:uid="{00000000-0005-0000-0000-0000224B0000}"/>
    <cellStyle name="Normal 3 4 3 3" xfId="19236" xr:uid="{00000000-0005-0000-0000-0000234B0000}"/>
    <cellStyle name="Normal 3 4 3 3 2" xfId="19237" xr:uid="{00000000-0005-0000-0000-0000244B0000}"/>
    <cellStyle name="Normal 3 4 3 3 2 2" xfId="19238" xr:uid="{00000000-0005-0000-0000-0000254B0000}"/>
    <cellStyle name="Normal 3 4 3 3 2 2 2" xfId="19239" xr:uid="{00000000-0005-0000-0000-0000264B0000}"/>
    <cellStyle name="Normal 3 4 3 3 2 3" xfId="19240" xr:uid="{00000000-0005-0000-0000-0000274B0000}"/>
    <cellStyle name="Normal 3 4 3 3 2 3 2" xfId="19241" xr:uid="{00000000-0005-0000-0000-0000284B0000}"/>
    <cellStyle name="Normal 3 4 3 3 2 4" xfId="19242" xr:uid="{00000000-0005-0000-0000-0000294B0000}"/>
    <cellStyle name="Normal 3 4 3 4" xfId="19243" xr:uid="{00000000-0005-0000-0000-00002A4B0000}"/>
    <cellStyle name="Normal 3 4 3 4 2" xfId="19244" xr:uid="{00000000-0005-0000-0000-00002B4B0000}"/>
    <cellStyle name="Normal 3 4 3 4 2 2" xfId="19245" xr:uid="{00000000-0005-0000-0000-00002C4B0000}"/>
    <cellStyle name="Normal 3 4 3 4 3" xfId="19246" xr:uid="{00000000-0005-0000-0000-00002D4B0000}"/>
    <cellStyle name="Normal 3 4 3 4 3 2" xfId="19247" xr:uid="{00000000-0005-0000-0000-00002E4B0000}"/>
    <cellStyle name="Normal 3 4 3 4 4" xfId="19248" xr:uid="{00000000-0005-0000-0000-00002F4B0000}"/>
    <cellStyle name="Normal 3 4 3 5" xfId="19249" xr:uid="{00000000-0005-0000-0000-0000304B0000}"/>
    <cellStyle name="Normal 3 4 3 6" xfId="19250" xr:uid="{00000000-0005-0000-0000-0000314B0000}"/>
    <cellStyle name="Normal 3 4 3 6 2" xfId="19251" xr:uid="{00000000-0005-0000-0000-0000324B0000}"/>
    <cellStyle name="Normal 3 4 3 7" xfId="19252" xr:uid="{00000000-0005-0000-0000-0000334B0000}"/>
    <cellStyle name="Normal 3 4 3 7 2" xfId="19253" xr:uid="{00000000-0005-0000-0000-0000344B0000}"/>
    <cellStyle name="Normal 3 4 3 8" xfId="19254" xr:uid="{00000000-0005-0000-0000-0000354B0000}"/>
    <cellStyle name="Normal 3 4 3 8 2" xfId="19255" xr:uid="{00000000-0005-0000-0000-0000364B0000}"/>
    <cellStyle name="Normal 3 4 3_Active vs. Retiree" xfId="19256" xr:uid="{00000000-0005-0000-0000-0000374B0000}"/>
    <cellStyle name="Normal 3 4 4" xfId="19257" xr:uid="{00000000-0005-0000-0000-0000384B0000}"/>
    <cellStyle name="Normal 3 4 4 10" xfId="19258" xr:uid="{00000000-0005-0000-0000-0000394B0000}"/>
    <cellStyle name="Normal 3 4 4 2" xfId="19259" xr:uid="{00000000-0005-0000-0000-00003A4B0000}"/>
    <cellStyle name="Normal 3 4 4 2 2" xfId="19260" xr:uid="{00000000-0005-0000-0000-00003B4B0000}"/>
    <cellStyle name="Normal 3 4 4 2 2 2" xfId="19261" xr:uid="{00000000-0005-0000-0000-00003C4B0000}"/>
    <cellStyle name="Normal 3 4 4 2 2 2 2" xfId="19262" xr:uid="{00000000-0005-0000-0000-00003D4B0000}"/>
    <cellStyle name="Normal 3 4 4 2 2 2 2 2" xfId="19263" xr:uid="{00000000-0005-0000-0000-00003E4B0000}"/>
    <cellStyle name="Normal 3 4 4 2 2 2 3" xfId="19264" xr:uid="{00000000-0005-0000-0000-00003F4B0000}"/>
    <cellStyle name="Normal 3 4 4 2 2 2 3 2" xfId="19265" xr:uid="{00000000-0005-0000-0000-0000404B0000}"/>
    <cellStyle name="Normal 3 4 4 2 2 2 4" xfId="19266" xr:uid="{00000000-0005-0000-0000-0000414B0000}"/>
    <cellStyle name="Normal 3 4 4 2 2 3" xfId="19267" xr:uid="{00000000-0005-0000-0000-0000424B0000}"/>
    <cellStyle name="Normal 3 4 4 2 2 3 2" xfId="19268" xr:uid="{00000000-0005-0000-0000-0000434B0000}"/>
    <cellStyle name="Normal 3 4 4 2 2 4" xfId="19269" xr:uid="{00000000-0005-0000-0000-0000444B0000}"/>
    <cellStyle name="Normal 3 4 4 2 2 4 2" xfId="19270" xr:uid="{00000000-0005-0000-0000-0000454B0000}"/>
    <cellStyle name="Normal 3 4 4 2 2 5" xfId="19271" xr:uid="{00000000-0005-0000-0000-0000464B0000}"/>
    <cellStyle name="Normal 3 4 4 2 3" xfId="19272" xr:uid="{00000000-0005-0000-0000-0000474B0000}"/>
    <cellStyle name="Normal 3 4 4 2 3 2" xfId="19273" xr:uid="{00000000-0005-0000-0000-0000484B0000}"/>
    <cellStyle name="Normal 3 4 4 2 3 2 2" xfId="19274" xr:uid="{00000000-0005-0000-0000-0000494B0000}"/>
    <cellStyle name="Normal 3 4 4 2 3 3" xfId="19275" xr:uid="{00000000-0005-0000-0000-00004A4B0000}"/>
    <cellStyle name="Normal 3 4 4 2 3 3 2" xfId="19276" xr:uid="{00000000-0005-0000-0000-00004B4B0000}"/>
    <cellStyle name="Normal 3 4 4 2 3 4" xfId="19277" xr:uid="{00000000-0005-0000-0000-00004C4B0000}"/>
    <cellStyle name="Normal 3 4 4 2 4" xfId="19278" xr:uid="{00000000-0005-0000-0000-00004D4B0000}"/>
    <cellStyle name="Normal 3 4 4 2 4 2" xfId="19279" xr:uid="{00000000-0005-0000-0000-00004E4B0000}"/>
    <cellStyle name="Normal 3 4 4 2 4 2 2" xfId="19280" xr:uid="{00000000-0005-0000-0000-00004F4B0000}"/>
    <cellStyle name="Normal 3 4 4 2 4 3" xfId="19281" xr:uid="{00000000-0005-0000-0000-0000504B0000}"/>
    <cellStyle name="Normal 3 4 4 2 4 3 2" xfId="19282" xr:uid="{00000000-0005-0000-0000-0000514B0000}"/>
    <cellStyle name="Normal 3 4 4 2 4 4" xfId="19283" xr:uid="{00000000-0005-0000-0000-0000524B0000}"/>
    <cellStyle name="Normal 3 4 4 2 5" xfId="19284" xr:uid="{00000000-0005-0000-0000-0000534B0000}"/>
    <cellStyle name="Normal 3 4 4 2 5 2" xfId="19285" xr:uid="{00000000-0005-0000-0000-0000544B0000}"/>
    <cellStyle name="Normal 3 4 4 2 5 2 2" xfId="19286" xr:uid="{00000000-0005-0000-0000-0000554B0000}"/>
    <cellStyle name="Normal 3 4 4 2 5 3" xfId="19287" xr:uid="{00000000-0005-0000-0000-0000564B0000}"/>
    <cellStyle name="Normal 3 4 4 2 5 3 2" xfId="19288" xr:uid="{00000000-0005-0000-0000-0000574B0000}"/>
    <cellStyle name="Normal 3 4 4 2 5 4" xfId="19289" xr:uid="{00000000-0005-0000-0000-0000584B0000}"/>
    <cellStyle name="Normal 3 4 4 2 6" xfId="19290" xr:uid="{00000000-0005-0000-0000-0000594B0000}"/>
    <cellStyle name="Normal 3 4 4 2 6 2" xfId="19291" xr:uid="{00000000-0005-0000-0000-00005A4B0000}"/>
    <cellStyle name="Normal 3 4 4 2 7" xfId="19292" xr:uid="{00000000-0005-0000-0000-00005B4B0000}"/>
    <cellStyle name="Normal 3 4 4 2 7 2" xfId="19293" xr:uid="{00000000-0005-0000-0000-00005C4B0000}"/>
    <cellStyle name="Normal 3 4 4 2 8" xfId="19294" xr:uid="{00000000-0005-0000-0000-00005D4B0000}"/>
    <cellStyle name="Normal 3 4 4 3" xfId="19295" xr:uid="{00000000-0005-0000-0000-00005E4B0000}"/>
    <cellStyle name="Normal 3 4 4 3 2" xfId="19296" xr:uid="{00000000-0005-0000-0000-00005F4B0000}"/>
    <cellStyle name="Normal 3 4 4 3 2 2" xfId="19297" xr:uid="{00000000-0005-0000-0000-0000604B0000}"/>
    <cellStyle name="Normal 3 4 4 3 2 2 2" xfId="19298" xr:uid="{00000000-0005-0000-0000-0000614B0000}"/>
    <cellStyle name="Normal 3 4 4 3 2 3" xfId="19299" xr:uid="{00000000-0005-0000-0000-0000624B0000}"/>
    <cellStyle name="Normal 3 4 4 3 2 3 2" xfId="19300" xr:uid="{00000000-0005-0000-0000-0000634B0000}"/>
    <cellStyle name="Normal 3 4 4 3 2 4" xfId="19301" xr:uid="{00000000-0005-0000-0000-0000644B0000}"/>
    <cellStyle name="Normal 3 4 4 3 3" xfId="19302" xr:uid="{00000000-0005-0000-0000-0000654B0000}"/>
    <cellStyle name="Normal 3 4 4 3 3 2" xfId="19303" xr:uid="{00000000-0005-0000-0000-0000664B0000}"/>
    <cellStyle name="Normal 3 4 4 3 3 2 2" xfId="19304" xr:uid="{00000000-0005-0000-0000-0000674B0000}"/>
    <cellStyle name="Normal 3 4 4 3 3 3" xfId="19305" xr:uid="{00000000-0005-0000-0000-0000684B0000}"/>
    <cellStyle name="Normal 3 4 4 3 3 3 2" xfId="19306" xr:uid="{00000000-0005-0000-0000-0000694B0000}"/>
    <cellStyle name="Normal 3 4 4 3 3 4" xfId="19307" xr:uid="{00000000-0005-0000-0000-00006A4B0000}"/>
    <cellStyle name="Normal 3 4 4 3 4" xfId="19308" xr:uid="{00000000-0005-0000-0000-00006B4B0000}"/>
    <cellStyle name="Normal 3 4 4 3 4 2" xfId="19309" xr:uid="{00000000-0005-0000-0000-00006C4B0000}"/>
    <cellStyle name="Normal 3 4 4 3 5" xfId="19310" xr:uid="{00000000-0005-0000-0000-00006D4B0000}"/>
    <cellStyle name="Normal 3 4 4 3 5 2" xfId="19311" xr:uid="{00000000-0005-0000-0000-00006E4B0000}"/>
    <cellStyle name="Normal 3 4 4 3 6" xfId="19312" xr:uid="{00000000-0005-0000-0000-00006F4B0000}"/>
    <cellStyle name="Normal 3 4 4 4" xfId="19313" xr:uid="{00000000-0005-0000-0000-0000704B0000}"/>
    <cellStyle name="Normal 3 4 4 4 2" xfId="19314" xr:uid="{00000000-0005-0000-0000-0000714B0000}"/>
    <cellStyle name="Normal 3 4 4 4 2 2" xfId="19315" xr:uid="{00000000-0005-0000-0000-0000724B0000}"/>
    <cellStyle name="Normal 3 4 4 4 2 2 2" xfId="19316" xr:uid="{00000000-0005-0000-0000-0000734B0000}"/>
    <cellStyle name="Normal 3 4 4 4 2 3" xfId="19317" xr:uid="{00000000-0005-0000-0000-0000744B0000}"/>
    <cellStyle name="Normal 3 4 4 4 2 3 2" xfId="19318" xr:uid="{00000000-0005-0000-0000-0000754B0000}"/>
    <cellStyle name="Normal 3 4 4 4 2 4" xfId="19319" xr:uid="{00000000-0005-0000-0000-0000764B0000}"/>
    <cellStyle name="Normal 3 4 4 4 3" xfId="19320" xr:uid="{00000000-0005-0000-0000-0000774B0000}"/>
    <cellStyle name="Normal 3 4 4 4 3 2" xfId="19321" xr:uid="{00000000-0005-0000-0000-0000784B0000}"/>
    <cellStyle name="Normal 3 4 4 4 4" xfId="19322" xr:uid="{00000000-0005-0000-0000-0000794B0000}"/>
    <cellStyle name="Normal 3 4 4 4 4 2" xfId="19323" xr:uid="{00000000-0005-0000-0000-00007A4B0000}"/>
    <cellStyle name="Normal 3 4 4 4 5" xfId="19324" xr:uid="{00000000-0005-0000-0000-00007B4B0000}"/>
    <cellStyle name="Normal 3 4 4 5" xfId="19325" xr:uid="{00000000-0005-0000-0000-00007C4B0000}"/>
    <cellStyle name="Normal 3 4 4 5 2" xfId="19326" xr:uid="{00000000-0005-0000-0000-00007D4B0000}"/>
    <cellStyle name="Normal 3 4 4 5 2 2" xfId="19327" xr:uid="{00000000-0005-0000-0000-00007E4B0000}"/>
    <cellStyle name="Normal 3 4 4 5 3" xfId="19328" xr:uid="{00000000-0005-0000-0000-00007F4B0000}"/>
    <cellStyle name="Normal 3 4 4 5 3 2" xfId="19329" xr:uid="{00000000-0005-0000-0000-0000804B0000}"/>
    <cellStyle name="Normal 3 4 4 5 4" xfId="19330" xr:uid="{00000000-0005-0000-0000-0000814B0000}"/>
    <cellStyle name="Normal 3 4 4 6" xfId="19331" xr:uid="{00000000-0005-0000-0000-0000824B0000}"/>
    <cellStyle name="Normal 3 4 4 6 2" xfId="19332" xr:uid="{00000000-0005-0000-0000-0000834B0000}"/>
    <cellStyle name="Normal 3 4 4 7" xfId="19333" xr:uid="{00000000-0005-0000-0000-0000844B0000}"/>
    <cellStyle name="Normal 3 4 4 7 2" xfId="19334" xr:uid="{00000000-0005-0000-0000-0000854B0000}"/>
    <cellStyle name="Normal 3 4 4 8" xfId="19335" xr:uid="{00000000-0005-0000-0000-0000864B0000}"/>
    <cellStyle name="Normal 3 4 4 8 2" xfId="19336" xr:uid="{00000000-0005-0000-0000-0000874B0000}"/>
    <cellStyle name="Normal 3 4 4 9" xfId="19337" xr:uid="{00000000-0005-0000-0000-0000884B0000}"/>
    <cellStyle name="Normal 3 4 4_Active vs. Retiree" xfId="19338" xr:uid="{00000000-0005-0000-0000-0000894B0000}"/>
    <cellStyle name="Normal 3 4 5" xfId="19339" xr:uid="{00000000-0005-0000-0000-00008A4B0000}"/>
    <cellStyle name="Normal 3 4 5 2" xfId="19340" xr:uid="{00000000-0005-0000-0000-00008B4B0000}"/>
    <cellStyle name="Normal 3 4 5 2 2" xfId="19341" xr:uid="{00000000-0005-0000-0000-00008C4B0000}"/>
    <cellStyle name="Normal 3 4 5 2 2 2" xfId="19342" xr:uid="{00000000-0005-0000-0000-00008D4B0000}"/>
    <cellStyle name="Normal 3 4 5 2 3" xfId="19343" xr:uid="{00000000-0005-0000-0000-00008E4B0000}"/>
    <cellStyle name="Normal 3 4 5 2 3 2" xfId="19344" xr:uid="{00000000-0005-0000-0000-00008F4B0000}"/>
    <cellStyle name="Normal 3 4 5 2 4" xfId="19345" xr:uid="{00000000-0005-0000-0000-0000904B0000}"/>
    <cellStyle name="Normal 3 4 5 3" xfId="19346" xr:uid="{00000000-0005-0000-0000-0000914B0000}"/>
    <cellStyle name="Normal 3 4 5 3 2" xfId="19347" xr:uid="{00000000-0005-0000-0000-0000924B0000}"/>
    <cellStyle name="Normal 3 4 5 3 2 2" xfId="19348" xr:uid="{00000000-0005-0000-0000-0000934B0000}"/>
    <cellStyle name="Normal 3 4 5 3 3" xfId="19349" xr:uid="{00000000-0005-0000-0000-0000944B0000}"/>
    <cellStyle name="Normal 3 4 5 3 3 2" xfId="19350" xr:uid="{00000000-0005-0000-0000-0000954B0000}"/>
    <cellStyle name="Normal 3 4 5 3 4" xfId="19351" xr:uid="{00000000-0005-0000-0000-0000964B0000}"/>
    <cellStyle name="Normal 3 4 5 4" xfId="19352" xr:uid="{00000000-0005-0000-0000-0000974B0000}"/>
    <cellStyle name="Normal 3 4 5 4 2" xfId="19353" xr:uid="{00000000-0005-0000-0000-0000984B0000}"/>
    <cellStyle name="Normal 3 4 5 5" xfId="19354" xr:uid="{00000000-0005-0000-0000-0000994B0000}"/>
    <cellStyle name="Normal 3 4 5 5 2" xfId="19355" xr:uid="{00000000-0005-0000-0000-00009A4B0000}"/>
    <cellStyle name="Normal 3 4 5 6" xfId="19356" xr:uid="{00000000-0005-0000-0000-00009B4B0000}"/>
    <cellStyle name="Normal 3 4 6" xfId="19357" xr:uid="{00000000-0005-0000-0000-00009C4B0000}"/>
    <cellStyle name="Normal 3 4 6 2" xfId="19358" xr:uid="{00000000-0005-0000-0000-00009D4B0000}"/>
    <cellStyle name="Normal 3 4 6 2 2" xfId="19359" xr:uid="{00000000-0005-0000-0000-00009E4B0000}"/>
    <cellStyle name="Normal 3 4 6 2 2 2" xfId="19360" xr:uid="{00000000-0005-0000-0000-00009F4B0000}"/>
    <cellStyle name="Normal 3 4 6 2 3" xfId="19361" xr:uid="{00000000-0005-0000-0000-0000A04B0000}"/>
    <cellStyle name="Normal 3 4 6 2 3 2" xfId="19362" xr:uid="{00000000-0005-0000-0000-0000A14B0000}"/>
    <cellStyle name="Normal 3 4 6 2 4" xfId="19363" xr:uid="{00000000-0005-0000-0000-0000A24B0000}"/>
    <cellStyle name="Normal 3 4 6 3" xfId="19364" xr:uid="{00000000-0005-0000-0000-0000A34B0000}"/>
    <cellStyle name="Normal 3 4 6 3 2" xfId="19365" xr:uid="{00000000-0005-0000-0000-0000A44B0000}"/>
    <cellStyle name="Normal 3 4 6 3 2 2" xfId="19366" xr:uid="{00000000-0005-0000-0000-0000A54B0000}"/>
    <cellStyle name="Normal 3 4 6 3 3" xfId="19367" xr:uid="{00000000-0005-0000-0000-0000A64B0000}"/>
    <cellStyle name="Normal 3 4 6 3 3 2" xfId="19368" xr:uid="{00000000-0005-0000-0000-0000A74B0000}"/>
    <cellStyle name="Normal 3 4 6 3 4" xfId="19369" xr:uid="{00000000-0005-0000-0000-0000A84B0000}"/>
    <cellStyle name="Normal 3 4 6 4" xfId="19370" xr:uid="{00000000-0005-0000-0000-0000A94B0000}"/>
    <cellStyle name="Normal 3 4 6 4 2" xfId="19371" xr:uid="{00000000-0005-0000-0000-0000AA4B0000}"/>
    <cellStyle name="Normal 3 4 6 5" xfId="19372" xr:uid="{00000000-0005-0000-0000-0000AB4B0000}"/>
    <cellStyle name="Normal 3 4 6 5 2" xfId="19373" xr:uid="{00000000-0005-0000-0000-0000AC4B0000}"/>
    <cellStyle name="Normal 3 4 6 6" xfId="19374" xr:uid="{00000000-0005-0000-0000-0000AD4B0000}"/>
    <cellStyle name="Normal 3 4 7" xfId="19375" xr:uid="{00000000-0005-0000-0000-0000AE4B0000}"/>
    <cellStyle name="Normal 3 4 7 2" xfId="19376" xr:uid="{00000000-0005-0000-0000-0000AF4B0000}"/>
    <cellStyle name="Normal 3 4 7 2 2" xfId="19377" xr:uid="{00000000-0005-0000-0000-0000B04B0000}"/>
    <cellStyle name="Normal 3 4 7 3" xfId="19378" xr:uid="{00000000-0005-0000-0000-0000B14B0000}"/>
    <cellStyle name="Normal 3 4 7 3 2" xfId="19379" xr:uid="{00000000-0005-0000-0000-0000B24B0000}"/>
    <cellStyle name="Normal 3 4 7 4" xfId="19380" xr:uid="{00000000-0005-0000-0000-0000B34B0000}"/>
    <cellStyle name="Normal 3 4 8" xfId="19381" xr:uid="{00000000-0005-0000-0000-0000B44B0000}"/>
    <cellStyle name="Normal 3 4 8 2" xfId="19382" xr:uid="{00000000-0005-0000-0000-0000B54B0000}"/>
    <cellStyle name="Normal 3 4 8 2 2" xfId="19383" xr:uid="{00000000-0005-0000-0000-0000B64B0000}"/>
    <cellStyle name="Normal 3 4 8 3" xfId="19384" xr:uid="{00000000-0005-0000-0000-0000B74B0000}"/>
    <cellStyle name="Normal 3 4 8 3 2" xfId="19385" xr:uid="{00000000-0005-0000-0000-0000B84B0000}"/>
    <cellStyle name="Normal 3 4 8 4" xfId="19386" xr:uid="{00000000-0005-0000-0000-0000B94B0000}"/>
    <cellStyle name="Normal 3 4 9" xfId="19387" xr:uid="{00000000-0005-0000-0000-0000BA4B0000}"/>
    <cellStyle name="Normal 3 4 9 2" xfId="19388" xr:uid="{00000000-0005-0000-0000-0000BB4B0000}"/>
    <cellStyle name="Normal 3 4_Active vs. Retiree" xfId="19389" xr:uid="{00000000-0005-0000-0000-0000BC4B0000}"/>
    <cellStyle name="Normal 3 5" xfId="19390" xr:uid="{00000000-0005-0000-0000-0000BD4B0000}"/>
    <cellStyle name="Normal 3 5 2" xfId="19391" xr:uid="{00000000-0005-0000-0000-0000BE4B0000}"/>
    <cellStyle name="Normal 3 5 2 2" xfId="19392" xr:uid="{00000000-0005-0000-0000-0000BF4B0000}"/>
    <cellStyle name="Normal 3 5 2 3" xfId="19393" xr:uid="{00000000-0005-0000-0000-0000C04B0000}"/>
    <cellStyle name="Normal 3 5 2 3 2" xfId="19394" xr:uid="{00000000-0005-0000-0000-0000C14B0000}"/>
    <cellStyle name="Normal 3 5 2 4" xfId="19395" xr:uid="{00000000-0005-0000-0000-0000C24B0000}"/>
    <cellStyle name="Normal 3 5 2 4 2" xfId="19396" xr:uid="{00000000-0005-0000-0000-0000C34B0000}"/>
    <cellStyle name="Normal 3 5 2 5" xfId="19397" xr:uid="{00000000-0005-0000-0000-0000C44B0000}"/>
    <cellStyle name="Normal 3 5 2 5 2" xfId="19398" xr:uid="{00000000-0005-0000-0000-0000C54B0000}"/>
    <cellStyle name="Normal 3 5 3" xfId="19399" xr:uid="{00000000-0005-0000-0000-0000C64B0000}"/>
    <cellStyle name="Normal 3 5 3 2" xfId="19400" xr:uid="{00000000-0005-0000-0000-0000C74B0000}"/>
    <cellStyle name="Normal 3 5 3 3" xfId="19401" xr:uid="{00000000-0005-0000-0000-0000C84B0000}"/>
    <cellStyle name="Normal 3 5 3 3 2" xfId="19402" xr:uid="{00000000-0005-0000-0000-0000C94B0000}"/>
    <cellStyle name="Normal 3 5 3 4" xfId="19403" xr:uid="{00000000-0005-0000-0000-0000CA4B0000}"/>
    <cellStyle name="Normal 3 5 3 4 2" xfId="19404" xr:uid="{00000000-0005-0000-0000-0000CB4B0000}"/>
    <cellStyle name="Normal 3 5 3 5" xfId="19405" xr:uid="{00000000-0005-0000-0000-0000CC4B0000}"/>
    <cellStyle name="Normal 3 5 4" xfId="19406" xr:uid="{00000000-0005-0000-0000-0000CD4B0000}"/>
    <cellStyle name="Normal 3 5 4 2" xfId="19407" xr:uid="{00000000-0005-0000-0000-0000CE4B0000}"/>
    <cellStyle name="Normal 3 5 4 2 2" xfId="19408" xr:uid="{00000000-0005-0000-0000-0000CF4B0000}"/>
    <cellStyle name="Normal 3 5 4 3" xfId="19409" xr:uid="{00000000-0005-0000-0000-0000D04B0000}"/>
    <cellStyle name="Normal 3 5 4 3 2" xfId="19410" xr:uid="{00000000-0005-0000-0000-0000D14B0000}"/>
    <cellStyle name="Normal 3 5 4 4" xfId="19411" xr:uid="{00000000-0005-0000-0000-0000D24B0000}"/>
    <cellStyle name="Normal 3 5 5" xfId="19412" xr:uid="{00000000-0005-0000-0000-0000D34B0000}"/>
    <cellStyle name="Normal 3 5 5 2" xfId="19413" xr:uid="{00000000-0005-0000-0000-0000D44B0000}"/>
    <cellStyle name="Normal 3 5 5 2 2" xfId="19414" xr:uid="{00000000-0005-0000-0000-0000D54B0000}"/>
    <cellStyle name="Normal 3 5 5 2 2 2" xfId="19415" xr:uid="{00000000-0005-0000-0000-0000D64B0000}"/>
    <cellStyle name="Normal 3 5 5 2 3" xfId="19416" xr:uid="{00000000-0005-0000-0000-0000D74B0000}"/>
    <cellStyle name="Normal 3 5 5 2 3 2" xfId="19417" xr:uid="{00000000-0005-0000-0000-0000D84B0000}"/>
    <cellStyle name="Normal 3 5 5 2 4" xfId="19418" xr:uid="{00000000-0005-0000-0000-0000D94B0000}"/>
    <cellStyle name="Normal 3 5 6" xfId="19419" xr:uid="{00000000-0005-0000-0000-0000DA4B0000}"/>
    <cellStyle name="Normal 3 5 7" xfId="19420" xr:uid="{00000000-0005-0000-0000-0000DB4B0000}"/>
    <cellStyle name="Normal 3 5 7 2" xfId="19421" xr:uid="{00000000-0005-0000-0000-0000DC4B0000}"/>
    <cellStyle name="Normal 3 5 8" xfId="19422" xr:uid="{00000000-0005-0000-0000-0000DD4B0000}"/>
    <cellStyle name="Normal 3 5 8 2" xfId="19423" xr:uid="{00000000-0005-0000-0000-0000DE4B0000}"/>
    <cellStyle name="Normal 3 5 9" xfId="19424" xr:uid="{00000000-0005-0000-0000-0000DF4B0000}"/>
    <cellStyle name="Normal 3 5 9 2" xfId="19425" xr:uid="{00000000-0005-0000-0000-0000E04B0000}"/>
    <cellStyle name="Normal 3 6" xfId="19426" xr:uid="{00000000-0005-0000-0000-0000E14B0000}"/>
    <cellStyle name="Normal 3 6 10" xfId="19427" xr:uid="{00000000-0005-0000-0000-0000E24B0000}"/>
    <cellStyle name="Normal 3 6 11" xfId="19428" xr:uid="{00000000-0005-0000-0000-0000E34B0000}"/>
    <cellStyle name="Normal 3 6 12" xfId="19429" xr:uid="{00000000-0005-0000-0000-0000E44B0000}"/>
    <cellStyle name="Normal 3 6 2" xfId="19430" xr:uid="{00000000-0005-0000-0000-0000E54B0000}"/>
    <cellStyle name="Normal 3 6 2 10" xfId="19431" xr:uid="{00000000-0005-0000-0000-0000E64B0000}"/>
    <cellStyle name="Normal 3 6 2 11" xfId="19432" xr:uid="{00000000-0005-0000-0000-0000E74B0000}"/>
    <cellStyle name="Normal 3 6 2 2" xfId="19433" xr:uid="{00000000-0005-0000-0000-0000E84B0000}"/>
    <cellStyle name="Normal 3 6 2 2 2" xfId="19434" xr:uid="{00000000-0005-0000-0000-0000E94B0000}"/>
    <cellStyle name="Normal 3 6 2 2 2 2" xfId="19435" xr:uid="{00000000-0005-0000-0000-0000EA4B0000}"/>
    <cellStyle name="Normal 3 6 2 2 2 2 2" xfId="19436" xr:uid="{00000000-0005-0000-0000-0000EB4B0000}"/>
    <cellStyle name="Normal 3 6 2 2 2 2 2 2" xfId="19437" xr:uid="{00000000-0005-0000-0000-0000EC4B0000}"/>
    <cellStyle name="Normal 3 6 2 2 2 2 3" xfId="19438" xr:uid="{00000000-0005-0000-0000-0000ED4B0000}"/>
    <cellStyle name="Normal 3 6 2 2 2 2 3 2" xfId="19439" xr:uid="{00000000-0005-0000-0000-0000EE4B0000}"/>
    <cellStyle name="Normal 3 6 2 2 2 2 4" xfId="19440" xr:uid="{00000000-0005-0000-0000-0000EF4B0000}"/>
    <cellStyle name="Normal 3 6 2 2 2 3" xfId="19441" xr:uid="{00000000-0005-0000-0000-0000F04B0000}"/>
    <cellStyle name="Normal 3 6 2 2 2 3 2" xfId="19442" xr:uid="{00000000-0005-0000-0000-0000F14B0000}"/>
    <cellStyle name="Normal 3 6 2 2 2 3 2 2" xfId="19443" xr:uid="{00000000-0005-0000-0000-0000F24B0000}"/>
    <cellStyle name="Normal 3 6 2 2 2 3 3" xfId="19444" xr:uid="{00000000-0005-0000-0000-0000F34B0000}"/>
    <cellStyle name="Normal 3 6 2 2 2 3 3 2" xfId="19445" xr:uid="{00000000-0005-0000-0000-0000F44B0000}"/>
    <cellStyle name="Normal 3 6 2 2 2 3 4" xfId="19446" xr:uid="{00000000-0005-0000-0000-0000F54B0000}"/>
    <cellStyle name="Normal 3 6 2 2 2 4" xfId="19447" xr:uid="{00000000-0005-0000-0000-0000F64B0000}"/>
    <cellStyle name="Normal 3 6 2 2 2 4 2" xfId="19448" xr:uid="{00000000-0005-0000-0000-0000F74B0000}"/>
    <cellStyle name="Normal 3 6 2 2 2 4 2 2" xfId="19449" xr:uid="{00000000-0005-0000-0000-0000F84B0000}"/>
    <cellStyle name="Normal 3 6 2 2 2 4 3" xfId="19450" xr:uid="{00000000-0005-0000-0000-0000F94B0000}"/>
    <cellStyle name="Normal 3 6 2 2 2 4 3 2" xfId="19451" xr:uid="{00000000-0005-0000-0000-0000FA4B0000}"/>
    <cellStyle name="Normal 3 6 2 2 2 4 4" xfId="19452" xr:uid="{00000000-0005-0000-0000-0000FB4B0000}"/>
    <cellStyle name="Normal 3 6 2 2 2 5" xfId="19453" xr:uid="{00000000-0005-0000-0000-0000FC4B0000}"/>
    <cellStyle name="Normal 3 6 2 2 2 5 2" xfId="19454" xr:uid="{00000000-0005-0000-0000-0000FD4B0000}"/>
    <cellStyle name="Normal 3 6 2 2 2 6" xfId="19455" xr:uid="{00000000-0005-0000-0000-0000FE4B0000}"/>
    <cellStyle name="Normal 3 6 2 2 2 6 2" xfId="19456" xr:uid="{00000000-0005-0000-0000-0000FF4B0000}"/>
    <cellStyle name="Normal 3 6 2 2 2 7" xfId="19457" xr:uid="{00000000-0005-0000-0000-0000004C0000}"/>
    <cellStyle name="Normal 3 6 2 2 3" xfId="19458" xr:uid="{00000000-0005-0000-0000-0000014C0000}"/>
    <cellStyle name="Normal 3 6 2 2 3 2" xfId="19459" xr:uid="{00000000-0005-0000-0000-0000024C0000}"/>
    <cellStyle name="Normal 3 6 2 2 3 2 2" xfId="19460" xr:uid="{00000000-0005-0000-0000-0000034C0000}"/>
    <cellStyle name="Normal 3 6 2 2 3 3" xfId="19461" xr:uid="{00000000-0005-0000-0000-0000044C0000}"/>
    <cellStyle name="Normal 3 6 2 2 3 3 2" xfId="19462" xr:uid="{00000000-0005-0000-0000-0000054C0000}"/>
    <cellStyle name="Normal 3 6 2 2 3 4" xfId="19463" xr:uid="{00000000-0005-0000-0000-0000064C0000}"/>
    <cellStyle name="Normal 3 6 2 2 4" xfId="19464" xr:uid="{00000000-0005-0000-0000-0000074C0000}"/>
    <cellStyle name="Normal 3 6 2 2 4 2" xfId="19465" xr:uid="{00000000-0005-0000-0000-0000084C0000}"/>
    <cellStyle name="Normal 3 6 2 2 4 2 2" xfId="19466" xr:uid="{00000000-0005-0000-0000-0000094C0000}"/>
    <cellStyle name="Normal 3 6 2 2 4 3" xfId="19467" xr:uid="{00000000-0005-0000-0000-00000A4C0000}"/>
    <cellStyle name="Normal 3 6 2 2 4 3 2" xfId="19468" xr:uid="{00000000-0005-0000-0000-00000B4C0000}"/>
    <cellStyle name="Normal 3 6 2 2 4 4" xfId="19469" xr:uid="{00000000-0005-0000-0000-00000C4C0000}"/>
    <cellStyle name="Normal 3 6 2 2 5" xfId="19470" xr:uid="{00000000-0005-0000-0000-00000D4C0000}"/>
    <cellStyle name="Normal 3 6 2 2 5 2" xfId="19471" xr:uid="{00000000-0005-0000-0000-00000E4C0000}"/>
    <cellStyle name="Normal 3 6 2 2 5 2 2" xfId="19472" xr:uid="{00000000-0005-0000-0000-00000F4C0000}"/>
    <cellStyle name="Normal 3 6 2 2 5 3" xfId="19473" xr:uid="{00000000-0005-0000-0000-0000104C0000}"/>
    <cellStyle name="Normal 3 6 2 2 5 3 2" xfId="19474" xr:uid="{00000000-0005-0000-0000-0000114C0000}"/>
    <cellStyle name="Normal 3 6 2 2 5 4" xfId="19475" xr:uid="{00000000-0005-0000-0000-0000124C0000}"/>
    <cellStyle name="Normal 3 6 2 2 6" xfId="19476" xr:uid="{00000000-0005-0000-0000-0000134C0000}"/>
    <cellStyle name="Normal 3 6 2 2 6 2" xfId="19477" xr:uid="{00000000-0005-0000-0000-0000144C0000}"/>
    <cellStyle name="Normal 3 6 2 2 7" xfId="19478" xr:uid="{00000000-0005-0000-0000-0000154C0000}"/>
    <cellStyle name="Normal 3 6 2 2 7 2" xfId="19479" xr:uid="{00000000-0005-0000-0000-0000164C0000}"/>
    <cellStyle name="Normal 3 6 2 2 8" xfId="19480" xr:uid="{00000000-0005-0000-0000-0000174C0000}"/>
    <cellStyle name="Normal 3 6 2 2_Active vs. Retiree" xfId="19481" xr:uid="{00000000-0005-0000-0000-0000184C0000}"/>
    <cellStyle name="Normal 3 6 2 3" xfId="19482" xr:uid="{00000000-0005-0000-0000-0000194C0000}"/>
    <cellStyle name="Normal 3 6 2 3 2" xfId="19483" xr:uid="{00000000-0005-0000-0000-00001A4C0000}"/>
    <cellStyle name="Normal 3 6 2 3 2 2" xfId="19484" xr:uid="{00000000-0005-0000-0000-00001B4C0000}"/>
    <cellStyle name="Normal 3 6 2 3 2 2 2" xfId="19485" xr:uid="{00000000-0005-0000-0000-00001C4C0000}"/>
    <cellStyle name="Normal 3 6 2 3 2 2 2 2" xfId="19486" xr:uid="{00000000-0005-0000-0000-00001D4C0000}"/>
    <cellStyle name="Normal 3 6 2 3 2 2 3" xfId="19487" xr:uid="{00000000-0005-0000-0000-00001E4C0000}"/>
    <cellStyle name="Normal 3 6 2 3 2 2 3 2" xfId="19488" xr:uid="{00000000-0005-0000-0000-00001F4C0000}"/>
    <cellStyle name="Normal 3 6 2 3 2 2 4" xfId="19489" xr:uid="{00000000-0005-0000-0000-0000204C0000}"/>
    <cellStyle name="Normal 3 6 2 3 2 3" xfId="19490" xr:uid="{00000000-0005-0000-0000-0000214C0000}"/>
    <cellStyle name="Normal 3 6 2 3 2 3 2" xfId="19491" xr:uid="{00000000-0005-0000-0000-0000224C0000}"/>
    <cellStyle name="Normal 3 6 2 3 2 4" xfId="19492" xr:uid="{00000000-0005-0000-0000-0000234C0000}"/>
    <cellStyle name="Normal 3 6 2 3 2 4 2" xfId="19493" xr:uid="{00000000-0005-0000-0000-0000244C0000}"/>
    <cellStyle name="Normal 3 6 2 3 2 5" xfId="19494" xr:uid="{00000000-0005-0000-0000-0000254C0000}"/>
    <cellStyle name="Normal 3 6 2 3 3" xfId="19495" xr:uid="{00000000-0005-0000-0000-0000264C0000}"/>
    <cellStyle name="Normal 3 6 2 3 3 2" xfId="19496" xr:uid="{00000000-0005-0000-0000-0000274C0000}"/>
    <cellStyle name="Normal 3 6 2 3 3 2 2" xfId="19497" xr:uid="{00000000-0005-0000-0000-0000284C0000}"/>
    <cellStyle name="Normal 3 6 2 3 3 3" xfId="19498" xr:uid="{00000000-0005-0000-0000-0000294C0000}"/>
    <cellStyle name="Normal 3 6 2 3 3 3 2" xfId="19499" xr:uid="{00000000-0005-0000-0000-00002A4C0000}"/>
    <cellStyle name="Normal 3 6 2 3 3 4" xfId="19500" xr:uid="{00000000-0005-0000-0000-00002B4C0000}"/>
    <cellStyle name="Normal 3 6 2 3 4" xfId="19501" xr:uid="{00000000-0005-0000-0000-00002C4C0000}"/>
    <cellStyle name="Normal 3 6 2 3 4 2" xfId="19502" xr:uid="{00000000-0005-0000-0000-00002D4C0000}"/>
    <cellStyle name="Normal 3 6 2 3 4 2 2" xfId="19503" xr:uid="{00000000-0005-0000-0000-00002E4C0000}"/>
    <cellStyle name="Normal 3 6 2 3 4 3" xfId="19504" xr:uid="{00000000-0005-0000-0000-00002F4C0000}"/>
    <cellStyle name="Normal 3 6 2 3 4 3 2" xfId="19505" xr:uid="{00000000-0005-0000-0000-0000304C0000}"/>
    <cellStyle name="Normal 3 6 2 3 4 4" xfId="19506" xr:uid="{00000000-0005-0000-0000-0000314C0000}"/>
    <cellStyle name="Normal 3 6 2 3 5" xfId="19507" xr:uid="{00000000-0005-0000-0000-0000324C0000}"/>
    <cellStyle name="Normal 3 6 2 3 5 2" xfId="19508" xr:uid="{00000000-0005-0000-0000-0000334C0000}"/>
    <cellStyle name="Normal 3 6 2 3 5 2 2" xfId="19509" xr:uid="{00000000-0005-0000-0000-0000344C0000}"/>
    <cellStyle name="Normal 3 6 2 3 5 3" xfId="19510" xr:uid="{00000000-0005-0000-0000-0000354C0000}"/>
    <cellStyle name="Normal 3 6 2 3 5 3 2" xfId="19511" xr:uid="{00000000-0005-0000-0000-0000364C0000}"/>
    <cellStyle name="Normal 3 6 2 3 5 4" xfId="19512" xr:uid="{00000000-0005-0000-0000-0000374C0000}"/>
    <cellStyle name="Normal 3 6 2 3 6" xfId="19513" xr:uid="{00000000-0005-0000-0000-0000384C0000}"/>
    <cellStyle name="Normal 3 6 2 3 6 2" xfId="19514" xr:uid="{00000000-0005-0000-0000-0000394C0000}"/>
    <cellStyle name="Normal 3 6 2 3 7" xfId="19515" xr:uid="{00000000-0005-0000-0000-00003A4C0000}"/>
    <cellStyle name="Normal 3 6 2 3 7 2" xfId="19516" xr:uid="{00000000-0005-0000-0000-00003B4C0000}"/>
    <cellStyle name="Normal 3 6 2 3 8" xfId="19517" xr:uid="{00000000-0005-0000-0000-00003C4C0000}"/>
    <cellStyle name="Normal 3 6 2 4" xfId="19518" xr:uid="{00000000-0005-0000-0000-00003D4C0000}"/>
    <cellStyle name="Normal 3 6 2 4 2" xfId="19519" xr:uid="{00000000-0005-0000-0000-00003E4C0000}"/>
    <cellStyle name="Normal 3 6 2 4 2 2" xfId="19520" xr:uid="{00000000-0005-0000-0000-00003F4C0000}"/>
    <cellStyle name="Normal 3 6 2 4 2 2 2" xfId="19521" xr:uid="{00000000-0005-0000-0000-0000404C0000}"/>
    <cellStyle name="Normal 3 6 2 4 2 3" xfId="19522" xr:uid="{00000000-0005-0000-0000-0000414C0000}"/>
    <cellStyle name="Normal 3 6 2 4 2 3 2" xfId="19523" xr:uid="{00000000-0005-0000-0000-0000424C0000}"/>
    <cellStyle name="Normal 3 6 2 4 2 4" xfId="19524" xr:uid="{00000000-0005-0000-0000-0000434C0000}"/>
    <cellStyle name="Normal 3 6 2 4 3" xfId="19525" xr:uid="{00000000-0005-0000-0000-0000444C0000}"/>
    <cellStyle name="Normal 3 6 2 4 3 2" xfId="19526" xr:uid="{00000000-0005-0000-0000-0000454C0000}"/>
    <cellStyle name="Normal 3 6 2 4 4" xfId="19527" xr:uid="{00000000-0005-0000-0000-0000464C0000}"/>
    <cellStyle name="Normal 3 6 2 4 4 2" xfId="19528" xr:uid="{00000000-0005-0000-0000-0000474C0000}"/>
    <cellStyle name="Normal 3 6 2 4 5" xfId="19529" xr:uid="{00000000-0005-0000-0000-0000484C0000}"/>
    <cellStyle name="Normal 3 6 2 5" xfId="19530" xr:uid="{00000000-0005-0000-0000-0000494C0000}"/>
    <cellStyle name="Normal 3 6 2 5 2" xfId="19531" xr:uid="{00000000-0005-0000-0000-00004A4C0000}"/>
    <cellStyle name="Normal 3 6 2 5 2 2" xfId="19532" xr:uid="{00000000-0005-0000-0000-00004B4C0000}"/>
    <cellStyle name="Normal 3 6 2 5 3" xfId="19533" xr:uid="{00000000-0005-0000-0000-00004C4C0000}"/>
    <cellStyle name="Normal 3 6 2 5 3 2" xfId="19534" xr:uid="{00000000-0005-0000-0000-00004D4C0000}"/>
    <cellStyle name="Normal 3 6 2 5 4" xfId="19535" xr:uid="{00000000-0005-0000-0000-00004E4C0000}"/>
    <cellStyle name="Normal 3 6 2 6" xfId="19536" xr:uid="{00000000-0005-0000-0000-00004F4C0000}"/>
    <cellStyle name="Normal 3 6 2 6 2" xfId="19537" xr:uid="{00000000-0005-0000-0000-0000504C0000}"/>
    <cellStyle name="Normal 3 6 2 6 2 2" xfId="19538" xr:uid="{00000000-0005-0000-0000-0000514C0000}"/>
    <cellStyle name="Normal 3 6 2 6 3" xfId="19539" xr:uid="{00000000-0005-0000-0000-0000524C0000}"/>
    <cellStyle name="Normal 3 6 2 6 3 2" xfId="19540" xr:uid="{00000000-0005-0000-0000-0000534C0000}"/>
    <cellStyle name="Normal 3 6 2 6 4" xfId="19541" xr:uid="{00000000-0005-0000-0000-0000544C0000}"/>
    <cellStyle name="Normal 3 6 2 7" xfId="19542" xr:uid="{00000000-0005-0000-0000-0000554C0000}"/>
    <cellStyle name="Normal 3 6 2 7 2" xfId="19543" xr:uid="{00000000-0005-0000-0000-0000564C0000}"/>
    <cellStyle name="Normal 3 6 2 8" xfId="19544" xr:uid="{00000000-0005-0000-0000-0000574C0000}"/>
    <cellStyle name="Normal 3 6 2 8 2" xfId="19545" xr:uid="{00000000-0005-0000-0000-0000584C0000}"/>
    <cellStyle name="Normal 3 6 2 9" xfId="19546" xr:uid="{00000000-0005-0000-0000-0000594C0000}"/>
    <cellStyle name="Normal 3 6 2 9 2" xfId="19547" xr:uid="{00000000-0005-0000-0000-00005A4C0000}"/>
    <cellStyle name="Normal 3 6 2_Active vs. Retiree" xfId="19548" xr:uid="{00000000-0005-0000-0000-00005B4C0000}"/>
    <cellStyle name="Normal 3 6 3" xfId="19549" xr:uid="{00000000-0005-0000-0000-00005C4C0000}"/>
    <cellStyle name="Normal 3 6 3 2" xfId="19550" xr:uid="{00000000-0005-0000-0000-00005D4C0000}"/>
    <cellStyle name="Normal 3 6 3 2 2" xfId="19551" xr:uid="{00000000-0005-0000-0000-00005E4C0000}"/>
    <cellStyle name="Normal 3 6 3 2 2 2" xfId="19552" xr:uid="{00000000-0005-0000-0000-00005F4C0000}"/>
    <cellStyle name="Normal 3 6 3 2 2 2 2" xfId="19553" xr:uid="{00000000-0005-0000-0000-0000604C0000}"/>
    <cellStyle name="Normal 3 6 3 2 2 3" xfId="19554" xr:uid="{00000000-0005-0000-0000-0000614C0000}"/>
    <cellStyle name="Normal 3 6 3 2 2 3 2" xfId="19555" xr:uid="{00000000-0005-0000-0000-0000624C0000}"/>
    <cellStyle name="Normal 3 6 3 2 2 4" xfId="19556" xr:uid="{00000000-0005-0000-0000-0000634C0000}"/>
    <cellStyle name="Normal 3 6 3 2 3" xfId="19557" xr:uid="{00000000-0005-0000-0000-0000644C0000}"/>
    <cellStyle name="Normal 3 6 3 2 3 2" xfId="19558" xr:uid="{00000000-0005-0000-0000-0000654C0000}"/>
    <cellStyle name="Normal 3 6 3 2 3 2 2" xfId="19559" xr:uid="{00000000-0005-0000-0000-0000664C0000}"/>
    <cellStyle name="Normal 3 6 3 2 3 3" xfId="19560" xr:uid="{00000000-0005-0000-0000-0000674C0000}"/>
    <cellStyle name="Normal 3 6 3 2 3 3 2" xfId="19561" xr:uid="{00000000-0005-0000-0000-0000684C0000}"/>
    <cellStyle name="Normal 3 6 3 2 3 4" xfId="19562" xr:uid="{00000000-0005-0000-0000-0000694C0000}"/>
    <cellStyle name="Normal 3 6 3 2 4" xfId="19563" xr:uid="{00000000-0005-0000-0000-00006A4C0000}"/>
    <cellStyle name="Normal 3 6 3 2 4 2" xfId="19564" xr:uid="{00000000-0005-0000-0000-00006B4C0000}"/>
    <cellStyle name="Normal 3 6 3 2 4 2 2" xfId="19565" xr:uid="{00000000-0005-0000-0000-00006C4C0000}"/>
    <cellStyle name="Normal 3 6 3 2 4 3" xfId="19566" xr:uid="{00000000-0005-0000-0000-00006D4C0000}"/>
    <cellStyle name="Normal 3 6 3 2 4 3 2" xfId="19567" xr:uid="{00000000-0005-0000-0000-00006E4C0000}"/>
    <cellStyle name="Normal 3 6 3 2 4 4" xfId="19568" xr:uid="{00000000-0005-0000-0000-00006F4C0000}"/>
    <cellStyle name="Normal 3 6 3 2 5" xfId="19569" xr:uid="{00000000-0005-0000-0000-0000704C0000}"/>
    <cellStyle name="Normal 3 6 3 2 5 2" xfId="19570" xr:uid="{00000000-0005-0000-0000-0000714C0000}"/>
    <cellStyle name="Normal 3 6 3 2 5 2 2" xfId="19571" xr:uid="{00000000-0005-0000-0000-0000724C0000}"/>
    <cellStyle name="Normal 3 6 3 2 5 3" xfId="19572" xr:uid="{00000000-0005-0000-0000-0000734C0000}"/>
    <cellStyle name="Normal 3 6 3 2 5 3 2" xfId="19573" xr:uid="{00000000-0005-0000-0000-0000744C0000}"/>
    <cellStyle name="Normal 3 6 3 2 5 4" xfId="19574" xr:uid="{00000000-0005-0000-0000-0000754C0000}"/>
    <cellStyle name="Normal 3 6 3 3" xfId="19575" xr:uid="{00000000-0005-0000-0000-0000764C0000}"/>
    <cellStyle name="Normal 3 6 3 3 2" xfId="19576" xr:uid="{00000000-0005-0000-0000-0000774C0000}"/>
    <cellStyle name="Normal 3 6 3 3 2 2" xfId="19577" xr:uid="{00000000-0005-0000-0000-0000784C0000}"/>
    <cellStyle name="Normal 3 6 3 3 3" xfId="19578" xr:uid="{00000000-0005-0000-0000-0000794C0000}"/>
    <cellStyle name="Normal 3 6 3 3 3 2" xfId="19579" xr:uid="{00000000-0005-0000-0000-00007A4C0000}"/>
    <cellStyle name="Normal 3 6 3 3 4" xfId="19580" xr:uid="{00000000-0005-0000-0000-00007B4C0000}"/>
    <cellStyle name="Normal 3 6 3 4" xfId="19581" xr:uid="{00000000-0005-0000-0000-00007C4C0000}"/>
    <cellStyle name="Normal 3 6 3 4 2" xfId="19582" xr:uid="{00000000-0005-0000-0000-00007D4C0000}"/>
    <cellStyle name="Normal 3 6 3 4 2 2" xfId="19583" xr:uid="{00000000-0005-0000-0000-00007E4C0000}"/>
    <cellStyle name="Normal 3 6 3 4 3" xfId="19584" xr:uid="{00000000-0005-0000-0000-00007F4C0000}"/>
    <cellStyle name="Normal 3 6 3 4 3 2" xfId="19585" xr:uid="{00000000-0005-0000-0000-0000804C0000}"/>
    <cellStyle name="Normal 3 6 3 4 4" xfId="19586" xr:uid="{00000000-0005-0000-0000-0000814C0000}"/>
    <cellStyle name="Normal 3 6 3 5" xfId="19587" xr:uid="{00000000-0005-0000-0000-0000824C0000}"/>
    <cellStyle name="Normal 3 6 3 5 2" xfId="19588" xr:uid="{00000000-0005-0000-0000-0000834C0000}"/>
    <cellStyle name="Normal 3 6 3 5 2 2" xfId="19589" xr:uid="{00000000-0005-0000-0000-0000844C0000}"/>
    <cellStyle name="Normal 3 6 3 5 3" xfId="19590" xr:uid="{00000000-0005-0000-0000-0000854C0000}"/>
    <cellStyle name="Normal 3 6 3 5 3 2" xfId="19591" xr:uid="{00000000-0005-0000-0000-0000864C0000}"/>
    <cellStyle name="Normal 3 6 3 5 4" xfId="19592" xr:uid="{00000000-0005-0000-0000-0000874C0000}"/>
    <cellStyle name="Normal 3 6 3 6" xfId="19593" xr:uid="{00000000-0005-0000-0000-0000884C0000}"/>
    <cellStyle name="Normal 3 6 3 6 2" xfId="19594" xr:uid="{00000000-0005-0000-0000-0000894C0000}"/>
    <cellStyle name="Normal 3 6 3 7" xfId="19595" xr:uid="{00000000-0005-0000-0000-00008A4C0000}"/>
    <cellStyle name="Normal 3 6 3 7 2" xfId="19596" xr:uid="{00000000-0005-0000-0000-00008B4C0000}"/>
    <cellStyle name="Normal 3 6 3 8" xfId="19597" xr:uid="{00000000-0005-0000-0000-00008C4C0000}"/>
    <cellStyle name="Normal 3 6 3_Active vs. Retiree" xfId="19598" xr:uid="{00000000-0005-0000-0000-00008D4C0000}"/>
    <cellStyle name="Normal 3 6 4" xfId="19599" xr:uid="{00000000-0005-0000-0000-00008E4C0000}"/>
    <cellStyle name="Normal 3 6 4 2" xfId="19600" xr:uid="{00000000-0005-0000-0000-00008F4C0000}"/>
    <cellStyle name="Normal 3 6 4 2 2" xfId="19601" xr:uid="{00000000-0005-0000-0000-0000904C0000}"/>
    <cellStyle name="Normal 3 6 4 2 2 2" xfId="19602" xr:uid="{00000000-0005-0000-0000-0000914C0000}"/>
    <cellStyle name="Normal 3 6 4 2 2 2 2" xfId="19603" xr:uid="{00000000-0005-0000-0000-0000924C0000}"/>
    <cellStyle name="Normal 3 6 4 2 2 3" xfId="19604" xr:uid="{00000000-0005-0000-0000-0000934C0000}"/>
    <cellStyle name="Normal 3 6 4 2 2 3 2" xfId="19605" xr:uid="{00000000-0005-0000-0000-0000944C0000}"/>
    <cellStyle name="Normal 3 6 4 2 2 4" xfId="19606" xr:uid="{00000000-0005-0000-0000-0000954C0000}"/>
    <cellStyle name="Normal 3 6 4 2 3" xfId="19607" xr:uid="{00000000-0005-0000-0000-0000964C0000}"/>
    <cellStyle name="Normal 3 6 4 2 3 2" xfId="19608" xr:uid="{00000000-0005-0000-0000-0000974C0000}"/>
    <cellStyle name="Normal 3 6 4 2 3 2 2" xfId="19609" xr:uid="{00000000-0005-0000-0000-0000984C0000}"/>
    <cellStyle name="Normal 3 6 4 2 3 3" xfId="19610" xr:uid="{00000000-0005-0000-0000-0000994C0000}"/>
    <cellStyle name="Normal 3 6 4 2 3 3 2" xfId="19611" xr:uid="{00000000-0005-0000-0000-00009A4C0000}"/>
    <cellStyle name="Normal 3 6 4 2 3 4" xfId="19612" xr:uid="{00000000-0005-0000-0000-00009B4C0000}"/>
    <cellStyle name="Normal 3 6 4 2 4" xfId="19613" xr:uid="{00000000-0005-0000-0000-00009C4C0000}"/>
    <cellStyle name="Normal 3 6 4 2 4 2" xfId="19614" xr:uid="{00000000-0005-0000-0000-00009D4C0000}"/>
    <cellStyle name="Normal 3 6 4 2 4 2 2" xfId="19615" xr:uid="{00000000-0005-0000-0000-00009E4C0000}"/>
    <cellStyle name="Normal 3 6 4 2 4 3" xfId="19616" xr:uid="{00000000-0005-0000-0000-00009F4C0000}"/>
    <cellStyle name="Normal 3 6 4 2 4 3 2" xfId="19617" xr:uid="{00000000-0005-0000-0000-0000A04C0000}"/>
    <cellStyle name="Normal 3 6 4 2 4 4" xfId="19618" xr:uid="{00000000-0005-0000-0000-0000A14C0000}"/>
    <cellStyle name="Normal 3 6 4 2 5" xfId="19619" xr:uid="{00000000-0005-0000-0000-0000A24C0000}"/>
    <cellStyle name="Normal 3 6 4 2 5 2" xfId="19620" xr:uid="{00000000-0005-0000-0000-0000A34C0000}"/>
    <cellStyle name="Normal 3 6 4 2 6" xfId="19621" xr:uid="{00000000-0005-0000-0000-0000A44C0000}"/>
    <cellStyle name="Normal 3 6 4 2 6 2" xfId="19622" xr:uid="{00000000-0005-0000-0000-0000A54C0000}"/>
    <cellStyle name="Normal 3 6 4 2 7" xfId="19623" xr:uid="{00000000-0005-0000-0000-0000A64C0000}"/>
    <cellStyle name="Normal 3 6 4 3" xfId="19624" xr:uid="{00000000-0005-0000-0000-0000A74C0000}"/>
    <cellStyle name="Normal 3 6 4 3 2" xfId="19625" xr:uid="{00000000-0005-0000-0000-0000A84C0000}"/>
    <cellStyle name="Normal 3 6 4 3 2 2" xfId="19626" xr:uid="{00000000-0005-0000-0000-0000A94C0000}"/>
    <cellStyle name="Normal 3 6 4 3 3" xfId="19627" xr:uid="{00000000-0005-0000-0000-0000AA4C0000}"/>
    <cellStyle name="Normal 3 6 4 3 3 2" xfId="19628" xr:uid="{00000000-0005-0000-0000-0000AB4C0000}"/>
    <cellStyle name="Normal 3 6 4 3 4" xfId="19629" xr:uid="{00000000-0005-0000-0000-0000AC4C0000}"/>
    <cellStyle name="Normal 3 6 4 4" xfId="19630" xr:uid="{00000000-0005-0000-0000-0000AD4C0000}"/>
    <cellStyle name="Normal 3 6 4 4 2" xfId="19631" xr:uid="{00000000-0005-0000-0000-0000AE4C0000}"/>
    <cellStyle name="Normal 3 6 4 4 2 2" xfId="19632" xr:uid="{00000000-0005-0000-0000-0000AF4C0000}"/>
    <cellStyle name="Normal 3 6 4 4 3" xfId="19633" xr:uid="{00000000-0005-0000-0000-0000B04C0000}"/>
    <cellStyle name="Normal 3 6 4 4 3 2" xfId="19634" xr:uid="{00000000-0005-0000-0000-0000B14C0000}"/>
    <cellStyle name="Normal 3 6 4 4 4" xfId="19635" xr:uid="{00000000-0005-0000-0000-0000B24C0000}"/>
    <cellStyle name="Normal 3 6 4 5" xfId="19636" xr:uid="{00000000-0005-0000-0000-0000B34C0000}"/>
    <cellStyle name="Normal 3 6 4 5 2" xfId="19637" xr:uid="{00000000-0005-0000-0000-0000B44C0000}"/>
    <cellStyle name="Normal 3 6 4 5 2 2" xfId="19638" xr:uid="{00000000-0005-0000-0000-0000B54C0000}"/>
    <cellStyle name="Normal 3 6 4 5 3" xfId="19639" xr:uid="{00000000-0005-0000-0000-0000B64C0000}"/>
    <cellStyle name="Normal 3 6 4 5 3 2" xfId="19640" xr:uid="{00000000-0005-0000-0000-0000B74C0000}"/>
    <cellStyle name="Normal 3 6 4 5 4" xfId="19641" xr:uid="{00000000-0005-0000-0000-0000B84C0000}"/>
    <cellStyle name="Normal 3 6 4 6" xfId="19642" xr:uid="{00000000-0005-0000-0000-0000B94C0000}"/>
    <cellStyle name="Normal 3 6 4 6 2" xfId="19643" xr:uid="{00000000-0005-0000-0000-0000BA4C0000}"/>
    <cellStyle name="Normal 3 6 4 7" xfId="19644" xr:uid="{00000000-0005-0000-0000-0000BB4C0000}"/>
    <cellStyle name="Normal 3 6 4 7 2" xfId="19645" xr:uid="{00000000-0005-0000-0000-0000BC4C0000}"/>
    <cellStyle name="Normal 3 6 4 8" xfId="19646" xr:uid="{00000000-0005-0000-0000-0000BD4C0000}"/>
    <cellStyle name="Normal 3 6 4_Active vs. Retiree" xfId="19647" xr:uid="{00000000-0005-0000-0000-0000BE4C0000}"/>
    <cellStyle name="Normal 3 6 5" xfId="19648" xr:uid="{00000000-0005-0000-0000-0000BF4C0000}"/>
    <cellStyle name="Normal 3 6 5 2" xfId="19649" xr:uid="{00000000-0005-0000-0000-0000C04C0000}"/>
    <cellStyle name="Normal 3 6 5 2 2" xfId="19650" xr:uid="{00000000-0005-0000-0000-0000C14C0000}"/>
    <cellStyle name="Normal 3 6 5 2 2 2" xfId="19651" xr:uid="{00000000-0005-0000-0000-0000C24C0000}"/>
    <cellStyle name="Normal 3 6 5 2 3" xfId="19652" xr:uid="{00000000-0005-0000-0000-0000C34C0000}"/>
    <cellStyle name="Normal 3 6 5 2 3 2" xfId="19653" xr:uid="{00000000-0005-0000-0000-0000C44C0000}"/>
    <cellStyle name="Normal 3 6 5 2 4" xfId="19654" xr:uid="{00000000-0005-0000-0000-0000C54C0000}"/>
    <cellStyle name="Normal 3 6 5 3" xfId="19655" xr:uid="{00000000-0005-0000-0000-0000C64C0000}"/>
    <cellStyle name="Normal 3 6 5 3 2" xfId="19656" xr:uid="{00000000-0005-0000-0000-0000C74C0000}"/>
    <cellStyle name="Normal 3 6 5 3 2 2" xfId="19657" xr:uid="{00000000-0005-0000-0000-0000C84C0000}"/>
    <cellStyle name="Normal 3 6 5 3 3" xfId="19658" xr:uid="{00000000-0005-0000-0000-0000C94C0000}"/>
    <cellStyle name="Normal 3 6 5 3 3 2" xfId="19659" xr:uid="{00000000-0005-0000-0000-0000CA4C0000}"/>
    <cellStyle name="Normal 3 6 5 3 4" xfId="19660" xr:uid="{00000000-0005-0000-0000-0000CB4C0000}"/>
    <cellStyle name="Normal 3 6 5 4" xfId="19661" xr:uid="{00000000-0005-0000-0000-0000CC4C0000}"/>
    <cellStyle name="Normal 3 6 5 4 2" xfId="19662" xr:uid="{00000000-0005-0000-0000-0000CD4C0000}"/>
    <cellStyle name="Normal 3 6 5 4 2 2" xfId="19663" xr:uid="{00000000-0005-0000-0000-0000CE4C0000}"/>
    <cellStyle name="Normal 3 6 5 4 3" xfId="19664" xr:uid="{00000000-0005-0000-0000-0000CF4C0000}"/>
    <cellStyle name="Normal 3 6 5 4 3 2" xfId="19665" xr:uid="{00000000-0005-0000-0000-0000D04C0000}"/>
    <cellStyle name="Normal 3 6 5 4 4" xfId="19666" xr:uid="{00000000-0005-0000-0000-0000D14C0000}"/>
    <cellStyle name="Normal 3 6 5 5" xfId="19667" xr:uid="{00000000-0005-0000-0000-0000D24C0000}"/>
    <cellStyle name="Normal 3 6 5 5 2" xfId="19668" xr:uid="{00000000-0005-0000-0000-0000D34C0000}"/>
    <cellStyle name="Normal 3 6 5 6" xfId="19669" xr:uid="{00000000-0005-0000-0000-0000D44C0000}"/>
    <cellStyle name="Normal 3 6 5 6 2" xfId="19670" xr:uid="{00000000-0005-0000-0000-0000D54C0000}"/>
    <cellStyle name="Normal 3 6 5 7" xfId="19671" xr:uid="{00000000-0005-0000-0000-0000D64C0000}"/>
    <cellStyle name="Normal 3 6 6" xfId="19672" xr:uid="{00000000-0005-0000-0000-0000D74C0000}"/>
    <cellStyle name="Normal 3 6 6 2" xfId="19673" xr:uid="{00000000-0005-0000-0000-0000D84C0000}"/>
    <cellStyle name="Normal 3 6 6 2 2" xfId="19674" xr:uid="{00000000-0005-0000-0000-0000D94C0000}"/>
    <cellStyle name="Normal 3 6 6 2 2 2" xfId="19675" xr:uid="{00000000-0005-0000-0000-0000DA4C0000}"/>
    <cellStyle name="Normal 3 6 6 2 3" xfId="19676" xr:uid="{00000000-0005-0000-0000-0000DB4C0000}"/>
    <cellStyle name="Normal 3 6 6 2 3 2" xfId="19677" xr:uid="{00000000-0005-0000-0000-0000DC4C0000}"/>
    <cellStyle name="Normal 3 6 6 2 4" xfId="19678" xr:uid="{00000000-0005-0000-0000-0000DD4C0000}"/>
    <cellStyle name="Normal 3 6 6 3" xfId="19679" xr:uid="{00000000-0005-0000-0000-0000DE4C0000}"/>
    <cellStyle name="Normal 3 6 6 3 2" xfId="19680" xr:uid="{00000000-0005-0000-0000-0000DF4C0000}"/>
    <cellStyle name="Normal 3 6 6 3 2 2" xfId="19681" xr:uid="{00000000-0005-0000-0000-0000E04C0000}"/>
    <cellStyle name="Normal 3 6 6 3 3" xfId="19682" xr:uid="{00000000-0005-0000-0000-0000E14C0000}"/>
    <cellStyle name="Normal 3 6 6 3 3 2" xfId="19683" xr:uid="{00000000-0005-0000-0000-0000E24C0000}"/>
    <cellStyle name="Normal 3 6 6 3 4" xfId="19684" xr:uid="{00000000-0005-0000-0000-0000E34C0000}"/>
    <cellStyle name="Normal 3 6 6 4" xfId="19685" xr:uid="{00000000-0005-0000-0000-0000E44C0000}"/>
    <cellStyle name="Normal 3 6 6 4 2" xfId="19686" xr:uid="{00000000-0005-0000-0000-0000E54C0000}"/>
    <cellStyle name="Normal 3 6 6 4 2 2" xfId="19687" xr:uid="{00000000-0005-0000-0000-0000E64C0000}"/>
    <cellStyle name="Normal 3 6 6 4 3" xfId="19688" xr:uid="{00000000-0005-0000-0000-0000E74C0000}"/>
    <cellStyle name="Normal 3 6 6 4 3 2" xfId="19689" xr:uid="{00000000-0005-0000-0000-0000E84C0000}"/>
    <cellStyle name="Normal 3 6 6 4 4" xfId="19690" xr:uid="{00000000-0005-0000-0000-0000E94C0000}"/>
    <cellStyle name="Normal 3 6 6 5" xfId="19691" xr:uid="{00000000-0005-0000-0000-0000EA4C0000}"/>
    <cellStyle name="Normal 3 6 6 5 2" xfId="19692" xr:uid="{00000000-0005-0000-0000-0000EB4C0000}"/>
    <cellStyle name="Normal 3 6 6 6" xfId="19693" xr:uid="{00000000-0005-0000-0000-0000EC4C0000}"/>
    <cellStyle name="Normal 3 6 6 6 2" xfId="19694" xr:uid="{00000000-0005-0000-0000-0000ED4C0000}"/>
    <cellStyle name="Normal 3 6 6 7" xfId="19695" xr:uid="{00000000-0005-0000-0000-0000EE4C0000}"/>
    <cellStyle name="Normal 3 6 7" xfId="19696" xr:uid="{00000000-0005-0000-0000-0000EF4C0000}"/>
    <cellStyle name="Normal 3 6 7 2" xfId="19697" xr:uid="{00000000-0005-0000-0000-0000F04C0000}"/>
    <cellStyle name="Normal 3 6 7 2 2" xfId="19698" xr:uid="{00000000-0005-0000-0000-0000F14C0000}"/>
    <cellStyle name="Normal 3 6 7 3" xfId="19699" xr:uid="{00000000-0005-0000-0000-0000F24C0000}"/>
    <cellStyle name="Normal 3 6 7 3 2" xfId="19700" xr:uid="{00000000-0005-0000-0000-0000F34C0000}"/>
    <cellStyle name="Normal 3 6 7 4" xfId="19701" xr:uid="{00000000-0005-0000-0000-0000F44C0000}"/>
    <cellStyle name="Normal 3 6 8" xfId="19702" xr:uid="{00000000-0005-0000-0000-0000F54C0000}"/>
    <cellStyle name="Normal 3 6 8 2" xfId="19703" xr:uid="{00000000-0005-0000-0000-0000F64C0000}"/>
    <cellStyle name="Normal 3 6 8 2 2" xfId="19704" xr:uid="{00000000-0005-0000-0000-0000F74C0000}"/>
    <cellStyle name="Normal 3 6 8 3" xfId="19705" xr:uid="{00000000-0005-0000-0000-0000F84C0000}"/>
    <cellStyle name="Normal 3 6 8 3 2" xfId="19706" xr:uid="{00000000-0005-0000-0000-0000F94C0000}"/>
    <cellStyle name="Normal 3 6 8 4" xfId="19707" xr:uid="{00000000-0005-0000-0000-0000FA4C0000}"/>
    <cellStyle name="Normal 3 6 9" xfId="19708" xr:uid="{00000000-0005-0000-0000-0000FB4C0000}"/>
    <cellStyle name="Normal 3 6 9 2" xfId="19709" xr:uid="{00000000-0005-0000-0000-0000FC4C0000}"/>
    <cellStyle name="Normal 3 6 9 2 2" xfId="19710" xr:uid="{00000000-0005-0000-0000-0000FD4C0000}"/>
    <cellStyle name="Normal 3 6 9 3" xfId="19711" xr:uid="{00000000-0005-0000-0000-0000FE4C0000}"/>
    <cellStyle name="Normal 3 6 9 3 2" xfId="19712" xr:uid="{00000000-0005-0000-0000-0000FF4C0000}"/>
    <cellStyle name="Normal 3 6 9 4" xfId="19713" xr:uid="{00000000-0005-0000-0000-0000004D0000}"/>
    <cellStyle name="Normal 3 6_Active vs. Retiree" xfId="19714" xr:uid="{00000000-0005-0000-0000-0000014D0000}"/>
    <cellStyle name="Normal 3 7" xfId="19715" xr:uid="{00000000-0005-0000-0000-0000024D0000}"/>
    <cellStyle name="Normal 3 7 2" xfId="19716" xr:uid="{00000000-0005-0000-0000-0000034D0000}"/>
    <cellStyle name="Normal 3 7 2 2" xfId="19717" xr:uid="{00000000-0005-0000-0000-0000044D0000}"/>
    <cellStyle name="Normal 3 7 2 3" xfId="19718" xr:uid="{00000000-0005-0000-0000-0000054D0000}"/>
    <cellStyle name="Normal 3 7 3" xfId="19719" xr:uid="{00000000-0005-0000-0000-0000064D0000}"/>
    <cellStyle name="Normal 3 7 3 2" xfId="19720" xr:uid="{00000000-0005-0000-0000-0000074D0000}"/>
    <cellStyle name="Normal 3 7 3 3" xfId="19721" xr:uid="{00000000-0005-0000-0000-0000084D0000}"/>
    <cellStyle name="Normal 3 7 3 3 2" xfId="19722" xr:uid="{00000000-0005-0000-0000-0000094D0000}"/>
    <cellStyle name="Normal 3 7 3 4" xfId="19723" xr:uid="{00000000-0005-0000-0000-00000A4D0000}"/>
    <cellStyle name="Normal 3 7 3 4 2" xfId="19724" xr:uid="{00000000-0005-0000-0000-00000B4D0000}"/>
    <cellStyle name="Normal 3 7 3 5" xfId="19725" xr:uid="{00000000-0005-0000-0000-00000C4D0000}"/>
    <cellStyle name="Normal 3 7 4" xfId="19726" xr:uid="{00000000-0005-0000-0000-00000D4D0000}"/>
    <cellStyle name="Normal 3 7 4 2" xfId="19727" xr:uid="{00000000-0005-0000-0000-00000E4D0000}"/>
    <cellStyle name="Normal 3 7 4 2 2" xfId="19728" xr:uid="{00000000-0005-0000-0000-00000F4D0000}"/>
    <cellStyle name="Normal 3 7 4 3" xfId="19729" xr:uid="{00000000-0005-0000-0000-0000104D0000}"/>
    <cellStyle name="Normal 3 7 4 3 2" xfId="19730" xr:uid="{00000000-0005-0000-0000-0000114D0000}"/>
    <cellStyle name="Normal 3 7 4 4" xfId="19731" xr:uid="{00000000-0005-0000-0000-0000124D0000}"/>
    <cellStyle name="Normal 3 7 5" xfId="19732" xr:uid="{00000000-0005-0000-0000-0000134D0000}"/>
    <cellStyle name="Normal 3 7 5 2" xfId="19733" xr:uid="{00000000-0005-0000-0000-0000144D0000}"/>
    <cellStyle name="Normal 3 7 5 2 2" xfId="19734" xr:uid="{00000000-0005-0000-0000-0000154D0000}"/>
    <cellStyle name="Normal 3 7 5 3" xfId="19735" xr:uid="{00000000-0005-0000-0000-0000164D0000}"/>
    <cellStyle name="Normal 3 7 5 3 2" xfId="19736" xr:uid="{00000000-0005-0000-0000-0000174D0000}"/>
    <cellStyle name="Normal 3 7 5 4" xfId="19737" xr:uid="{00000000-0005-0000-0000-0000184D0000}"/>
    <cellStyle name="Normal 3 7 6" xfId="19738" xr:uid="{00000000-0005-0000-0000-0000194D0000}"/>
    <cellStyle name="Normal 3 8" xfId="19739" xr:uid="{00000000-0005-0000-0000-00001A4D0000}"/>
    <cellStyle name="Normal 3 8 2" xfId="19740" xr:uid="{00000000-0005-0000-0000-00001B4D0000}"/>
    <cellStyle name="Normal 3 8 2 2" xfId="19741" xr:uid="{00000000-0005-0000-0000-00001C4D0000}"/>
    <cellStyle name="Normal 3 8 2 2 2" xfId="19742" xr:uid="{00000000-0005-0000-0000-00001D4D0000}"/>
    <cellStyle name="Normal 3 8 2 2 2 2" xfId="19743" xr:uid="{00000000-0005-0000-0000-00001E4D0000}"/>
    <cellStyle name="Normal 3 8 2 2 3" xfId="19744" xr:uid="{00000000-0005-0000-0000-00001F4D0000}"/>
    <cellStyle name="Normal 3 8 2 2 3 2" xfId="19745" xr:uid="{00000000-0005-0000-0000-0000204D0000}"/>
    <cellStyle name="Normal 3 8 2 2 4" xfId="19746" xr:uid="{00000000-0005-0000-0000-0000214D0000}"/>
    <cellStyle name="Normal 3 8 2 3" xfId="19747" xr:uid="{00000000-0005-0000-0000-0000224D0000}"/>
    <cellStyle name="Normal 3 8 2 3 2" xfId="19748" xr:uid="{00000000-0005-0000-0000-0000234D0000}"/>
    <cellStyle name="Normal 3 8 2 4" xfId="19749" xr:uid="{00000000-0005-0000-0000-0000244D0000}"/>
    <cellStyle name="Normal 3 8 2 4 2" xfId="19750" xr:uid="{00000000-0005-0000-0000-0000254D0000}"/>
    <cellStyle name="Normal 3 8 2 5" xfId="19751" xr:uid="{00000000-0005-0000-0000-0000264D0000}"/>
    <cellStyle name="Normal 3 8 3" xfId="19752" xr:uid="{00000000-0005-0000-0000-0000274D0000}"/>
    <cellStyle name="Normal 3 8 3 2" xfId="19753" xr:uid="{00000000-0005-0000-0000-0000284D0000}"/>
    <cellStyle name="Normal 3 8 3 2 2" xfId="19754" xr:uid="{00000000-0005-0000-0000-0000294D0000}"/>
    <cellStyle name="Normal 3 8 3 2 2 2" xfId="19755" xr:uid="{00000000-0005-0000-0000-00002A4D0000}"/>
    <cellStyle name="Normal 3 8 3 2 3" xfId="19756" xr:uid="{00000000-0005-0000-0000-00002B4D0000}"/>
    <cellStyle name="Normal 3 8 3 2 3 2" xfId="19757" xr:uid="{00000000-0005-0000-0000-00002C4D0000}"/>
    <cellStyle name="Normal 3 8 3 2 4" xfId="19758" xr:uid="{00000000-0005-0000-0000-00002D4D0000}"/>
    <cellStyle name="Normal 3 8 3 3" xfId="19759" xr:uid="{00000000-0005-0000-0000-00002E4D0000}"/>
    <cellStyle name="Normal 3 8 3 3 2" xfId="19760" xr:uid="{00000000-0005-0000-0000-00002F4D0000}"/>
    <cellStyle name="Normal 3 8 3 4" xfId="19761" xr:uid="{00000000-0005-0000-0000-0000304D0000}"/>
    <cellStyle name="Normal 3 8 3 4 2" xfId="19762" xr:uid="{00000000-0005-0000-0000-0000314D0000}"/>
    <cellStyle name="Normal 3 8 3 5" xfId="19763" xr:uid="{00000000-0005-0000-0000-0000324D0000}"/>
    <cellStyle name="Normal 3 8 4" xfId="19764" xr:uid="{00000000-0005-0000-0000-0000334D0000}"/>
    <cellStyle name="Normal 3 8 4 2" xfId="19765" xr:uid="{00000000-0005-0000-0000-0000344D0000}"/>
    <cellStyle name="Normal 3 8 4 2 2" xfId="19766" xr:uid="{00000000-0005-0000-0000-0000354D0000}"/>
    <cellStyle name="Normal 3 8 4 3" xfId="19767" xr:uid="{00000000-0005-0000-0000-0000364D0000}"/>
    <cellStyle name="Normal 3 8 4 3 2" xfId="19768" xr:uid="{00000000-0005-0000-0000-0000374D0000}"/>
    <cellStyle name="Normal 3 8 4 4" xfId="19769" xr:uid="{00000000-0005-0000-0000-0000384D0000}"/>
    <cellStyle name="Normal 3 8 5" xfId="19770" xr:uid="{00000000-0005-0000-0000-0000394D0000}"/>
    <cellStyle name="Normal 3 8 6" xfId="19771" xr:uid="{00000000-0005-0000-0000-00003A4D0000}"/>
    <cellStyle name="Normal 3 8 7" xfId="19772" xr:uid="{00000000-0005-0000-0000-00003B4D0000}"/>
    <cellStyle name="Normal 3 9" xfId="19773" xr:uid="{00000000-0005-0000-0000-00003C4D0000}"/>
    <cellStyle name="Normal 3 9 2" xfId="19774" xr:uid="{00000000-0005-0000-0000-00003D4D0000}"/>
    <cellStyle name="Normal 3 9 2 2" xfId="19775" xr:uid="{00000000-0005-0000-0000-00003E4D0000}"/>
    <cellStyle name="Normal 3 9 2 2 2" xfId="19776" xr:uid="{00000000-0005-0000-0000-00003F4D0000}"/>
    <cellStyle name="Normal 3 9 2 3" xfId="19777" xr:uid="{00000000-0005-0000-0000-0000404D0000}"/>
    <cellStyle name="Normal 3 9 2 3 2" xfId="19778" xr:uid="{00000000-0005-0000-0000-0000414D0000}"/>
    <cellStyle name="Normal 3 9 2 4" xfId="19779" xr:uid="{00000000-0005-0000-0000-0000424D0000}"/>
    <cellStyle name="Normal 3 9 3" xfId="19780" xr:uid="{00000000-0005-0000-0000-0000434D0000}"/>
    <cellStyle name="Normal 3 9 4" xfId="19781" xr:uid="{00000000-0005-0000-0000-0000444D0000}"/>
    <cellStyle name="Normal 30" xfId="19782" xr:uid="{00000000-0005-0000-0000-0000454D0000}"/>
    <cellStyle name="Normal 30 10" xfId="19783" xr:uid="{00000000-0005-0000-0000-0000464D0000}"/>
    <cellStyle name="Normal 30 11" xfId="19784" xr:uid="{00000000-0005-0000-0000-0000474D0000}"/>
    <cellStyle name="Normal 30 12" xfId="19785" xr:uid="{00000000-0005-0000-0000-0000484D0000}"/>
    <cellStyle name="Normal 30 13" xfId="19786" xr:uid="{00000000-0005-0000-0000-0000494D0000}"/>
    <cellStyle name="Normal 30 2" xfId="19787" xr:uid="{00000000-0005-0000-0000-00004A4D0000}"/>
    <cellStyle name="Normal 30 2 10" xfId="19788" xr:uid="{00000000-0005-0000-0000-00004B4D0000}"/>
    <cellStyle name="Normal 30 2 11" xfId="19789" xr:uid="{00000000-0005-0000-0000-00004C4D0000}"/>
    <cellStyle name="Normal 30 2 2" xfId="19790" xr:uid="{00000000-0005-0000-0000-00004D4D0000}"/>
    <cellStyle name="Normal 30 2 2 2" xfId="19791" xr:uid="{00000000-0005-0000-0000-00004E4D0000}"/>
    <cellStyle name="Normal 30 2 2 2 2" xfId="19792" xr:uid="{00000000-0005-0000-0000-00004F4D0000}"/>
    <cellStyle name="Normal 30 2 2 2 2 2" xfId="19793" xr:uid="{00000000-0005-0000-0000-0000504D0000}"/>
    <cellStyle name="Normal 30 2 2 2 3" xfId="19794" xr:uid="{00000000-0005-0000-0000-0000514D0000}"/>
    <cellStyle name="Normal 30 2 2 2 3 2" xfId="19795" xr:uid="{00000000-0005-0000-0000-0000524D0000}"/>
    <cellStyle name="Normal 30 2 2 2 4" xfId="19796" xr:uid="{00000000-0005-0000-0000-0000534D0000}"/>
    <cellStyle name="Normal 30 2 2 3" xfId="19797" xr:uid="{00000000-0005-0000-0000-0000544D0000}"/>
    <cellStyle name="Normal 30 2 2 3 2" xfId="19798" xr:uid="{00000000-0005-0000-0000-0000554D0000}"/>
    <cellStyle name="Normal 30 2 2 3 2 2" xfId="19799" xr:uid="{00000000-0005-0000-0000-0000564D0000}"/>
    <cellStyle name="Normal 30 2 2 3 3" xfId="19800" xr:uid="{00000000-0005-0000-0000-0000574D0000}"/>
    <cellStyle name="Normal 30 2 2 3 3 2" xfId="19801" xr:uid="{00000000-0005-0000-0000-0000584D0000}"/>
    <cellStyle name="Normal 30 2 2 3 4" xfId="19802" xr:uid="{00000000-0005-0000-0000-0000594D0000}"/>
    <cellStyle name="Normal 30 2 3" xfId="19803" xr:uid="{00000000-0005-0000-0000-00005A4D0000}"/>
    <cellStyle name="Normal 30 2 3 2" xfId="19804" xr:uid="{00000000-0005-0000-0000-00005B4D0000}"/>
    <cellStyle name="Normal 30 2 3 2 2" xfId="19805" xr:uid="{00000000-0005-0000-0000-00005C4D0000}"/>
    <cellStyle name="Normal 30 2 3 2 2 2" xfId="19806" xr:uid="{00000000-0005-0000-0000-00005D4D0000}"/>
    <cellStyle name="Normal 30 2 3 2 3" xfId="19807" xr:uid="{00000000-0005-0000-0000-00005E4D0000}"/>
    <cellStyle name="Normal 30 2 3 2 3 2" xfId="19808" xr:uid="{00000000-0005-0000-0000-00005F4D0000}"/>
    <cellStyle name="Normal 30 2 3 2 4" xfId="19809" xr:uid="{00000000-0005-0000-0000-0000604D0000}"/>
    <cellStyle name="Normal 30 2 3 3" xfId="19810" xr:uid="{00000000-0005-0000-0000-0000614D0000}"/>
    <cellStyle name="Normal 30 2 3 3 2" xfId="19811" xr:uid="{00000000-0005-0000-0000-0000624D0000}"/>
    <cellStyle name="Normal 30 2 3 4" xfId="19812" xr:uid="{00000000-0005-0000-0000-0000634D0000}"/>
    <cellStyle name="Normal 30 2 3 4 2" xfId="19813" xr:uid="{00000000-0005-0000-0000-0000644D0000}"/>
    <cellStyle name="Normal 30 2 3 5" xfId="19814" xr:uid="{00000000-0005-0000-0000-0000654D0000}"/>
    <cellStyle name="Normal 30 2 4" xfId="19815" xr:uid="{00000000-0005-0000-0000-0000664D0000}"/>
    <cellStyle name="Normal 30 2 4 2" xfId="19816" xr:uid="{00000000-0005-0000-0000-0000674D0000}"/>
    <cellStyle name="Normal 30 2 4 2 2" xfId="19817" xr:uid="{00000000-0005-0000-0000-0000684D0000}"/>
    <cellStyle name="Normal 30 2 4 3" xfId="19818" xr:uid="{00000000-0005-0000-0000-0000694D0000}"/>
    <cellStyle name="Normal 30 2 4 3 2" xfId="19819" xr:uid="{00000000-0005-0000-0000-00006A4D0000}"/>
    <cellStyle name="Normal 30 2 4 4" xfId="19820" xr:uid="{00000000-0005-0000-0000-00006B4D0000}"/>
    <cellStyle name="Normal 30 2 5" xfId="19821" xr:uid="{00000000-0005-0000-0000-00006C4D0000}"/>
    <cellStyle name="Normal 30 2 5 2" xfId="19822" xr:uid="{00000000-0005-0000-0000-00006D4D0000}"/>
    <cellStyle name="Normal 30 2 5 2 2" xfId="19823" xr:uid="{00000000-0005-0000-0000-00006E4D0000}"/>
    <cellStyle name="Normal 30 2 5 3" xfId="19824" xr:uid="{00000000-0005-0000-0000-00006F4D0000}"/>
    <cellStyle name="Normal 30 2 5 3 2" xfId="19825" xr:uid="{00000000-0005-0000-0000-0000704D0000}"/>
    <cellStyle name="Normal 30 2 5 4" xfId="19826" xr:uid="{00000000-0005-0000-0000-0000714D0000}"/>
    <cellStyle name="Normal 30 2 6" xfId="19827" xr:uid="{00000000-0005-0000-0000-0000724D0000}"/>
    <cellStyle name="Normal 30 2 7" xfId="19828" xr:uid="{00000000-0005-0000-0000-0000734D0000}"/>
    <cellStyle name="Normal 30 2 7 2" xfId="19829" xr:uid="{00000000-0005-0000-0000-0000744D0000}"/>
    <cellStyle name="Normal 30 2 8" xfId="19830" xr:uid="{00000000-0005-0000-0000-0000754D0000}"/>
    <cellStyle name="Normal 30 2 8 2" xfId="19831" xr:uid="{00000000-0005-0000-0000-0000764D0000}"/>
    <cellStyle name="Normal 30 2 9" xfId="19832" xr:uid="{00000000-0005-0000-0000-0000774D0000}"/>
    <cellStyle name="Normal 30 2 9 2" xfId="19833" xr:uid="{00000000-0005-0000-0000-0000784D0000}"/>
    <cellStyle name="Normal 30 2_Active vs. Retiree" xfId="19834" xr:uid="{00000000-0005-0000-0000-0000794D0000}"/>
    <cellStyle name="Normal 30 3" xfId="19835" xr:uid="{00000000-0005-0000-0000-00007A4D0000}"/>
    <cellStyle name="Normal 30 3 2" xfId="19836" xr:uid="{00000000-0005-0000-0000-00007B4D0000}"/>
    <cellStyle name="Normal 30 3 2 2" xfId="19837" xr:uid="{00000000-0005-0000-0000-00007C4D0000}"/>
    <cellStyle name="Normal 30 3 2 2 2" xfId="19838" xr:uid="{00000000-0005-0000-0000-00007D4D0000}"/>
    <cellStyle name="Normal 30 3 2 2 2 2" xfId="19839" xr:uid="{00000000-0005-0000-0000-00007E4D0000}"/>
    <cellStyle name="Normal 30 3 2 2 3" xfId="19840" xr:uid="{00000000-0005-0000-0000-00007F4D0000}"/>
    <cellStyle name="Normal 30 3 2 2 3 2" xfId="19841" xr:uid="{00000000-0005-0000-0000-0000804D0000}"/>
    <cellStyle name="Normal 30 3 2 2 4" xfId="19842" xr:uid="{00000000-0005-0000-0000-0000814D0000}"/>
    <cellStyle name="Normal 30 3 3" xfId="19843" xr:uid="{00000000-0005-0000-0000-0000824D0000}"/>
    <cellStyle name="Normal 30 3 3 2" xfId="19844" xr:uid="{00000000-0005-0000-0000-0000834D0000}"/>
    <cellStyle name="Normal 30 3 3 2 2" xfId="19845" xr:uid="{00000000-0005-0000-0000-0000844D0000}"/>
    <cellStyle name="Normal 30 3 3 3" xfId="19846" xr:uid="{00000000-0005-0000-0000-0000854D0000}"/>
    <cellStyle name="Normal 30 3 3 3 2" xfId="19847" xr:uid="{00000000-0005-0000-0000-0000864D0000}"/>
    <cellStyle name="Normal 30 3 3 4" xfId="19848" xr:uid="{00000000-0005-0000-0000-0000874D0000}"/>
    <cellStyle name="Normal 30 3 4" xfId="19849" xr:uid="{00000000-0005-0000-0000-0000884D0000}"/>
    <cellStyle name="Normal 30 3 5" xfId="19850" xr:uid="{00000000-0005-0000-0000-0000894D0000}"/>
    <cellStyle name="Normal 30 3 5 2" xfId="19851" xr:uid="{00000000-0005-0000-0000-00008A4D0000}"/>
    <cellStyle name="Normal 30 3 6" xfId="19852" xr:uid="{00000000-0005-0000-0000-00008B4D0000}"/>
    <cellStyle name="Normal 30 3 6 2" xfId="19853" xr:uid="{00000000-0005-0000-0000-00008C4D0000}"/>
    <cellStyle name="Normal 30 3 7" xfId="19854" xr:uid="{00000000-0005-0000-0000-00008D4D0000}"/>
    <cellStyle name="Normal 30 4" xfId="19855" xr:uid="{00000000-0005-0000-0000-00008E4D0000}"/>
    <cellStyle name="Normal 30 4 2" xfId="19856" xr:uid="{00000000-0005-0000-0000-00008F4D0000}"/>
    <cellStyle name="Normal 30 4 2 2" xfId="19857" xr:uid="{00000000-0005-0000-0000-0000904D0000}"/>
    <cellStyle name="Normal 30 4 2 2 2" xfId="19858" xr:uid="{00000000-0005-0000-0000-0000914D0000}"/>
    <cellStyle name="Normal 30 4 2 2 2 2" xfId="19859" xr:uid="{00000000-0005-0000-0000-0000924D0000}"/>
    <cellStyle name="Normal 30 4 2 2 3" xfId="19860" xr:uid="{00000000-0005-0000-0000-0000934D0000}"/>
    <cellStyle name="Normal 30 4 2 2 3 2" xfId="19861" xr:uid="{00000000-0005-0000-0000-0000944D0000}"/>
    <cellStyle name="Normal 30 4 2 2 4" xfId="19862" xr:uid="{00000000-0005-0000-0000-0000954D0000}"/>
    <cellStyle name="Normal 30 4 3" xfId="19863" xr:uid="{00000000-0005-0000-0000-0000964D0000}"/>
    <cellStyle name="Normal 30 4 3 2" xfId="19864" xr:uid="{00000000-0005-0000-0000-0000974D0000}"/>
    <cellStyle name="Normal 30 4 3 2 2" xfId="19865" xr:uid="{00000000-0005-0000-0000-0000984D0000}"/>
    <cellStyle name="Normal 30 4 3 3" xfId="19866" xr:uid="{00000000-0005-0000-0000-0000994D0000}"/>
    <cellStyle name="Normal 30 4 3 3 2" xfId="19867" xr:uid="{00000000-0005-0000-0000-00009A4D0000}"/>
    <cellStyle name="Normal 30 4 3 4" xfId="19868" xr:uid="{00000000-0005-0000-0000-00009B4D0000}"/>
    <cellStyle name="Normal 30 5" xfId="19869" xr:uid="{00000000-0005-0000-0000-00009C4D0000}"/>
    <cellStyle name="Normal 30 5 2" xfId="19870" xr:uid="{00000000-0005-0000-0000-00009D4D0000}"/>
    <cellStyle name="Normal 30 5 2 2" xfId="19871" xr:uid="{00000000-0005-0000-0000-00009E4D0000}"/>
    <cellStyle name="Normal 30 5 3" xfId="19872" xr:uid="{00000000-0005-0000-0000-00009F4D0000}"/>
    <cellStyle name="Normal 30 5 3 2" xfId="19873" xr:uid="{00000000-0005-0000-0000-0000A04D0000}"/>
    <cellStyle name="Normal 30 5 4" xfId="19874" xr:uid="{00000000-0005-0000-0000-0000A14D0000}"/>
    <cellStyle name="Normal 30 6" xfId="19875" xr:uid="{00000000-0005-0000-0000-0000A24D0000}"/>
    <cellStyle name="Normal 30 6 2" xfId="19876" xr:uid="{00000000-0005-0000-0000-0000A34D0000}"/>
    <cellStyle name="Normal 30 6 2 2" xfId="19877" xr:uid="{00000000-0005-0000-0000-0000A44D0000}"/>
    <cellStyle name="Normal 30 6 3" xfId="19878" xr:uid="{00000000-0005-0000-0000-0000A54D0000}"/>
    <cellStyle name="Normal 30 6 3 2" xfId="19879" xr:uid="{00000000-0005-0000-0000-0000A64D0000}"/>
    <cellStyle name="Normal 30 6 4" xfId="19880" xr:uid="{00000000-0005-0000-0000-0000A74D0000}"/>
    <cellStyle name="Normal 30 7" xfId="19881" xr:uid="{00000000-0005-0000-0000-0000A84D0000}"/>
    <cellStyle name="Normal 30 7 2" xfId="19882" xr:uid="{00000000-0005-0000-0000-0000A94D0000}"/>
    <cellStyle name="Normal 30 7 2 2" xfId="19883" xr:uid="{00000000-0005-0000-0000-0000AA4D0000}"/>
    <cellStyle name="Normal 30 7 3" xfId="19884" xr:uid="{00000000-0005-0000-0000-0000AB4D0000}"/>
    <cellStyle name="Normal 30 7 3 2" xfId="19885" xr:uid="{00000000-0005-0000-0000-0000AC4D0000}"/>
    <cellStyle name="Normal 30 7 4" xfId="19886" xr:uid="{00000000-0005-0000-0000-0000AD4D0000}"/>
    <cellStyle name="Normal 30 8" xfId="19887" xr:uid="{00000000-0005-0000-0000-0000AE4D0000}"/>
    <cellStyle name="Normal 30 8 2" xfId="19888" xr:uid="{00000000-0005-0000-0000-0000AF4D0000}"/>
    <cellStyle name="Normal 30 8 2 2" xfId="19889" xr:uid="{00000000-0005-0000-0000-0000B04D0000}"/>
    <cellStyle name="Normal 30 8 3" xfId="19890" xr:uid="{00000000-0005-0000-0000-0000B14D0000}"/>
    <cellStyle name="Normal 30 8 3 2" xfId="19891" xr:uid="{00000000-0005-0000-0000-0000B24D0000}"/>
    <cellStyle name="Normal 30 8 4" xfId="19892" xr:uid="{00000000-0005-0000-0000-0000B34D0000}"/>
    <cellStyle name="Normal 30 9" xfId="19893" xr:uid="{00000000-0005-0000-0000-0000B44D0000}"/>
    <cellStyle name="Normal 30 9 2" xfId="19894" xr:uid="{00000000-0005-0000-0000-0000B54D0000}"/>
    <cellStyle name="Normal 30 9 2 2" xfId="19895" xr:uid="{00000000-0005-0000-0000-0000B64D0000}"/>
    <cellStyle name="Normal 30 9 3" xfId="19896" xr:uid="{00000000-0005-0000-0000-0000B74D0000}"/>
    <cellStyle name="Normal 30 9 3 2" xfId="19897" xr:uid="{00000000-0005-0000-0000-0000B84D0000}"/>
    <cellStyle name="Normal 30 9 4" xfId="19898" xr:uid="{00000000-0005-0000-0000-0000B94D0000}"/>
    <cellStyle name="Normal 31" xfId="19899" xr:uid="{00000000-0005-0000-0000-0000BA4D0000}"/>
    <cellStyle name="Normal 31 10" xfId="19900" xr:uid="{00000000-0005-0000-0000-0000BB4D0000}"/>
    <cellStyle name="Normal 31 11" xfId="19901" xr:uid="{00000000-0005-0000-0000-0000BC4D0000}"/>
    <cellStyle name="Normal 31 11 2" xfId="19902" xr:uid="{00000000-0005-0000-0000-0000BD4D0000}"/>
    <cellStyle name="Normal 31 12" xfId="19903" xr:uid="{00000000-0005-0000-0000-0000BE4D0000}"/>
    <cellStyle name="Normal 31 12 2" xfId="19904" xr:uid="{00000000-0005-0000-0000-0000BF4D0000}"/>
    <cellStyle name="Normal 31 13" xfId="19905" xr:uid="{00000000-0005-0000-0000-0000C04D0000}"/>
    <cellStyle name="Normal 31 13 2" xfId="19906" xr:uid="{00000000-0005-0000-0000-0000C14D0000}"/>
    <cellStyle name="Normal 31 14" xfId="19907" xr:uid="{00000000-0005-0000-0000-0000C24D0000}"/>
    <cellStyle name="Normal 31 15" xfId="19908" xr:uid="{00000000-0005-0000-0000-0000C34D0000}"/>
    <cellStyle name="Normal 31 2" xfId="19909" xr:uid="{00000000-0005-0000-0000-0000C44D0000}"/>
    <cellStyle name="Normal 31 2 10" xfId="19910" xr:uid="{00000000-0005-0000-0000-0000C54D0000}"/>
    <cellStyle name="Normal 31 2 11" xfId="19911" xr:uid="{00000000-0005-0000-0000-0000C64D0000}"/>
    <cellStyle name="Normal 31 2 2" xfId="19912" xr:uid="{00000000-0005-0000-0000-0000C74D0000}"/>
    <cellStyle name="Normal 31 2 2 2" xfId="19913" xr:uid="{00000000-0005-0000-0000-0000C84D0000}"/>
    <cellStyle name="Normal 31 2 2 2 2" xfId="19914" xr:uid="{00000000-0005-0000-0000-0000C94D0000}"/>
    <cellStyle name="Normal 31 2 2 2 2 2" xfId="19915" xr:uid="{00000000-0005-0000-0000-0000CA4D0000}"/>
    <cellStyle name="Normal 31 2 2 2 3" xfId="19916" xr:uid="{00000000-0005-0000-0000-0000CB4D0000}"/>
    <cellStyle name="Normal 31 2 2 2 3 2" xfId="19917" xr:uid="{00000000-0005-0000-0000-0000CC4D0000}"/>
    <cellStyle name="Normal 31 2 2 2 4" xfId="19918" xr:uid="{00000000-0005-0000-0000-0000CD4D0000}"/>
    <cellStyle name="Normal 31 2 2 3" xfId="19919" xr:uid="{00000000-0005-0000-0000-0000CE4D0000}"/>
    <cellStyle name="Normal 31 2 2 3 2" xfId="19920" xr:uid="{00000000-0005-0000-0000-0000CF4D0000}"/>
    <cellStyle name="Normal 31 2 2 3 2 2" xfId="19921" xr:uid="{00000000-0005-0000-0000-0000D04D0000}"/>
    <cellStyle name="Normal 31 2 2 3 3" xfId="19922" xr:uid="{00000000-0005-0000-0000-0000D14D0000}"/>
    <cellStyle name="Normal 31 2 2 3 3 2" xfId="19923" xr:uid="{00000000-0005-0000-0000-0000D24D0000}"/>
    <cellStyle name="Normal 31 2 2 3 4" xfId="19924" xr:uid="{00000000-0005-0000-0000-0000D34D0000}"/>
    <cellStyle name="Normal 31 2 2 4" xfId="19925" xr:uid="{00000000-0005-0000-0000-0000D44D0000}"/>
    <cellStyle name="Normal 31 2 2 5" xfId="19926" xr:uid="{00000000-0005-0000-0000-0000D54D0000}"/>
    <cellStyle name="Normal 31 2 2 5 2" xfId="19927" xr:uid="{00000000-0005-0000-0000-0000D64D0000}"/>
    <cellStyle name="Normal 31 2 2 6" xfId="19928" xr:uid="{00000000-0005-0000-0000-0000D74D0000}"/>
    <cellStyle name="Normal 31 2 2 6 2" xfId="19929" xr:uid="{00000000-0005-0000-0000-0000D84D0000}"/>
    <cellStyle name="Normal 31 2 2 7" xfId="19930" xr:uid="{00000000-0005-0000-0000-0000D94D0000}"/>
    <cellStyle name="Normal 31 2 3" xfId="19931" xr:uid="{00000000-0005-0000-0000-0000DA4D0000}"/>
    <cellStyle name="Normal 31 2 3 2" xfId="19932" xr:uid="{00000000-0005-0000-0000-0000DB4D0000}"/>
    <cellStyle name="Normal 31 2 3 2 2" xfId="19933" xr:uid="{00000000-0005-0000-0000-0000DC4D0000}"/>
    <cellStyle name="Normal 31 2 3 2 2 2" xfId="19934" xr:uid="{00000000-0005-0000-0000-0000DD4D0000}"/>
    <cellStyle name="Normal 31 2 3 2 3" xfId="19935" xr:uid="{00000000-0005-0000-0000-0000DE4D0000}"/>
    <cellStyle name="Normal 31 2 3 2 3 2" xfId="19936" xr:uid="{00000000-0005-0000-0000-0000DF4D0000}"/>
    <cellStyle name="Normal 31 2 3 2 4" xfId="19937" xr:uid="{00000000-0005-0000-0000-0000E04D0000}"/>
    <cellStyle name="Normal 31 2 3 3" xfId="19938" xr:uid="{00000000-0005-0000-0000-0000E14D0000}"/>
    <cellStyle name="Normal 31 2 3 3 2" xfId="19939" xr:uid="{00000000-0005-0000-0000-0000E24D0000}"/>
    <cellStyle name="Normal 31 2 3 4" xfId="19940" xr:uid="{00000000-0005-0000-0000-0000E34D0000}"/>
    <cellStyle name="Normal 31 2 3 4 2" xfId="19941" xr:uid="{00000000-0005-0000-0000-0000E44D0000}"/>
    <cellStyle name="Normal 31 2 3 5" xfId="19942" xr:uid="{00000000-0005-0000-0000-0000E54D0000}"/>
    <cellStyle name="Normal 31 2 4" xfId="19943" xr:uid="{00000000-0005-0000-0000-0000E64D0000}"/>
    <cellStyle name="Normal 31 2 4 2" xfId="19944" xr:uid="{00000000-0005-0000-0000-0000E74D0000}"/>
    <cellStyle name="Normal 31 2 4 2 2" xfId="19945" xr:uid="{00000000-0005-0000-0000-0000E84D0000}"/>
    <cellStyle name="Normal 31 2 4 3" xfId="19946" xr:uid="{00000000-0005-0000-0000-0000E94D0000}"/>
    <cellStyle name="Normal 31 2 4 3 2" xfId="19947" xr:uid="{00000000-0005-0000-0000-0000EA4D0000}"/>
    <cellStyle name="Normal 31 2 4 4" xfId="19948" xr:uid="{00000000-0005-0000-0000-0000EB4D0000}"/>
    <cellStyle name="Normal 31 2 5" xfId="19949" xr:uid="{00000000-0005-0000-0000-0000EC4D0000}"/>
    <cellStyle name="Normal 31 2 5 2" xfId="19950" xr:uid="{00000000-0005-0000-0000-0000ED4D0000}"/>
    <cellStyle name="Normal 31 2 5 2 2" xfId="19951" xr:uid="{00000000-0005-0000-0000-0000EE4D0000}"/>
    <cellStyle name="Normal 31 2 5 3" xfId="19952" xr:uid="{00000000-0005-0000-0000-0000EF4D0000}"/>
    <cellStyle name="Normal 31 2 5 3 2" xfId="19953" xr:uid="{00000000-0005-0000-0000-0000F04D0000}"/>
    <cellStyle name="Normal 31 2 5 4" xfId="19954" xr:uid="{00000000-0005-0000-0000-0000F14D0000}"/>
    <cellStyle name="Normal 31 2 6" xfId="19955" xr:uid="{00000000-0005-0000-0000-0000F24D0000}"/>
    <cellStyle name="Normal 31 2 7" xfId="19956" xr:uid="{00000000-0005-0000-0000-0000F34D0000}"/>
    <cellStyle name="Normal 31 2 7 2" xfId="19957" xr:uid="{00000000-0005-0000-0000-0000F44D0000}"/>
    <cellStyle name="Normal 31 2 8" xfId="19958" xr:uid="{00000000-0005-0000-0000-0000F54D0000}"/>
    <cellStyle name="Normal 31 2 8 2" xfId="19959" xr:uid="{00000000-0005-0000-0000-0000F64D0000}"/>
    <cellStyle name="Normal 31 2 9" xfId="19960" xr:uid="{00000000-0005-0000-0000-0000F74D0000}"/>
    <cellStyle name="Normal 31 2 9 2" xfId="19961" xr:uid="{00000000-0005-0000-0000-0000F84D0000}"/>
    <cellStyle name="Normal 31 2_Active vs. Retiree" xfId="19962" xr:uid="{00000000-0005-0000-0000-0000F94D0000}"/>
    <cellStyle name="Normal 31 3" xfId="19963" xr:uid="{00000000-0005-0000-0000-0000FA4D0000}"/>
    <cellStyle name="Normal 31 3 2" xfId="19964" xr:uid="{00000000-0005-0000-0000-0000FB4D0000}"/>
    <cellStyle name="Normal 31 3 2 2" xfId="19965" xr:uid="{00000000-0005-0000-0000-0000FC4D0000}"/>
    <cellStyle name="Normal 31 3 2 2 2" xfId="19966" xr:uid="{00000000-0005-0000-0000-0000FD4D0000}"/>
    <cellStyle name="Normal 31 3 2 2 2 2" xfId="19967" xr:uid="{00000000-0005-0000-0000-0000FE4D0000}"/>
    <cellStyle name="Normal 31 3 2 2 3" xfId="19968" xr:uid="{00000000-0005-0000-0000-0000FF4D0000}"/>
    <cellStyle name="Normal 31 3 2 2 3 2" xfId="19969" xr:uid="{00000000-0005-0000-0000-0000004E0000}"/>
    <cellStyle name="Normal 31 3 2 2 4" xfId="19970" xr:uid="{00000000-0005-0000-0000-0000014E0000}"/>
    <cellStyle name="Normal 31 3 3" xfId="19971" xr:uid="{00000000-0005-0000-0000-0000024E0000}"/>
    <cellStyle name="Normal 31 3 3 2" xfId="19972" xr:uid="{00000000-0005-0000-0000-0000034E0000}"/>
    <cellStyle name="Normal 31 3 3 2 2" xfId="19973" xr:uid="{00000000-0005-0000-0000-0000044E0000}"/>
    <cellStyle name="Normal 31 3 3 3" xfId="19974" xr:uid="{00000000-0005-0000-0000-0000054E0000}"/>
    <cellStyle name="Normal 31 3 3 3 2" xfId="19975" xr:uid="{00000000-0005-0000-0000-0000064E0000}"/>
    <cellStyle name="Normal 31 3 3 4" xfId="19976" xr:uid="{00000000-0005-0000-0000-0000074E0000}"/>
    <cellStyle name="Normal 31 4" xfId="19977" xr:uid="{00000000-0005-0000-0000-0000084E0000}"/>
    <cellStyle name="Normal 31 4 2" xfId="19978" xr:uid="{00000000-0005-0000-0000-0000094E0000}"/>
    <cellStyle name="Normal 31 4 2 2" xfId="19979" xr:uid="{00000000-0005-0000-0000-00000A4E0000}"/>
    <cellStyle name="Normal 31 4 2 2 2" xfId="19980" xr:uid="{00000000-0005-0000-0000-00000B4E0000}"/>
    <cellStyle name="Normal 31 4 2 2 2 2" xfId="19981" xr:uid="{00000000-0005-0000-0000-00000C4E0000}"/>
    <cellStyle name="Normal 31 4 2 2 3" xfId="19982" xr:uid="{00000000-0005-0000-0000-00000D4E0000}"/>
    <cellStyle name="Normal 31 4 2 2 3 2" xfId="19983" xr:uid="{00000000-0005-0000-0000-00000E4E0000}"/>
    <cellStyle name="Normal 31 4 2 2 4" xfId="19984" xr:uid="{00000000-0005-0000-0000-00000F4E0000}"/>
    <cellStyle name="Normal 31 4 3" xfId="19985" xr:uid="{00000000-0005-0000-0000-0000104E0000}"/>
    <cellStyle name="Normal 31 4 3 2" xfId="19986" xr:uid="{00000000-0005-0000-0000-0000114E0000}"/>
    <cellStyle name="Normal 31 4 3 2 2" xfId="19987" xr:uid="{00000000-0005-0000-0000-0000124E0000}"/>
    <cellStyle name="Normal 31 4 3 3" xfId="19988" xr:uid="{00000000-0005-0000-0000-0000134E0000}"/>
    <cellStyle name="Normal 31 4 3 3 2" xfId="19989" xr:uid="{00000000-0005-0000-0000-0000144E0000}"/>
    <cellStyle name="Normal 31 4 3 4" xfId="19990" xr:uid="{00000000-0005-0000-0000-0000154E0000}"/>
    <cellStyle name="Normal 31 5" xfId="19991" xr:uid="{00000000-0005-0000-0000-0000164E0000}"/>
    <cellStyle name="Normal 31 5 2" xfId="19992" xr:uid="{00000000-0005-0000-0000-0000174E0000}"/>
    <cellStyle name="Normal 31 5 2 2" xfId="19993" xr:uid="{00000000-0005-0000-0000-0000184E0000}"/>
    <cellStyle name="Normal 31 5 3" xfId="19994" xr:uid="{00000000-0005-0000-0000-0000194E0000}"/>
    <cellStyle name="Normal 31 5 3 2" xfId="19995" xr:uid="{00000000-0005-0000-0000-00001A4E0000}"/>
    <cellStyle name="Normal 31 5 4" xfId="19996" xr:uid="{00000000-0005-0000-0000-00001B4E0000}"/>
    <cellStyle name="Normal 31 6" xfId="19997" xr:uid="{00000000-0005-0000-0000-00001C4E0000}"/>
    <cellStyle name="Normal 31 6 2" xfId="19998" xr:uid="{00000000-0005-0000-0000-00001D4E0000}"/>
    <cellStyle name="Normal 31 6 2 2" xfId="19999" xr:uid="{00000000-0005-0000-0000-00001E4E0000}"/>
    <cellStyle name="Normal 31 6 3" xfId="20000" xr:uid="{00000000-0005-0000-0000-00001F4E0000}"/>
    <cellStyle name="Normal 31 6 3 2" xfId="20001" xr:uid="{00000000-0005-0000-0000-0000204E0000}"/>
    <cellStyle name="Normal 31 6 4" xfId="20002" xr:uid="{00000000-0005-0000-0000-0000214E0000}"/>
    <cellStyle name="Normal 31 7" xfId="20003" xr:uid="{00000000-0005-0000-0000-0000224E0000}"/>
    <cellStyle name="Normal 31 7 2" xfId="20004" xr:uid="{00000000-0005-0000-0000-0000234E0000}"/>
    <cellStyle name="Normal 31 7 2 2" xfId="20005" xr:uid="{00000000-0005-0000-0000-0000244E0000}"/>
    <cellStyle name="Normal 31 7 3" xfId="20006" xr:uid="{00000000-0005-0000-0000-0000254E0000}"/>
    <cellStyle name="Normal 31 7 3 2" xfId="20007" xr:uid="{00000000-0005-0000-0000-0000264E0000}"/>
    <cellStyle name="Normal 31 7 4" xfId="20008" xr:uid="{00000000-0005-0000-0000-0000274E0000}"/>
    <cellStyle name="Normal 31 8" xfId="20009" xr:uid="{00000000-0005-0000-0000-0000284E0000}"/>
    <cellStyle name="Normal 31 8 2" xfId="20010" xr:uid="{00000000-0005-0000-0000-0000294E0000}"/>
    <cellStyle name="Normal 31 8 2 2" xfId="20011" xr:uid="{00000000-0005-0000-0000-00002A4E0000}"/>
    <cellStyle name="Normal 31 8 3" xfId="20012" xr:uid="{00000000-0005-0000-0000-00002B4E0000}"/>
    <cellStyle name="Normal 31 8 3 2" xfId="20013" xr:uid="{00000000-0005-0000-0000-00002C4E0000}"/>
    <cellStyle name="Normal 31 8 4" xfId="20014" xr:uid="{00000000-0005-0000-0000-00002D4E0000}"/>
    <cellStyle name="Normal 31 9" xfId="20015" xr:uid="{00000000-0005-0000-0000-00002E4E0000}"/>
    <cellStyle name="Normal 31 9 2" xfId="20016" xr:uid="{00000000-0005-0000-0000-00002F4E0000}"/>
    <cellStyle name="Normal 31 9 2 2" xfId="20017" xr:uid="{00000000-0005-0000-0000-0000304E0000}"/>
    <cellStyle name="Normal 31 9 3" xfId="20018" xr:uid="{00000000-0005-0000-0000-0000314E0000}"/>
    <cellStyle name="Normal 31 9 3 2" xfId="20019" xr:uid="{00000000-0005-0000-0000-0000324E0000}"/>
    <cellStyle name="Normal 31 9 4" xfId="20020" xr:uid="{00000000-0005-0000-0000-0000334E0000}"/>
    <cellStyle name="Normal 32" xfId="20021" xr:uid="{00000000-0005-0000-0000-0000344E0000}"/>
    <cellStyle name="Normal 32 10" xfId="20022" xr:uid="{00000000-0005-0000-0000-0000354E0000}"/>
    <cellStyle name="Normal 32 11" xfId="20023" xr:uid="{00000000-0005-0000-0000-0000364E0000}"/>
    <cellStyle name="Normal 32 12" xfId="20024" xr:uid="{00000000-0005-0000-0000-0000374E0000}"/>
    <cellStyle name="Normal 32 13" xfId="20025" xr:uid="{00000000-0005-0000-0000-0000384E0000}"/>
    <cellStyle name="Normal 32 2" xfId="20026" xr:uid="{00000000-0005-0000-0000-0000394E0000}"/>
    <cellStyle name="Normal 32 2 10" xfId="20027" xr:uid="{00000000-0005-0000-0000-00003A4E0000}"/>
    <cellStyle name="Normal 32 2 11" xfId="20028" xr:uid="{00000000-0005-0000-0000-00003B4E0000}"/>
    <cellStyle name="Normal 32 2 2" xfId="20029" xr:uid="{00000000-0005-0000-0000-00003C4E0000}"/>
    <cellStyle name="Normal 32 2 2 2" xfId="20030" xr:uid="{00000000-0005-0000-0000-00003D4E0000}"/>
    <cellStyle name="Normal 32 2 2 2 2" xfId="20031" xr:uid="{00000000-0005-0000-0000-00003E4E0000}"/>
    <cellStyle name="Normal 32 2 2 2 2 2" xfId="20032" xr:uid="{00000000-0005-0000-0000-00003F4E0000}"/>
    <cellStyle name="Normal 32 2 2 2 3" xfId="20033" xr:uid="{00000000-0005-0000-0000-0000404E0000}"/>
    <cellStyle name="Normal 32 2 2 2 3 2" xfId="20034" xr:uid="{00000000-0005-0000-0000-0000414E0000}"/>
    <cellStyle name="Normal 32 2 2 2 4" xfId="20035" xr:uid="{00000000-0005-0000-0000-0000424E0000}"/>
    <cellStyle name="Normal 32 2 2 3" xfId="20036" xr:uid="{00000000-0005-0000-0000-0000434E0000}"/>
    <cellStyle name="Normal 32 2 2 3 2" xfId="20037" xr:uid="{00000000-0005-0000-0000-0000444E0000}"/>
    <cellStyle name="Normal 32 2 2 3 2 2" xfId="20038" xr:uid="{00000000-0005-0000-0000-0000454E0000}"/>
    <cellStyle name="Normal 32 2 2 3 3" xfId="20039" xr:uid="{00000000-0005-0000-0000-0000464E0000}"/>
    <cellStyle name="Normal 32 2 2 3 3 2" xfId="20040" xr:uid="{00000000-0005-0000-0000-0000474E0000}"/>
    <cellStyle name="Normal 32 2 2 3 4" xfId="20041" xr:uid="{00000000-0005-0000-0000-0000484E0000}"/>
    <cellStyle name="Normal 32 2 3" xfId="20042" xr:uid="{00000000-0005-0000-0000-0000494E0000}"/>
    <cellStyle name="Normal 32 2 3 2" xfId="20043" xr:uid="{00000000-0005-0000-0000-00004A4E0000}"/>
    <cellStyle name="Normal 32 2 3 2 2" xfId="20044" xr:uid="{00000000-0005-0000-0000-00004B4E0000}"/>
    <cellStyle name="Normal 32 2 3 2 2 2" xfId="20045" xr:uid="{00000000-0005-0000-0000-00004C4E0000}"/>
    <cellStyle name="Normal 32 2 3 2 3" xfId="20046" xr:uid="{00000000-0005-0000-0000-00004D4E0000}"/>
    <cellStyle name="Normal 32 2 3 2 3 2" xfId="20047" xr:uid="{00000000-0005-0000-0000-00004E4E0000}"/>
    <cellStyle name="Normal 32 2 3 2 4" xfId="20048" xr:uid="{00000000-0005-0000-0000-00004F4E0000}"/>
    <cellStyle name="Normal 32 2 3 3" xfId="20049" xr:uid="{00000000-0005-0000-0000-0000504E0000}"/>
    <cellStyle name="Normal 32 2 3 3 2" xfId="20050" xr:uid="{00000000-0005-0000-0000-0000514E0000}"/>
    <cellStyle name="Normal 32 2 3 4" xfId="20051" xr:uid="{00000000-0005-0000-0000-0000524E0000}"/>
    <cellStyle name="Normal 32 2 3 4 2" xfId="20052" xr:uid="{00000000-0005-0000-0000-0000534E0000}"/>
    <cellStyle name="Normal 32 2 3 5" xfId="20053" xr:uid="{00000000-0005-0000-0000-0000544E0000}"/>
    <cellStyle name="Normal 32 2 4" xfId="20054" xr:uid="{00000000-0005-0000-0000-0000554E0000}"/>
    <cellStyle name="Normal 32 2 4 2" xfId="20055" xr:uid="{00000000-0005-0000-0000-0000564E0000}"/>
    <cellStyle name="Normal 32 2 4 2 2" xfId="20056" xr:uid="{00000000-0005-0000-0000-0000574E0000}"/>
    <cellStyle name="Normal 32 2 4 3" xfId="20057" xr:uid="{00000000-0005-0000-0000-0000584E0000}"/>
    <cellStyle name="Normal 32 2 4 3 2" xfId="20058" xr:uid="{00000000-0005-0000-0000-0000594E0000}"/>
    <cellStyle name="Normal 32 2 4 4" xfId="20059" xr:uid="{00000000-0005-0000-0000-00005A4E0000}"/>
    <cellStyle name="Normal 32 2 5" xfId="20060" xr:uid="{00000000-0005-0000-0000-00005B4E0000}"/>
    <cellStyle name="Normal 32 2 5 2" xfId="20061" xr:uid="{00000000-0005-0000-0000-00005C4E0000}"/>
    <cellStyle name="Normal 32 2 5 2 2" xfId="20062" xr:uid="{00000000-0005-0000-0000-00005D4E0000}"/>
    <cellStyle name="Normal 32 2 5 3" xfId="20063" xr:uid="{00000000-0005-0000-0000-00005E4E0000}"/>
    <cellStyle name="Normal 32 2 5 3 2" xfId="20064" xr:uid="{00000000-0005-0000-0000-00005F4E0000}"/>
    <cellStyle name="Normal 32 2 5 4" xfId="20065" xr:uid="{00000000-0005-0000-0000-0000604E0000}"/>
    <cellStyle name="Normal 32 2 6" xfId="20066" xr:uid="{00000000-0005-0000-0000-0000614E0000}"/>
    <cellStyle name="Normal 32 2 7" xfId="20067" xr:uid="{00000000-0005-0000-0000-0000624E0000}"/>
    <cellStyle name="Normal 32 2 7 2" xfId="20068" xr:uid="{00000000-0005-0000-0000-0000634E0000}"/>
    <cellStyle name="Normal 32 2 8" xfId="20069" xr:uid="{00000000-0005-0000-0000-0000644E0000}"/>
    <cellStyle name="Normal 32 2 8 2" xfId="20070" xr:uid="{00000000-0005-0000-0000-0000654E0000}"/>
    <cellStyle name="Normal 32 2 9" xfId="20071" xr:uid="{00000000-0005-0000-0000-0000664E0000}"/>
    <cellStyle name="Normal 32 2 9 2" xfId="20072" xr:uid="{00000000-0005-0000-0000-0000674E0000}"/>
    <cellStyle name="Normal 32 2_Active vs. Retiree" xfId="20073" xr:uid="{00000000-0005-0000-0000-0000684E0000}"/>
    <cellStyle name="Normal 32 3" xfId="20074" xr:uid="{00000000-0005-0000-0000-0000694E0000}"/>
    <cellStyle name="Normal 32 3 2" xfId="20075" xr:uid="{00000000-0005-0000-0000-00006A4E0000}"/>
    <cellStyle name="Normal 32 3 2 2" xfId="20076" xr:uid="{00000000-0005-0000-0000-00006B4E0000}"/>
    <cellStyle name="Normal 32 3 2 2 2" xfId="20077" xr:uid="{00000000-0005-0000-0000-00006C4E0000}"/>
    <cellStyle name="Normal 32 3 2 2 2 2" xfId="20078" xr:uid="{00000000-0005-0000-0000-00006D4E0000}"/>
    <cellStyle name="Normal 32 3 2 2 3" xfId="20079" xr:uid="{00000000-0005-0000-0000-00006E4E0000}"/>
    <cellStyle name="Normal 32 3 2 2 3 2" xfId="20080" xr:uid="{00000000-0005-0000-0000-00006F4E0000}"/>
    <cellStyle name="Normal 32 3 2 2 4" xfId="20081" xr:uid="{00000000-0005-0000-0000-0000704E0000}"/>
    <cellStyle name="Normal 32 3 3" xfId="20082" xr:uid="{00000000-0005-0000-0000-0000714E0000}"/>
    <cellStyle name="Normal 32 3 3 2" xfId="20083" xr:uid="{00000000-0005-0000-0000-0000724E0000}"/>
    <cellStyle name="Normal 32 3 3 2 2" xfId="20084" xr:uid="{00000000-0005-0000-0000-0000734E0000}"/>
    <cellStyle name="Normal 32 3 3 3" xfId="20085" xr:uid="{00000000-0005-0000-0000-0000744E0000}"/>
    <cellStyle name="Normal 32 3 3 3 2" xfId="20086" xr:uid="{00000000-0005-0000-0000-0000754E0000}"/>
    <cellStyle name="Normal 32 3 3 4" xfId="20087" xr:uid="{00000000-0005-0000-0000-0000764E0000}"/>
    <cellStyle name="Normal 32 3 4" xfId="20088" xr:uid="{00000000-0005-0000-0000-0000774E0000}"/>
    <cellStyle name="Normal 32 3 5" xfId="20089" xr:uid="{00000000-0005-0000-0000-0000784E0000}"/>
    <cellStyle name="Normal 32 3 5 2" xfId="20090" xr:uid="{00000000-0005-0000-0000-0000794E0000}"/>
    <cellStyle name="Normal 32 3 6" xfId="20091" xr:uid="{00000000-0005-0000-0000-00007A4E0000}"/>
    <cellStyle name="Normal 32 3 6 2" xfId="20092" xr:uid="{00000000-0005-0000-0000-00007B4E0000}"/>
    <cellStyle name="Normal 32 3 7" xfId="20093" xr:uid="{00000000-0005-0000-0000-00007C4E0000}"/>
    <cellStyle name="Normal 32 4" xfId="20094" xr:uid="{00000000-0005-0000-0000-00007D4E0000}"/>
    <cellStyle name="Normal 32 4 2" xfId="20095" xr:uid="{00000000-0005-0000-0000-00007E4E0000}"/>
    <cellStyle name="Normal 32 4 2 2" xfId="20096" xr:uid="{00000000-0005-0000-0000-00007F4E0000}"/>
    <cellStyle name="Normal 32 4 2 2 2" xfId="20097" xr:uid="{00000000-0005-0000-0000-0000804E0000}"/>
    <cellStyle name="Normal 32 4 2 2 2 2" xfId="20098" xr:uid="{00000000-0005-0000-0000-0000814E0000}"/>
    <cellStyle name="Normal 32 4 2 2 3" xfId="20099" xr:uid="{00000000-0005-0000-0000-0000824E0000}"/>
    <cellStyle name="Normal 32 4 2 2 3 2" xfId="20100" xr:uid="{00000000-0005-0000-0000-0000834E0000}"/>
    <cellStyle name="Normal 32 4 2 2 4" xfId="20101" xr:uid="{00000000-0005-0000-0000-0000844E0000}"/>
    <cellStyle name="Normal 32 4 3" xfId="20102" xr:uid="{00000000-0005-0000-0000-0000854E0000}"/>
    <cellStyle name="Normal 32 4 3 2" xfId="20103" xr:uid="{00000000-0005-0000-0000-0000864E0000}"/>
    <cellStyle name="Normal 32 4 3 2 2" xfId="20104" xr:uid="{00000000-0005-0000-0000-0000874E0000}"/>
    <cellStyle name="Normal 32 4 3 3" xfId="20105" xr:uid="{00000000-0005-0000-0000-0000884E0000}"/>
    <cellStyle name="Normal 32 4 3 3 2" xfId="20106" xr:uid="{00000000-0005-0000-0000-0000894E0000}"/>
    <cellStyle name="Normal 32 4 3 4" xfId="20107" xr:uid="{00000000-0005-0000-0000-00008A4E0000}"/>
    <cellStyle name="Normal 32 5" xfId="20108" xr:uid="{00000000-0005-0000-0000-00008B4E0000}"/>
    <cellStyle name="Normal 32 5 2" xfId="20109" xr:uid="{00000000-0005-0000-0000-00008C4E0000}"/>
    <cellStyle name="Normal 32 5 2 2" xfId="20110" xr:uid="{00000000-0005-0000-0000-00008D4E0000}"/>
    <cellStyle name="Normal 32 5 3" xfId="20111" xr:uid="{00000000-0005-0000-0000-00008E4E0000}"/>
    <cellStyle name="Normal 32 5 3 2" xfId="20112" xr:uid="{00000000-0005-0000-0000-00008F4E0000}"/>
    <cellStyle name="Normal 32 5 4" xfId="20113" xr:uid="{00000000-0005-0000-0000-0000904E0000}"/>
    <cellStyle name="Normal 32 6" xfId="20114" xr:uid="{00000000-0005-0000-0000-0000914E0000}"/>
    <cellStyle name="Normal 32 6 2" xfId="20115" xr:uid="{00000000-0005-0000-0000-0000924E0000}"/>
    <cellStyle name="Normal 32 6 2 2" xfId="20116" xr:uid="{00000000-0005-0000-0000-0000934E0000}"/>
    <cellStyle name="Normal 32 6 3" xfId="20117" xr:uid="{00000000-0005-0000-0000-0000944E0000}"/>
    <cellStyle name="Normal 32 6 3 2" xfId="20118" xr:uid="{00000000-0005-0000-0000-0000954E0000}"/>
    <cellStyle name="Normal 32 6 4" xfId="20119" xr:uid="{00000000-0005-0000-0000-0000964E0000}"/>
    <cellStyle name="Normal 32 7" xfId="20120" xr:uid="{00000000-0005-0000-0000-0000974E0000}"/>
    <cellStyle name="Normal 32 7 2" xfId="20121" xr:uid="{00000000-0005-0000-0000-0000984E0000}"/>
    <cellStyle name="Normal 32 7 2 2" xfId="20122" xr:uid="{00000000-0005-0000-0000-0000994E0000}"/>
    <cellStyle name="Normal 32 7 3" xfId="20123" xr:uid="{00000000-0005-0000-0000-00009A4E0000}"/>
    <cellStyle name="Normal 32 7 3 2" xfId="20124" xr:uid="{00000000-0005-0000-0000-00009B4E0000}"/>
    <cellStyle name="Normal 32 7 4" xfId="20125" xr:uid="{00000000-0005-0000-0000-00009C4E0000}"/>
    <cellStyle name="Normal 32 8" xfId="20126" xr:uid="{00000000-0005-0000-0000-00009D4E0000}"/>
    <cellStyle name="Normal 32 8 2" xfId="20127" xr:uid="{00000000-0005-0000-0000-00009E4E0000}"/>
    <cellStyle name="Normal 32 8 2 2" xfId="20128" xr:uid="{00000000-0005-0000-0000-00009F4E0000}"/>
    <cellStyle name="Normal 32 8 3" xfId="20129" xr:uid="{00000000-0005-0000-0000-0000A04E0000}"/>
    <cellStyle name="Normal 32 8 3 2" xfId="20130" xr:uid="{00000000-0005-0000-0000-0000A14E0000}"/>
    <cellStyle name="Normal 32 8 4" xfId="20131" xr:uid="{00000000-0005-0000-0000-0000A24E0000}"/>
    <cellStyle name="Normal 32 9" xfId="20132" xr:uid="{00000000-0005-0000-0000-0000A34E0000}"/>
    <cellStyle name="Normal 32 9 2" xfId="20133" xr:uid="{00000000-0005-0000-0000-0000A44E0000}"/>
    <cellStyle name="Normal 32 9 2 2" xfId="20134" xr:uid="{00000000-0005-0000-0000-0000A54E0000}"/>
    <cellStyle name="Normal 32 9 3" xfId="20135" xr:uid="{00000000-0005-0000-0000-0000A64E0000}"/>
    <cellStyle name="Normal 32 9 3 2" xfId="20136" xr:uid="{00000000-0005-0000-0000-0000A74E0000}"/>
    <cellStyle name="Normal 32 9 4" xfId="20137" xr:uid="{00000000-0005-0000-0000-0000A84E0000}"/>
    <cellStyle name="Normal 33" xfId="20138" xr:uid="{00000000-0005-0000-0000-0000A94E0000}"/>
    <cellStyle name="Normal 33 10" xfId="20139" xr:uid="{00000000-0005-0000-0000-0000AA4E0000}"/>
    <cellStyle name="Normal 33 11" xfId="20140" xr:uid="{00000000-0005-0000-0000-0000AB4E0000}"/>
    <cellStyle name="Normal 33 12" xfId="20141" xr:uid="{00000000-0005-0000-0000-0000AC4E0000}"/>
    <cellStyle name="Normal 33 13" xfId="20142" xr:uid="{00000000-0005-0000-0000-0000AD4E0000}"/>
    <cellStyle name="Normal 33 2" xfId="20143" xr:uid="{00000000-0005-0000-0000-0000AE4E0000}"/>
    <cellStyle name="Normal 33 2 10" xfId="20144" xr:uid="{00000000-0005-0000-0000-0000AF4E0000}"/>
    <cellStyle name="Normal 33 2 11" xfId="20145" xr:uid="{00000000-0005-0000-0000-0000B04E0000}"/>
    <cellStyle name="Normal 33 2 2" xfId="20146" xr:uid="{00000000-0005-0000-0000-0000B14E0000}"/>
    <cellStyle name="Normal 33 2 2 2" xfId="20147" xr:uid="{00000000-0005-0000-0000-0000B24E0000}"/>
    <cellStyle name="Normal 33 2 2 2 2" xfId="20148" xr:uid="{00000000-0005-0000-0000-0000B34E0000}"/>
    <cellStyle name="Normal 33 2 2 2 2 2" xfId="20149" xr:uid="{00000000-0005-0000-0000-0000B44E0000}"/>
    <cellStyle name="Normal 33 2 2 2 3" xfId="20150" xr:uid="{00000000-0005-0000-0000-0000B54E0000}"/>
    <cellStyle name="Normal 33 2 2 2 3 2" xfId="20151" xr:uid="{00000000-0005-0000-0000-0000B64E0000}"/>
    <cellStyle name="Normal 33 2 2 2 4" xfId="20152" xr:uid="{00000000-0005-0000-0000-0000B74E0000}"/>
    <cellStyle name="Normal 33 2 2 3" xfId="20153" xr:uid="{00000000-0005-0000-0000-0000B84E0000}"/>
    <cellStyle name="Normal 33 2 2 3 2" xfId="20154" xr:uid="{00000000-0005-0000-0000-0000B94E0000}"/>
    <cellStyle name="Normal 33 2 2 3 2 2" xfId="20155" xr:uid="{00000000-0005-0000-0000-0000BA4E0000}"/>
    <cellStyle name="Normal 33 2 2 3 3" xfId="20156" xr:uid="{00000000-0005-0000-0000-0000BB4E0000}"/>
    <cellStyle name="Normal 33 2 2 3 3 2" xfId="20157" xr:uid="{00000000-0005-0000-0000-0000BC4E0000}"/>
    <cellStyle name="Normal 33 2 2 3 4" xfId="20158" xr:uid="{00000000-0005-0000-0000-0000BD4E0000}"/>
    <cellStyle name="Normal 33 2 3" xfId="20159" xr:uid="{00000000-0005-0000-0000-0000BE4E0000}"/>
    <cellStyle name="Normal 33 2 3 2" xfId="20160" xr:uid="{00000000-0005-0000-0000-0000BF4E0000}"/>
    <cellStyle name="Normal 33 2 3 2 2" xfId="20161" xr:uid="{00000000-0005-0000-0000-0000C04E0000}"/>
    <cellStyle name="Normal 33 2 3 2 2 2" xfId="20162" xr:uid="{00000000-0005-0000-0000-0000C14E0000}"/>
    <cellStyle name="Normal 33 2 3 2 3" xfId="20163" xr:uid="{00000000-0005-0000-0000-0000C24E0000}"/>
    <cellStyle name="Normal 33 2 3 2 3 2" xfId="20164" xr:uid="{00000000-0005-0000-0000-0000C34E0000}"/>
    <cellStyle name="Normal 33 2 3 2 4" xfId="20165" xr:uid="{00000000-0005-0000-0000-0000C44E0000}"/>
    <cellStyle name="Normal 33 2 3 3" xfId="20166" xr:uid="{00000000-0005-0000-0000-0000C54E0000}"/>
    <cellStyle name="Normal 33 2 3 3 2" xfId="20167" xr:uid="{00000000-0005-0000-0000-0000C64E0000}"/>
    <cellStyle name="Normal 33 2 3 4" xfId="20168" xr:uid="{00000000-0005-0000-0000-0000C74E0000}"/>
    <cellStyle name="Normal 33 2 3 4 2" xfId="20169" xr:uid="{00000000-0005-0000-0000-0000C84E0000}"/>
    <cellStyle name="Normal 33 2 3 5" xfId="20170" xr:uid="{00000000-0005-0000-0000-0000C94E0000}"/>
    <cellStyle name="Normal 33 2 4" xfId="20171" xr:uid="{00000000-0005-0000-0000-0000CA4E0000}"/>
    <cellStyle name="Normal 33 2 4 2" xfId="20172" xr:uid="{00000000-0005-0000-0000-0000CB4E0000}"/>
    <cellStyle name="Normal 33 2 4 2 2" xfId="20173" xr:uid="{00000000-0005-0000-0000-0000CC4E0000}"/>
    <cellStyle name="Normal 33 2 4 3" xfId="20174" xr:uid="{00000000-0005-0000-0000-0000CD4E0000}"/>
    <cellStyle name="Normal 33 2 4 3 2" xfId="20175" xr:uid="{00000000-0005-0000-0000-0000CE4E0000}"/>
    <cellStyle name="Normal 33 2 4 4" xfId="20176" xr:uid="{00000000-0005-0000-0000-0000CF4E0000}"/>
    <cellStyle name="Normal 33 2 5" xfId="20177" xr:uid="{00000000-0005-0000-0000-0000D04E0000}"/>
    <cellStyle name="Normal 33 2 5 2" xfId="20178" xr:uid="{00000000-0005-0000-0000-0000D14E0000}"/>
    <cellStyle name="Normal 33 2 5 2 2" xfId="20179" xr:uid="{00000000-0005-0000-0000-0000D24E0000}"/>
    <cellStyle name="Normal 33 2 5 3" xfId="20180" xr:uid="{00000000-0005-0000-0000-0000D34E0000}"/>
    <cellStyle name="Normal 33 2 5 3 2" xfId="20181" xr:uid="{00000000-0005-0000-0000-0000D44E0000}"/>
    <cellStyle name="Normal 33 2 5 4" xfId="20182" xr:uid="{00000000-0005-0000-0000-0000D54E0000}"/>
    <cellStyle name="Normal 33 2 6" xfId="20183" xr:uid="{00000000-0005-0000-0000-0000D64E0000}"/>
    <cellStyle name="Normal 33 2 7" xfId="20184" xr:uid="{00000000-0005-0000-0000-0000D74E0000}"/>
    <cellStyle name="Normal 33 2 7 2" xfId="20185" xr:uid="{00000000-0005-0000-0000-0000D84E0000}"/>
    <cellStyle name="Normal 33 2 8" xfId="20186" xr:uid="{00000000-0005-0000-0000-0000D94E0000}"/>
    <cellStyle name="Normal 33 2 8 2" xfId="20187" xr:uid="{00000000-0005-0000-0000-0000DA4E0000}"/>
    <cellStyle name="Normal 33 2 9" xfId="20188" xr:uid="{00000000-0005-0000-0000-0000DB4E0000}"/>
    <cellStyle name="Normal 33 2 9 2" xfId="20189" xr:uid="{00000000-0005-0000-0000-0000DC4E0000}"/>
    <cellStyle name="Normal 33 2_Active vs. Retiree" xfId="20190" xr:uid="{00000000-0005-0000-0000-0000DD4E0000}"/>
    <cellStyle name="Normal 33 3" xfId="20191" xr:uid="{00000000-0005-0000-0000-0000DE4E0000}"/>
    <cellStyle name="Normal 33 3 2" xfId="20192" xr:uid="{00000000-0005-0000-0000-0000DF4E0000}"/>
    <cellStyle name="Normal 33 3 2 2" xfId="20193" xr:uid="{00000000-0005-0000-0000-0000E04E0000}"/>
    <cellStyle name="Normal 33 3 2 2 2" xfId="20194" xr:uid="{00000000-0005-0000-0000-0000E14E0000}"/>
    <cellStyle name="Normal 33 3 2 2 2 2" xfId="20195" xr:uid="{00000000-0005-0000-0000-0000E24E0000}"/>
    <cellStyle name="Normal 33 3 2 2 3" xfId="20196" xr:uid="{00000000-0005-0000-0000-0000E34E0000}"/>
    <cellStyle name="Normal 33 3 2 2 3 2" xfId="20197" xr:uid="{00000000-0005-0000-0000-0000E44E0000}"/>
    <cellStyle name="Normal 33 3 2 2 4" xfId="20198" xr:uid="{00000000-0005-0000-0000-0000E54E0000}"/>
    <cellStyle name="Normal 33 3 3" xfId="20199" xr:uid="{00000000-0005-0000-0000-0000E64E0000}"/>
    <cellStyle name="Normal 33 3 3 2" xfId="20200" xr:uid="{00000000-0005-0000-0000-0000E74E0000}"/>
    <cellStyle name="Normal 33 3 3 2 2" xfId="20201" xr:uid="{00000000-0005-0000-0000-0000E84E0000}"/>
    <cellStyle name="Normal 33 3 3 3" xfId="20202" xr:uid="{00000000-0005-0000-0000-0000E94E0000}"/>
    <cellStyle name="Normal 33 3 3 3 2" xfId="20203" xr:uid="{00000000-0005-0000-0000-0000EA4E0000}"/>
    <cellStyle name="Normal 33 3 3 4" xfId="20204" xr:uid="{00000000-0005-0000-0000-0000EB4E0000}"/>
    <cellStyle name="Normal 33 3 4" xfId="20205" xr:uid="{00000000-0005-0000-0000-0000EC4E0000}"/>
    <cellStyle name="Normal 33 3 5" xfId="20206" xr:uid="{00000000-0005-0000-0000-0000ED4E0000}"/>
    <cellStyle name="Normal 33 3 5 2" xfId="20207" xr:uid="{00000000-0005-0000-0000-0000EE4E0000}"/>
    <cellStyle name="Normal 33 3 6" xfId="20208" xr:uid="{00000000-0005-0000-0000-0000EF4E0000}"/>
    <cellStyle name="Normal 33 3 6 2" xfId="20209" xr:uid="{00000000-0005-0000-0000-0000F04E0000}"/>
    <cellStyle name="Normal 33 3 7" xfId="20210" xr:uid="{00000000-0005-0000-0000-0000F14E0000}"/>
    <cellStyle name="Normal 33 4" xfId="20211" xr:uid="{00000000-0005-0000-0000-0000F24E0000}"/>
    <cellStyle name="Normal 33 4 2" xfId="20212" xr:uid="{00000000-0005-0000-0000-0000F34E0000}"/>
    <cellStyle name="Normal 33 4 2 2" xfId="20213" xr:uid="{00000000-0005-0000-0000-0000F44E0000}"/>
    <cellStyle name="Normal 33 4 2 2 2" xfId="20214" xr:uid="{00000000-0005-0000-0000-0000F54E0000}"/>
    <cellStyle name="Normal 33 4 2 2 2 2" xfId="20215" xr:uid="{00000000-0005-0000-0000-0000F64E0000}"/>
    <cellStyle name="Normal 33 4 2 2 3" xfId="20216" xr:uid="{00000000-0005-0000-0000-0000F74E0000}"/>
    <cellStyle name="Normal 33 4 2 2 3 2" xfId="20217" xr:uid="{00000000-0005-0000-0000-0000F84E0000}"/>
    <cellStyle name="Normal 33 4 2 2 4" xfId="20218" xr:uid="{00000000-0005-0000-0000-0000F94E0000}"/>
    <cellStyle name="Normal 33 4 3" xfId="20219" xr:uid="{00000000-0005-0000-0000-0000FA4E0000}"/>
    <cellStyle name="Normal 33 4 3 2" xfId="20220" xr:uid="{00000000-0005-0000-0000-0000FB4E0000}"/>
    <cellStyle name="Normal 33 4 3 2 2" xfId="20221" xr:uid="{00000000-0005-0000-0000-0000FC4E0000}"/>
    <cellStyle name="Normal 33 4 3 3" xfId="20222" xr:uid="{00000000-0005-0000-0000-0000FD4E0000}"/>
    <cellStyle name="Normal 33 4 3 3 2" xfId="20223" xr:uid="{00000000-0005-0000-0000-0000FE4E0000}"/>
    <cellStyle name="Normal 33 4 3 4" xfId="20224" xr:uid="{00000000-0005-0000-0000-0000FF4E0000}"/>
    <cellStyle name="Normal 33 5" xfId="20225" xr:uid="{00000000-0005-0000-0000-0000004F0000}"/>
    <cellStyle name="Normal 33 5 2" xfId="20226" xr:uid="{00000000-0005-0000-0000-0000014F0000}"/>
    <cellStyle name="Normal 33 5 2 2" xfId="20227" xr:uid="{00000000-0005-0000-0000-0000024F0000}"/>
    <cellStyle name="Normal 33 5 3" xfId="20228" xr:uid="{00000000-0005-0000-0000-0000034F0000}"/>
    <cellStyle name="Normal 33 5 3 2" xfId="20229" xr:uid="{00000000-0005-0000-0000-0000044F0000}"/>
    <cellStyle name="Normal 33 5 4" xfId="20230" xr:uid="{00000000-0005-0000-0000-0000054F0000}"/>
    <cellStyle name="Normal 33 6" xfId="20231" xr:uid="{00000000-0005-0000-0000-0000064F0000}"/>
    <cellStyle name="Normal 33 6 2" xfId="20232" xr:uid="{00000000-0005-0000-0000-0000074F0000}"/>
    <cellStyle name="Normal 33 6 2 2" xfId="20233" xr:uid="{00000000-0005-0000-0000-0000084F0000}"/>
    <cellStyle name="Normal 33 6 3" xfId="20234" xr:uid="{00000000-0005-0000-0000-0000094F0000}"/>
    <cellStyle name="Normal 33 6 3 2" xfId="20235" xr:uid="{00000000-0005-0000-0000-00000A4F0000}"/>
    <cellStyle name="Normal 33 6 4" xfId="20236" xr:uid="{00000000-0005-0000-0000-00000B4F0000}"/>
    <cellStyle name="Normal 33 7" xfId="20237" xr:uid="{00000000-0005-0000-0000-00000C4F0000}"/>
    <cellStyle name="Normal 33 7 2" xfId="20238" xr:uid="{00000000-0005-0000-0000-00000D4F0000}"/>
    <cellStyle name="Normal 33 7 2 2" xfId="20239" xr:uid="{00000000-0005-0000-0000-00000E4F0000}"/>
    <cellStyle name="Normal 33 7 3" xfId="20240" xr:uid="{00000000-0005-0000-0000-00000F4F0000}"/>
    <cellStyle name="Normal 33 7 3 2" xfId="20241" xr:uid="{00000000-0005-0000-0000-0000104F0000}"/>
    <cellStyle name="Normal 33 7 4" xfId="20242" xr:uid="{00000000-0005-0000-0000-0000114F0000}"/>
    <cellStyle name="Normal 33 8" xfId="20243" xr:uid="{00000000-0005-0000-0000-0000124F0000}"/>
    <cellStyle name="Normal 33 8 2" xfId="20244" xr:uid="{00000000-0005-0000-0000-0000134F0000}"/>
    <cellStyle name="Normal 33 8 2 2" xfId="20245" xr:uid="{00000000-0005-0000-0000-0000144F0000}"/>
    <cellStyle name="Normal 33 8 3" xfId="20246" xr:uid="{00000000-0005-0000-0000-0000154F0000}"/>
    <cellStyle name="Normal 33 8 3 2" xfId="20247" xr:uid="{00000000-0005-0000-0000-0000164F0000}"/>
    <cellStyle name="Normal 33 8 4" xfId="20248" xr:uid="{00000000-0005-0000-0000-0000174F0000}"/>
    <cellStyle name="Normal 33 9" xfId="20249" xr:uid="{00000000-0005-0000-0000-0000184F0000}"/>
    <cellStyle name="Normal 33 9 2" xfId="20250" xr:uid="{00000000-0005-0000-0000-0000194F0000}"/>
    <cellStyle name="Normal 33 9 2 2" xfId="20251" xr:uid="{00000000-0005-0000-0000-00001A4F0000}"/>
    <cellStyle name="Normal 33 9 3" xfId="20252" xr:uid="{00000000-0005-0000-0000-00001B4F0000}"/>
    <cellStyle name="Normal 33 9 3 2" xfId="20253" xr:uid="{00000000-0005-0000-0000-00001C4F0000}"/>
    <cellStyle name="Normal 33 9 4" xfId="20254" xr:uid="{00000000-0005-0000-0000-00001D4F0000}"/>
    <cellStyle name="Normal 34" xfId="20255" xr:uid="{00000000-0005-0000-0000-00001E4F0000}"/>
    <cellStyle name="Normal 34 10" xfId="20256" xr:uid="{00000000-0005-0000-0000-00001F4F0000}"/>
    <cellStyle name="Normal 34 11" xfId="20257" xr:uid="{00000000-0005-0000-0000-0000204F0000}"/>
    <cellStyle name="Normal 34 12" xfId="20258" xr:uid="{00000000-0005-0000-0000-0000214F0000}"/>
    <cellStyle name="Normal 34 13" xfId="20259" xr:uid="{00000000-0005-0000-0000-0000224F0000}"/>
    <cellStyle name="Normal 34 2" xfId="20260" xr:uid="{00000000-0005-0000-0000-0000234F0000}"/>
    <cellStyle name="Normal 34 2 10" xfId="20261" xr:uid="{00000000-0005-0000-0000-0000244F0000}"/>
    <cellStyle name="Normal 34 2 11" xfId="20262" xr:uid="{00000000-0005-0000-0000-0000254F0000}"/>
    <cellStyle name="Normal 34 2 2" xfId="20263" xr:uid="{00000000-0005-0000-0000-0000264F0000}"/>
    <cellStyle name="Normal 34 2 2 2" xfId="20264" xr:uid="{00000000-0005-0000-0000-0000274F0000}"/>
    <cellStyle name="Normal 34 2 2 2 2" xfId="20265" xr:uid="{00000000-0005-0000-0000-0000284F0000}"/>
    <cellStyle name="Normal 34 2 2 2 2 2" xfId="20266" xr:uid="{00000000-0005-0000-0000-0000294F0000}"/>
    <cellStyle name="Normal 34 2 2 2 3" xfId="20267" xr:uid="{00000000-0005-0000-0000-00002A4F0000}"/>
    <cellStyle name="Normal 34 2 2 2 3 2" xfId="20268" xr:uid="{00000000-0005-0000-0000-00002B4F0000}"/>
    <cellStyle name="Normal 34 2 2 2 4" xfId="20269" xr:uid="{00000000-0005-0000-0000-00002C4F0000}"/>
    <cellStyle name="Normal 34 2 2 3" xfId="20270" xr:uid="{00000000-0005-0000-0000-00002D4F0000}"/>
    <cellStyle name="Normal 34 2 2 3 2" xfId="20271" xr:uid="{00000000-0005-0000-0000-00002E4F0000}"/>
    <cellStyle name="Normal 34 2 2 3 2 2" xfId="20272" xr:uid="{00000000-0005-0000-0000-00002F4F0000}"/>
    <cellStyle name="Normal 34 2 2 3 3" xfId="20273" xr:uid="{00000000-0005-0000-0000-0000304F0000}"/>
    <cellStyle name="Normal 34 2 2 3 3 2" xfId="20274" xr:uid="{00000000-0005-0000-0000-0000314F0000}"/>
    <cellStyle name="Normal 34 2 2 3 4" xfId="20275" xr:uid="{00000000-0005-0000-0000-0000324F0000}"/>
    <cellStyle name="Normal 34 2 3" xfId="20276" xr:uid="{00000000-0005-0000-0000-0000334F0000}"/>
    <cellStyle name="Normal 34 2 3 2" xfId="20277" xr:uid="{00000000-0005-0000-0000-0000344F0000}"/>
    <cellStyle name="Normal 34 2 3 2 2" xfId="20278" xr:uid="{00000000-0005-0000-0000-0000354F0000}"/>
    <cellStyle name="Normal 34 2 3 2 2 2" xfId="20279" xr:uid="{00000000-0005-0000-0000-0000364F0000}"/>
    <cellStyle name="Normal 34 2 3 2 3" xfId="20280" xr:uid="{00000000-0005-0000-0000-0000374F0000}"/>
    <cellStyle name="Normal 34 2 3 2 3 2" xfId="20281" xr:uid="{00000000-0005-0000-0000-0000384F0000}"/>
    <cellStyle name="Normal 34 2 3 2 4" xfId="20282" xr:uid="{00000000-0005-0000-0000-0000394F0000}"/>
    <cellStyle name="Normal 34 2 3 3" xfId="20283" xr:uid="{00000000-0005-0000-0000-00003A4F0000}"/>
    <cellStyle name="Normal 34 2 3 3 2" xfId="20284" xr:uid="{00000000-0005-0000-0000-00003B4F0000}"/>
    <cellStyle name="Normal 34 2 3 4" xfId="20285" xr:uid="{00000000-0005-0000-0000-00003C4F0000}"/>
    <cellStyle name="Normal 34 2 3 4 2" xfId="20286" xr:uid="{00000000-0005-0000-0000-00003D4F0000}"/>
    <cellStyle name="Normal 34 2 3 5" xfId="20287" xr:uid="{00000000-0005-0000-0000-00003E4F0000}"/>
    <cellStyle name="Normal 34 2 4" xfId="20288" xr:uid="{00000000-0005-0000-0000-00003F4F0000}"/>
    <cellStyle name="Normal 34 2 4 2" xfId="20289" xr:uid="{00000000-0005-0000-0000-0000404F0000}"/>
    <cellStyle name="Normal 34 2 4 2 2" xfId="20290" xr:uid="{00000000-0005-0000-0000-0000414F0000}"/>
    <cellStyle name="Normal 34 2 4 3" xfId="20291" xr:uid="{00000000-0005-0000-0000-0000424F0000}"/>
    <cellStyle name="Normal 34 2 4 3 2" xfId="20292" xr:uid="{00000000-0005-0000-0000-0000434F0000}"/>
    <cellStyle name="Normal 34 2 4 4" xfId="20293" xr:uid="{00000000-0005-0000-0000-0000444F0000}"/>
    <cellStyle name="Normal 34 2 5" xfId="20294" xr:uid="{00000000-0005-0000-0000-0000454F0000}"/>
    <cellStyle name="Normal 34 2 5 2" xfId="20295" xr:uid="{00000000-0005-0000-0000-0000464F0000}"/>
    <cellStyle name="Normal 34 2 5 2 2" xfId="20296" xr:uid="{00000000-0005-0000-0000-0000474F0000}"/>
    <cellStyle name="Normal 34 2 5 3" xfId="20297" xr:uid="{00000000-0005-0000-0000-0000484F0000}"/>
    <cellStyle name="Normal 34 2 5 3 2" xfId="20298" xr:uid="{00000000-0005-0000-0000-0000494F0000}"/>
    <cellStyle name="Normal 34 2 5 4" xfId="20299" xr:uid="{00000000-0005-0000-0000-00004A4F0000}"/>
    <cellStyle name="Normal 34 2 6" xfId="20300" xr:uid="{00000000-0005-0000-0000-00004B4F0000}"/>
    <cellStyle name="Normal 34 2 7" xfId="20301" xr:uid="{00000000-0005-0000-0000-00004C4F0000}"/>
    <cellStyle name="Normal 34 2 7 2" xfId="20302" xr:uid="{00000000-0005-0000-0000-00004D4F0000}"/>
    <cellStyle name="Normal 34 2 8" xfId="20303" xr:uid="{00000000-0005-0000-0000-00004E4F0000}"/>
    <cellStyle name="Normal 34 2 8 2" xfId="20304" xr:uid="{00000000-0005-0000-0000-00004F4F0000}"/>
    <cellStyle name="Normal 34 2 9" xfId="20305" xr:uid="{00000000-0005-0000-0000-0000504F0000}"/>
    <cellStyle name="Normal 34 2 9 2" xfId="20306" xr:uid="{00000000-0005-0000-0000-0000514F0000}"/>
    <cellStyle name="Normal 34 2_Active vs. Retiree" xfId="20307" xr:uid="{00000000-0005-0000-0000-0000524F0000}"/>
    <cellStyle name="Normal 34 3" xfId="20308" xr:uid="{00000000-0005-0000-0000-0000534F0000}"/>
    <cellStyle name="Normal 34 3 2" xfId="20309" xr:uid="{00000000-0005-0000-0000-0000544F0000}"/>
    <cellStyle name="Normal 34 3 2 2" xfId="20310" xr:uid="{00000000-0005-0000-0000-0000554F0000}"/>
    <cellStyle name="Normal 34 3 2 2 2" xfId="20311" xr:uid="{00000000-0005-0000-0000-0000564F0000}"/>
    <cellStyle name="Normal 34 3 2 2 2 2" xfId="20312" xr:uid="{00000000-0005-0000-0000-0000574F0000}"/>
    <cellStyle name="Normal 34 3 2 2 3" xfId="20313" xr:uid="{00000000-0005-0000-0000-0000584F0000}"/>
    <cellStyle name="Normal 34 3 2 2 3 2" xfId="20314" xr:uid="{00000000-0005-0000-0000-0000594F0000}"/>
    <cellStyle name="Normal 34 3 2 2 4" xfId="20315" xr:uid="{00000000-0005-0000-0000-00005A4F0000}"/>
    <cellStyle name="Normal 34 3 3" xfId="20316" xr:uid="{00000000-0005-0000-0000-00005B4F0000}"/>
    <cellStyle name="Normal 34 3 3 2" xfId="20317" xr:uid="{00000000-0005-0000-0000-00005C4F0000}"/>
    <cellStyle name="Normal 34 3 3 2 2" xfId="20318" xr:uid="{00000000-0005-0000-0000-00005D4F0000}"/>
    <cellStyle name="Normal 34 3 3 3" xfId="20319" xr:uid="{00000000-0005-0000-0000-00005E4F0000}"/>
    <cellStyle name="Normal 34 3 3 3 2" xfId="20320" xr:uid="{00000000-0005-0000-0000-00005F4F0000}"/>
    <cellStyle name="Normal 34 3 3 4" xfId="20321" xr:uid="{00000000-0005-0000-0000-0000604F0000}"/>
    <cellStyle name="Normal 34 3 4" xfId="20322" xr:uid="{00000000-0005-0000-0000-0000614F0000}"/>
    <cellStyle name="Normal 34 3 5" xfId="20323" xr:uid="{00000000-0005-0000-0000-0000624F0000}"/>
    <cellStyle name="Normal 34 3 5 2" xfId="20324" xr:uid="{00000000-0005-0000-0000-0000634F0000}"/>
    <cellStyle name="Normal 34 3 6" xfId="20325" xr:uid="{00000000-0005-0000-0000-0000644F0000}"/>
    <cellStyle name="Normal 34 3 6 2" xfId="20326" xr:uid="{00000000-0005-0000-0000-0000654F0000}"/>
    <cellStyle name="Normal 34 3 7" xfId="20327" xr:uid="{00000000-0005-0000-0000-0000664F0000}"/>
    <cellStyle name="Normal 34 4" xfId="20328" xr:uid="{00000000-0005-0000-0000-0000674F0000}"/>
    <cellStyle name="Normal 34 4 2" xfId="20329" xr:uid="{00000000-0005-0000-0000-0000684F0000}"/>
    <cellStyle name="Normal 34 4 2 2" xfId="20330" xr:uid="{00000000-0005-0000-0000-0000694F0000}"/>
    <cellStyle name="Normal 34 4 2 2 2" xfId="20331" xr:uid="{00000000-0005-0000-0000-00006A4F0000}"/>
    <cellStyle name="Normal 34 4 2 2 2 2" xfId="20332" xr:uid="{00000000-0005-0000-0000-00006B4F0000}"/>
    <cellStyle name="Normal 34 4 2 2 3" xfId="20333" xr:uid="{00000000-0005-0000-0000-00006C4F0000}"/>
    <cellStyle name="Normal 34 4 2 2 3 2" xfId="20334" xr:uid="{00000000-0005-0000-0000-00006D4F0000}"/>
    <cellStyle name="Normal 34 4 2 2 4" xfId="20335" xr:uid="{00000000-0005-0000-0000-00006E4F0000}"/>
    <cellStyle name="Normal 34 4 3" xfId="20336" xr:uid="{00000000-0005-0000-0000-00006F4F0000}"/>
    <cellStyle name="Normal 34 4 3 2" xfId="20337" xr:uid="{00000000-0005-0000-0000-0000704F0000}"/>
    <cellStyle name="Normal 34 4 3 2 2" xfId="20338" xr:uid="{00000000-0005-0000-0000-0000714F0000}"/>
    <cellStyle name="Normal 34 4 3 3" xfId="20339" xr:uid="{00000000-0005-0000-0000-0000724F0000}"/>
    <cellStyle name="Normal 34 4 3 3 2" xfId="20340" xr:uid="{00000000-0005-0000-0000-0000734F0000}"/>
    <cellStyle name="Normal 34 4 3 4" xfId="20341" xr:uid="{00000000-0005-0000-0000-0000744F0000}"/>
    <cellStyle name="Normal 34 5" xfId="20342" xr:uid="{00000000-0005-0000-0000-0000754F0000}"/>
    <cellStyle name="Normal 34 5 2" xfId="20343" xr:uid="{00000000-0005-0000-0000-0000764F0000}"/>
    <cellStyle name="Normal 34 5 2 2" xfId="20344" xr:uid="{00000000-0005-0000-0000-0000774F0000}"/>
    <cellStyle name="Normal 34 5 3" xfId="20345" xr:uid="{00000000-0005-0000-0000-0000784F0000}"/>
    <cellStyle name="Normal 34 5 3 2" xfId="20346" xr:uid="{00000000-0005-0000-0000-0000794F0000}"/>
    <cellStyle name="Normal 34 5 4" xfId="20347" xr:uid="{00000000-0005-0000-0000-00007A4F0000}"/>
    <cellStyle name="Normal 34 6" xfId="20348" xr:uid="{00000000-0005-0000-0000-00007B4F0000}"/>
    <cellStyle name="Normal 34 6 2" xfId="20349" xr:uid="{00000000-0005-0000-0000-00007C4F0000}"/>
    <cellStyle name="Normal 34 6 2 2" xfId="20350" xr:uid="{00000000-0005-0000-0000-00007D4F0000}"/>
    <cellStyle name="Normal 34 6 3" xfId="20351" xr:uid="{00000000-0005-0000-0000-00007E4F0000}"/>
    <cellStyle name="Normal 34 6 3 2" xfId="20352" xr:uid="{00000000-0005-0000-0000-00007F4F0000}"/>
    <cellStyle name="Normal 34 6 4" xfId="20353" xr:uid="{00000000-0005-0000-0000-0000804F0000}"/>
    <cellStyle name="Normal 34 7" xfId="20354" xr:uid="{00000000-0005-0000-0000-0000814F0000}"/>
    <cellStyle name="Normal 34 7 2" xfId="20355" xr:uid="{00000000-0005-0000-0000-0000824F0000}"/>
    <cellStyle name="Normal 34 7 2 2" xfId="20356" xr:uid="{00000000-0005-0000-0000-0000834F0000}"/>
    <cellStyle name="Normal 34 7 3" xfId="20357" xr:uid="{00000000-0005-0000-0000-0000844F0000}"/>
    <cellStyle name="Normal 34 7 3 2" xfId="20358" xr:uid="{00000000-0005-0000-0000-0000854F0000}"/>
    <cellStyle name="Normal 34 7 4" xfId="20359" xr:uid="{00000000-0005-0000-0000-0000864F0000}"/>
    <cellStyle name="Normal 34 8" xfId="20360" xr:uid="{00000000-0005-0000-0000-0000874F0000}"/>
    <cellStyle name="Normal 34 8 2" xfId="20361" xr:uid="{00000000-0005-0000-0000-0000884F0000}"/>
    <cellStyle name="Normal 34 8 2 2" xfId="20362" xr:uid="{00000000-0005-0000-0000-0000894F0000}"/>
    <cellStyle name="Normal 34 8 3" xfId="20363" xr:uid="{00000000-0005-0000-0000-00008A4F0000}"/>
    <cellStyle name="Normal 34 8 3 2" xfId="20364" xr:uid="{00000000-0005-0000-0000-00008B4F0000}"/>
    <cellStyle name="Normal 34 8 4" xfId="20365" xr:uid="{00000000-0005-0000-0000-00008C4F0000}"/>
    <cellStyle name="Normal 34 9" xfId="20366" xr:uid="{00000000-0005-0000-0000-00008D4F0000}"/>
    <cellStyle name="Normal 34 9 2" xfId="20367" xr:uid="{00000000-0005-0000-0000-00008E4F0000}"/>
    <cellStyle name="Normal 34 9 2 2" xfId="20368" xr:uid="{00000000-0005-0000-0000-00008F4F0000}"/>
    <cellStyle name="Normal 34 9 3" xfId="20369" xr:uid="{00000000-0005-0000-0000-0000904F0000}"/>
    <cellStyle name="Normal 34 9 3 2" xfId="20370" xr:uid="{00000000-0005-0000-0000-0000914F0000}"/>
    <cellStyle name="Normal 34 9 4" xfId="20371" xr:uid="{00000000-0005-0000-0000-0000924F0000}"/>
    <cellStyle name="Normal 35" xfId="20372" xr:uid="{00000000-0005-0000-0000-0000934F0000}"/>
    <cellStyle name="Normal 35 10" xfId="20373" xr:uid="{00000000-0005-0000-0000-0000944F0000}"/>
    <cellStyle name="Normal 35 11" xfId="20374" xr:uid="{00000000-0005-0000-0000-0000954F0000}"/>
    <cellStyle name="Normal 35 12" xfId="20375" xr:uid="{00000000-0005-0000-0000-0000964F0000}"/>
    <cellStyle name="Normal 35 2" xfId="20376" xr:uid="{00000000-0005-0000-0000-0000974F0000}"/>
    <cellStyle name="Normal 35 2 10" xfId="20377" xr:uid="{00000000-0005-0000-0000-0000984F0000}"/>
    <cellStyle name="Normal 35 2 11" xfId="20378" xr:uid="{00000000-0005-0000-0000-0000994F0000}"/>
    <cellStyle name="Normal 35 2 2" xfId="20379" xr:uid="{00000000-0005-0000-0000-00009A4F0000}"/>
    <cellStyle name="Normal 35 2 2 2" xfId="20380" xr:uid="{00000000-0005-0000-0000-00009B4F0000}"/>
    <cellStyle name="Normal 35 2 2 2 2" xfId="20381" xr:uid="{00000000-0005-0000-0000-00009C4F0000}"/>
    <cellStyle name="Normal 35 2 2 2 2 2" xfId="20382" xr:uid="{00000000-0005-0000-0000-00009D4F0000}"/>
    <cellStyle name="Normal 35 2 2 2 2 2 2" xfId="20383" xr:uid="{00000000-0005-0000-0000-00009E4F0000}"/>
    <cellStyle name="Normal 35 2 2 2 2 3" xfId="20384" xr:uid="{00000000-0005-0000-0000-00009F4F0000}"/>
    <cellStyle name="Normal 35 2 2 2 2 3 2" xfId="20385" xr:uid="{00000000-0005-0000-0000-0000A04F0000}"/>
    <cellStyle name="Normal 35 2 2 2 2 4" xfId="20386" xr:uid="{00000000-0005-0000-0000-0000A14F0000}"/>
    <cellStyle name="Normal 35 2 2 2 3" xfId="20387" xr:uid="{00000000-0005-0000-0000-0000A24F0000}"/>
    <cellStyle name="Normal 35 2 2 2 3 2" xfId="20388" xr:uid="{00000000-0005-0000-0000-0000A34F0000}"/>
    <cellStyle name="Normal 35 2 2 2 4" xfId="20389" xr:uid="{00000000-0005-0000-0000-0000A44F0000}"/>
    <cellStyle name="Normal 35 2 2 2 4 2" xfId="20390" xr:uid="{00000000-0005-0000-0000-0000A54F0000}"/>
    <cellStyle name="Normal 35 2 2 2 5" xfId="20391" xr:uid="{00000000-0005-0000-0000-0000A64F0000}"/>
    <cellStyle name="Normal 35 2 2 3" xfId="20392" xr:uid="{00000000-0005-0000-0000-0000A74F0000}"/>
    <cellStyle name="Normal 35 2 2 3 2" xfId="20393" xr:uid="{00000000-0005-0000-0000-0000A84F0000}"/>
    <cellStyle name="Normal 35 2 2 3 2 2" xfId="20394" xr:uid="{00000000-0005-0000-0000-0000A94F0000}"/>
    <cellStyle name="Normal 35 2 2 3 3" xfId="20395" xr:uid="{00000000-0005-0000-0000-0000AA4F0000}"/>
    <cellStyle name="Normal 35 2 2 3 3 2" xfId="20396" xr:uid="{00000000-0005-0000-0000-0000AB4F0000}"/>
    <cellStyle name="Normal 35 2 2 3 4" xfId="20397" xr:uid="{00000000-0005-0000-0000-0000AC4F0000}"/>
    <cellStyle name="Normal 35 2 2 4" xfId="20398" xr:uid="{00000000-0005-0000-0000-0000AD4F0000}"/>
    <cellStyle name="Normal 35 2 2 4 2" xfId="20399" xr:uid="{00000000-0005-0000-0000-0000AE4F0000}"/>
    <cellStyle name="Normal 35 2 2 4 2 2" xfId="20400" xr:uid="{00000000-0005-0000-0000-0000AF4F0000}"/>
    <cellStyle name="Normal 35 2 2 4 3" xfId="20401" xr:uid="{00000000-0005-0000-0000-0000B04F0000}"/>
    <cellStyle name="Normal 35 2 2 4 3 2" xfId="20402" xr:uid="{00000000-0005-0000-0000-0000B14F0000}"/>
    <cellStyle name="Normal 35 2 2 4 4" xfId="20403" xr:uid="{00000000-0005-0000-0000-0000B24F0000}"/>
    <cellStyle name="Normal 35 2 2 5" xfId="20404" xr:uid="{00000000-0005-0000-0000-0000B34F0000}"/>
    <cellStyle name="Normal 35 2 2 5 2" xfId="20405" xr:uid="{00000000-0005-0000-0000-0000B44F0000}"/>
    <cellStyle name="Normal 35 2 2 6" xfId="20406" xr:uid="{00000000-0005-0000-0000-0000B54F0000}"/>
    <cellStyle name="Normal 35 2 2 6 2" xfId="20407" xr:uid="{00000000-0005-0000-0000-0000B64F0000}"/>
    <cellStyle name="Normal 35 2 2 7" xfId="20408" xr:uid="{00000000-0005-0000-0000-0000B74F0000}"/>
    <cellStyle name="Normal 35 2 3" xfId="20409" xr:uid="{00000000-0005-0000-0000-0000B84F0000}"/>
    <cellStyle name="Normal 35 2 3 2" xfId="20410" xr:uid="{00000000-0005-0000-0000-0000B94F0000}"/>
    <cellStyle name="Normal 35 2 3 2 2" xfId="20411" xr:uid="{00000000-0005-0000-0000-0000BA4F0000}"/>
    <cellStyle name="Normal 35 2 3 2 2 2" xfId="20412" xr:uid="{00000000-0005-0000-0000-0000BB4F0000}"/>
    <cellStyle name="Normal 35 2 3 2 3" xfId="20413" xr:uid="{00000000-0005-0000-0000-0000BC4F0000}"/>
    <cellStyle name="Normal 35 2 3 2 3 2" xfId="20414" xr:uid="{00000000-0005-0000-0000-0000BD4F0000}"/>
    <cellStyle name="Normal 35 2 3 2 4" xfId="20415" xr:uid="{00000000-0005-0000-0000-0000BE4F0000}"/>
    <cellStyle name="Normal 35 2 3 3" xfId="20416" xr:uid="{00000000-0005-0000-0000-0000BF4F0000}"/>
    <cellStyle name="Normal 35 2 3 3 2" xfId="20417" xr:uid="{00000000-0005-0000-0000-0000C04F0000}"/>
    <cellStyle name="Normal 35 2 3 3 2 2" xfId="20418" xr:uid="{00000000-0005-0000-0000-0000C14F0000}"/>
    <cellStyle name="Normal 35 2 3 3 3" xfId="20419" xr:uid="{00000000-0005-0000-0000-0000C24F0000}"/>
    <cellStyle name="Normal 35 2 3 3 3 2" xfId="20420" xr:uid="{00000000-0005-0000-0000-0000C34F0000}"/>
    <cellStyle name="Normal 35 2 3 3 4" xfId="20421" xr:uid="{00000000-0005-0000-0000-0000C44F0000}"/>
    <cellStyle name="Normal 35 2 3 4" xfId="20422" xr:uid="{00000000-0005-0000-0000-0000C54F0000}"/>
    <cellStyle name="Normal 35 2 3 4 2" xfId="20423" xr:uid="{00000000-0005-0000-0000-0000C64F0000}"/>
    <cellStyle name="Normal 35 2 3 5" xfId="20424" xr:uid="{00000000-0005-0000-0000-0000C74F0000}"/>
    <cellStyle name="Normal 35 2 3 5 2" xfId="20425" xr:uid="{00000000-0005-0000-0000-0000C84F0000}"/>
    <cellStyle name="Normal 35 2 3 6" xfId="20426" xr:uid="{00000000-0005-0000-0000-0000C94F0000}"/>
    <cellStyle name="Normal 35 2 4" xfId="20427" xr:uid="{00000000-0005-0000-0000-0000CA4F0000}"/>
    <cellStyle name="Normal 35 2 4 2" xfId="20428" xr:uid="{00000000-0005-0000-0000-0000CB4F0000}"/>
    <cellStyle name="Normal 35 2 4 2 2" xfId="20429" xr:uid="{00000000-0005-0000-0000-0000CC4F0000}"/>
    <cellStyle name="Normal 35 2 4 2 2 2" xfId="20430" xr:uid="{00000000-0005-0000-0000-0000CD4F0000}"/>
    <cellStyle name="Normal 35 2 4 2 3" xfId="20431" xr:uid="{00000000-0005-0000-0000-0000CE4F0000}"/>
    <cellStyle name="Normal 35 2 4 2 3 2" xfId="20432" xr:uid="{00000000-0005-0000-0000-0000CF4F0000}"/>
    <cellStyle name="Normal 35 2 4 2 4" xfId="20433" xr:uid="{00000000-0005-0000-0000-0000D04F0000}"/>
    <cellStyle name="Normal 35 2 4 3" xfId="20434" xr:uid="{00000000-0005-0000-0000-0000D14F0000}"/>
    <cellStyle name="Normal 35 2 4 3 2" xfId="20435" xr:uid="{00000000-0005-0000-0000-0000D24F0000}"/>
    <cellStyle name="Normal 35 2 4 4" xfId="20436" xr:uid="{00000000-0005-0000-0000-0000D34F0000}"/>
    <cellStyle name="Normal 35 2 4 4 2" xfId="20437" xr:uid="{00000000-0005-0000-0000-0000D44F0000}"/>
    <cellStyle name="Normal 35 2 4 5" xfId="20438" xr:uid="{00000000-0005-0000-0000-0000D54F0000}"/>
    <cellStyle name="Normal 35 2 5" xfId="20439" xr:uid="{00000000-0005-0000-0000-0000D64F0000}"/>
    <cellStyle name="Normal 35 2 5 2" xfId="20440" xr:uid="{00000000-0005-0000-0000-0000D74F0000}"/>
    <cellStyle name="Normal 35 2 5 2 2" xfId="20441" xr:uid="{00000000-0005-0000-0000-0000D84F0000}"/>
    <cellStyle name="Normal 35 2 5 3" xfId="20442" xr:uid="{00000000-0005-0000-0000-0000D94F0000}"/>
    <cellStyle name="Normal 35 2 5 3 2" xfId="20443" xr:uid="{00000000-0005-0000-0000-0000DA4F0000}"/>
    <cellStyle name="Normal 35 2 5 4" xfId="20444" xr:uid="{00000000-0005-0000-0000-0000DB4F0000}"/>
    <cellStyle name="Normal 35 2 6" xfId="20445" xr:uid="{00000000-0005-0000-0000-0000DC4F0000}"/>
    <cellStyle name="Normal 35 2 6 2" xfId="20446" xr:uid="{00000000-0005-0000-0000-0000DD4F0000}"/>
    <cellStyle name="Normal 35 2 6 2 2" xfId="20447" xr:uid="{00000000-0005-0000-0000-0000DE4F0000}"/>
    <cellStyle name="Normal 35 2 6 3" xfId="20448" xr:uid="{00000000-0005-0000-0000-0000DF4F0000}"/>
    <cellStyle name="Normal 35 2 6 3 2" xfId="20449" xr:uid="{00000000-0005-0000-0000-0000E04F0000}"/>
    <cellStyle name="Normal 35 2 6 4" xfId="20450" xr:uid="{00000000-0005-0000-0000-0000E14F0000}"/>
    <cellStyle name="Normal 35 2 7" xfId="20451" xr:uid="{00000000-0005-0000-0000-0000E24F0000}"/>
    <cellStyle name="Normal 35 2 7 2" xfId="20452" xr:uid="{00000000-0005-0000-0000-0000E34F0000}"/>
    <cellStyle name="Normal 35 2 8" xfId="20453" xr:uid="{00000000-0005-0000-0000-0000E44F0000}"/>
    <cellStyle name="Normal 35 2 8 2" xfId="20454" xr:uid="{00000000-0005-0000-0000-0000E54F0000}"/>
    <cellStyle name="Normal 35 2 9" xfId="20455" xr:uid="{00000000-0005-0000-0000-0000E64F0000}"/>
    <cellStyle name="Normal 35 2 9 2" xfId="20456" xr:uid="{00000000-0005-0000-0000-0000E74F0000}"/>
    <cellStyle name="Normal 35 2_Active vs. Retiree" xfId="20457" xr:uid="{00000000-0005-0000-0000-0000E84F0000}"/>
    <cellStyle name="Normal 35 3" xfId="20458" xr:uid="{00000000-0005-0000-0000-0000E94F0000}"/>
    <cellStyle name="Normal 35 3 2" xfId="20459" xr:uid="{00000000-0005-0000-0000-0000EA4F0000}"/>
    <cellStyle name="Normal 35 3 2 2" xfId="20460" xr:uid="{00000000-0005-0000-0000-0000EB4F0000}"/>
    <cellStyle name="Normal 35 3 2 2 2" xfId="20461" xr:uid="{00000000-0005-0000-0000-0000EC4F0000}"/>
    <cellStyle name="Normal 35 3 2 3" xfId="20462" xr:uid="{00000000-0005-0000-0000-0000ED4F0000}"/>
    <cellStyle name="Normal 35 3 2 3 2" xfId="20463" xr:uid="{00000000-0005-0000-0000-0000EE4F0000}"/>
    <cellStyle name="Normal 35 3 2 4" xfId="20464" xr:uid="{00000000-0005-0000-0000-0000EF4F0000}"/>
    <cellStyle name="Normal 35 3 3" xfId="20465" xr:uid="{00000000-0005-0000-0000-0000F04F0000}"/>
    <cellStyle name="Normal 35 3 3 2" xfId="20466" xr:uid="{00000000-0005-0000-0000-0000F14F0000}"/>
    <cellStyle name="Normal 35 3 3 2 2" xfId="20467" xr:uid="{00000000-0005-0000-0000-0000F24F0000}"/>
    <cellStyle name="Normal 35 3 3 3" xfId="20468" xr:uid="{00000000-0005-0000-0000-0000F34F0000}"/>
    <cellStyle name="Normal 35 3 3 3 2" xfId="20469" xr:uid="{00000000-0005-0000-0000-0000F44F0000}"/>
    <cellStyle name="Normal 35 3 3 4" xfId="20470" xr:uid="{00000000-0005-0000-0000-0000F54F0000}"/>
    <cellStyle name="Normal 35 3 4" xfId="20471" xr:uid="{00000000-0005-0000-0000-0000F64F0000}"/>
    <cellStyle name="Normal 35 3 4 2" xfId="20472" xr:uid="{00000000-0005-0000-0000-0000F74F0000}"/>
    <cellStyle name="Normal 35 3 5" xfId="20473" xr:uid="{00000000-0005-0000-0000-0000F84F0000}"/>
    <cellStyle name="Normal 35 3 5 2" xfId="20474" xr:uid="{00000000-0005-0000-0000-0000F94F0000}"/>
    <cellStyle name="Normal 35 3 6" xfId="20475" xr:uid="{00000000-0005-0000-0000-0000FA4F0000}"/>
    <cellStyle name="Normal 35 4" xfId="20476" xr:uid="{00000000-0005-0000-0000-0000FB4F0000}"/>
    <cellStyle name="Normal 35 4 2" xfId="20477" xr:uid="{00000000-0005-0000-0000-0000FC4F0000}"/>
    <cellStyle name="Normal 35 4 2 2" xfId="20478" xr:uid="{00000000-0005-0000-0000-0000FD4F0000}"/>
    <cellStyle name="Normal 35 4 2 2 2" xfId="20479" xr:uid="{00000000-0005-0000-0000-0000FE4F0000}"/>
    <cellStyle name="Normal 35 4 2 3" xfId="20480" xr:uid="{00000000-0005-0000-0000-0000FF4F0000}"/>
    <cellStyle name="Normal 35 4 2 3 2" xfId="20481" xr:uid="{00000000-0005-0000-0000-000000500000}"/>
    <cellStyle name="Normal 35 4 2 4" xfId="20482" xr:uid="{00000000-0005-0000-0000-000001500000}"/>
    <cellStyle name="Normal 35 4 3" xfId="20483" xr:uid="{00000000-0005-0000-0000-000002500000}"/>
    <cellStyle name="Normal 35 4 3 2" xfId="20484" xr:uid="{00000000-0005-0000-0000-000003500000}"/>
    <cellStyle name="Normal 35 4 4" xfId="20485" xr:uid="{00000000-0005-0000-0000-000004500000}"/>
    <cellStyle name="Normal 35 4 4 2" xfId="20486" xr:uid="{00000000-0005-0000-0000-000005500000}"/>
    <cellStyle name="Normal 35 4 5" xfId="20487" xr:uid="{00000000-0005-0000-0000-000006500000}"/>
    <cellStyle name="Normal 35 5" xfId="20488" xr:uid="{00000000-0005-0000-0000-000007500000}"/>
    <cellStyle name="Normal 35 5 2" xfId="20489" xr:uid="{00000000-0005-0000-0000-000008500000}"/>
    <cellStyle name="Normal 35 5 2 2" xfId="20490" xr:uid="{00000000-0005-0000-0000-000009500000}"/>
    <cellStyle name="Normal 35 5 3" xfId="20491" xr:uid="{00000000-0005-0000-0000-00000A500000}"/>
    <cellStyle name="Normal 35 5 3 2" xfId="20492" xr:uid="{00000000-0005-0000-0000-00000B500000}"/>
    <cellStyle name="Normal 35 5 4" xfId="20493" xr:uid="{00000000-0005-0000-0000-00000C500000}"/>
    <cellStyle name="Normal 35 6" xfId="20494" xr:uid="{00000000-0005-0000-0000-00000D500000}"/>
    <cellStyle name="Normal 35 7" xfId="20495" xr:uid="{00000000-0005-0000-0000-00000E500000}"/>
    <cellStyle name="Normal 35 8" xfId="20496" xr:uid="{00000000-0005-0000-0000-00000F500000}"/>
    <cellStyle name="Normal 35 9" xfId="20497" xr:uid="{00000000-0005-0000-0000-000010500000}"/>
    <cellStyle name="Normal 35_Active vs. Retiree" xfId="20498" xr:uid="{00000000-0005-0000-0000-000011500000}"/>
    <cellStyle name="Normal 36" xfId="20499" xr:uid="{00000000-0005-0000-0000-000012500000}"/>
    <cellStyle name="Normal 36 10" xfId="20500" xr:uid="{00000000-0005-0000-0000-000013500000}"/>
    <cellStyle name="Normal 36 11" xfId="20501" xr:uid="{00000000-0005-0000-0000-000014500000}"/>
    <cellStyle name="Normal 36 12" xfId="20502" xr:uid="{00000000-0005-0000-0000-000015500000}"/>
    <cellStyle name="Normal 36 2" xfId="20503" xr:uid="{00000000-0005-0000-0000-000016500000}"/>
    <cellStyle name="Normal 36 2 10" xfId="20504" xr:uid="{00000000-0005-0000-0000-000017500000}"/>
    <cellStyle name="Normal 36 2 11" xfId="20505" xr:uid="{00000000-0005-0000-0000-000018500000}"/>
    <cellStyle name="Normal 36 2 2" xfId="20506" xr:uid="{00000000-0005-0000-0000-000019500000}"/>
    <cellStyle name="Normal 36 2 2 2" xfId="20507" xr:uid="{00000000-0005-0000-0000-00001A500000}"/>
    <cellStyle name="Normal 36 2 2 2 2" xfId="20508" xr:uid="{00000000-0005-0000-0000-00001B500000}"/>
    <cellStyle name="Normal 36 2 2 2 2 2" xfId="20509" xr:uid="{00000000-0005-0000-0000-00001C500000}"/>
    <cellStyle name="Normal 36 2 2 2 2 2 2" xfId="20510" xr:uid="{00000000-0005-0000-0000-00001D500000}"/>
    <cellStyle name="Normal 36 2 2 2 2 3" xfId="20511" xr:uid="{00000000-0005-0000-0000-00001E500000}"/>
    <cellStyle name="Normal 36 2 2 2 2 3 2" xfId="20512" xr:uid="{00000000-0005-0000-0000-00001F500000}"/>
    <cellStyle name="Normal 36 2 2 2 2 4" xfId="20513" xr:uid="{00000000-0005-0000-0000-000020500000}"/>
    <cellStyle name="Normal 36 2 2 2 3" xfId="20514" xr:uid="{00000000-0005-0000-0000-000021500000}"/>
    <cellStyle name="Normal 36 2 2 2 3 2" xfId="20515" xr:uid="{00000000-0005-0000-0000-000022500000}"/>
    <cellStyle name="Normal 36 2 2 2 4" xfId="20516" xr:uid="{00000000-0005-0000-0000-000023500000}"/>
    <cellStyle name="Normal 36 2 2 2 4 2" xfId="20517" xr:uid="{00000000-0005-0000-0000-000024500000}"/>
    <cellStyle name="Normal 36 2 2 2 5" xfId="20518" xr:uid="{00000000-0005-0000-0000-000025500000}"/>
    <cellStyle name="Normal 36 2 2 3" xfId="20519" xr:uid="{00000000-0005-0000-0000-000026500000}"/>
    <cellStyle name="Normal 36 2 2 3 2" xfId="20520" xr:uid="{00000000-0005-0000-0000-000027500000}"/>
    <cellStyle name="Normal 36 2 2 3 2 2" xfId="20521" xr:uid="{00000000-0005-0000-0000-000028500000}"/>
    <cellStyle name="Normal 36 2 2 3 3" xfId="20522" xr:uid="{00000000-0005-0000-0000-000029500000}"/>
    <cellStyle name="Normal 36 2 2 3 3 2" xfId="20523" xr:uid="{00000000-0005-0000-0000-00002A500000}"/>
    <cellStyle name="Normal 36 2 2 3 4" xfId="20524" xr:uid="{00000000-0005-0000-0000-00002B500000}"/>
    <cellStyle name="Normal 36 2 2 4" xfId="20525" xr:uid="{00000000-0005-0000-0000-00002C500000}"/>
    <cellStyle name="Normal 36 2 2 4 2" xfId="20526" xr:uid="{00000000-0005-0000-0000-00002D500000}"/>
    <cellStyle name="Normal 36 2 2 4 2 2" xfId="20527" xr:uid="{00000000-0005-0000-0000-00002E500000}"/>
    <cellStyle name="Normal 36 2 2 4 3" xfId="20528" xr:uid="{00000000-0005-0000-0000-00002F500000}"/>
    <cellStyle name="Normal 36 2 2 4 3 2" xfId="20529" xr:uid="{00000000-0005-0000-0000-000030500000}"/>
    <cellStyle name="Normal 36 2 2 4 4" xfId="20530" xr:uid="{00000000-0005-0000-0000-000031500000}"/>
    <cellStyle name="Normal 36 2 2 5" xfId="20531" xr:uid="{00000000-0005-0000-0000-000032500000}"/>
    <cellStyle name="Normal 36 2 2 5 2" xfId="20532" xr:uid="{00000000-0005-0000-0000-000033500000}"/>
    <cellStyle name="Normal 36 2 2 6" xfId="20533" xr:uid="{00000000-0005-0000-0000-000034500000}"/>
    <cellStyle name="Normal 36 2 2 6 2" xfId="20534" xr:uid="{00000000-0005-0000-0000-000035500000}"/>
    <cellStyle name="Normal 36 2 2 7" xfId="20535" xr:uid="{00000000-0005-0000-0000-000036500000}"/>
    <cellStyle name="Normal 36 2 3" xfId="20536" xr:uid="{00000000-0005-0000-0000-000037500000}"/>
    <cellStyle name="Normal 36 2 3 2" xfId="20537" xr:uid="{00000000-0005-0000-0000-000038500000}"/>
    <cellStyle name="Normal 36 2 3 2 2" xfId="20538" xr:uid="{00000000-0005-0000-0000-000039500000}"/>
    <cellStyle name="Normal 36 2 3 2 2 2" xfId="20539" xr:uid="{00000000-0005-0000-0000-00003A500000}"/>
    <cellStyle name="Normal 36 2 3 2 3" xfId="20540" xr:uid="{00000000-0005-0000-0000-00003B500000}"/>
    <cellStyle name="Normal 36 2 3 2 3 2" xfId="20541" xr:uid="{00000000-0005-0000-0000-00003C500000}"/>
    <cellStyle name="Normal 36 2 3 2 4" xfId="20542" xr:uid="{00000000-0005-0000-0000-00003D500000}"/>
    <cellStyle name="Normal 36 2 3 3" xfId="20543" xr:uid="{00000000-0005-0000-0000-00003E500000}"/>
    <cellStyle name="Normal 36 2 3 3 2" xfId="20544" xr:uid="{00000000-0005-0000-0000-00003F500000}"/>
    <cellStyle name="Normal 36 2 3 3 2 2" xfId="20545" xr:uid="{00000000-0005-0000-0000-000040500000}"/>
    <cellStyle name="Normal 36 2 3 3 3" xfId="20546" xr:uid="{00000000-0005-0000-0000-000041500000}"/>
    <cellStyle name="Normal 36 2 3 3 3 2" xfId="20547" xr:uid="{00000000-0005-0000-0000-000042500000}"/>
    <cellStyle name="Normal 36 2 3 3 4" xfId="20548" xr:uid="{00000000-0005-0000-0000-000043500000}"/>
    <cellStyle name="Normal 36 2 3 4" xfId="20549" xr:uid="{00000000-0005-0000-0000-000044500000}"/>
    <cellStyle name="Normal 36 2 3 4 2" xfId="20550" xr:uid="{00000000-0005-0000-0000-000045500000}"/>
    <cellStyle name="Normal 36 2 3 5" xfId="20551" xr:uid="{00000000-0005-0000-0000-000046500000}"/>
    <cellStyle name="Normal 36 2 3 5 2" xfId="20552" xr:uid="{00000000-0005-0000-0000-000047500000}"/>
    <cellStyle name="Normal 36 2 3 6" xfId="20553" xr:uid="{00000000-0005-0000-0000-000048500000}"/>
    <cellStyle name="Normal 36 2 4" xfId="20554" xr:uid="{00000000-0005-0000-0000-000049500000}"/>
    <cellStyle name="Normal 36 2 4 2" xfId="20555" xr:uid="{00000000-0005-0000-0000-00004A500000}"/>
    <cellStyle name="Normal 36 2 4 2 2" xfId="20556" xr:uid="{00000000-0005-0000-0000-00004B500000}"/>
    <cellStyle name="Normal 36 2 4 2 2 2" xfId="20557" xr:uid="{00000000-0005-0000-0000-00004C500000}"/>
    <cellStyle name="Normal 36 2 4 2 3" xfId="20558" xr:uid="{00000000-0005-0000-0000-00004D500000}"/>
    <cellStyle name="Normal 36 2 4 2 3 2" xfId="20559" xr:uid="{00000000-0005-0000-0000-00004E500000}"/>
    <cellStyle name="Normal 36 2 4 2 4" xfId="20560" xr:uid="{00000000-0005-0000-0000-00004F500000}"/>
    <cellStyle name="Normal 36 2 4 3" xfId="20561" xr:uid="{00000000-0005-0000-0000-000050500000}"/>
    <cellStyle name="Normal 36 2 4 3 2" xfId="20562" xr:uid="{00000000-0005-0000-0000-000051500000}"/>
    <cellStyle name="Normal 36 2 4 4" xfId="20563" xr:uid="{00000000-0005-0000-0000-000052500000}"/>
    <cellStyle name="Normal 36 2 4 4 2" xfId="20564" xr:uid="{00000000-0005-0000-0000-000053500000}"/>
    <cellStyle name="Normal 36 2 4 5" xfId="20565" xr:uid="{00000000-0005-0000-0000-000054500000}"/>
    <cellStyle name="Normal 36 2 5" xfId="20566" xr:uid="{00000000-0005-0000-0000-000055500000}"/>
    <cellStyle name="Normal 36 2 5 2" xfId="20567" xr:uid="{00000000-0005-0000-0000-000056500000}"/>
    <cellStyle name="Normal 36 2 5 2 2" xfId="20568" xr:uid="{00000000-0005-0000-0000-000057500000}"/>
    <cellStyle name="Normal 36 2 5 3" xfId="20569" xr:uid="{00000000-0005-0000-0000-000058500000}"/>
    <cellStyle name="Normal 36 2 5 3 2" xfId="20570" xr:uid="{00000000-0005-0000-0000-000059500000}"/>
    <cellStyle name="Normal 36 2 5 4" xfId="20571" xr:uid="{00000000-0005-0000-0000-00005A500000}"/>
    <cellStyle name="Normal 36 2 6" xfId="20572" xr:uid="{00000000-0005-0000-0000-00005B500000}"/>
    <cellStyle name="Normal 36 2 6 2" xfId="20573" xr:uid="{00000000-0005-0000-0000-00005C500000}"/>
    <cellStyle name="Normal 36 2 6 2 2" xfId="20574" xr:uid="{00000000-0005-0000-0000-00005D500000}"/>
    <cellStyle name="Normal 36 2 6 3" xfId="20575" xr:uid="{00000000-0005-0000-0000-00005E500000}"/>
    <cellStyle name="Normal 36 2 6 3 2" xfId="20576" xr:uid="{00000000-0005-0000-0000-00005F500000}"/>
    <cellStyle name="Normal 36 2 6 4" xfId="20577" xr:uid="{00000000-0005-0000-0000-000060500000}"/>
    <cellStyle name="Normal 36 2 7" xfId="20578" xr:uid="{00000000-0005-0000-0000-000061500000}"/>
    <cellStyle name="Normal 36 2 7 2" xfId="20579" xr:uid="{00000000-0005-0000-0000-000062500000}"/>
    <cellStyle name="Normal 36 2 8" xfId="20580" xr:uid="{00000000-0005-0000-0000-000063500000}"/>
    <cellStyle name="Normal 36 2 8 2" xfId="20581" xr:uid="{00000000-0005-0000-0000-000064500000}"/>
    <cellStyle name="Normal 36 2 9" xfId="20582" xr:uid="{00000000-0005-0000-0000-000065500000}"/>
    <cellStyle name="Normal 36 2 9 2" xfId="20583" xr:uid="{00000000-0005-0000-0000-000066500000}"/>
    <cellStyle name="Normal 36 2_Active vs. Retiree" xfId="20584" xr:uid="{00000000-0005-0000-0000-000067500000}"/>
    <cellStyle name="Normal 36 3" xfId="20585" xr:uid="{00000000-0005-0000-0000-000068500000}"/>
    <cellStyle name="Normal 36 3 2" xfId="20586" xr:uid="{00000000-0005-0000-0000-000069500000}"/>
    <cellStyle name="Normal 36 3 2 2" xfId="20587" xr:uid="{00000000-0005-0000-0000-00006A500000}"/>
    <cellStyle name="Normal 36 3 2 2 2" xfId="20588" xr:uid="{00000000-0005-0000-0000-00006B500000}"/>
    <cellStyle name="Normal 36 3 2 3" xfId="20589" xr:uid="{00000000-0005-0000-0000-00006C500000}"/>
    <cellStyle name="Normal 36 3 2 3 2" xfId="20590" xr:uid="{00000000-0005-0000-0000-00006D500000}"/>
    <cellStyle name="Normal 36 3 2 4" xfId="20591" xr:uid="{00000000-0005-0000-0000-00006E500000}"/>
    <cellStyle name="Normal 36 3 3" xfId="20592" xr:uid="{00000000-0005-0000-0000-00006F500000}"/>
    <cellStyle name="Normal 36 3 3 2" xfId="20593" xr:uid="{00000000-0005-0000-0000-000070500000}"/>
    <cellStyle name="Normal 36 3 3 2 2" xfId="20594" xr:uid="{00000000-0005-0000-0000-000071500000}"/>
    <cellStyle name="Normal 36 3 3 3" xfId="20595" xr:uid="{00000000-0005-0000-0000-000072500000}"/>
    <cellStyle name="Normal 36 3 3 3 2" xfId="20596" xr:uid="{00000000-0005-0000-0000-000073500000}"/>
    <cellStyle name="Normal 36 3 3 4" xfId="20597" xr:uid="{00000000-0005-0000-0000-000074500000}"/>
    <cellStyle name="Normal 36 3 4" xfId="20598" xr:uid="{00000000-0005-0000-0000-000075500000}"/>
    <cellStyle name="Normal 36 3 4 2" xfId="20599" xr:uid="{00000000-0005-0000-0000-000076500000}"/>
    <cellStyle name="Normal 36 3 5" xfId="20600" xr:uid="{00000000-0005-0000-0000-000077500000}"/>
    <cellStyle name="Normal 36 3 5 2" xfId="20601" xr:uid="{00000000-0005-0000-0000-000078500000}"/>
    <cellStyle name="Normal 36 3 6" xfId="20602" xr:uid="{00000000-0005-0000-0000-000079500000}"/>
    <cellStyle name="Normal 36 4" xfId="20603" xr:uid="{00000000-0005-0000-0000-00007A500000}"/>
    <cellStyle name="Normal 36 4 2" xfId="20604" xr:uid="{00000000-0005-0000-0000-00007B500000}"/>
    <cellStyle name="Normal 36 4 2 2" xfId="20605" xr:uid="{00000000-0005-0000-0000-00007C500000}"/>
    <cellStyle name="Normal 36 4 2 2 2" xfId="20606" xr:uid="{00000000-0005-0000-0000-00007D500000}"/>
    <cellStyle name="Normal 36 4 2 3" xfId="20607" xr:uid="{00000000-0005-0000-0000-00007E500000}"/>
    <cellStyle name="Normal 36 4 2 3 2" xfId="20608" xr:uid="{00000000-0005-0000-0000-00007F500000}"/>
    <cellStyle name="Normal 36 4 2 4" xfId="20609" xr:uid="{00000000-0005-0000-0000-000080500000}"/>
    <cellStyle name="Normal 36 4 3" xfId="20610" xr:uid="{00000000-0005-0000-0000-000081500000}"/>
    <cellStyle name="Normal 36 4 3 2" xfId="20611" xr:uid="{00000000-0005-0000-0000-000082500000}"/>
    <cellStyle name="Normal 36 4 4" xfId="20612" xr:uid="{00000000-0005-0000-0000-000083500000}"/>
    <cellStyle name="Normal 36 4 4 2" xfId="20613" xr:uid="{00000000-0005-0000-0000-000084500000}"/>
    <cellStyle name="Normal 36 4 5" xfId="20614" xr:uid="{00000000-0005-0000-0000-000085500000}"/>
    <cellStyle name="Normal 36 5" xfId="20615" xr:uid="{00000000-0005-0000-0000-000086500000}"/>
    <cellStyle name="Normal 36 5 2" xfId="20616" xr:uid="{00000000-0005-0000-0000-000087500000}"/>
    <cellStyle name="Normal 36 5 2 2" xfId="20617" xr:uid="{00000000-0005-0000-0000-000088500000}"/>
    <cellStyle name="Normal 36 5 3" xfId="20618" xr:uid="{00000000-0005-0000-0000-000089500000}"/>
    <cellStyle name="Normal 36 5 3 2" xfId="20619" xr:uid="{00000000-0005-0000-0000-00008A500000}"/>
    <cellStyle name="Normal 36 5 4" xfId="20620" xr:uid="{00000000-0005-0000-0000-00008B500000}"/>
    <cellStyle name="Normal 36 6" xfId="20621" xr:uid="{00000000-0005-0000-0000-00008C500000}"/>
    <cellStyle name="Normal 36 7" xfId="20622" xr:uid="{00000000-0005-0000-0000-00008D500000}"/>
    <cellStyle name="Normal 36 8" xfId="20623" xr:uid="{00000000-0005-0000-0000-00008E500000}"/>
    <cellStyle name="Normal 36 9" xfId="20624" xr:uid="{00000000-0005-0000-0000-00008F500000}"/>
    <cellStyle name="Normal 36_Active vs. Retiree" xfId="20625" xr:uid="{00000000-0005-0000-0000-000090500000}"/>
    <cellStyle name="Normal 37" xfId="20626" xr:uid="{00000000-0005-0000-0000-000091500000}"/>
    <cellStyle name="Normal 37 10" xfId="20627" xr:uid="{00000000-0005-0000-0000-000092500000}"/>
    <cellStyle name="Normal 37 11" xfId="20628" xr:uid="{00000000-0005-0000-0000-000093500000}"/>
    <cellStyle name="Normal 37 12" xfId="20629" xr:uid="{00000000-0005-0000-0000-000094500000}"/>
    <cellStyle name="Normal 37 2" xfId="20630" xr:uid="{00000000-0005-0000-0000-000095500000}"/>
    <cellStyle name="Normal 37 2 10" xfId="20631" xr:uid="{00000000-0005-0000-0000-000096500000}"/>
    <cellStyle name="Normal 37 2 11" xfId="20632" xr:uid="{00000000-0005-0000-0000-000097500000}"/>
    <cellStyle name="Normal 37 2 2" xfId="20633" xr:uid="{00000000-0005-0000-0000-000098500000}"/>
    <cellStyle name="Normal 37 2 2 2" xfId="20634" xr:uid="{00000000-0005-0000-0000-000099500000}"/>
    <cellStyle name="Normal 37 2 2 2 2" xfId="20635" xr:uid="{00000000-0005-0000-0000-00009A500000}"/>
    <cellStyle name="Normal 37 2 2 2 2 2" xfId="20636" xr:uid="{00000000-0005-0000-0000-00009B500000}"/>
    <cellStyle name="Normal 37 2 2 2 2 2 2" xfId="20637" xr:uid="{00000000-0005-0000-0000-00009C500000}"/>
    <cellStyle name="Normal 37 2 2 2 2 3" xfId="20638" xr:uid="{00000000-0005-0000-0000-00009D500000}"/>
    <cellStyle name="Normal 37 2 2 2 2 3 2" xfId="20639" xr:uid="{00000000-0005-0000-0000-00009E500000}"/>
    <cellStyle name="Normal 37 2 2 2 2 4" xfId="20640" xr:uid="{00000000-0005-0000-0000-00009F500000}"/>
    <cellStyle name="Normal 37 2 2 2 3" xfId="20641" xr:uid="{00000000-0005-0000-0000-0000A0500000}"/>
    <cellStyle name="Normal 37 2 2 2 3 2" xfId="20642" xr:uid="{00000000-0005-0000-0000-0000A1500000}"/>
    <cellStyle name="Normal 37 2 2 2 4" xfId="20643" xr:uid="{00000000-0005-0000-0000-0000A2500000}"/>
    <cellStyle name="Normal 37 2 2 2 4 2" xfId="20644" xr:uid="{00000000-0005-0000-0000-0000A3500000}"/>
    <cellStyle name="Normal 37 2 2 2 5" xfId="20645" xr:uid="{00000000-0005-0000-0000-0000A4500000}"/>
    <cellStyle name="Normal 37 2 2 3" xfId="20646" xr:uid="{00000000-0005-0000-0000-0000A5500000}"/>
    <cellStyle name="Normal 37 2 2 3 2" xfId="20647" xr:uid="{00000000-0005-0000-0000-0000A6500000}"/>
    <cellStyle name="Normal 37 2 2 3 2 2" xfId="20648" xr:uid="{00000000-0005-0000-0000-0000A7500000}"/>
    <cellStyle name="Normal 37 2 2 3 3" xfId="20649" xr:uid="{00000000-0005-0000-0000-0000A8500000}"/>
    <cellStyle name="Normal 37 2 2 3 3 2" xfId="20650" xr:uid="{00000000-0005-0000-0000-0000A9500000}"/>
    <cellStyle name="Normal 37 2 2 3 4" xfId="20651" xr:uid="{00000000-0005-0000-0000-0000AA500000}"/>
    <cellStyle name="Normal 37 2 2 4" xfId="20652" xr:uid="{00000000-0005-0000-0000-0000AB500000}"/>
    <cellStyle name="Normal 37 2 2 4 2" xfId="20653" xr:uid="{00000000-0005-0000-0000-0000AC500000}"/>
    <cellStyle name="Normal 37 2 2 4 2 2" xfId="20654" xr:uid="{00000000-0005-0000-0000-0000AD500000}"/>
    <cellStyle name="Normal 37 2 2 4 3" xfId="20655" xr:uid="{00000000-0005-0000-0000-0000AE500000}"/>
    <cellStyle name="Normal 37 2 2 4 3 2" xfId="20656" xr:uid="{00000000-0005-0000-0000-0000AF500000}"/>
    <cellStyle name="Normal 37 2 2 4 4" xfId="20657" xr:uid="{00000000-0005-0000-0000-0000B0500000}"/>
    <cellStyle name="Normal 37 2 2 5" xfId="20658" xr:uid="{00000000-0005-0000-0000-0000B1500000}"/>
    <cellStyle name="Normal 37 2 2 5 2" xfId="20659" xr:uid="{00000000-0005-0000-0000-0000B2500000}"/>
    <cellStyle name="Normal 37 2 2 6" xfId="20660" xr:uid="{00000000-0005-0000-0000-0000B3500000}"/>
    <cellStyle name="Normal 37 2 2 6 2" xfId="20661" xr:uid="{00000000-0005-0000-0000-0000B4500000}"/>
    <cellStyle name="Normal 37 2 2 7" xfId="20662" xr:uid="{00000000-0005-0000-0000-0000B5500000}"/>
    <cellStyle name="Normal 37 2 3" xfId="20663" xr:uid="{00000000-0005-0000-0000-0000B6500000}"/>
    <cellStyle name="Normal 37 2 3 2" xfId="20664" xr:uid="{00000000-0005-0000-0000-0000B7500000}"/>
    <cellStyle name="Normal 37 2 3 2 2" xfId="20665" xr:uid="{00000000-0005-0000-0000-0000B8500000}"/>
    <cellStyle name="Normal 37 2 3 2 2 2" xfId="20666" xr:uid="{00000000-0005-0000-0000-0000B9500000}"/>
    <cellStyle name="Normal 37 2 3 2 3" xfId="20667" xr:uid="{00000000-0005-0000-0000-0000BA500000}"/>
    <cellStyle name="Normal 37 2 3 2 3 2" xfId="20668" xr:uid="{00000000-0005-0000-0000-0000BB500000}"/>
    <cellStyle name="Normal 37 2 3 2 4" xfId="20669" xr:uid="{00000000-0005-0000-0000-0000BC500000}"/>
    <cellStyle name="Normal 37 2 3 3" xfId="20670" xr:uid="{00000000-0005-0000-0000-0000BD500000}"/>
    <cellStyle name="Normal 37 2 3 3 2" xfId="20671" xr:uid="{00000000-0005-0000-0000-0000BE500000}"/>
    <cellStyle name="Normal 37 2 3 3 2 2" xfId="20672" xr:uid="{00000000-0005-0000-0000-0000BF500000}"/>
    <cellStyle name="Normal 37 2 3 3 3" xfId="20673" xr:uid="{00000000-0005-0000-0000-0000C0500000}"/>
    <cellStyle name="Normal 37 2 3 3 3 2" xfId="20674" xr:uid="{00000000-0005-0000-0000-0000C1500000}"/>
    <cellStyle name="Normal 37 2 3 3 4" xfId="20675" xr:uid="{00000000-0005-0000-0000-0000C2500000}"/>
    <cellStyle name="Normal 37 2 3 4" xfId="20676" xr:uid="{00000000-0005-0000-0000-0000C3500000}"/>
    <cellStyle name="Normal 37 2 3 4 2" xfId="20677" xr:uid="{00000000-0005-0000-0000-0000C4500000}"/>
    <cellStyle name="Normal 37 2 3 5" xfId="20678" xr:uid="{00000000-0005-0000-0000-0000C5500000}"/>
    <cellStyle name="Normal 37 2 3 5 2" xfId="20679" xr:uid="{00000000-0005-0000-0000-0000C6500000}"/>
    <cellStyle name="Normal 37 2 3 6" xfId="20680" xr:uid="{00000000-0005-0000-0000-0000C7500000}"/>
    <cellStyle name="Normal 37 2 4" xfId="20681" xr:uid="{00000000-0005-0000-0000-0000C8500000}"/>
    <cellStyle name="Normal 37 2 4 2" xfId="20682" xr:uid="{00000000-0005-0000-0000-0000C9500000}"/>
    <cellStyle name="Normal 37 2 4 2 2" xfId="20683" xr:uid="{00000000-0005-0000-0000-0000CA500000}"/>
    <cellStyle name="Normal 37 2 4 2 2 2" xfId="20684" xr:uid="{00000000-0005-0000-0000-0000CB500000}"/>
    <cellStyle name="Normal 37 2 4 2 3" xfId="20685" xr:uid="{00000000-0005-0000-0000-0000CC500000}"/>
    <cellStyle name="Normal 37 2 4 2 3 2" xfId="20686" xr:uid="{00000000-0005-0000-0000-0000CD500000}"/>
    <cellStyle name="Normal 37 2 4 2 4" xfId="20687" xr:uid="{00000000-0005-0000-0000-0000CE500000}"/>
    <cellStyle name="Normal 37 2 4 3" xfId="20688" xr:uid="{00000000-0005-0000-0000-0000CF500000}"/>
    <cellStyle name="Normal 37 2 4 3 2" xfId="20689" xr:uid="{00000000-0005-0000-0000-0000D0500000}"/>
    <cellStyle name="Normal 37 2 4 4" xfId="20690" xr:uid="{00000000-0005-0000-0000-0000D1500000}"/>
    <cellStyle name="Normal 37 2 4 4 2" xfId="20691" xr:uid="{00000000-0005-0000-0000-0000D2500000}"/>
    <cellStyle name="Normal 37 2 4 5" xfId="20692" xr:uid="{00000000-0005-0000-0000-0000D3500000}"/>
    <cellStyle name="Normal 37 2 5" xfId="20693" xr:uid="{00000000-0005-0000-0000-0000D4500000}"/>
    <cellStyle name="Normal 37 2 5 2" xfId="20694" xr:uid="{00000000-0005-0000-0000-0000D5500000}"/>
    <cellStyle name="Normal 37 2 5 2 2" xfId="20695" xr:uid="{00000000-0005-0000-0000-0000D6500000}"/>
    <cellStyle name="Normal 37 2 5 3" xfId="20696" xr:uid="{00000000-0005-0000-0000-0000D7500000}"/>
    <cellStyle name="Normal 37 2 5 3 2" xfId="20697" xr:uid="{00000000-0005-0000-0000-0000D8500000}"/>
    <cellStyle name="Normal 37 2 5 4" xfId="20698" xr:uid="{00000000-0005-0000-0000-0000D9500000}"/>
    <cellStyle name="Normal 37 2 6" xfId="20699" xr:uid="{00000000-0005-0000-0000-0000DA500000}"/>
    <cellStyle name="Normal 37 2 6 2" xfId="20700" xr:uid="{00000000-0005-0000-0000-0000DB500000}"/>
    <cellStyle name="Normal 37 2 6 2 2" xfId="20701" xr:uid="{00000000-0005-0000-0000-0000DC500000}"/>
    <cellStyle name="Normal 37 2 6 3" xfId="20702" xr:uid="{00000000-0005-0000-0000-0000DD500000}"/>
    <cellStyle name="Normal 37 2 6 3 2" xfId="20703" xr:uid="{00000000-0005-0000-0000-0000DE500000}"/>
    <cellStyle name="Normal 37 2 6 4" xfId="20704" xr:uid="{00000000-0005-0000-0000-0000DF500000}"/>
    <cellStyle name="Normal 37 2 7" xfId="20705" xr:uid="{00000000-0005-0000-0000-0000E0500000}"/>
    <cellStyle name="Normal 37 2 7 2" xfId="20706" xr:uid="{00000000-0005-0000-0000-0000E1500000}"/>
    <cellStyle name="Normal 37 2 8" xfId="20707" xr:uid="{00000000-0005-0000-0000-0000E2500000}"/>
    <cellStyle name="Normal 37 2 8 2" xfId="20708" xr:uid="{00000000-0005-0000-0000-0000E3500000}"/>
    <cellStyle name="Normal 37 2 9" xfId="20709" xr:uid="{00000000-0005-0000-0000-0000E4500000}"/>
    <cellStyle name="Normal 37 2 9 2" xfId="20710" xr:uid="{00000000-0005-0000-0000-0000E5500000}"/>
    <cellStyle name="Normal 37 2_Active vs. Retiree" xfId="20711" xr:uid="{00000000-0005-0000-0000-0000E6500000}"/>
    <cellStyle name="Normal 37 3" xfId="20712" xr:uid="{00000000-0005-0000-0000-0000E7500000}"/>
    <cellStyle name="Normal 37 3 2" xfId="20713" xr:uid="{00000000-0005-0000-0000-0000E8500000}"/>
    <cellStyle name="Normal 37 3 2 2" xfId="20714" xr:uid="{00000000-0005-0000-0000-0000E9500000}"/>
    <cellStyle name="Normal 37 3 2 2 2" xfId="20715" xr:uid="{00000000-0005-0000-0000-0000EA500000}"/>
    <cellStyle name="Normal 37 3 2 3" xfId="20716" xr:uid="{00000000-0005-0000-0000-0000EB500000}"/>
    <cellStyle name="Normal 37 3 2 3 2" xfId="20717" xr:uid="{00000000-0005-0000-0000-0000EC500000}"/>
    <cellStyle name="Normal 37 3 2 4" xfId="20718" xr:uid="{00000000-0005-0000-0000-0000ED500000}"/>
    <cellStyle name="Normal 37 3 3" xfId="20719" xr:uid="{00000000-0005-0000-0000-0000EE500000}"/>
    <cellStyle name="Normal 37 3 3 2" xfId="20720" xr:uid="{00000000-0005-0000-0000-0000EF500000}"/>
    <cellStyle name="Normal 37 3 3 2 2" xfId="20721" xr:uid="{00000000-0005-0000-0000-0000F0500000}"/>
    <cellStyle name="Normal 37 3 3 3" xfId="20722" xr:uid="{00000000-0005-0000-0000-0000F1500000}"/>
    <cellStyle name="Normal 37 3 3 3 2" xfId="20723" xr:uid="{00000000-0005-0000-0000-0000F2500000}"/>
    <cellStyle name="Normal 37 3 3 4" xfId="20724" xr:uid="{00000000-0005-0000-0000-0000F3500000}"/>
    <cellStyle name="Normal 37 3 4" xfId="20725" xr:uid="{00000000-0005-0000-0000-0000F4500000}"/>
    <cellStyle name="Normal 37 3 4 2" xfId="20726" xr:uid="{00000000-0005-0000-0000-0000F5500000}"/>
    <cellStyle name="Normal 37 3 5" xfId="20727" xr:uid="{00000000-0005-0000-0000-0000F6500000}"/>
    <cellStyle name="Normal 37 3 5 2" xfId="20728" xr:uid="{00000000-0005-0000-0000-0000F7500000}"/>
    <cellStyle name="Normal 37 3 6" xfId="20729" xr:uid="{00000000-0005-0000-0000-0000F8500000}"/>
    <cellStyle name="Normal 37 4" xfId="20730" xr:uid="{00000000-0005-0000-0000-0000F9500000}"/>
    <cellStyle name="Normal 37 4 2" xfId="20731" xr:uid="{00000000-0005-0000-0000-0000FA500000}"/>
    <cellStyle name="Normal 37 4 2 2" xfId="20732" xr:uid="{00000000-0005-0000-0000-0000FB500000}"/>
    <cellStyle name="Normal 37 4 2 2 2" xfId="20733" xr:uid="{00000000-0005-0000-0000-0000FC500000}"/>
    <cellStyle name="Normal 37 4 2 3" xfId="20734" xr:uid="{00000000-0005-0000-0000-0000FD500000}"/>
    <cellStyle name="Normal 37 4 2 3 2" xfId="20735" xr:uid="{00000000-0005-0000-0000-0000FE500000}"/>
    <cellStyle name="Normal 37 4 2 4" xfId="20736" xr:uid="{00000000-0005-0000-0000-0000FF500000}"/>
    <cellStyle name="Normal 37 4 3" xfId="20737" xr:uid="{00000000-0005-0000-0000-000000510000}"/>
    <cellStyle name="Normal 37 4 3 2" xfId="20738" xr:uid="{00000000-0005-0000-0000-000001510000}"/>
    <cellStyle name="Normal 37 4 4" xfId="20739" xr:uid="{00000000-0005-0000-0000-000002510000}"/>
    <cellStyle name="Normal 37 4 4 2" xfId="20740" xr:uid="{00000000-0005-0000-0000-000003510000}"/>
    <cellStyle name="Normal 37 4 5" xfId="20741" xr:uid="{00000000-0005-0000-0000-000004510000}"/>
    <cellStyle name="Normal 37 5" xfId="20742" xr:uid="{00000000-0005-0000-0000-000005510000}"/>
    <cellStyle name="Normal 37 5 2" xfId="20743" xr:uid="{00000000-0005-0000-0000-000006510000}"/>
    <cellStyle name="Normal 37 5 2 2" xfId="20744" xr:uid="{00000000-0005-0000-0000-000007510000}"/>
    <cellStyle name="Normal 37 5 3" xfId="20745" xr:uid="{00000000-0005-0000-0000-000008510000}"/>
    <cellStyle name="Normal 37 5 3 2" xfId="20746" xr:uid="{00000000-0005-0000-0000-000009510000}"/>
    <cellStyle name="Normal 37 5 4" xfId="20747" xr:uid="{00000000-0005-0000-0000-00000A510000}"/>
    <cellStyle name="Normal 37 6" xfId="20748" xr:uid="{00000000-0005-0000-0000-00000B510000}"/>
    <cellStyle name="Normal 37 7" xfId="20749" xr:uid="{00000000-0005-0000-0000-00000C510000}"/>
    <cellStyle name="Normal 37 8" xfId="20750" xr:uid="{00000000-0005-0000-0000-00000D510000}"/>
    <cellStyle name="Normal 37 9" xfId="20751" xr:uid="{00000000-0005-0000-0000-00000E510000}"/>
    <cellStyle name="Normal 37_Active vs. Retiree" xfId="20752" xr:uid="{00000000-0005-0000-0000-00000F510000}"/>
    <cellStyle name="Normal 38" xfId="20753" xr:uid="{00000000-0005-0000-0000-000010510000}"/>
    <cellStyle name="Normal 38 10" xfId="20754" xr:uid="{00000000-0005-0000-0000-000011510000}"/>
    <cellStyle name="Normal 38 11" xfId="20755" xr:uid="{00000000-0005-0000-0000-000012510000}"/>
    <cellStyle name="Normal 38 12" xfId="20756" xr:uid="{00000000-0005-0000-0000-000013510000}"/>
    <cellStyle name="Normal 38 2" xfId="20757" xr:uid="{00000000-0005-0000-0000-000014510000}"/>
    <cellStyle name="Normal 38 2 10" xfId="20758" xr:uid="{00000000-0005-0000-0000-000015510000}"/>
    <cellStyle name="Normal 38 2 11" xfId="20759" xr:uid="{00000000-0005-0000-0000-000016510000}"/>
    <cellStyle name="Normal 38 2 2" xfId="20760" xr:uid="{00000000-0005-0000-0000-000017510000}"/>
    <cellStyle name="Normal 38 2 2 2" xfId="20761" xr:uid="{00000000-0005-0000-0000-000018510000}"/>
    <cellStyle name="Normal 38 2 2 2 2" xfId="20762" xr:uid="{00000000-0005-0000-0000-000019510000}"/>
    <cellStyle name="Normal 38 2 2 2 2 2" xfId="20763" xr:uid="{00000000-0005-0000-0000-00001A510000}"/>
    <cellStyle name="Normal 38 2 2 2 2 2 2" xfId="20764" xr:uid="{00000000-0005-0000-0000-00001B510000}"/>
    <cellStyle name="Normal 38 2 2 2 2 3" xfId="20765" xr:uid="{00000000-0005-0000-0000-00001C510000}"/>
    <cellStyle name="Normal 38 2 2 2 2 3 2" xfId="20766" xr:uid="{00000000-0005-0000-0000-00001D510000}"/>
    <cellStyle name="Normal 38 2 2 2 2 4" xfId="20767" xr:uid="{00000000-0005-0000-0000-00001E510000}"/>
    <cellStyle name="Normal 38 2 2 2 3" xfId="20768" xr:uid="{00000000-0005-0000-0000-00001F510000}"/>
    <cellStyle name="Normal 38 2 2 2 3 2" xfId="20769" xr:uid="{00000000-0005-0000-0000-000020510000}"/>
    <cellStyle name="Normal 38 2 2 2 4" xfId="20770" xr:uid="{00000000-0005-0000-0000-000021510000}"/>
    <cellStyle name="Normal 38 2 2 2 4 2" xfId="20771" xr:uid="{00000000-0005-0000-0000-000022510000}"/>
    <cellStyle name="Normal 38 2 2 2 5" xfId="20772" xr:uid="{00000000-0005-0000-0000-000023510000}"/>
    <cellStyle name="Normal 38 2 2 3" xfId="20773" xr:uid="{00000000-0005-0000-0000-000024510000}"/>
    <cellStyle name="Normal 38 2 2 3 2" xfId="20774" xr:uid="{00000000-0005-0000-0000-000025510000}"/>
    <cellStyle name="Normal 38 2 2 3 2 2" xfId="20775" xr:uid="{00000000-0005-0000-0000-000026510000}"/>
    <cellStyle name="Normal 38 2 2 3 3" xfId="20776" xr:uid="{00000000-0005-0000-0000-000027510000}"/>
    <cellStyle name="Normal 38 2 2 3 3 2" xfId="20777" xr:uid="{00000000-0005-0000-0000-000028510000}"/>
    <cellStyle name="Normal 38 2 2 3 4" xfId="20778" xr:uid="{00000000-0005-0000-0000-000029510000}"/>
    <cellStyle name="Normal 38 2 2 4" xfId="20779" xr:uid="{00000000-0005-0000-0000-00002A510000}"/>
    <cellStyle name="Normal 38 2 2 4 2" xfId="20780" xr:uid="{00000000-0005-0000-0000-00002B510000}"/>
    <cellStyle name="Normal 38 2 2 4 2 2" xfId="20781" xr:uid="{00000000-0005-0000-0000-00002C510000}"/>
    <cellStyle name="Normal 38 2 2 4 3" xfId="20782" xr:uid="{00000000-0005-0000-0000-00002D510000}"/>
    <cellStyle name="Normal 38 2 2 4 3 2" xfId="20783" xr:uid="{00000000-0005-0000-0000-00002E510000}"/>
    <cellStyle name="Normal 38 2 2 4 4" xfId="20784" xr:uid="{00000000-0005-0000-0000-00002F510000}"/>
    <cellStyle name="Normal 38 2 2 5" xfId="20785" xr:uid="{00000000-0005-0000-0000-000030510000}"/>
    <cellStyle name="Normal 38 2 2 5 2" xfId="20786" xr:uid="{00000000-0005-0000-0000-000031510000}"/>
    <cellStyle name="Normal 38 2 2 6" xfId="20787" xr:uid="{00000000-0005-0000-0000-000032510000}"/>
    <cellStyle name="Normal 38 2 2 6 2" xfId="20788" xr:uid="{00000000-0005-0000-0000-000033510000}"/>
    <cellStyle name="Normal 38 2 2 7" xfId="20789" xr:uid="{00000000-0005-0000-0000-000034510000}"/>
    <cellStyle name="Normal 38 2 3" xfId="20790" xr:uid="{00000000-0005-0000-0000-000035510000}"/>
    <cellStyle name="Normal 38 2 3 2" xfId="20791" xr:uid="{00000000-0005-0000-0000-000036510000}"/>
    <cellStyle name="Normal 38 2 3 2 2" xfId="20792" xr:uid="{00000000-0005-0000-0000-000037510000}"/>
    <cellStyle name="Normal 38 2 3 2 2 2" xfId="20793" xr:uid="{00000000-0005-0000-0000-000038510000}"/>
    <cellStyle name="Normal 38 2 3 2 3" xfId="20794" xr:uid="{00000000-0005-0000-0000-000039510000}"/>
    <cellStyle name="Normal 38 2 3 2 3 2" xfId="20795" xr:uid="{00000000-0005-0000-0000-00003A510000}"/>
    <cellStyle name="Normal 38 2 3 2 4" xfId="20796" xr:uid="{00000000-0005-0000-0000-00003B510000}"/>
    <cellStyle name="Normal 38 2 3 3" xfId="20797" xr:uid="{00000000-0005-0000-0000-00003C510000}"/>
    <cellStyle name="Normal 38 2 3 3 2" xfId="20798" xr:uid="{00000000-0005-0000-0000-00003D510000}"/>
    <cellStyle name="Normal 38 2 3 3 2 2" xfId="20799" xr:uid="{00000000-0005-0000-0000-00003E510000}"/>
    <cellStyle name="Normal 38 2 3 3 3" xfId="20800" xr:uid="{00000000-0005-0000-0000-00003F510000}"/>
    <cellStyle name="Normal 38 2 3 3 3 2" xfId="20801" xr:uid="{00000000-0005-0000-0000-000040510000}"/>
    <cellStyle name="Normal 38 2 3 3 4" xfId="20802" xr:uid="{00000000-0005-0000-0000-000041510000}"/>
    <cellStyle name="Normal 38 2 3 4" xfId="20803" xr:uid="{00000000-0005-0000-0000-000042510000}"/>
    <cellStyle name="Normal 38 2 3 4 2" xfId="20804" xr:uid="{00000000-0005-0000-0000-000043510000}"/>
    <cellStyle name="Normal 38 2 3 5" xfId="20805" xr:uid="{00000000-0005-0000-0000-000044510000}"/>
    <cellStyle name="Normal 38 2 3 5 2" xfId="20806" xr:uid="{00000000-0005-0000-0000-000045510000}"/>
    <cellStyle name="Normal 38 2 3 6" xfId="20807" xr:uid="{00000000-0005-0000-0000-000046510000}"/>
    <cellStyle name="Normal 38 2 4" xfId="20808" xr:uid="{00000000-0005-0000-0000-000047510000}"/>
    <cellStyle name="Normal 38 2 4 2" xfId="20809" xr:uid="{00000000-0005-0000-0000-000048510000}"/>
    <cellStyle name="Normal 38 2 4 2 2" xfId="20810" xr:uid="{00000000-0005-0000-0000-000049510000}"/>
    <cellStyle name="Normal 38 2 4 2 2 2" xfId="20811" xr:uid="{00000000-0005-0000-0000-00004A510000}"/>
    <cellStyle name="Normal 38 2 4 2 3" xfId="20812" xr:uid="{00000000-0005-0000-0000-00004B510000}"/>
    <cellStyle name="Normal 38 2 4 2 3 2" xfId="20813" xr:uid="{00000000-0005-0000-0000-00004C510000}"/>
    <cellStyle name="Normal 38 2 4 2 4" xfId="20814" xr:uid="{00000000-0005-0000-0000-00004D510000}"/>
    <cellStyle name="Normal 38 2 4 3" xfId="20815" xr:uid="{00000000-0005-0000-0000-00004E510000}"/>
    <cellStyle name="Normal 38 2 4 3 2" xfId="20816" xr:uid="{00000000-0005-0000-0000-00004F510000}"/>
    <cellStyle name="Normal 38 2 4 4" xfId="20817" xr:uid="{00000000-0005-0000-0000-000050510000}"/>
    <cellStyle name="Normal 38 2 4 4 2" xfId="20818" xr:uid="{00000000-0005-0000-0000-000051510000}"/>
    <cellStyle name="Normal 38 2 4 5" xfId="20819" xr:uid="{00000000-0005-0000-0000-000052510000}"/>
    <cellStyle name="Normal 38 2 5" xfId="20820" xr:uid="{00000000-0005-0000-0000-000053510000}"/>
    <cellStyle name="Normal 38 2 5 2" xfId="20821" xr:uid="{00000000-0005-0000-0000-000054510000}"/>
    <cellStyle name="Normal 38 2 5 2 2" xfId="20822" xr:uid="{00000000-0005-0000-0000-000055510000}"/>
    <cellStyle name="Normal 38 2 5 3" xfId="20823" xr:uid="{00000000-0005-0000-0000-000056510000}"/>
    <cellStyle name="Normal 38 2 5 3 2" xfId="20824" xr:uid="{00000000-0005-0000-0000-000057510000}"/>
    <cellStyle name="Normal 38 2 5 4" xfId="20825" xr:uid="{00000000-0005-0000-0000-000058510000}"/>
    <cellStyle name="Normal 38 2 6" xfId="20826" xr:uid="{00000000-0005-0000-0000-000059510000}"/>
    <cellStyle name="Normal 38 2 6 2" xfId="20827" xr:uid="{00000000-0005-0000-0000-00005A510000}"/>
    <cellStyle name="Normal 38 2 6 2 2" xfId="20828" xr:uid="{00000000-0005-0000-0000-00005B510000}"/>
    <cellStyle name="Normal 38 2 6 3" xfId="20829" xr:uid="{00000000-0005-0000-0000-00005C510000}"/>
    <cellStyle name="Normal 38 2 6 3 2" xfId="20830" xr:uid="{00000000-0005-0000-0000-00005D510000}"/>
    <cellStyle name="Normal 38 2 6 4" xfId="20831" xr:uid="{00000000-0005-0000-0000-00005E510000}"/>
    <cellStyle name="Normal 38 2 7" xfId="20832" xr:uid="{00000000-0005-0000-0000-00005F510000}"/>
    <cellStyle name="Normal 38 2 7 2" xfId="20833" xr:uid="{00000000-0005-0000-0000-000060510000}"/>
    <cellStyle name="Normal 38 2 8" xfId="20834" xr:uid="{00000000-0005-0000-0000-000061510000}"/>
    <cellStyle name="Normal 38 2 8 2" xfId="20835" xr:uid="{00000000-0005-0000-0000-000062510000}"/>
    <cellStyle name="Normal 38 2 9" xfId="20836" xr:uid="{00000000-0005-0000-0000-000063510000}"/>
    <cellStyle name="Normal 38 2 9 2" xfId="20837" xr:uid="{00000000-0005-0000-0000-000064510000}"/>
    <cellStyle name="Normal 38 2_Active vs. Retiree" xfId="20838" xr:uid="{00000000-0005-0000-0000-000065510000}"/>
    <cellStyle name="Normal 38 3" xfId="20839" xr:uid="{00000000-0005-0000-0000-000066510000}"/>
    <cellStyle name="Normal 38 3 2" xfId="20840" xr:uid="{00000000-0005-0000-0000-000067510000}"/>
    <cellStyle name="Normal 38 3 2 2" xfId="20841" xr:uid="{00000000-0005-0000-0000-000068510000}"/>
    <cellStyle name="Normal 38 3 2 2 2" xfId="20842" xr:uid="{00000000-0005-0000-0000-000069510000}"/>
    <cellStyle name="Normal 38 3 2 3" xfId="20843" xr:uid="{00000000-0005-0000-0000-00006A510000}"/>
    <cellStyle name="Normal 38 3 2 3 2" xfId="20844" xr:uid="{00000000-0005-0000-0000-00006B510000}"/>
    <cellStyle name="Normal 38 3 2 4" xfId="20845" xr:uid="{00000000-0005-0000-0000-00006C510000}"/>
    <cellStyle name="Normal 38 3 3" xfId="20846" xr:uid="{00000000-0005-0000-0000-00006D510000}"/>
    <cellStyle name="Normal 38 3 3 2" xfId="20847" xr:uid="{00000000-0005-0000-0000-00006E510000}"/>
    <cellStyle name="Normal 38 3 3 2 2" xfId="20848" xr:uid="{00000000-0005-0000-0000-00006F510000}"/>
    <cellStyle name="Normal 38 3 3 3" xfId="20849" xr:uid="{00000000-0005-0000-0000-000070510000}"/>
    <cellStyle name="Normal 38 3 3 3 2" xfId="20850" xr:uid="{00000000-0005-0000-0000-000071510000}"/>
    <cellStyle name="Normal 38 3 3 4" xfId="20851" xr:uid="{00000000-0005-0000-0000-000072510000}"/>
    <cellStyle name="Normal 38 3 4" xfId="20852" xr:uid="{00000000-0005-0000-0000-000073510000}"/>
    <cellStyle name="Normal 38 3 4 2" xfId="20853" xr:uid="{00000000-0005-0000-0000-000074510000}"/>
    <cellStyle name="Normal 38 3 5" xfId="20854" xr:uid="{00000000-0005-0000-0000-000075510000}"/>
    <cellStyle name="Normal 38 3 5 2" xfId="20855" xr:uid="{00000000-0005-0000-0000-000076510000}"/>
    <cellStyle name="Normal 38 3 6" xfId="20856" xr:uid="{00000000-0005-0000-0000-000077510000}"/>
    <cellStyle name="Normal 38 4" xfId="20857" xr:uid="{00000000-0005-0000-0000-000078510000}"/>
    <cellStyle name="Normal 38 4 2" xfId="20858" xr:uid="{00000000-0005-0000-0000-000079510000}"/>
    <cellStyle name="Normal 38 4 2 2" xfId="20859" xr:uid="{00000000-0005-0000-0000-00007A510000}"/>
    <cellStyle name="Normal 38 4 2 2 2" xfId="20860" xr:uid="{00000000-0005-0000-0000-00007B510000}"/>
    <cellStyle name="Normal 38 4 2 3" xfId="20861" xr:uid="{00000000-0005-0000-0000-00007C510000}"/>
    <cellStyle name="Normal 38 4 2 3 2" xfId="20862" xr:uid="{00000000-0005-0000-0000-00007D510000}"/>
    <cellStyle name="Normal 38 4 2 4" xfId="20863" xr:uid="{00000000-0005-0000-0000-00007E510000}"/>
    <cellStyle name="Normal 38 4 3" xfId="20864" xr:uid="{00000000-0005-0000-0000-00007F510000}"/>
    <cellStyle name="Normal 38 4 3 2" xfId="20865" xr:uid="{00000000-0005-0000-0000-000080510000}"/>
    <cellStyle name="Normal 38 4 4" xfId="20866" xr:uid="{00000000-0005-0000-0000-000081510000}"/>
    <cellStyle name="Normal 38 4 4 2" xfId="20867" xr:uid="{00000000-0005-0000-0000-000082510000}"/>
    <cellStyle name="Normal 38 4 5" xfId="20868" xr:uid="{00000000-0005-0000-0000-000083510000}"/>
    <cellStyle name="Normal 38 5" xfId="20869" xr:uid="{00000000-0005-0000-0000-000084510000}"/>
    <cellStyle name="Normal 38 5 2" xfId="20870" xr:uid="{00000000-0005-0000-0000-000085510000}"/>
    <cellStyle name="Normal 38 5 2 2" xfId="20871" xr:uid="{00000000-0005-0000-0000-000086510000}"/>
    <cellStyle name="Normal 38 5 3" xfId="20872" xr:uid="{00000000-0005-0000-0000-000087510000}"/>
    <cellStyle name="Normal 38 5 3 2" xfId="20873" xr:uid="{00000000-0005-0000-0000-000088510000}"/>
    <cellStyle name="Normal 38 5 4" xfId="20874" xr:uid="{00000000-0005-0000-0000-000089510000}"/>
    <cellStyle name="Normal 38 6" xfId="20875" xr:uid="{00000000-0005-0000-0000-00008A510000}"/>
    <cellStyle name="Normal 38 7" xfId="20876" xr:uid="{00000000-0005-0000-0000-00008B510000}"/>
    <cellStyle name="Normal 38 8" xfId="20877" xr:uid="{00000000-0005-0000-0000-00008C510000}"/>
    <cellStyle name="Normal 38 9" xfId="20878" xr:uid="{00000000-0005-0000-0000-00008D510000}"/>
    <cellStyle name="Normal 38_Active vs. Retiree" xfId="20879" xr:uid="{00000000-0005-0000-0000-00008E510000}"/>
    <cellStyle name="Normal 39" xfId="20880" xr:uid="{00000000-0005-0000-0000-00008F510000}"/>
    <cellStyle name="Normal 39 10" xfId="20881" xr:uid="{00000000-0005-0000-0000-000090510000}"/>
    <cellStyle name="Normal 39 2" xfId="20882" xr:uid="{00000000-0005-0000-0000-000091510000}"/>
    <cellStyle name="Normal 39 2 2" xfId="20883" xr:uid="{00000000-0005-0000-0000-000092510000}"/>
    <cellStyle name="Normal 39 2 2 2" xfId="20884" xr:uid="{00000000-0005-0000-0000-000093510000}"/>
    <cellStyle name="Normal 39 2 2 2 2" xfId="20885" xr:uid="{00000000-0005-0000-0000-000094510000}"/>
    <cellStyle name="Normal 39 2 2 2 2 2" xfId="20886" xr:uid="{00000000-0005-0000-0000-000095510000}"/>
    <cellStyle name="Normal 39 2 2 2 3" xfId="20887" xr:uid="{00000000-0005-0000-0000-000096510000}"/>
    <cellStyle name="Normal 39 2 2 2 3 2" xfId="20888" xr:uid="{00000000-0005-0000-0000-000097510000}"/>
    <cellStyle name="Normal 39 2 2 2 4" xfId="20889" xr:uid="{00000000-0005-0000-0000-000098510000}"/>
    <cellStyle name="Normal 39 2 2 3" xfId="20890" xr:uid="{00000000-0005-0000-0000-000099510000}"/>
    <cellStyle name="Normal 39 2 2 3 2" xfId="20891" xr:uid="{00000000-0005-0000-0000-00009A510000}"/>
    <cellStyle name="Normal 39 2 2 4" xfId="20892" xr:uid="{00000000-0005-0000-0000-00009B510000}"/>
    <cellStyle name="Normal 39 2 2 4 2" xfId="20893" xr:uid="{00000000-0005-0000-0000-00009C510000}"/>
    <cellStyle name="Normal 39 2 2 5" xfId="20894" xr:uid="{00000000-0005-0000-0000-00009D510000}"/>
    <cellStyle name="Normal 39 2 3" xfId="20895" xr:uid="{00000000-0005-0000-0000-00009E510000}"/>
    <cellStyle name="Normal 39 2 3 2" xfId="20896" xr:uid="{00000000-0005-0000-0000-00009F510000}"/>
    <cellStyle name="Normal 39 2 3 2 2" xfId="20897" xr:uid="{00000000-0005-0000-0000-0000A0510000}"/>
    <cellStyle name="Normal 39 2 3 2 2 2" xfId="20898" xr:uid="{00000000-0005-0000-0000-0000A1510000}"/>
    <cellStyle name="Normal 39 2 3 2 3" xfId="20899" xr:uid="{00000000-0005-0000-0000-0000A2510000}"/>
    <cellStyle name="Normal 39 2 3 2 3 2" xfId="20900" xr:uid="{00000000-0005-0000-0000-0000A3510000}"/>
    <cellStyle name="Normal 39 2 3 2 4" xfId="20901" xr:uid="{00000000-0005-0000-0000-0000A4510000}"/>
    <cellStyle name="Normal 39 2 3 3" xfId="20902" xr:uid="{00000000-0005-0000-0000-0000A5510000}"/>
    <cellStyle name="Normal 39 2 3 3 2" xfId="20903" xr:uid="{00000000-0005-0000-0000-0000A6510000}"/>
    <cellStyle name="Normal 39 2 3 4" xfId="20904" xr:uid="{00000000-0005-0000-0000-0000A7510000}"/>
    <cellStyle name="Normal 39 2 3 4 2" xfId="20905" xr:uid="{00000000-0005-0000-0000-0000A8510000}"/>
    <cellStyle name="Normal 39 2 3 5" xfId="20906" xr:uid="{00000000-0005-0000-0000-0000A9510000}"/>
    <cellStyle name="Normal 39 2 4" xfId="20907" xr:uid="{00000000-0005-0000-0000-0000AA510000}"/>
    <cellStyle name="Normal 39 2 4 2" xfId="20908" xr:uid="{00000000-0005-0000-0000-0000AB510000}"/>
    <cellStyle name="Normal 39 2 4 2 2" xfId="20909" xr:uid="{00000000-0005-0000-0000-0000AC510000}"/>
    <cellStyle name="Normal 39 2 4 3" xfId="20910" xr:uid="{00000000-0005-0000-0000-0000AD510000}"/>
    <cellStyle name="Normal 39 2 4 3 2" xfId="20911" xr:uid="{00000000-0005-0000-0000-0000AE510000}"/>
    <cellStyle name="Normal 39 2 4 4" xfId="20912" xr:uid="{00000000-0005-0000-0000-0000AF510000}"/>
    <cellStyle name="Normal 39 2 5" xfId="20913" xr:uid="{00000000-0005-0000-0000-0000B0510000}"/>
    <cellStyle name="Normal 39 2 5 2" xfId="20914" xr:uid="{00000000-0005-0000-0000-0000B1510000}"/>
    <cellStyle name="Normal 39 2 5 2 2" xfId="20915" xr:uid="{00000000-0005-0000-0000-0000B2510000}"/>
    <cellStyle name="Normal 39 2 5 3" xfId="20916" xr:uid="{00000000-0005-0000-0000-0000B3510000}"/>
    <cellStyle name="Normal 39 2 5 3 2" xfId="20917" xr:uid="{00000000-0005-0000-0000-0000B4510000}"/>
    <cellStyle name="Normal 39 2 5 4" xfId="20918" xr:uid="{00000000-0005-0000-0000-0000B5510000}"/>
    <cellStyle name="Normal 39 2 6" xfId="20919" xr:uid="{00000000-0005-0000-0000-0000B6510000}"/>
    <cellStyle name="Normal 39 2 7" xfId="20920" xr:uid="{00000000-0005-0000-0000-0000B7510000}"/>
    <cellStyle name="Normal 39 2 8" xfId="20921" xr:uid="{00000000-0005-0000-0000-0000B8510000}"/>
    <cellStyle name="Normal 39 2 9" xfId="20922" xr:uid="{00000000-0005-0000-0000-0000B9510000}"/>
    <cellStyle name="Normal 39 3" xfId="20923" xr:uid="{00000000-0005-0000-0000-0000BA510000}"/>
    <cellStyle name="Normal 39 3 2" xfId="20924" xr:uid="{00000000-0005-0000-0000-0000BB510000}"/>
    <cellStyle name="Normal 39 3 2 2" xfId="20925" xr:uid="{00000000-0005-0000-0000-0000BC510000}"/>
    <cellStyle name="Normal 39 3 2 2 2" xfId="20926" xr:uid="{00000000-0005-0000-0000-0000BD510000}"/>
    <cellStyle name="Normal 39 3 2 3" xfId="20927" xr:uid="{00000000-0005-0000-0000-0000BE510000}"/>
    <cellStyle name="Normal 39 3 2 3 2" xfId="20928" xr:uid="{00000000-0005-0000-0000-0000BF510000}"/>
    <cellStyle name="Normal 39 3 2 4" xfId="20929" xr:uid="{00000000-0005-0000-0000-0000C0510000}"/>
    <cellStyle name="Normal 39 3 3" xfId="20930" xr:uid="{00000000-0005-0000-0000-0000C1510000}"/>
    <cellStyle name="Normal 39 3 3 2" xfId="20931" xr:uid="{00000000-0005-0000-0000-0000C2510000}"/>
    <cellStyle name="Normal 39 3 4" xfId="20932" xr:uid="{00000000-0005-0000-0000-0000C3510000}"/>
    <cellStyle name="Normal 39 3 4 2" xfId="20933" xr:uid="{00000000-0005-0000-0000-0000C4510000}"/>
    <cellStyle name="Normal 39 3 5" xfId="20934" xr:uid="{00000000-0005-0000-0000-0000C5510000}"/>
    <cellStyle name="Normal 39 4" xfId="20935" xr:uid="{00000000-0005-0000-0000-0000C6510000}"/>
    <cellStyle name="Normal 39 4 2" xfId="20936" xr:uid="{00000000-0005-0000-0000-0000C7510000}"/>
    <cellStyle name="Normal 39 4 2 2" xfId="20937" xr:uid="{00000000-0005-0000-0000-0000C8510000}"/>
    <cellStyle name="Normal 39 4 2 2 2" xfId="20938" xr:uid="{00000000-0005-0000-0000-0000C9510000}"/>
    <cellStyle name="Normal 39 4 2 3" xfId="20939" xr:uid="{00000000-0005-0000-0000-0000CA510000}"/>
    <cellStyle name="Normal 39 4 2 3 2" xfId="20940" xr:uid="{00000000-0005-0000-0000-0000CB510000}"/>
    <cellStyle name="Normal 39 4 2 4" xfId="20941" xr:uid="{00000000-0005-0000-0000-0000CC510000}"/>
    <cellStyle name="Normal 39 4 3" xfId="20942" xr:uid="{00000000-0005-0000-0000-0000CD510000}"/>
    <cellStyle name="Normal 39 4 3 2" xfId="20943" xr:uid="{00000000-0005-0000-0000-0000CE510000}"/>
    <cellStyle name="Normal 39 4 4" xfId="20944" xr:uid="{00000000-0005-0000-0000-0000CF510000}"/>
    <cellStyle name="Normal 39 4 4 2" xfId="20945" xr:uid="{00000000-0005-0000-0000-0000D0510000}"/>
    <cellStyle name="Normal 39 4 5" xfId="20946" xr:uid="{00000000-0005-0000-0000-0000D1510000}"/>
    <cellStyle name="Normal 39 5" xfId="20947" xr:uid="{00000000-0005-0000-0000-0000D2510000}"/>
    <cellStyle name="Normal 39 5 2" xfId="20948" xr:uid="{00000000-0005-0000-0000-0000D3510000}"/>
    <cellStyle name="Normal 39 5 2 2" xfId="20949" xr:uid="{00000000-0005-0000-0000-0000D4510000}"/>
    <cellStyle name="Normal 39 5 3" xfId="20950" xr:uid="{00000000-0005-0000-0000-0000D5510000}"/>
    <cellStyle name="Normal 39 5 3 2" xfId="20951" xr:uid="{00000000-0005-0000-0000-0000D6510000}"/>
    <cellStyle name="Normal 39 5 4" xfId="20952" xr:uid="{00000000-0005-0000-0000-0000D7510000}"/>
    <cellStyle name="Normal 39 6" xfId="20953" xr:uid="{00000000-0005-0000-0000-0000D8510000}"/>
    <cellStyle name="Normal 39 6 2" xfId="20954" xr:uid="{00000000-0005-0000-0000-0000D9510000}"/>
    <cellStyle name="Normal 39 6 2 2" xfId="20955" xr:uid="{00000000-0005-0000-0000-0000DA510000}"/>
    <cellStyle name="Normal 39 6 3" xfId="20956" xr:uid="{00000000-0005-0000-0000-0000DB510000}"/>
    <cellStyle name="Normal 39 6 3 2" xfId="20957" xr:uid="{00000000-0005-0000-0000-0000DC510000}"/>
    <cellStyle name="Normal 39 6 4" xfId="20958" xr:uid="{00000000-0005-0000-0000-0000DD510000}"/>
    <cellStyle name="Normal 39 7" xfId="20959" xr:uid="{00000000-0005-0000-0000-0000DE510000}"/>
    <cellStyle name="Normal 39 8" xfId="20960" xr:uid="{00000000-0005-0000-0000-0000DF510000}"/>
    <cellStyle name="Normal 39 9" xfId="20961" xr:uid="{00000000-0005-0000-0000-0000E0510000}"/>
    <cellStyle name="Normal 39_Active vs. Retiree" xfId="20962" xr:uid="{00000000-0005-0000-0000-0000E1510000}"/>
    <cellStyle name="Normal 4" xfId="20963" xr:uid="{00000000-0005-0000-0000-0000E2510000}"/>
    <cellStyle name="Normal 4 10" xfId="20964" xr:uid="{00000000-0005-0000-0000-0000E3510000}"/>
    <cellStyle name="Normal 4 10 2" xfId="20965" xr:uid="{00000000-0005-0000-0000-0000E4510000}"/>
    <cellStyle name="Normal 4 10 2 2" xfId="20966" xr:uid="{00000000-0005-0000-0000-0000E5510000}"/>
    <cellStyle name="Normal 4 10 3" xfId="20967" xr:uid="{00000000-0005-0000-0000-0000E6510000}"/>
    <cellStyle name="Normal 4 10 3 2" xfId="20968" xr:uid="{00000000-0005-0000-0000-0000E7510000}"/>
    <cellStyle name="Normal 4 10 4" xfId="20969" xr:uid="{00000000-0005-0000-0000-0000E8510000}"/>
    <cellStyle name="Normal 4 11" xfId="20970" xr:uid="{00000000-0005-0000-0000-0000E9510000}"/>
    <cellStyle name="Normal 4 11 2" xfId="20971" xr:uid="{00000000-0005-0000-0000-0000EA510000}"/>
    <cellStyle name="Normal 4 11 2 2" xfId="20972" xr:uid="{00000000-0005-0000-0000-0000EB510000}"/>
    <cellStyle name="Normal 4 11 3" xfId="20973" xr:uid="{00000000-0005-0000-0000-0000EC510000}"/>
    <cellStyle name="Normal 4 11 3 2" xfId="20974" xr:uid="{00000000-0005-0000-0000-0000ED510000}"/>
    <cellStyle name="Normal 4 11 4" xfId="20975" xr:uid="{00000000-0005-0000-0000-0000EE510000}"/>
    <cellStyle name="Normal 4 12" xfId="20976" xr:uid="{00000000-0005-0000-0000-0000EF510000}"/>
    <cellStyle name="Normal 4 12 2" xfId="20977" xr:uid="{00000000-0005-0000-0000-0000F0510000}"/>
    <cellStyle name="Normal 4 12 2 2" xfId="20978" xr:uid="{00000000-0005-0000-0000-0000F1510000}"/>
    <cellStyle name="Normal 4 12 3" xfId="20979" xr:uid="{00000000-0005-0000-0000-0000F2510000}"/>
    <cellStyle name="Normal 4 12 3 2" xfId="20980" xr:uid="{00000000-0005-0000-0000-0000F3510000}"/>
    <cellStyle name="Normal 4 12 4" xfId="20981" xr:uid="{00000000-0005-0000-0000-0000F4510000}"/>
    <cellStyle name="Normal 4 13" xfId="20982" xr:uid="{00000000-0005-0000-0000-0000F5510000}"/>
    <cellStyle name="Normal 4 2" xfId="20983" xr:uid="{00000000-0005-0000-0000-0000F6510000}"/>
    <cellStyle name="Normal 4 2 2" xfId="20984" xr:uid="{00000000-0005-0000-0000-0000F7510000}"/>
    <cellStyle name="Normal 4 2 2 2" xfId="20985" xr:uid="{00000000-0005-0000-0000-0000F8510000}"/>
    <cellStyle name="Normal 4 2 2 3" xfId="20986" xr:uid="{00000000-0005-0000-0000-0000F9510000}"/>
    <cellStyle name="Normal 4 2 3" xfId="20987" xr:uid="{00000000-0005-0000-0000-0000FA510000}"/>
    <cellStyle name="Normal 4 2 3 2" xfId="20988" xr:uid="{00000000-0005-0000-0000-0000FB510000}"/>
    <cellStyle name="Normal 4 2 3 2 2" xfId="20989" xr:uid="{00000000-0005-0000-0000-0000FC510000}"/>
    <cellStyle name="Normal 4 2 3 2 2 2" xfId="20990" xr:uid="{00000000-0005-0000-0000-0000FD510000}"/>
    <cellStyle name="Normal 4 2 3 2 2 2 2" xfId="20991" xr:uid="{00000000-0005-0000-0000-0000FE510000}"/>
    <cellStyle name="Normal 4 2 3 2 2 3" xfId="20992" xr:uid="{00000000-0005-0000-0000-0000FF510000}"/>
    <cellStyle name="Normal 4 2 3 2 2 3 2" xfId="20993" xr:uid="{00000000-0005-0000-0000-000000520000}"/>
    <cellStyle name="Normal 4 2 3 2 2 4" xfId="20994" xr:uid="{00000000-0005-0000-0000-000001520000}"/>
    <cellStyle name="Normal 4 2 3 2 3" xfId="20995" xr:uid="{00000000-0005-0000-0000-000002520000}"/>
    <cellStyle name="Normal 4 2 3 2 3 2" xfId="20996" xr:uid="{00000000-0005-0000-0000-000003520000}"/>
    <cellStyle name="Normal 4 2 3 2 4" xfId="20997" xr:uid="{00000000-0005-0000-0000-000004520000}"/>
    <cellStyle name="Normal 4 2 3 2 4 2" xfId="20998" xr:uid="{00000000-0005-0000-0000-000005520000}"/>
    <cellStyle name="Normal 4 2 3 2 5" xfId="20999" xr:uid="{00000000-0005-0000-0000-000006520000}"/>
    <cellStyle name="Normal 4 2 3 3" xfId="21000" xr:uid="{00000000-0005-0000-0000-000007520000}"/>
    <cellStyle name="Normal 4 2 3 3 2" xfId="21001" xr:uid="{00000000-0005-0000-0000-000008520000}"/>
    <cellStyle name="Normal 4 2 3 3 2 2" xfId="21002" xr:uid="{00000000-0005-0000-0000-000009520000}"/>
    <cellStyle name="Normal 4 2 3 3 2 2 2" xfId="21003" xr:uid="{00000000-0005-0000-0000-00000A520000}"/>
    <cellStyle name="Normal 4 2 3 3 2 3" xfId="21004" xr:uid="{00000000-0005-0000-0000-00000B520000}"/>
    <cellStyle name="Normal 4 2 3 3 2 3 2" xfId="21005" xr:uid="{00000000-0005-0000-0000-00000C520000}"/>
    <cellStyle name="Normal 4 2 3 3 2 4" xfId="21006" xr:uid="{00000000-0005-0000-0000-00000D520000}"/>
    <cellStyle name="Normal 4 2 3 3 3" xfId="21007" xr:uid="{00000000-0005-0000-0000-00000E520000}"/>
    <cellStyle name="Normal 4 2 3 3 3 2" xfId="21008" xr:uid="{00000000-0005-0000-0000-00000F520000}"/>
    <cellStyle name="Normal 4 2 3 3 4" xfId="21009" xr:uid="{00000000-0005-0000-0000-000010520000}"/>
    <cellStyle name="Normal 4 2 3 3 4 2" xfId="21010" xr:uid="{00000000-0005-0000-0000-000011520000}"/>
    <cellStyle name="Normal 4 2 3 3 5" xfId="21011" xr:uid="{00000000-0005-0000-0000-000012520000}"/>
    <cellStyle name="Normal 4 2 3 4" xfId="21012" xr:uid="{00000000-0005-0000-0000-000013520000}"/>
    <cellStyle name="Normal 4 2 3 4 2" xfId="21013" xr:uid="{00000000-0005-0000-0000-000014520000}"/>
    <cellStyle name="Normal 4 2 3 4 2 2" xfId="21014" xr:uid="{00000000-0005-0000-0000-000015520000}"/>
    <cellStyle name="Normal 4 2 3 4 3" xfId="21015" xr:uid="{00000000-0005-0000-0000-000016520000}"/>
    <cellStyle name="Normal 4 2 3 4 3 2" xfId="21016" xr:uid="{00000000-0005-0000-0000-000017520000}"/>
    <cellStyle name="Normal 4 2 3 4 4" xfId="21017" xr:uid="{00000000-0005-0000-0000-000018520000}"/>
    <cellStyle name="Normal 4 2 3 5" xfId="21018" xr:uid="{00000000-0005-0000-0000-000019520000}"/>
    <cellStyle name="Normal 4 2 3 5 2" xfId="21019" xr:uid="{00000000-0005-0000-0000-00001A520000}"/>
    <cellStyle name="Normal 4 2 3 6" xfId="21020" xr:uid="{00000000-0005-0000-0000-00001B520000}"/>
    <cellStyle name="Normal 4 2 3 6 2" xfId="21021" xr:uid="{00000000-0005-0000-0000-00001C520000}"/>
    <cellStyle name="Normal 4 2 3 7" xfId="21022" xr:uid="{00000000-0005-0000-0000-00001D520000}"/>
    <cellStyle name="Normal 4 2 3 7 2" xfId="21023" xr:uid="{00000000-0005-0000-0000-00001E520000}"/>
    <cellStyle name="Normal 4 2 3 8" xfId="21024" xr:uid="{00000000-0005-0000-0000-00001F520000}"/>
    <cellStyle name="Normal 4 2 3 9" xfId="21025" xr:uid="{00000000-0005-0000-0000-000020520000}"/>
    <cellStyle name="Normal 4 2_Active vs. Retiree" xfId="21026" xr:uid="{00000000-0005-0000-0000-000021520000}"/>
    <cellStyle name="Normal 4 3" xfId="21027" xr:uid="{00000000-0005-0000-0000-000022520000}"/>
    <cellStyle name="Normal 4 3 2" xfId="21028" xr:uid="{00000000-0005-0000-0000-000023520000}"/>
    <cellStyle name="Normal 4 3 2 2" xfId="21029" xr:uid="{00000000-0005-0000-0000-000024520000}"/>
    <cellStyle name="Normal 4 3 2 3" xfId="21030" xr:uid="{00000000-0005-0000-0000-000025520000}"/>
    <cellStyle name="Normal 4 3_Active vs. Retiree" xfId="21031" xr:uid="{00000000-0005-0000-0000-000026520000}"/>
    <cellStyle name="Normal 4 4" xfId="21032" xr:uid="{00000000-0005-0000-0000-000027520000}"/>
    <cellStyle name="Normal 4 4 10" xfId="21033" xr:uid="{00000000-0005-0000-0000-000028520000}"/>
    <cellStyle name="Normal 4 4 11" xfId="21034" xr:uid="{00000000-0005-0000-0000-000029520000}"/>
    <cellStyle name="Normal 4 4 2" xfId="21035" xr:uid="{00000000-0005-0000-0000-00002A520000}"/>
    <cellStyle name="Normal 4 4 2 10" xfId="21036" xr:uid="{00000000-0005-0000-0000-00002B520000}"/>
    <cellStyle name="Normal 4 4 2 10 2" xfId="21037" xr:uid="{00000000-0005-0000-0000-00002C520000}"/>
    <cellStyle name="Normal 4 4 2 11" xfId="21038" xr:uid="{00000000-0005-0000-0000-00002D520000}"/>
    <cellStyle name="Normal 4 4 2 11 2" xfId="21039" xr:uid="{00000000-0005-0000-0000-00002E520000}"/>
    <cellStyle name="Normal 4 4 2 12" xfId="21040" xr:uid="{00000000-0005-0000-0000-00002F520000}"/>
    <cellStyle name="Normal 4 4 2 12 2" xfId="21041" xr:uid="{00000000-0005-0000-0000-000030520000}"/>
    <cellStyle name="Normal 4 4 2 2" xfId="21042" xr:uid="{00000000-0005-0000-0000-000031520000}"/>
    <cellStyle name="Normal 4 4 2 2 2" xfId="21043" xr:uid="{00000000-0005-0000-0000-000032520000}"/>
    <cellStyle name="Normal 4 4 2 2 2 2" xfId="21044" xr:uid="{00000000-0005-0000-0000-000033520000}"/>
    <cellStyle name="Normal 4 4 2 2 2 2 2" xfId="21045" xr:uid="{00000000-0005-0000-0000-000034520000}"/>
    <cellStyle name="Normal 4 4 2 2 2 2 2 2" xfId="21046" xr:uid="{00000000-0005-0000-0000-000035520000}"/>
    <cellStyle name="Normal 4 4 2 2 2 2 3" xfId="21047" xr:uid="{00000000-0005-0000-0000-000036520000}"/>
    <cellStyle name="Normal 4 4 2 2 2 2 3 2" xfId="21048" xr:uid="{00000000-0005-0000-0000-000037520000}"/>
    <cellStyle name="Normal 4 4 2 2 2 2 4" xfId="21049" xr:uid="{00000000-0005-0000-0000-000038520000}"/>
    <cellStyle name="Normal 4 4 2 2 2 3" xfId="21050" xr:uid="{00000000-0005-0000-0000-000039520000}"/>
    <cellStyle name="Normal 4 4 2 2 2 3 2" xfId="21051" xr:uid="{00000000-0005-0000-0000-00003A520000}"/>
    <cellStyle name="Normal 4 4 2 2 2 3 2 2" xfId="21052" xr:uid="{00000000-0005-0000-0000-00003B520000}"/>
    <cellStyle name="Normal 4 4 2 2 2 3 3" xfId="21053" xr:uid="{00000000-0005-0000-0000-00003C520000}"/>
    <cellStyle name="Normal 4 4 2 2 2 3 3 2" xfId="21054" xr:uid="{00000000-0005-0000-0000-00003D520000}"/>
    <cellStyle name="Normal 4 4 2 2 2 3 4" xfId="21055" xr:uid="{00000000-0005-0000-0000-00003E520000}"/>
    <cellStyle name="Normal 4 4 2 2 2 4" xfId="21056" xr:uid="{00000000-0005-0000-0000-00003F520000}"/>
    <cellStyle name="Normal 4 4 2 2 2 4 2" xfId="21057" xr:uid="{00000000-0005-0000-0000-000040520000}"/>
    <cellStyle name="Normal 4 4 2 2 2 4 2 2" xfId="21058" xr:uid="{00000000-0005-0000-0000-000041520000}"/>
    <cellStyle name="Normal 4 4 2 2 2 4 3" xfId="21059" xr:uid="{00000000-0005-0000-0000-000042520000}"/>
    <cellStyle name="Normal 4 4 2 2 2 4 3 2" xfId="21060" xr:uid="{00000000-0005-0000-0000-000043520000}"/>
    <cellStyle name="Normal 4 4 2 2 2 4 4" xfId="21061" xr:uid="{00000000-0005-0000-0000-000044520000}"/>
    <cellStyle name="Normal 4 4 2 2 3" xfId="21062" xr:uid="{00000000-0005-0000-0000-000045520000}"/>
    <cellStyle name="Normal 4 4 2 2 3 2" xfId="21063" xr:uid="{00000000-0005-0000-0000-000046520000}"/>
    <cellStyle name="Normal 4 4 2 2 3 2 2" xfId="21064" xr:uid="{00000000-0005-0000-0000-000047520000}"/>
    <cellStyle name="Normal 4 4 2 2 3 3" xfId="21065" xr:uid="{00000000-0005-0000-0000-000048520000}"/>
    <cellStyle name="Normal 4 4 2 2 3 3 2" xfId="21066" xr:uid="{00000000-0005-0000-0000-000049520000}"/>
    <cellStyle name="Normal 4 4 2 2 3 4" xfId="21067" xr:uid="{00000000-0005-0000-0000-00004A520000}"/>
    <cellStyle name="Normal 4 4 2 2 4" xfId="21068" xr:uid="{00000000-0005-0000-0000-00004B520000}"/>
    <cellStyle name="Normal 4 4 2 2 4 2" xfId="21069" xr:uid="{00000000-0005-0000-0000-00004C520000}"/>
    <cellStyle name="Normal 4 4 2 2 4 2 2" xfId="21070" xr:uid="{00000000-0005-0000-0000-00004D520000}"/>
    <cellStyle name="Normal 4 4 2 2 4 3" xfId="21071" xr:uid="{00000000-0005-0000-0000-00004E520000}"/>
    <cellStyle name="Normal 4 4 2 2 4 3 2" xfId="21072" xr:uid="{00000000-0005-0000-0000-00004F520000}"/>
    <cellStyle name="Normal 4 4 2 2 4 4" xfId="21073" xr:uid="{00000000-0005-0000-0000-000050520000}"/>
    <cellStyle name="Normal 4 4 2 2 5" xfId="21074" xr:uid="{00000000-0005-0000-0000-000051520000}"/>
    <cellStyle name="Normal 4 4 2 2 6" xfId="21075" xr:uid="{00000000-0005-0000-0000-000052520000}"/>
    <cellStyle name="Normal 4 4 2 2 6 2" xfId="21076" xr:uid="{00000000-0005-0000-0000-000053520000}"/>
    <cellStyle name="Normal 4 4 2 2 7" xfId="21077" xr:uid="{00000000-0005-0000-0000-000054520000}"/>
    <cellStyle name="Normal 4 4 2 2 7 2" xfId="21078" xr:uid="{00000000-0005-0000-0000-000055520000}"/>
    <cellStyle name="Normal 4 4 2 2 8" xfId="21079" xr:uid="{00000000-0005-0000-0000-000056520000}"/>
    <cellStyle name="Normal 4 4 2 2 8 2" xfId="21080" xr:uid="{00000000-0005-0000-0000-000057520000}"/>
    <cellStyle name="Normal 4 4 2 2_Active vs. Retiree" xfId="21081" xr:uid="{00000000-0005-0000-0000-000058520000}"/>
    <cellStyle name="Normal 4 4 2 3" xfId="21082" xr:uid="{00000000-0005-0000-0000-000059520000}"/>
    <cellStyle name="Normal 4 4 2 3 2" xfId="21083" xr:uid="{00000000-0005-0000-0000-00005A520000}"/>
    <cellStyle name="Normal 4 4 2 3 2 2" xfId="21084" xr:uid="{00000000-0005-0000-0000-00005B520000}"/>
    <cellStyle name="Normal 4 4 2 3 2 2 2" xfId="21085" xr:uid="{00000000-0005-0000-0000-00005C520000}"/>
    <cellStyle name="Normal 4 4 2 3 2 3" xfId="21086" xr:uid="{00000000-0005-0000-0000-00005D520000}"/>
    <cellStyle name="Normal 4 4 2 3 2 3 2" xfId="21087" xr:uid="{00000000-0005-0000-0000-00005E520000}"/>
    <cellStyle name="Normal 4 4 2 3 2 4" xfId="21088" xr:uid="{00000000-0005-0000-0000-00005F520000}"/>
    <cellStyle name="Normal 4 4 2 3 3" xfId="21089" xr:uid="{00000000-0005-0000-0000-000060520000}"/>
    <cellStyle name="Normal 4 4 2 3 3 2" xfId="21090" xr:uid="{00000000-0005-0000-0000-000061520000}"/>
    <cellStyle name="Normal 4 4 2 3 3 2 2" xfId="21091" xr:uid="{00000000-0005-0000-0000-000062520000}"/>
    <cellStyle name="Normal 4 4 2 3 3 3" xfId="21092" xr:uid="{00000000-0005-0000-0000-000063520000}"/>
    <cellStyle name="Normal 4 4 2 3 3 3 2" xfId="21093" xr:uid="{00000000-0005-0000-0000-000064520000}"/>
    <cellStyle name="Normal 4 4 2 3 3 4" xfId="21094" xr:uid="{00000000-0005-0000-0000-000065520000}"/>
    <cellStyle name="Normal 4 4 2 3 4" xfId="21095" xr:uid="{00000000-0005-0000-0000-000066520000}"/>
    <cellStyle name="Normal 4 4 2 3 4 2" xfId="21096" xr:uid="{00000000-0005-0000-0000-000067520000}"/>
    <cellStyle name="Normal 4 4 2 3 4 2 2" xfId="21097" xr:uid="{00000000-0005-0000-0000-000068520000}"/>
    <cellStyle name="Normal 4 4 2 3 4 3" xfId="21098" xr:uid="{00000000-0005-0000-0000-000069520000}"/>
    <cellStyle name="Normal 4 4 2 3 4 3 2" xfId="21099" xr:uid="{00000000-0005-0000-0000-00006A520000}"/>
    <cellStyle name="Normal 4 4 2 3 4 4" xfId="21100" xr:uid="{00000000-0005-0000-0000-00006B520000}"/>
    <cellStyle name="Normal 4 4 2 4" xfId="21101" xr:uid="{00000000-0005-0000-0000-00006C520000}"/>
    <cellStyle name="Normal 4 4 2 4 2" xfId="21102" xr:uid="{00000000-0005-0000-0000-00006D520000}"/>
    <cellStyle name="Normal 4 4 2 4 2 2" xfId="21103" xr:uid="{00000000-0005-0000-0000-00006E520000}"/>
    <cellStyle name="Normal 4 4 2 4 3" xfId="21104" xr:uid="{00000000-0005-0000-0000-00006F520000}"/>
    <cellStyle name="Normal 4 4 2 4 3 2" xfId="21105" xr:uid="{00000000-0005-0000-0000-000070520000}"/>
    <cellStyle name="Normal 4 4 2 4 4" xfId="21106" xr:uid="{00000000-0005-0000-0000-000071520000}"/>
    <cellStyle name="Normal 4 4 2 5" xfId="21107" xr:uid="{00000000-0005-0000-0000-000072520000}"/>
    <cellStyle name="Normal 4 4 2 5 2" xfId="21108" xr:uid="{00000000-0005-0000-0000-000073520000}"/>
    <cellStyle name="Normal 4 4 2 5 2 2" xfId="21109" xr:uid="{00000000-0005-0000-0000-000074520000}"/>
    <cellStyle name="Normal 4 4 2 5 3" xfId="21110" xr:uid="{00000000-0005-0000-0000-000075520000}"/>
    <cellStyle name="Normal 4 4 2 5 3 2" xfId="21111" xr:uid="{00000000-0005-0000-0000-000076520000}"/>
    <cellStyle name="Normal 4 4 2 5 4" xfId="21112" xr:uid="{00000000-0005-0000-0000-000077520000}"/>
    <cellStyle name="Normal 4 4 2 6" xfId="21113" xr:uid="{00000000-0005-0000-0000-000078520000}"/>
    <cellStyle name="Normal 4 4 2 7" xfId="21114" xr:uid="{00000000-0005-0000-0000-000079520000}"/>
    <cellStyle name="Normal 4 4 2 8" xfId="21115" xr:uid="{00000000-0005-0000-0000-00007A520000}"/>
    <cellStyle name="Normal 4 4 2 9" xfId="21116" xr:uid="{00000000-0005-0000-0000-00007B520000}"/>
    <cellStyle name="Normal 4 4 2_Active vs. Retiree" xfId="21117" xr:uid="{00000000-0005-0000-0000-00007C520000}"/>
    <cellStyle name="Normal 4 4 3" xfId="21118" xr:uid="{00000000-0005-0000-0000-00007D520000}"/>
    <cellStyle name="Normal 4 4 3 2" xfId="21119" xr:uid="{00000000-0005-0000-0000-00007E520000}"/>
    <cellStyle name="Normal 4 4 3 2 2" xfId="21120" xr:uid="{00000000-0005-0000-0000-00007F520000}"/>
    <cellStyle name="Normal 4 4 3 2 2 2" xfId="21121" xr:uid="{00000000-0005-0000-0000-000080520000}"/>
    <cellStyle name="Normal 4 4 3 2 2 2 2" xfId="21122" xr:uid="{00000000-0005-0000-0000-000081520000}"/>
    <cellStyle name="Normal 4 4 3 2 2 3" xfId="21123" xr:uid="{00000000-0005-0000-0000-000082520000}"/>
    <cellStyle name="Normal 4 4 3 2 2 3 2" xfId="21124" xr:uid="{00000000-0005-0000-0000-000083520000}"/>
    <cellStyle name="Normal 4 4 3 2 2 4" xfId="21125" xr:uid="{00000000-0005-0000-0000-000084520000}"/>
    <cellStyle name="Normal 4 4 3 2 3" xfId="21126" xr:uid="{00000000-0005-0000-0000-000085520000}"/>
    <cellStyle name="Normal 4 4 3 2 3 2" xfId="21127" xr:uid="{00000000-0005-0000-0000-000086520000}"/>
    <cellStyle name="Normal 4 4 3 2 3 2 2" xfId="21128" xr:uid="{00000000-0005-0000-0000-000087520000}"/>
    <cellStyle name="Normal 4 4 3 2 3 3" xfId="21129" xr:uid="{00000000-0005-0000-0000-000088520000}"/>
    <cellStyle name="Normal 4 4 3 2 3 3 2" xfId="21130" xr:uid="{00000000-0005-0000-0000-000089520000}"/>
    <cellStyle name="Normal 4 4 3 2 3 4" xfId="21131" xr:uid="{00000000-0005-0000-0000-00008A520000}"/>
    <cellStyle name="Normal 4 4 3 2 4" xfId="21132" xr:uid="{00000000-0005-0000-0000-00008B520000}"/>
    <cellStyle name="Normal 4 4 3 2 4 2" xfId="21133" xr:uid="{00000000-0005-0000-0000-00008C520000}"/>
    <cellStyle name="Normal 4 4 3 2 4 2 2" xfId="21134" xr:uid="{00000000-0005-0000-0000-00008D520000}"/>
    <cellStyle name="Normal 4 4 3 2 4 3" xfId="21135" xr:uid="{00000000-0005-0000-0000-00008E520000}"/>
    <cellStyle name="Normal 4 4 3 2 4 3 2" xfId="21136" xr:uid="{00000000-0005-0000-0000-00008F520000}"/>
    <cellStyle name="Normal 4 4 3 2 4 4" xfId="21137" xr:uid="{00000000-0005-0000-0000-000090520000}"/>
    <cellStyle name="Normal 4 4 3 3" xfId="21138" xr:uid="{00000000-0005-0000-0000-000091520000}"/>
    <cellStyle name="Normal 4 4 3 3 2" xfId="21139" xr:uid="{00000000-0005-0000-0000-000092520000}"/>
    <cellStyle name="Normal 4 4 3 3 2 2" xfId="21140" xr:uid="{00000000-0005-0000-0000-000093520000}"/>
    <cellStyle name="Normal 4 4 3 3 3" xfId="21141" xr:uid="{00000000-0005-0000-0000-000094520000}"/>
    <cellStyle name="Normal 4 4 3 3 3 2" xfId="21142" xr:uid="{00000000-0005-0000-0000-000095520000}"/>
    <cellStyle name="Normal 4 4 3 3 4" xfId="21143" xr:uid="{00000000-0005-0000-0000-000096520000}"/>
    <cellStyle name="Normal 4 4 3 4" xfId="21144" xr:uid="{00000000-0005-0000-0000-000097520000}"/>
    <cellStyle name="Normal 4 4 3 4 2" xfId="21145" xr:uid="{00000000-0005-0000-0000-000098520000}"/>
    <cellStyle name="Normal 4 4 3 4 2 2" xfId="21146" xr:uid="{00000000-0005-0000-0000-000099520000}"/>
    <cellStyle name="Normal 4 4 3 4 3" xfId="21147" xr:uid="{00000000-0005-0000-0000-00009A520000}"/>
    <cellStyle name="Normal 4 4 3 4 3 2" xfId="21148" xr:uid="{00000000-0005-0000-0000-00009B520000}"/>
    <cellStyle name="Normal 4 4 3 4 4" xfId="21149" xr:uid="{00000000-0005-0000-0000-00009C520000}"/>
    <cellStyle name="Normal 4 4 3 5" xfId="21150" xr:uid="{00000000-0005-0000-0000-00009D520000}"/>
    <cellStyle name="Normal 4 4 3 6" xfId="21151" xr:uid="{00000000-0005-0000-0000-00009E520000}"/>
    <cellStyle name="Normal 4 4 3 6 2" xfId="21152" xr:uid="{00000000-0005-0000-0000-00009F520000}"/>
    <cellStyle name="Normal 4 4 3 7" xfId="21153" xr:uid="{00000000-0005-0000-0000-0000A0520000}"/>
    <cellStyle name="Normal 4 4 3 7 2" xfId="21154" xr:uid="{00000000-0005-0000-0000-0000A1520000}"/>
    <cellStyle name="Normal 4 4 3 8" xfId="21155" xr:uid="{00000000-0005-0000-0000-0000A2520000}"/>
    <cellStyle name="Normal 4 4 3 8 2" xfId="21156" xr:uid="{00000000-0005-0000-0000-0000A3520000}"/>
    <cellStyle name="Normal 4 4 3_Active vs. Retiree" xfId="21157" xr:uid="{00000000-0005-0000-0000-0000A4520000}"/>
    <cellStyle name="Normal 4 4 4" xfId="21158" xr:uid="{00000000-0005-0000-0000-0000A5520000}"/>
    <cellStyle name="Normal 4 4 4 2" xfId="21159" xr:uid="{00000000-0005-0000-0000-0000A6520000}"/>
    <cellStyle name="Normal 4 4 4 2 2" xfId="21160" xr:uid="{00000000-0005-0000-0000-0000A7520000}"/>
    <cellStyle name="Normal 4 4 4 2 2 2" xfId="21161" xr:uid="{00000000-0005-0000-0000-0000A8520000}"/>
    <cellStyle name="Normal 4 4 4 2 2 2 2" xfId="21162" xr:uid="{00000000-0005-0000-0000-0000A9520000}"/>
    <cellStyle name="Normal 4 4 4 2 2 3" xfId="21163" xr:uid="{00000000-0005-0000-0000-0000AA520000}"/>
    <cellStyle name="Normal 4 4 4 2 2 3 2" xfId="21164" xr:uid="{00000000-0005-0000-0000-0000AB520000}"/>
    <cellStyle name="Normal 4 4 4 2 2 4" xfId="21165" xr:uid="{00000000-0005-0000-0000-0000AC520000}"/>
    <cellStyle name="Normal 4 4 4 2 3" xfId="21166" xr:uid="{00000000-0005-0000-0000-0000AD520000}"/>
    <cellStyle name="Normal 4 4 4 2 3 2" xfId="21167" xr:uid="{00000000-0005-0000-0000-0000AE520000}"/>
    <cellStyle name="Normal 4 4 4 2 3 2 2" xfId="21168" xr:uid="{00000000-0005-0000-0000-0000AF520000}"/>
    <cellStyle name="Normal 4 4 4 2 3 3" xfId="21169" xr:uid="{00000000-0005-0000-0000-0000B0520000}"/>
    <cellStyle name="Normal 4 4 4 2 3 3 2" xfId="21170" xr:uid="{00000000-0005-0000-0000-0000B1520000}"/>
    <cellStyle name="Normal 4 4 4 2 3 4" xfId="21171" xr:uid="{00000000-0005-0000-0000-0000B2520000}"/>
    <cellStyle name="Normal 4 4 4 2 4" xfId="21172" xr:uid="{00000000-0005-0000-0000-0000B3520000}"/>
    <cellStyle name="Normal 4 4 4 2 4 2" xfId="21173" xr:uid="{00000000-0005-0000-0000-0000B4520000}"/>
    <cellStyle name="Normal 4 4 4 2 5" xfId="21174" xr:uid="{00000000-0005-0000-0000-0000B5520000}"/>
    <cellStyle name="Normal 4 4 4 2 5 2" xfId="21175" xr:uid="{00000000-0005-0000-0000-0000B6520000}"/>
    <cellStyle name="Normal 4 4 4 2 6" xfId="21176" xr:uid="{00000000-0005-0000-0000-0000B7520000}"/>
    <cellStyle name="Normal 4 4 4 3" xfId="21177" xr:uid="{00000000-0005-0000-0000-0000B8520000}"/>
    <cellStyle name="Normal 4 4 4 3 2" xfId="21178" xr:uid="{00000000-0005-0000-0000-0000B9520000}"/>
    <cellStyle name="Normal 4 4 4 3 2 2" xfId="21179" xr:uid="{00000000-0005-0000-0000-0000BA520000}"/>
    <cellStyle name="Normal 4 4 4 3 3" xfId="21180" xr:uid="{00000000-0005-0000-0000-0000BB520000}"/>
    <cellStyle name="Normal 4 4 4 3 3 2" xfId="21181" xr:uid="{00000000-0005-0000-0000-0000BC520000}"/>
    <cellStyle name="Normal 4 4 4 3 4" xfId="21182" xr:uid="{00000000-0005-0000-0000-0000BD520000}"/>
    <cellStyle name="Normal 4 4 4 4" xfId="21183" xr:uid="{00000000-0005-0000-0000-0000BE520000}"/>
    <cellStyle name="Normal 4 4 4 4 2" xfId="21184" xr:uid="{00000000-0005-0000-0000-0000BF520000}"/>
    <cellStyle name="Normal 4 4 4 4 2 2" xfId="21185" xr:uid="{00000000-0005-0000-0000-0000C0520000}"/>
    <cellStyle name="Normal 4 4 4 4 3" xfId="21186" xr:uid="{00000000-0005-0000-0000-0000C1520000}"/>
    <cellStyle name="Normal 4 4 4 4 3 2" xfId="21187" xr:uid="{00000000-0005-0000-0000-0000C2520000}"/>
    <cellStyle name="Normal 4 4 4 4 4" xfId="21188" xr:uid="{00000000-0005-0000-0000-0000C3520000}"/>
    <cellStyle name="Normal 4 4 4 5" xfId="21189" xr:uid="{00000000-0005-0000-0000-0000C4520000}"/>
    <cellStyle name="Normal 4 4 4 5 2" xfId="21190" xr:uid="{00000000-0005-0000-0000-0000C5520000}"/>
    <cellStyle name="Normal 4 4 4 6" xfId="21191" xr:uid="{00000000-0005-0000-0000-0000C6520000}"/>
    <cellStyle name="Normal 4 4 4 6 2" xfId="21192" xr:uid="{00000000-0005-0000-0000-0000C7520000}"/>
    <cellStyle name="Normal 4 4 4 7" xfId="21193" xr:uid="{00000000-0005-0000-0000-0000C8520000}"/>
    <cellStyle name="Normal 4 4 4_Active vs. Retiree" xfId="21194" xr:uid="{00000000-0005-0000-0000-0000C9520000}"/>
    <cellStyle name="Normal 4 4 5" xfId="21195" xr:uid="{00000000-0005-0000-0000-0000CA520000}"/>
    <cellStyle name="Normal 4 4 5 2" xfId="21196" xr:uid="{00000000-0005-0000-0000-0000CB520000}"/>
    <cellStyle name="Normal 4 4 5 2 2" xfId="21197" xr:uid="{00000000-0005-0000-0000-0000CC520000}"/>
    <cellStyle name="Normal 4 4 5 2 2 2" xfId="21198" xr:uid="{00000000-0005-0000-0000-0000CD520000}"/>
    <cellStyle name="Normal 4 4 5 2 3" xfId="21199" xr:uid="{00000000-0005-0000-0000-0000CE520000}"/>
    <cellStyle name="Normal 4 4 5 2 3 2" xfId="21200" xr:uid="{00000000-0005-0000-0000-0000CF520000}"/>
    <cellStyle name="Normal 4 4 5 2 4" xfId="21201" xr:uid="{00000000-0005-0000-0000-0000D0520000}"/>
    <cellStyle name="Normal 4 4 5 3" xfId="21202" xr:uid="{00000000-0005-0000-0000-0000D1520000}"/>
    <cellStyle name="Normal 4 4 5 3 2" xfId="21203" xr:uid="{00000000-0005-0000-0000-0000D2520000}"/>
    <cellStyle name="Normal 4 4 5 3 2 2" xfId="21204" xr:uid="{00000000-0005-0000-0000-0000D3520000}"/>
    <cellStyle name="Normal 4 4 5 3 3" xfId="21205" xr:uid="{00000000-0005-0000-0000-0000D4520000}"/>
    <cellStyle name="Normal 4 4 5 3 3 2" xfId="21206" xr:uid="{00000000-0005-0000-0000-0000D5520000}"/>
    <cellStyle name="Normal 4 4 5 3 4" xfId="21207" xr:uid="{00000000-0005-0000-0000-0000D6520000}"/>
    <cellStyle name="Normal 4 4 5 4" xfId="21208" xr:uid="{00000000-0005-0000-0000-0000D7520000}"/>
    <cellStyle name="Normal 4 4 5 4 2" xfId="21209" xr:uid="{00000000-0005-0000-0000-0000D8520000}"/>
    <cellStyle name="Normal 4 4 5 5" xfId="21210" xr:uid="{00000000-0005-0000-0000-0000D9520000}"/>
    <cellStyle name="Normal 4 4 5 5 2" xfId="21211" xr:uid="{00000000-0005-0000-0000-0000DA520000}"/>
    <cellStyle name="Normal 4 4 5 6" xfId="21212" xr:uid="{00000000-0005-0000-0000-0000DB520000}"/>
    <cellStyle name="Normal 4 4 6" xfId="21213" xr:uid="{00000000-0005-0000-0000-0000DC520000}"/>
    <cellStyle name="Normal 4 4 6 2" xfId="21214" xr:uid="{00000000-0005-0000-0000-0000DD520000}"/>
    <cellStyle name="Normal 4 4 6 2 2" xfId="21215" xr:uid="{00000000-0005-0000-0000-0000DE520000}"/>
    <cellStyle name="Normal 4 4 6 2 2 2" xfId="21216" xr:uid="{00000000-0005-0000-0000-0000DF520000}"/>
    <cellStyle name="Normal 4 4 6 2 3" xfId="21217" xr:uid="{00000000-0005-0000-0000-0000E0520000}"/>
    <cellStyle name="Normal 4 4 6 2 3 2" xfId="21218" xr:uid="{00000000-0005-0000-0000-0000E1520000}"/>
    <cellStyle name="Normal 4 4 6 2 4" xfId="21219" xr:uid="{00000000-0005-0000-0000-0000E2520000}"/>
    <cellStyle name="Normal 4 4 6 3" xfId="21220" xr:uid="{00000000-0005-0000-0000-0000E3520000}"/>
    <cellStyle name="Normal 4 4 6 3 2" xfId="21221" xr:uid="{00000000-0005-0000-0000-0000E4520000}"/>
    <cellStyle name="Normal 4 4 6 3 2 2" xfId="21222" xr:uid="{00000000-0005-0000-0000-0000E5520000}"/>
    <cellStyle name="Normal 4 4 6 3 3" xfId="21223" xr:uid="{00000000-0005-0000-0000-0000E6520000}"/>
    <cellStyle name="Normal 4 4 6 3 3 2" xfId="21224" xr:uid="{00000000-0005-0000-0000-0000E7520000}"/>
    <cellStyle name="Normal 4 4 6 3 4" xfId="21225" xr:uid="{00000000-0005-0000-0000-0000E8520000}"/>
    <cellStyle name="Normal 4 4 6 4" xfId="21226" xr:uid="{00000000-0005-0000-0000-0000E9520000}"/>
    <cellStyle name="Normal 4 4 6 4 2" xfId="21227" xr:uid="{00000000-0005-0000-0000-0000EA520000}"/>
    <cellStyle name="Normal 4 4 6 4 2 2" xfId="21228" xr:uid="{00000000-0005-0000-0000-0000EB520000}"/>
    <cellStyle name="Normal 4 4 6 4 3" xfId="21229" xr:uid="{00000000-0005-0000-0000-0000EC520000}"/>
    <cellStyle name="Normal 4 4 6 4 3 2" xfId="21230" xr:uid="{00000000-0005-0000-0000-0000ED520000}"/>
    <cellStyle name="Normal 4 4 6 4 4" xfId="21231" xr:uid="{00000000-0005-0000-0000-0000EE520000}"/>
    <cellStyle name="Normal 4 4 7" xfId="21232" xr:uid="{00000000-0005-0000-0000-0000EF520000}"/>
    <cellStyle name="Normal 4 4 7 2" xfId="21233" xr:uid="{00000000-0005-0000-0000-0000F0520000}"/>
    <cellStyle name="Normal 4 4 7 2 2" xfId="21234" xr:uid="{00000000-0005-0000-0000-0000F1520000}"/>
    <cellStyle name="Normal 4 4 7 3" xfId="21235" xr:uid="{00000000-0005-0000-0000-0000F2520000}"/>
    <cellStyle name="Normal 4 4 7 3 2" xfId="21236" xr:uid="{00000000-0005-0000-0000-0000F3520000}"/>
    <cellStyle name="Normal 4 4 7 4" xfId="21237" xr:uid="{00000000-0005-0000-0000-0000F4520000}"/>
    <cellStyle name="Normal 4 4 8" xfId="21238" xr:uid="{00000000-0005-0000-0000-0000F5520000}"/>
    <cellStyle name="Normal 4 4 8 2" xfId="21239" xr:uid="{00000000-0005-0000-0000-0000F6520000}"/>
    <cellStyle name="Normal 4 4 8 2 2" xfId="21240" xr:uid="{00000000-0005-0000-0000-0000F7520000}"/>
    <cellStyle name="Normal 4 4 8 3" xfId="21241" xr:uid="{00000000-0005-0000-0000-0000F8520000}"/>
    <cellStyle name="Normal 4 4 8 3 2" xfId="21242" xr:uid="{00000000-0005-0000-0000-0000F9520000}"/>
    <cellStyle name="Normal 4 4 8 4" xfId="21243" xr:uid="{00000000-0005-0000-0000-0000FA520000}"/>
    <cellStyle name="Normal 4 4 9" xfId="21244" xr:uid="{00000000-0005-0000-0000-0000FB520000}"/>
    <cellStyle name="Normal 4 4_Active vs. Retiree" xfId="21245" xr:uid="{00000000-0005-0000-0000-0000FC520000}"/>
    <cellStyle name="Normal 4 5" xfId="21246" xr:uid="{00000000-0005-0000-0000-0000FD520000}"/>
    <cellStyle name="Normal 4 5 10" xfId="21247" xr:uid="{00000000-0005-0000-0000-0000FE520000}"/>
    <cellStyle name="Normal 4 5 2" xfId="21248" xr:uid="{00000000-0005-0000-0000-0000FF520000}"/>
    <cellStyle name="Normal 4 5 2 10" xfId="21249" xr:uid="{00000000-0005-0000-0000-000000530000}"/>
    <cellStyle name="Normal 4 5 2 2" xfId="21250" xr:uid="{00000000-0005-0000-0000-000001530000}"/>
    <cellStyle name="Normal 4 5 2 2 2" xfId="21251" xr:uid="{00000000-0005-0000-0000-000002530000}"/>
    <cellStyle name="Normal 4 5 2 2 2 2" xfId="21252" xr:uid="{00000000-0005-0000-0000-000003530000}"/>
    <cellStyle name="Normal 4 5 2 2 2 2 2" xfId="21253" xr:uid="{00000000-0005-0000-0000-000004530000}"/>
    <cellStyle name="Normal 4 5 2 2 2 2 2 2" xfId="21254" xr:uid="{00000000-0005-0000-0000-000005530000}"/>
    <cellStyle name="Normal 4 5 2 2 2 2 3" xfId="21255" xr:uid="{00000000-0005-0000-0000-000006530000}"/>
    <cellStyle name="Normal 4 5 2 2 2 2 3 2" xfId="21256" xr:uid="{00000000-0005-0000-0000-000007530000}"/>
    <cellStyle name="Normal 4 5 2 2 2 2 4" xfId="21257" xr:uid="{00000000-0005-0000-0000-000008530000}"/>
    <cellStyle name="Normal 4 5 2 2 2 3" xfId="21258" xr:uid="{00000000-0005-0000-0000-000009530000}"/>
    <cellStyle name="Normal 4 5 2 2 2 3 2" xfId="21259" xr:uid="{00000000-0005-0000-0000-00000A530000}"/>
    <cellStyle name="Normal 4 5 2 2 2 4" xfId="21260" xr:uid="{00000000-0005-0000-0000-00000B530000}"/>
    <cellStyle name="Normal 4 5 2 2 2 4 2" xfId="21261" xr:uid="{00000000-0005-0000-0000-00000C530000}"/>
    <cellStyle name="Normal 4 5 2 2 2 5" xfId="21262" xr:uid="{00000000-0005-0000-0000-00000D530000}"/>
    <cellStyle name="Normal 4 5 2 2 3" xfId="21263" xr:uid="{00000000-0005-0000-0000-00000E530000}"/>
    <cellStyle name="Normal 4 5 2 2 3 2" xfId="21264" xr:uid="{00000000-0005-0000-0000-00000F530000}"/>
    <cellStyle name="Normal 4 5 2 2 3 2 2" xfId="21265" xr:uid="{00000000-0005-0000-0000-000010530000}"/>
    <cellStyle name="Normal 4 5 2 2 3 3" xfId="21266" xr:uid="{00000000-0005-0000-0000-000011530000}"/>
    <cellStyle name="Normal 4 5 2 2 3 3 2" xfId="21267" xr:uid="{00000000-0005-0000-0000-000012530000}"/>
    <cellStyle name="Normal 4 5 2 2 3 4" xfId="21268" xr:uid="{00000000-0005-0000-0000-000013530000}"/>
    <cellStyle name="Normal 4 5 2 2 4" xfId="21269" xr:uid="{00000000-0005-0000-0000-000014530000}"/>
    <cellStyle name="Normal 4 5 2 2 4 2" xfId="21270" xr:uid="{00000000-0005-0000-0000-000015530000}"/>
    <cellStyle name="Normal 4 5 2 2 4 2 2" xfId="21271" xr:uid="{00000000-0005-0000-0000-000016530000}"/>
    <cellStyle name="Normal 4 5 2 2 4 3" xfId="21272" xr:uid="{00000000-0005-0000-0000-000017530000}"/>
    <cellStyle name="Normal 4 5 2 2 4 3 2" xfId="21273" xr:uid="{00000000-0005-0000-0000-000018530000}"/>
    <cellStyle name="Normal 4 5 2 2 4 4" xfId="21274" xr:uid="{00000000-0005-0000-0000-000019530000}"/>
    <cellStyle name="Normal 4 5 2 2 5" xfId="21275" xr:uid="{00000000-0005-0000-0000-00001A530000}"/>
    <cellStyle name="Normal 4 5 2 2 5 2" xfId="21276" xr:uid="{00000000-0005-0000-0000-00001B530000}"/>
    <cellStyle name="Normal 4 5 2 2 5 2 2" xfId="21277" xr:uid="{00000000-0005-0000-0000-00001C530000}"/>
    <cellStyle name="Normal 4 5 2 2 5 3" xfId="21278" xr:uid="{00000000-0005-0000-0000-00001D530000}"/>
    <cellStyle name="Normal 4 5 2 2 5 3 2" xfId="21279" xr:uid="{00000000-0005-0000-0000-00001E530000}"/>
    <cellStyle name="Normal 4 5 2 2 5 4" xfId="21280" xr:uid="{00000000-0005-0000-0000-00001F530000}"/>
    <cellStyle name="Normal 4 5 2 2 6" xfId="21281" xr:uid="{00000000-0005-0000-0000-000020530000}"/>
    <cellStyle name="Normal 4 5 2 2 6 2" xfId="21282" xr:uid="{00000000-0005-0000-0000-000021530000}"/>
    <cellStyle name="Normal 4 5 2 2 7" xfId="21283" xr:uid="{00000000-0005-0000-0000-000022530000}"/>
    <cellStyle name="Normal 4 5 2 2 7 2" xfId="21284" xr:uid="{00000000-0005-0000-0000-000023530000}"/>
    <cellStyle name="Normal 4 5 2 2 8" xfId="21285" xr:uid="{00000000-0005-0000-0000-000024530000}"/>
    <cellStyle name="Normal 4 5 2 3" xfId="21286" xr:uid="{00000000-0005-0000-0000-000025530000}"/>
    <cellStyle name="Normal 4 5 2 3 2" xfId="21287" xr:uid="{00000000-0005-0000-0000-000026530000}"/>
    <cellStyle name="Normal 4 5 2 3 2 2" xfId="21288" xr:uid="{00000000-0005-0000-0000-000027530000}"/>
    <cellStyle name="Normal 4 5 2 3 2 2 2" xfId="21289" xr:uid="{00000000-0005-0000-0000-000028530000}"/>
    <cellStyle name="Normal 4 5 2 3 2 3" xfId="21290" xr:uid="{00000000-0005-0000-0000-000029530000}"/>
    <cellStyle name="Normal 4 5 2 3 2 3 2" xfId="21291" xr:uid="{00000000-0005-0000-0000-00002A530000}"/>
    <cellStyle name="Normal 4 5 2 3 2 4" xfId="21292" xr:uid="{00000000-0005-0000-0000-00002B530000}"/>
    <cellStyle name="Normal 4 5 2 3 3" xfId="21293" xr:uid="{00000000-0005-0000-0000-00002C530000}"/>
    <cellStyle name="Normal 4 5 2 3 3 2" xfId="21294" xr:uid="{00000000-0005-0000-0000-00002D530000}"/>
    <cellStyle name="Normal 4 5 2 3 3 2 2" xfId="21295" xr:uid="{00000000-0005-0000-0000-00002E530000}"/>
    <cellStyle name="Normal 4 5 2 3 3 3" xfId="21296" xr:uid="{00000000-0005-0000-0000-00002F530000}"/>
    <cellStyle name="Normal 4 5 2 3 3 3 2" xfId="21297" xr:uid="{00000000-0005-0000-0000-000030530000}"/>
    <cellStyle name="Normal 4 5 2 3 3 4" xfId="21298" xr:uid="{00000000-0005-0000-0000-000031530000}"/>
    <cellStyle name="Normal 4 5 2 3 4" xfId="21299" xr:uid="{00000000-0005-0000-0000-000032530000}"/>
    <cellStyle name="Normal 4 5 2 3 4 2" xfId="21300" xr:uid="{00000000-0005-0000-0000-000033530000}"/>
    <cellStyle name="Normal 4 5 2 3 5" xfId="21301" xr:uid="{00000000-0005-0000-0000-000034530000}"/>
    <cellStyle name="Normal 4 5 2 3 5 2" xfId="21302" xr:uid="{00000000-0005-0000-0000-000035530000}"/>
    <cellStyle name="Normal 4 5 2 3 6" xfId="21303" xr:uid="{00000000-0005-0000-0000-000036530000}"/>
    <cellStyle name="Normal 4 5 2 4" xfId="21304" xr:uid="{00000000-0005-0000-0000-000037530000}"/>
    <cellStyle name="Normal 4 5 2 4 2" xfId="21305" xr:uid="{00000000-0005-0000-0000-000038530000}"/>
    <cellStyle name="Normal 4 5 2 4 2 2" xfId="21306" xr:uid="{00000000-0005-0000-0000-000039530000}"/>
    <cellStyle name="Normal 4 5 2 4 2 2 2" xfId="21307" xr:uid="{00000000-0005-0000-0000-00003A530000}"/>
    <cellStyle name="Normal 4 5 2 4 2 3" xfId="21308" xr:uid="{00000000-0005-0000-0000-00003B530000}"/>
    <cellStyle name="Normal 4 5 2 4 2 3 2" xfId="21309" xr:uid="{00000000-0005-0000-0000-00003C530000}"/>
    <cellStyle name="Normal 4 5 2 4 2 4" xfId="21310" xr:uid="{00000000-0005-0000-0000-00003D530000}"/>
    <cellStyle name="Normal 4 5 2 4 3" xfId="21311" xr:uid="{00000000-0005-0000-0000-00003E530000}"/>
    <cellStyle name="Normal 4 5 2 4 3 2" xfId="21312" xr:uid="{00000000-0005-0000-0000-00003F530000}"/>
    <cellStyle name="Normal 4 5 2 4 4" xfId="21313" xr:uid="{00000000-0005-0000-0000-000040530000}"/>
    <cellStyle name="Normal 4 5 2 4 4 2" xfId="21314" xr:uid="{00000000-0005-0000-0000-000041530000}"/>
    <cellStyle name="Normal 4 5 2 4 5" xfId="21315" xr:uid="{00000000-0005-0000-0000-000042530000}"/>
    <cellStyle name="Normal 4 5 2 5" xfId="21316" xr:uid="{00000000-0005-0000-0000-000043530000}"/>
    <cellStyle name="Normal 4 5 2 5 2" xfId="21317" xr:uid="{00000000-0005-0000-0000-000044530000}"/>
    <cellStyle name="Normal 4 5 2 5 2 2" xfId="21318" xr:uid="{00000000-0005-0000-0000-000045530000}"/>
    <cellStyle name="Normal 4 5 2 5 3" xfId="21319" xr:uid="{00000000-0005-0000-0000-000046530000}"/>
    <cellStyle name="Normal 4 5 2 5 3 2" xfId="21320" xr:uid="{00000000-0005-0000-0000-000047530000}"/>
    <cellStyle name="Normal 4 5 2 5 4" xfId="21321" xr:uid="{00000000-0005-0000-0000-000048530000}"/>
    <cellStyle name="Normal 4 5 2 6" xfId="21322" xr:uid="{00000000-0005-0000-0000-000049530000}"/>
    <cellStyle name="Normal 4 5 2 6 2" xfId="21323" xr:uid="{00000000-0005-0000-0000-00004A530000}"/>
    <cellStyle name="Normal 4 5 2 7" xfId="21324" xr:uid="{00000000-0005-0000-0000-00004B530000}"/>
    <cellStyle name="Normal 4 5 2 7 2" xfId="21325" xr:uid="{00000000-0005-0000-0000-00004C530000}"/>
    <cellStyle name="Normal 4 5 2 8" xfId="21326" xr:uid="{00000000-0005-0000-0000-00004D530000}"/>
    <cellStyle name="Normal 4 5 2 8 2" xfId="21327" xr:uid="{00000000-0005-0000-0000-00004E530000}"/>
    <cellStyle name="Normal 4 5 2 9" xfId="21328" xr:uid="{00000000-0005-0000-0000-00004F530000}"/>
    <cellStyle name="Normal 4 5 2_Active vs. Retiree" xfId="21329" xr:uid="{00000000-0005-0000-0000-000050530000}"/>
    <cellStyle name="Normal 4 5 3" xfId="21330" xr:uid="{00000000-0005-0000-0000-000051530000}"/>
    <cellStyle name="Normal 4 5 3 2" xfId="21331" xr:uid="{00000000-0005-0000-0000-000052530000}"/>
    <cellStyle name="Normal 4 5 3 2 2" xfId="21332" xr:uid="{00000000-0005-0000-0000-000053530000}"/>
    <cellStyle name="Normal 4 5 3 2 2 2" xfId="21333" xr:uid="{00000000-0005-0000-0000-000054530000}"/>
    <cellStyle name="Normal 4 5 3 2 3" xfId="21334" xr:uid="{00000000-0005-0000-0000-000055530000}"/>
    <cellStyle name="Normal 4 5 3 2 3 2" xfId="21335" xr:uid="{00000000-0005-0000-0000-000056530000}"/>
    <cellStyle name="Normal 4 5 3 2 4" xfId="21336" xr:uid="{00000000-0005-0000-0000-000057530000}"/>
    <cellStyle name="Normal 4 5 3 3" xfId="21337" xr:uid="{00000000-0005-0000-0000-000058530000}"/>
    <cellStyle name="Normal 4 5 3 3 2" xfId="21338" xr:uid="{00000000-0005-0000-0000-000059530000}"/>
    <cellStyle name="Normal 4 5 3 3 2 2" xfId="21339" xr:uid="{00000000-0005-0000-0000-00005A530000}"/>
    <cellStyle name="Normal 4 5 3 3 3" xfId="21340" xr:uid="{00000000-0005-0000-0000-00005B530000}"/>
    <cellStyle name="Normal 4 5 3 3 3 2" xfId="21341" xr:uid="{00000000-0005-0000-0000-00005C530000}"/>
    <cellStyle name="Normal 4 5 3 3 4" xfId="21342" xr:uid="{00000000-0005-0000-0000-00005D530000}"/>
    <cellStyle name="Normal 4 5 3 4" xfId="21343" xr:uid="{00000000-0005-0000-0000-00005E530000}"/>
    <cellStyle name="Normal 4 5 3 4 2" xfId="21344" xr:uid="{00000000-0005-0000-0000-00005F530000}"/>
    <cellStyle name="Normal 4 5 3 5" xfId="21345" xr:uid="{00000000-0005-0000-0000-000060530000}"/>
    <cellStyle name="Normal 4 5 3 5 2" xfId="21346" xr:uid="{00000000-0005-0000-0000-000061530000}"/>
    <cellStyle name="Normal 4 5 3 6" xfId="21347" xr:uid="{00000000-0005-0000-0000-000062530000}"/>
    <cellStyle name="Normal 4 5 4" xfId="21348" xr:uid="{00000000-0005-0000-0000-000063530000}"/>
    <cellStyle name="Normal 4 5 4 2" xfId="21349" xr:uid="{00000000-0005-0000-0000-000064530000}"/>
    <cellStyle name="Normal 4 5 4 2 2" xfId="21350" xr:uid="{00000000-0005-0000-0000-000065530000}"/>
    <cellStyle name="Normal 4 5 4 2 2 2" xfId="21351" xr:uid="{00000000-0005-0000-0000-000066530000}"/>
    <cellStyle name="Normal 4 5 4 2 3" xfId="21352" xr:uid="{00000000-0005-0000-0000-000067530000}"/>
    <cellStyle name="Normal 4 5 4 2 3 2" xfId="21353" xr:uid="{00000000-0005-0000-0000-000068530000}"/>
    <cellStyle name="Normal 4 5 4 2 4" xfId="21354" xr:uid="{00000000-0005-0000-0000-000069530000}"/>
    <cellStyle name="Normal 4 5 4 3" xfId="21355" xr:uid="{00000000-0005-0000-0000-00006A530000}"/>
    <cellStyle name="Normal 4 5 4 3 2" xfId="21356" xr:uid="{00000000-0005-0000-0000-00006B530000}"/>
    <cellStyle name="Normal 4 5 4 4" xfId="21357" xr:uid="{00000000-0005-0000-0000-00006C530000}"/>
    <cellStyle name="Normal 4 5 4 4 2" xfId="21358" xr:uid="{00000000-0005-0000-0000-00006D530000}"/>
    <cellStyle name="Normal 4 5 4 5" xfId="21359" xr:uid="{00000000-0005-0000-0000-00006E530000}"/>
    <cellStyle name="Normal 4 5 5" xfId="21360" xr:uid="{00000000-0005-0000-0000-00006F530000}"/>
    <cellStyle name="Normal 4 5 5 2" xfId="21361" xr:uid="{00000000-0005-0000-0000-000070530000}"/>
    <cellStyle name="Normal 4 5 5 2 2" xfId="21362" xr:uid="{00000000-0005-0000-0000-000071530000}"/>
    <cellStyle name="Normal 4 5 5 3" xfId="21363" xr:uid="{00000000-0005-0000-0000-000072530000}"/>
    <cellStyle name="Normal 4 5 5 3 2" xfId="21364" xr:uid="{00000000-0005-0000-0000-000073530000}"/>
    <cellStyle name="Normal 4 5 5 4" xfId="21365" xr:uid="{00000000-0005-0000-0000-000074530000}"/>
    <cellStyle name="Normal 4 5 6" xfId="21366" xr:uid="{00000000-0005-0000-0000-000075530000}"/>
    <cellStyle name="Normal 4 5 6 2" xfId="21367" xr:uid="{00000000-0005-0000-0000-000076530000}"/>
    <cellStyle name="Normal 4 5 7" xfId="21368" xr:uid="{00000000-0005-0000-0000-000077530000}"/>
    <cellStyle name="Normal 4 5 7 2" xfId="21369" xr:uid="{00000000-0005-0000-0000-000078530000}"/>
    <cellStyle name="Normal 4 5 8" xfId="21370" xr:uid="{00000000-0005-0000-0000-000079530000}"/>
    <cellStyle name="Normal 4 5 8 2" xfId="21371" xr:uid="{00000000-0005-0000-0000-00007A530000}"/>
    <cellStyle name="Normal 4 5 9" xfId="21372" xr:uid="{00000000-0005-0000-0000-00007B530000}"/>
    <cellStyle name="Normal 4 5_Active vs. Retiree" xfId="21373" xr:uid="{00000000-0005-0000-0000-00007C530000}"/>
    <cellStyle name="Normal 4 6" xfId="21374" xr:uid="{00000000-0005-0000-0000-00007D530000}"/>
    <cellStyle name="Normal 4 6 2" xfId="21375" xr:uid="{00000000-0005-0000-0000-00007E530000}"/>
    <cellStyle name="Normal 4 6 2 2" xfId="21376" xr:uid="{00000000-0005-0000-0000-00007F530000}"/>
    <cellStyle name="Normal 4 6 2 2 2" xfId="21377" xr:uid="{00000000-0005-0000-0000-000080530000}"/>
    <cellStyle name="Normal 4 6 2 2 2 2" xfId="21378" xr:uid="{00000000-0005-0000-0000-000081530000}"/>
    <cellStyle name="Normal 4 6 2 2 3" xfId="21379" xr:uid="{00000000-0005-0000-0000-000082530000}"/>
    <cellStyle name="Normal 4 6 2 2 3 2" xfId="21380" xr:uid="{00000000-0005-0000-0000-000083530000}"/>
    <cellStyle name="Normal 4 6 2 2 4" xfId="21381" xr:uid="{00000000-0005-0000-0000-000084530000}"/>
    <cellStyle name="Normal 4 6 2 3" xfId="21382" xr:uid="{00000000-0005-0000-0000-000085530000}"/>
    <cellStyle name="Normal 4 6 2 3 2" xfId="21383" xr:uid="{00000000-0005-0000-0000-000086530000}"/>
    <cellStyle name="Normal 4 6 2 3 2 2" xfId="21384" xr:uid="{00000000-0005-0000-0000-000087530000}"/>
    <cellStyle name="Normal 4 6 2 3 3" xfId="21385" xr:uid="{00000000-0005-0000-0000-000088530000}"/>
    <cellStyle name="Normal 4 6 2 3 3 2" xfId="21386" xr:uid="{00000000-0005-0000-0000-000089530000}"/>
    <cellStyle name="Normal 4 6 2 3 4" xfId="21387" xr:uid="{00000000-0005-0000-0000-00008A530000}"/>
    <cellStyle name="Normal 4 6 2 4" xfId="21388" xr:uid="{00000000-0005-0000-0000-00008B530000}"/>
    <cellStyle name="Normal 4 6 2 5" xfId="21389" xr:uid="{00000000-0005-0000-0000-00008C530000}"/>
    <cellStyle name="Normal 4 6 2 5 2" xfId="21390" xr:uid="{00000000-0005-0000-0000-00008D530000}"/>
    <cellStyle name="Normal 4 6 2 5 2 2" xfId="21391" xr:uid="{00000000-0005-0000-0000-00008E530000}"/>
    <cellStyle name="Normal 4 6 2 5 3" xfId="21392" xr:uid="{00000000-0005-0000-0000-00008F530000}"/>
    <cellStyle name="Normal 4 6 2 5 3 2" xfId="21393" xr:uid="{00000000-0005-0000-0000-000090530000}"/>
    <cellStyle name="Normal 4 6 2 5 4" xfId="21394" xr:uid="{00000000-0005-0000-0000-000091530000}"/>
    <cellStyle name="Normal 4 6 3" xfId="21395" xr:uid="{00000000-0005-0000-0000-000092530000}"/>
    <cellStyle name="Normal 4 6 3 2" xfId="21396" xr:uid="{00000000-0005-0000-0000-000093530000}"/>
    <cellStyle name="Normal 4 6 3 2 2" xfId="21397" xr:uid="{00000000-0005-0000-0000-000094530000}"/>
    <cellStyle name="Normal 4 6 3 2 2 2" xfId="21398" xr:uid="{00000000-0005-0000-0000-000095530000}"/>
    <cellStyle name="Normal 4 6 3 2 3" xfId="21399" xr:uid="{00000000-0005-0000-0000-000096530000}"/>
    <cellStyle name="Normal 4 6 3 2 3 2" xfId="21400" xr:uid="{00000000-0005-0000-0000-000097530000}"/>
    <cellStyle name="Normal 4 6 3 2 4" xfId="21401" xr:uid="{00000000-0005-0000-0000-000098530000}"/>
    <cellStyle name="Normal 4 6 4" xfId="21402" xr:uid="{00000000-0005-0000-0000-000099530000}"/>
    <cellStyle name="Normal 4 6 4 2" xfId="21403" xr:uid="{00000000-0005-0000-0000-00009A530000}"/>
    <cellStyle name="Normal 4 6 4 2 2" xfId="21404" xr:uid="{00000000-0005-0000-0000-00009B530000}"/>
    <cellStyle name="Normal 4 6 4 3" xfId="21405" xr:uid="{00000000-0005-0000-0000-00009C530000}"/>
    <cellStyle name="Normal 4 6 4 3 2" xfId="21406" xr:uid="{00000000-0005-0000-0000-00009D530000}"/>
    <cellStyle name="Normal 4 6 4 4" xfId="21407" xr:uid="{00000000-0005-0000-0000-00009E530000}"/>
    <cellStyle name="Normal 4 6 5" xfId="21408" xr:uid="{00000000-0005-0000-0000-00009F530000}"/>
    <cellStyle name="Normal 4 6 6" xfId="21409" xr:uid="{00000000-0005-0000-0000-0000A0530000}"/>
    <cellStyle name="Normal 4 6 6 2" xfId="21410" xr:uid="{00000000-0005-0000-0000-0000A1530000}"/>
    <cellStyle name="Normal 4 6 7" xfId="21411" xr:uid="{00000000-0005-0000-0000-0000A2530000}"/>
    <cellStyle name="Normal 4 6 7 2" xfId="21412" xr:uid="{00000000-0005-0000-0000-0000A3530000}"/>
    <cellStyle name="Normal 4 6 8" xfId="21413" xr:uid="{00000000-0005-0000-0000-0000A4530000}"/>
    <cellStyle name="Normal 4 6 8 2" xfId="21414" xr:uid="{00000000-0005-0000-0000-0000A5530000}"/>
    <cellStyle name="Normal 4 6_Active vs. Retiree" xfId="21415" xr:uid="{00000000-0005-0000-0000-0000A6530000}"/>
    <cellStyle name="Normal 4 7" xfId="21416" xr:uid="{00000000-0005-0000-0000-0000A7530000}"/>
    <cellStyle name="Normal 4 7 2" xfId="21417" xr:uid="{00000000-0005-0000-0000-0000A8530000}"/>
    <cellStyle name="Normal 4 7 2 2" xfId="21418" xr:uid="{00000000-0005-0000-0000-0000A9530000}"/>
    <cellStyle name="Normal 4 7 2 2 2" xfId="21419" xr:uid="{00000000-0005-0000-0000-0000AA530000}"/>
    <cellStyle name="Normal 4 7 2 2 2 2" xfId="21420" xr:uid="{00000000-0005-0000-0000-0000AB530000}"/>
    <cellStyle name="Normal 4 7 2 2 3" xfId="21421" xr:uid="{00000000-0005-0000-0000-0000AC530000}"/>
    <cellStyle name="Normal 4 7 2 2 3 2" xfId="21422" xr:uid="{00000000-0005-0000-0000-0000AD530000}"/>
    <cellStyle name="Normal 4 7 2 2 4" xfId="21423" xr:uid="{00000000-0005-0000-0000-0000AE530000}"/>
    <cellStyle name="Normal 4 7 2 3" xfId="21424" xr:uid="{00000000-0005-0000-0000-0000AF530000}"/>
    <cellStyle name="Normal 4 7 2 3 2" xfId="21425" xr:uid="{00000000-0005-0000-0000-0000B0530000}"/>
    <cellStyle name="Normal 4 7 2 3 2 2" xfId="21426" xr:uid="{00000000-0005-0000-0000-0000B1530000}"/>
    <cellStyle name="Normal 4 7 2 3 3" xfId="21427" xr:uid="{00000000-0005-0000-0000-0000B2530000}"/>
    <cellStyle name="Normal 4 7 2 3 3 2" xfId="21428" xr:uid="{00000000-0005-0000-0000-0000B3530000}"/>
    <cellStyle name="Normal 4 7 2 3 4" xfId="21429" xr:uid="{00000000-0005-0000-0000-0000B4530000}"/>
    <cellStyle name="Normal 4 7 2 4" xfId="21430" xr:uid="{00000000-0005-0000-0000-0000B5530000}"/>
    <cellStyle name="Normal 4 7 2 4 2" xfId="21431" xr:uid="{00000000-0005-0000-0000-0000B6530000}"/>
    <cellStyle name="Normal 4 7 2 4 2 2" xfId="21432" xr:uid="{00000000-0005-0000-0000-0000B7530000}"/>
    <cellStyle name="Normal 4 7 2 4 3" xfId="21433" xr:uid="{00000000-0005-0000-0000-0000B8530000}"/>
    <cellStyle name="Normal 4 7 2 4 3 2" xfId="21434" xr:uid="{00000000-0005-0000-0000-0000B9530000}"/>
    <cellStyle name="Normal 4 7 2 4 4" xfId="21435" xr:uid="{00000000-0005-0000-0000-0000BA530000}"/>
    <cellStyle name="Normal 4 7 3" xfId="21436" xr:uid="{00000000-0005-0000-0000-0000BB530000}"/>
    <cellStyle name="Normal 4 7 3 2" xfId="21437" xr:uid="{00000000-0005-0000-0000-0000BC530000}"/>
    <cellStyle name="Normal 4 7 3 2 2" xfId="21438" xr:uid="{00000000-0005-0000-0000-0000BD530000}"/>
    <cellStyle name="Normal 4 7 3 3" xfId="21439" xr:uid="{00000000-0005-0000-0000-0000BE530000}"/>
    <cellStyle name="Normal 4 7 3 3 2" xfId="21440" xr:uid="{00000000-0005-0000-0000-0000BF530000}"/>
    <cellStyle name="Normal 4 7 3 4" xfId="21441" xr:uid="{00000000-0005-0000-0000-0000C0530000}"/>
    <cellStyle name="Normal 4 7 4" xfId="21442" xr:uid="{00000000-0005-0000-0000-0000C1530000}"/>
    <cellStyle name="Normal 4 7 4 2" xfId="21443" xr:uid="{00000000-0005-0000-0000-0000C2530000}"/>
    <cellStyle name="Normal 4 7 4 2 2" xfId="21444" xr:uid="{00000000-0005-0000-0000-0000C3530000}"/>
    <cellStyle name="Normal 4 7 4 3" xfId="21445" xr:uid="{00000000-0005-0000-0000-0000C4530000}"/>
    <cellStyle name="Normal 4 7 4 3 2" xfId="21446" xr:uid="{00000000-0005-0000-0000-0000C5530000}"/>
    <cellStyle name="Normal 4 7 4 4" xfId="21447" xr:uid="{00000000-0005-0000-0000-0000C6530000}"/>
    <cellStyle name="Normal 4 7 5" xfId="21448" xr:uid="{00000000-0005-0000-0000-0000C7530000}"/>
    <cellStyle name="Normal 4 7 6" xfId="21449" xr:uid="{00000000-0005-0000-0000-0000C8530000}"/>
    <cellStyle name="Normal 4 7 6 2" xfId="21450" xr:uid="{00000000-0005-0000-0000-0000C9530000}"/>
    <cellStyle name="Normal 4 7 7" xfId="21451" xr:uid="{00000000-0005-0000-0000-0000CA530000}"/>
    <cellStyle name="Normal 4 7 7 2" xfId="21452" xr:uid="{00000000-0005-0000-0000-0000CB530000}"/>
    <cellStyle name="Normal 4 7 8" xfId="21453" xr:uid="{00000000-0005-0000-0000-0000CC530000}"/>
    <cellStyle name="Normal 4 7 8 2" xfId="21454" xr:uid="{00000000-0005-0000-0000-0000CD530000}"/>
    <cellStyle name="Normal 4 7_Active vs. Retiree" xfId="21455" xr:uid="{00000000-0005-0000-0000-0000CE530000}"/>
    <cellStyle name="Normal 4 8" xfId="21456" xr:uid="{00000000-0005-0000-0000-0000CF530000}"/>
    <cellStyle name="Normal 4 8 2" xfId="21457" xr:uid="{00000000-0005-0000-0000-0000D0530000}"/>
    <cellStyle name="Normal 4 8 2 2" xfId="21458" xr:uid="{00000000-0005-0000-0000-0000D1530000}"/>
    <cellStyle name="Normal 4 8 2 2 2" xfId="21459" xr:uid="{00000000-0005-0000-0000-0000D2530000}"/>
    <cellStyle name="Normal 4 8 2 2 2 2" xfId="21460" xr:uid="{00000000-0005-0000-0000-0000D3530000}"/>
    <cellStyle name="Normal 4 8 2 2 3" xfId="21461" xr:uid="{00000000-0005-0000-0000-0000D4530000}"/>
    <cellStyle name="Normal 4 8 2 2 3 2" xfId="21462" xr:uid="{00000000-0005-0000-0000-0000D5530000}"/>
    <cellStyle name="Normal 4 8 2 2 4" xfId="21463" xr:uid="{00000000-0005-0000-0000-0000D6530000}"/>
    <cellStyle name="Normal 4 8 3" xfId="21464" xr:uid="{00000000-0005-0000-0000-0000D7530000}"/>
    <cellStyle name="Normal 4 8 3 2" xfId="21465" xr:uid="{00000000-0005-0000-0000-0000D8530000}"/>
    <cellStyle name="Normal 4 8 3 2 2" xfId="21466" xr:uid="{00000000-0005-0000-0000-0000D9530000}"/>
    <cellStyle name="Normal 4 8 3 3" xfId="21467" xr:uid="{00000000-0005-0000-0000-0000DA530000}"/>
    <cellStyle name="Normal 4 8 3 3 2" xfId="21468" xr:uid="{00000000-0005-0000-0000-0000DB530000}"/>
    <cellStyle name="Normal 4 8 3 4" xfId="21469" xr:uid="{00000000-0005-0000-0000-0000DC530000}"/>
    <cellStyle name="Normal 4 8 4" xfId="21470" xr:uid="{00000000-0005-0000-0000-0000DD530000}"/>
    <cellStyle name="Normal 4 8 5" xfId="21471" xr:uid="{00000000-0005-0000-0000-0000DE530000}"/>
    <cellStyle name="Normal 4 8 5 2" xfId="21472" xr:uid="{00000000-0005-0000-0000-0000DF530000}"/>
    <cellStyle name="Normal 4 8 6" xfId="21473" xr:uid="{00000000-0005-0000-0000-0000E0530000}"/>
    <cellStyle name="Normal 4 8 6 2" xfId="21474" xr:uid="{00000000-0005-0000-0000-0000E1530000}"/>
    <cellStyle name="Normal 4 8 7" xfId="21475" xr:uid="{00000000-0005-0000-0000-0000E2530000}"/>
    <cellStyle name="Normal 4 8 7 2" xfId="21476" xr:uid="{00000000-0005-0000-0000-0000E3530000}"/>
    <cellStyle name="Normal 4 8 8" xfId="21477" xr:uid="{00000000-0005-0000-0000-0000E4530000}"/>
    <cellStyle name="Normal 4 9" xfId="21478" xr:uid="{00000000-0005-0000-0000-0000E5530000}"/>
    <cellStyle name="Normal 4 9 2" xfId="21479" xr:uid="{00000000-0005-0000-0000-0000E6530000}"/>
    <cellStyle name="Normal 4 9 2 2" xfId="21480" xr:uid="{00000000-0005-0000-0000-0000E7530000}"/>
    <cellStyle name="Normal 4 9 2 2 2" xfId="21481" xr:uid="{00000000-0005-0000-0000-0000E8530000}"/>
    <cellStyle name="Normal 4 9 2 3" xfId="21482" xr:uid="{00000000-0005-0000-0000-0000E9530000}"/>
    <cellStyle name="Normal 4 9 2 3 2" xfId="21483" xr:uid="{00000000-0005-0000-0000-0000EA530000}"/>
    <cellStyle name="Normal 4 9 2 4" xfId="21484" xr:uid="{00000000-0005-0000-0000-0000EB530000}"/>
    <cellStyle name="Normal 4 9 3" xfId="21485" xr:uid="{00000000-0005-0000-0000-0000EC530000}"/>
    <cellStyle name="Normal 4 9 3 2" xfId="21486" xr:uid="{00000000-0005-0000-0000-0000ED530000}"/>
    <cellStyle name="Normal 4 9 3 2 2" xfId="21487" xr:uid="{00000000-0005-0000-0000-0000EE530000}"/>
    <cellStyle name="Normal 4 9 3 3" xfId="21488" xr:uid="{00000000-0005-0000-0000-0000EF530000}"/>
    <cellStyle name="Normal 4 9 3 3 2" xfId="21489" xr:uid="{00000000-0005-0000-0000-0000F0530000}"/>
    <cellStyle name="Normal 4 9 3 4" xfId="21490" xr:uid="{00000000-0005-0000-0000-0000F1530000}"/>
    <cellStyle name="Normal 4 9 4" xfId="21491" xr:uid="{00000000-0005-0000-0000-0000F2530000}"/>
    <cellStyle name="Normal 4 9 5" xfId="21492" xr:uid="{00000000-0005-0000-0000-0000F3530000}"/>
    <cellStyle name="Normal 4 9 5 2" xfId="21493" xr:uid="{00000000-0005-0000-0000-0000F4530000}"/>
    <cellStyle name="Normal 4 9 6" xfId="21494" xr:uid="{00000000-0005-0000-0000-0000F5530000}"/>
    <cellStyle name="Normal 4 9 6 2" xfId="21495" xr:uid="{00000000-0005-0000-0000-0000F6530000}"/>
    <cellStyle name="Normal 4 9 7" xfId="21496" xr:uid="{00000000-0005-0000-0000-0000F7530000}"/>
    <cellStyle name="Normal 4_Active vs. Retiree" xfId="21497" xr:uid="{00000000-0005-0000-0000-0000F8530000}"/>
    <cellStyle name="Normal 40" xfId="21498" xr:uid="{00000000-0005-0000-0000-0000F9530000}"/>
    <cellStyle name="Normal 40 2" xfId="21499" xr:uid="{00000000-0005-0000-0000-0000FA530000}"/>
    <cellStyle name="Normal 40 2 2" xfId="21500" xr:uid="{00000000-0005-0000-0000-0000FB530000}"/>
    <cellStyle name="Normal 40 2 2 2" xfId="21501" xr:uid="{00000000-0005-0000-0000-0000FC530000}"/>
    <cellStyle name="Normal 40 2 2 2 2" xfId="21502" xr:uid="{00000000-0005-0000-0000-0000FD530000}"/>
    <cellStyle name="Normal 40 2 2 2 2 2" xfId="21503" xr:uid="{00000000-0005-0000-0000-0000FE530000}"/>
    <cellStyle name="Normal 40 2 2 2 3" xfId="21504" xr:uid="{00000000-0005-0000-0000-0000FF530000}"/>
    <cellStyle name="Normal 40 2 2 2 3 2" xfId="21505" xr:uid="{00000000-0005-0000-0000-000000540000}"/>
    <cellStyle name="Normal 40 2 2 2 4" xfId="21506" xr:uid="{00000000-0005-0000-0000-000001540000}"/>
    <cellStyle name="Normal 40 2 2 3" xfId="21507" xr:uid="{00000000-0005-0000-0000-000002540000}"/>
    <cellStyle name="Normal 40 2 2 3 2" xfId="21508" xr:uid="{00000000-0005-0000-0000-000003540000}"/>
    <cellStyle name="Normal 40 2 2 3 2 2" xfId="21509" xr:uid="{00000000-0005-0000-0000-000004540000}"/>
    <cellStyle name="Normal 40 2 2 3 3" xfId="21510" xr:uid="{00000000-0005-0000-0000-000005540000}"/>
    <cellStyle name="Normal 40 2 2 3 3 2" xfId="21511" xr:uid="{00000000-0005-0000-0000-000006540000}"/>
    <cellStyle name="Normal 40 2 2 3 4" xfId="21512" xr:uid="{00000000-0005-0000-0000-000007540000}"/>
    <cellStyle name="Normal 40 2 2 4" xfId="21513" xr:uid="{00000000-0005-0000-0000-000008540000}"/>
    <cellStyle name="Normal 40 2 2 4 2" xfId="21514" xr:uid="{00000000-0005-0000-0000-000009540000}"/>
    <cellStyle name="Normal 40 2 2 4 2 2" xfId="21515" xr:uid="{00000000-0005-0000-0000-00000A540000}"/>
    <cellStyle name="Normal 40 2 2 4 3" xfId="21516" xr:uid="{00000000-0005-0000-0000-00000B540000}"/>
    <cellStyle name="Normal 40 2 2 4 3 2" xfId="21517" xr:uid="{00000000-0005-0000-0000-00000C540000}"/>
    <cellStyle name="Normal 40 2 2 4 4" xfId="21518" xr:uid="{00000000-0005-0000-0000-00000D540000}"/>
    <cellStyle name="Normal 40 2 2 5" xfId="21519" xr:uid="{00000000-0005-0000-0000-00000E540000}"/>
    <cellStyle name="Normal 40 2 2 5 2" xfId="21520" xr:uid="{00000000-0005-0000-0000-00000F540000}"/>
    <cellStyle name="Normal 40 2 2 6" xfId="21521" xr:uid="{00000000-0005-0000-0000-000010540000}"/>
    <cellStyle name="Normal 40 2 2 6 2" xfId="21522" xr:uid="{00000000-0005-0000-0000-000011540000}"/>
    <cellStyle name="Normal 40 2 2 7" xfId="21523" xr:uid="{00000000-0005-0000-0000-000012540000}"/>
    <cellStyle name="Normal 40 2 3" xfId="21524" xr:uid="{00000000-0005-0000-0000-000013540000}"/>
    <cellStyle name="Normal 40 2 3 2" xfId="21525" xr:uid="{00000000-0005-0000-0000-000014540000}"/>
    <cellStyle name="Normal 40 2 3 2 2" xfId="21526" xr:uid="{00000000-0005-0000-0000-000015540000}"/>
    <cellStyle name="Normal 40 2 3 2 2 2" xfId="21527" xr:uid="{00000000-0005-0000-0000-000016540000}"/>
    <cellStyle name="Normal 40 2 3 2 3" xfId="21528" xr:uid="{00000000-0005-0000-0000-000017540000}"/>
    <cellStyle name="Normal 40 2 3 2 3 2" xfId="21529" xr:uid="{00000000-0005-0000-0000-000018540000}"/>
    <cellStyle name="Normal 40 2 3 2 4" xfId="21530" xr:uid="{00000000-0005-0000-0000-000019540000}"/>
    <cellStyle name="Normal 40 2 3 3" xfId="21531" xr:uid="{00000000-0005-0000-0000-00001A540000}"/>
    <cellStyle name="Normal 40 2 3 3 2" xfId="21532" xr:uid="{00000000-0005-0000-0000-00001B540000}"/>
    <cellStyle name="Normal 40 2 3 3 2 2" xfId="21533" xr:uid="{00000000-0005-0000-0000-00001C540000}"/>
    <cellStyle name="Normal 40 2 3 3 3" xfId="21534" xr:uid="{00000000-0005-0000-0000-00001D540000}"/>
    <cellStyle name="Normal 40 2 3 3 3 2" xfId="21535" xr:uid="{00000000-0005-0000-0000-00001E540000}"/>
    <cellStyle name="Normal 40 2 3 3 4" xfId="21536" xr:uid="{00000000-0005-0000-0000-00001F540000}"/>
    <cellStyle name="Normal 40 2 3 4" xfId="21537" xr:uid="{00000000-0005-0000-0000-000020540000}"/>
    <cellStyle name="Normal 40 2 3 4 2" xfId="21538" xr:uid="{00000000-0005-0000-0000-000021540000}"/>
    <cellStyle name="Normal 40 2 3 5" xfId="21539" xr:uid="{00000000-0005-0000-0000-000022540000}"/>
    <cellStyle name="Normal 40 2 3 5 2" xfId="21540" xr:uid="{00000000-0005-0000-0000-000023540000}"/>
    <cellStyle name="Normal 40 2 3 6" xfId="21541" xr:uid="{00000000-0005-0000-0000-000024540000}"/>
    <cellStyle name="Normal 40 2 4" xfId="21542" xr:uid="{00000000-0005-0000-0000-000025540000}"/>
    <cellStyle name="Normal 40 2 4 2" xfId="21543" xr:uid="{00000000-0005-0000-0000-000026540000}"/>
    <cellStyle name="Normal 40 2 4 2 2" xfId="21544" xr:uid="{00000000-0005-0000-0000-000027540000}"/>
    <cellStyle name="Normal 40 2 4 3" xfId="21545" xr:uid="{00000000-0005-0000-0000-000028540000}"/>
    <cellStyle name="Normal 40 2 4 3 2" xfId="21546" xr:uid="{00000000-0005-0000-0000-000029540000}"/>
    <cellStyle name="Normal 40 2 4 4" xfId="21547" xr:uid="{00000000-0005-0000-0000-00002A540000}"/>
    <cellStyle name="Normal 40 2 5" xfId="21548" xr:uid="{00000000-0005-0000-0000-00002B540000}"/>
    <cellStyle name="Normal 40 2 5 2" xfId="21549" xr:uid="{00000000-0005-0000-0000-00002C540000}"/>
    <cellStyle name="Normal 40 2 5 2 2" xfId="21550" xr:uid="{00000000-0005-0000-0000-00002D540000}"/>
    <cellStyle name="Normal 40 2 5 3" xfId="21551" xr:uid="{00000000-0005-0000-0000-00002E540000}"/>
    <cellStyle name="Normal 40 2 5 3 2" xfId="21552" xr:uid="{00000000-0005-0000-0000-00002F540000}"/>
    <cellStyle name="Normal 40 2 5 4" xfId="21553" xr:uid="{00000000-0005-0000-0000-000030540000}"/>
    <cellStyle name="Normal 40 2 6" xfId="21554" xr:uid="{00000000-0005-0000-0000-000031540000}"/>
    <cellStyle name="Normal 40 2 6 2" xfId="21555" xr:uid="{00000000-0005-0000-0000-000032540000}"/>
    <cellStyle name="Normal 40 2 6 2 2" xfId="21556" xr:uid="{00000000-0005-0000-0000-000033540000}"/>
    <cellStyle name="Normal 40 2 6 3" xfId="21557" xr:uid="{00000000-0005-0000-0000-000034540000}"/>
    <cellStyle name="Normal 40 2 6 3 2" xfId="21558" xr:uid="{00000000-0005-0000-0000-000035540000}"/>
    <cellStyle name="Normal 40 2 6 4" xfId="21559" xr:uid="{00000000-0005-0000-0000-000036540000}"/>
    <cellStyle name="Normal 40 2 7" xfId="21560" xr:uid="{00000000-0005-0000-0000-000037540000}"/>
    <cellStyle name="Normal 40 2 8" xfId="21561" xr:uid="{00000000-0005-0000-0000-000038540000}"/>
    <cellStyle name="Normal 40 2 9" xfId="21562" xr:uid="{00000000-0005-0000-0000-000039540000}"/>
    <cellStyle name="Normal 40 3" xfId="21563" xr:uid="{00000000-0005-0000-0000-00003A540000}"/>
    <cellStyle name="Normal 40 3 2" xfId="21564" xr:uid="{00000000-0005-0000-0000-00003B540000}"/>
    <cellStyle name="Normal 40 3 2 2" xfId="21565" xr:uid="{00000000-0005-0000-0000-00003C540000}"/>
    <cellStyle name="Normal 40 3 2 2 2" xfId="21566" xr:uid="{00000000-0005-0000-0000-00003D540000}"/>
    <cellStyle name="Normal 40 3 2 3" xfId="21567" xr:uid="{00000000-0005-0000-0000-00003E540000}"/>
    <cellStyle name="Normal 40 3 2 3 2" xfId="21568" xr:uid="{00000000-0005-0000-0000-00003F540000}"/>
    <cellStyle name="Normal 40 3 2 4" xfId="21569" xr:uid="{00000000-0005-0000-0000-000040540000}"/>
    <cellStyle name="Normal 40 3 3" xfId="21570" xr:uid="{00000000-0005-0000-0000-000041540000}"/>
    <cellStyle name="Normal 40 3 3 2" xfId="21571" xr:uid="{00000000-0005-0000-0000-000042540000}"/>
    <cellStyle name="Normal 40 3 4" xfId="21572" xr:uid="{00000000-0005-0000-0000-000043540000}"/>
    <cellStyle name="Normal 40 3 4 2" xfId="21573" xr:uid="{00000000-0005-0000-0000-000044540000}"/>
    <cellStyle name="Normal 40 3 5" xfId="21574" xr:uid="{00000000-0005-0000-0000-000045540000}"/>
    <cellStyle name="Normal 40 4" xfId="21575" xr:uid="{00000000-0005-0000-0000-000046540000}"/>
    <cellStyle name="Normal 40 4 2" xfId="21576" xr:uid="{00000000-0005-0000-0000-000047540000}"/>
    <cellStyle name="Normal 40 4 2 2" xfId="21577" xr:uid="{00000000-0005-0000-0000-000048540000}"/>
    <cellStyle name="Normal 40 4 2 2 2" xfId="21578" xr:uid="{00000000-0005-0000-0000-000049540000}"/>
    <cellStyle name="Normal 40 4 2 3" xfId="21579" xr:uid="{00000000-0005-0000-0000-00004A540000}"/>
    <cellStyle name="Normal 40 4 2 3 2" xfId="21580" xr:uid="{00000000-0005-0000-0000-00004B540000}"/>
    <cellStyle name="Normal 40 4 2 4" xfId="21581" xr:uid="{00000000-0005-0000-0000-00004C540000}"/>
    <cellStyle name="Normal 40 4 3" xfId="21582" xr:uid="{00000000-0005-0000-0000-00004D540000}"/>
    <cellStyle name="Normal 40 4 3 2" xfId="21583" xr:uid="{00000000-0005-0000-0000-00004E540000}"/>
    <cellStyle name="Normal 40 4 4" xfId="21584" xr:uid="{00000000-0005-0000-0000-00004F540000}"/>
    <cellStyle name="Normal 40 4 4 2" xfId="21585" xr:uid="{00000000-0005-0000-0000-000050540000}"/>
    <cellStyle name="Normal 40 4 5" xfId="21586" xr:uid="{00000000-0005-0000-0000-000051540000}"/>
    <cellStyle name="Normal 40 5" xfId="21587" xr:uid="{00000000-0005-0000-0000-000052540000}"/>
    <cellStyle name="Normal 40 5 2" xfId="21588" xr:uid="{00000000-0005-0000-0000-000053540000}"/>
    <cellStyle name="Normal 40 5 2 2" xfId="21589" xr:uid="{00000000-0005-0000-0000-000054540000}"/>
    <cellStyle name="Normal 40 5 3" xfId="21590" xr:uid="{00000000-0005-0000-0000-000055540000}"/>
    <cellStyle name="Normal 40 5 3 2" xfId="21591" xr:uid="{00000000-0005-0000-0000-000056540000}"/>
    <cellStyle name="Normal 40 5 4" xfId="21592" xr:uid="{00000000-0005-0000-0000-000057540000}"/>
    <cellStyle name="Normal 40 6" xfId="21593" xr:uid="{00000000-0005-0000-0000-000058540000}"/>
    <cellStyle name="Normal 40 7" xfId="21594" xr:uid="{00000000-0005-0000-0000-000059540000}"/>
    <cellStyle name="Normal 40 8" xfId="21595" xr:uid="{00000000-0005-0000-0000-00005A540000}"/>
    <cellStyle name="Normal 40_Active vs. Retiree" xfId="21596" xr:uid="{00000000-0005-0000-0000-00005B540000}"/>
    <cellStyle name="Normal 41" xfId="21597" xr:uid="{00000000-0005-0000-0000-00005C540000}"/>
    <cellStyle name="Normal 41 2" xfId="21598" xr:uid="{00000000-0005-0000-0000-00005D540000}"/>
    <cellStyle name="Normal 41 2 2" xfId="21599" xr:uid="{00000000-0005-0000-0000-00005E540000}"/>
    <cellStyle name="Normal 41 2 2 2" xfId="21600" xr:uid="{00000000-0005-0000-0000-00005F540000}"/>
    <cellStyle name="Normal 41 2 2 2 2" xfId="21601" xr:uid="{00000000-0005-0000-0000-000060540000}"/>
    <cellStyle name="Normal 41 2 2 2 2 2" xfId="21602" xr:uid="{00000000-0005-0000-0000-000061540000}"/>
    <cellStyle name="Normal 41 2 2 2 3" xfId="21603" xr:uid="{00000000-0005-0000-0000-000062540000}"/>
    <cellStyle name="Normal 41 2 2 2 3 2" xfId="21604" xr:uid="{00000000-0005-0000-0000-000063540000}"/>
    <cellStyle name="Normal 41 2 2 2 4" xfId="21605" xr:uid="{00000000-0005-0000-0000-000064540000}"/>
    <cellStyle name="Normal 41 2 2 3" xfId="21606" xr:uid="{00000000-0005-0000-0000-000065540000}"/>
    <cellStyle name="Normal 41 2 2 3 2" xfId="21607" xr:uid="{00000000-0005-0000-0000-000066540000}"/>
    <cellStyle name="Normal 41 2 2 3 2 2" xfId="21608" xr:uid="{00000000-0005-0000-0000-000067540000}"/>
    <cellStyle name="Normal 41 2 2 3 3" xfId="21609" xr:uid="{00000000-0005-0000-0000-000068540000}"/>
    <cellStyle name="Normal 41 2 2 3 3 2" xfId="21610" xr:uid="{00000000-0005-0000-0000-000069540000}"/>
    <cellStyle name="Normal 41 2 2 3 4" xfId="21611" xr:uid="{00000000-0005-0000-0000-00006A540000}"/>
    <cellStyle name="Normal 41 2 2 4" xfId="21612" xr:uid="{00000000-0005-0000-0000-00006B540000}"/>
    <cellStyle name="Normal 41 2 2 4 2" xfId="21613" xr:uid="{00000000-0005-0000-0000-00006C540000}"/>
    <cellStyle name="Normal 41 2 2 4 2 2" xfId="21614" xr:uid="{00000000-0005-0000-0000-00006D540000}"/>
    <cellStyle name="Normal 41 2 2 4 3" xfId="21615" xr:uid="{00000000-0005-0000-0000-00006E540000}"/>
    <cellStyle name="Normal 41 2 2 4 3 2" xfId="21616" xr:uid="{00000000-0005-0000-0000-00006F540000}"/>
    <cellStyle name="Normal 41 2 2 4 4" xfId="21617" xr:uid="{00000000-0005-0000-0000-000070540000}"/>
    <cellStyle name="Normal 41 2 2 5" xfId="21618" xr:uid="{00000000-0005-0000-0000-000071540000}"/>
    <cellStyle name="Normal 41 2 2 5 2" xfId="21619" xr:uid="{00000000-0005-0000-0000-000072540000}"/>
    <cellStyle name="Normal 41 2 2 6" xfId="21620" xr:uid="{00000000-0005-0000-0000-000073540000}"/>
    <cellStyle name="Normal 41 2 2 6 2" xfId="21621" xr:uid="{00000000-0005-0000-0000-000074540000}"/>
    <cellStyle name="Normal 41 2 2 7" xfId="21622" xr:uid="{00000000-0005-0000-0000-000075540000}"/>
    <cellStyle name="Normal 41 2 3" xfId="21623" xr:uid="{00000000-0005-0000-0000-000076540000}"/>
    <cellStyle name="Normal 41 2 3 2" xfId="21624" xr:uid="{00000000-0005-0000-0000-000077540000}"/>
    <cellStyle name="Normal 41 2 3 2 2" xfId="21625" xr:uid="{00000000-0005-0000-0000-000078540000}"/>
    <cellStyle name="Normal 41 2 3 2 2 2" xfId="21626" xr:uid="{00000000-0005-0000-0000-000079540000}"/>
    <cellStyle name="Normal 41 2 3 2 3" xfId="21627" xr:uid="{00000000-0005-0000-0000-00007A540000}"/>
    <cellStyle name="Normal 41 2 3 2 3 2" xfId="21628" xr:uid="{00000000-0005-0000-0000-00007B540000}"/>
    <cellStyle name="Normal 41 2 3 2 4" xfId="21629" xr:uid="{00000000-0005-0000-0000-00007C540000}"/>
    <cellStyle name="Normal 41 2 3 3" xfId="21630" xr:uid="{00000000-0005-0000-0000-00007D540000}"/>
    <cellStyle name="Normal 41 2 3 3 2" xfId="21631" xr:uid="{00000000-0005-0000-0000-00007E540000}"/>
    <cellStyle name="Normal 41 2 3 3 2 2" xfId="21632" xr:uid="{00000000-0005-0000-0000-00007F540000}"/>
    <cellStyle name="Normal 41 2 3 3 3" xfId="21633" xr:uid="{00000000-0005-0000-0000-000080540000}"/>
    <cellStyle name="Normal 41 2 3 3 3 2" xfId="21634" xr:uid="{00000000-0005-0000-0000-000081540000}"/>
    <cellStyle name="Normal 41 2 3 3 4" xfId="21635" xr:uid="{00000000-0005-0000-0000-000082540000}"/>
    <cellStyle name="Normal 41 2 3 4" xfId="21636" xr:uid="{00000000-0005-0000-0000-000083540000}"/>
    <cellStyle name="Normal 41 2 3 4 2" xfId="21637" xr:uid="{00000000-0005-0000-0000-000084540000}"/>
    <cellStyle name="Normal 41 2 3 5" xfId="21638" xr:uid="{00000000-0005-0000-0000-000085540000}"/>
    <cellStyle name="Normal 41 2 3 5 2" xfId="21639" xr:uid="{00000000-0005-0000-0000-000086540000}"/>
    <cellStyle name="Normal 41 2 3 6" xfId="21640" xr:uid="{00000000-0005-0000-0000-000087540000}"/>
    <cellStyle name="Normal 41 2 4" xfId="21641" xr:uid="{00000000-0005-0000-0000-000088540000}"/>
    <cellStyle name="Normal 41 2 4 2" xfId="21642" xr:uid="{00000000-0005-0000-0000-000089540000}"/>
    <cellStyle name="Normal 41 2 4 2 2" xfId="21643" xr:uid="{00000000-0005-0000-0000-00008A540000}"/>
    <cellStyle name="Normal 41 2 4 3" xfId="21644" xr:uid="{00000000-0005-0000-0000-00008B540000}"/>
    <cellStyle name="Normal 41 2 4 3 2" xfId="21645" xr:uid="{00000000-0005-0000-0000-00008C540000}"/>
    <cellStyle name="Normal 41 2 4 4" xfId="21646" xr:uid="{00000000-0005-0000-0000-00008D540000}"/>
    <cellStyle name="Normal 41 2 5" xfId="21647" xr:uid="{00000000-0005-0000-0000-00008E540000}"/>
    <cellStyle name="Normal 41 2 5 2" xfId="21648" xr:uid="{00000000-0005-0000-0000-00008F540000}"/>
    <cellStyle name="Normal 41 2 5 2 2" xfId="21649" xr:uid="{00000000-0005-0000-0000-000090540000}"/>
    <cellStyle name="Normal 41 2 5 3" xfId="21650" xr:uid="{00000000-0005-0000-0000-000091540000}"/>
    <cellStyle name="Normal 41 2 5 3 2" xfId="21651" xr:uid="{00000000-0005-0000-0000-000092540000}"/>
    <cellStyle name="Normal 41 2 5 4" xfId="21652" xr:uid="{00000000-0005-0000-0000-000093540000}"/>
    <cellStyle name="Normal 41 2 6" xfId="21653" xr:uid="{00000000-0005-0000-0000-000094540000}"/>
    <cellStyle name="Normal 41 2 6 2" xfId="21654" xr:uid="{00000000-0005-0000-0000-000095540000}"/>
    <cellStyle name="Normal 41 2 6 2 2" xfId="21655" xr:uid="{00000000-0005-0000-0000-000096540000}"/>
    <cellStyle name="Normal 41 2 6 3" xfId="21656" xr:uid="{00000000-0005-0000-0000-000097540000}"/>
    <cellStyle name="Normal 41 2 6 3 2" xfId="21657" xr:uid="{00000000-0005-0000-0000-000098540000}"/>
    <cellStyle name="Normal 41 2 6 4" xfId="21658" xr:uid="{00000000-0005-0000-0000-000099540000}"/>
    <cellStyle name="Normal 41 2 7" xfId="21659" xr:uid="{00000000-0005-0000-0000-00009A540000}"/>
    <cellStyle name="Normal 41 2 8" xfId="21660" xr:uid="{00000000-0005-0000-0000-00009B540000}"/>
    <cellStyle name="Normal 41 2 9" xfId="21661" xr:uid="{00000000-0005-0000-0000-00009C540000}"/>
    <cellStyle name="Normal 41 3" xfId="21662" xr:uid="{00000000-0005-0000-0000-00009D540000}"/>
    <cellStyle name="Normal 41 3 2" xfId="21663" xr:uid="{00000000-0005-0000-0000-00009E540000}"/>
    <cellStyle name="Normal 41 3 2 2" xfId="21664" xr:uid="{00000000-0005-0000-0000-00009F540000}"/>
    <cellStyle name="Normal 41 3 2 2 2" xfId="21665" xr:uid="{00000000-0005-0000-0000-0000A0540000}"/>
    <cellStyle name="Normal 41 3 2 3" xfId="21666" xr:uid="{00000000-0005-0000-0000-0000A1540000}"/>
    <cellStyle name="Normal 41 3 2 3 2" xfId="21667" xr:uid="{00000000-0005-0000-0000-0000A2540000}"/>
    <cellStyle name="Normal 41 3 2 4" xfId="21668" xr:uid="{00000000-0005-0000-0000-0000A3540000}"/>
    <cellStyle name="Normal 41 3 3" xfId="21669" xr:uid="{00000000-0005-0000-0000-0000A4540000}"/>
    <cellStyle name="Normal 41 3 3 2" xfId="21670" xr:uid="{00000000-0005-0000-0000-0000A5540000}"/>
    <cellStyle name="Normal 41 3 4" xfId="21671" xr:uid="{00000000-0005-0000-0000-0000A6540000}"/>
    <cellStyle name="Normal 41 3 4 2" xfId="21672" xr:uid="{00000000-0005-0000-0000-0000A7540000}"/>
    <cellStyle name="Normal 41 3 5" xfId="21673" xr:uid="{00000000-0005-0000-0000-0000A8540000}"/>
    <cellStyle name="Normal 41 4" xfId="21674" xr:uid="{00000000-0005-0000-0000-0000A9540000}"/>
    <cellStyle name="Normal 41 4 2" xfId="21675" xr:uid="{00000000-0005-0000-0000-0000AA540000}"/>
    <cellStyle name="Normal 41 4 2 2" xfId="21676" xr:uid="{00000000-0005-0000-0000-0000AB540000}"/>
    <cellStyle name="Normal 41 4 2 2 2" xfId="21677" xr:uid="{00000000-0005-0000-0000-0000AC540000}"/>
    <cellStyle name="Normal 41 4 2 3" xfId="21678" xr:uid="{00000000-0005-0000-0000-0000AD540000}"/>
    <cellStyle name="Normal 41 4 2 3 2" xfId="21679" xr:uid="{00000000-0005-0000-0000-0000AE540000}"/>
    <cellStyle name="Normal 41 4 2 4" xfId="21680" xr:uid="{00000000-0005-0000-0000-0000AF540000}"/>
    <cellStyle name="Normal 41 4 3" xfId="21681" xr:uid="{00000000-0005-0000-0000-0000B0540000}"/>
    <cellStyle name="Normal 41 4 3 2" xfId="21682" xr:uid="{00000000-0005-0000-0000-0000B1540000}"/>
    <cellStyle name="Normal 41 4 4" xfId="21683" xr:uid="{00000000-0005-0000-0000-0000B2540000}"/>
    <cellStyle name="Normal 41 4 4 2" xfId="21684" xr:uid="{00000000-0005-0000-0000-0000B3540000}"/>
    <cellStyle name="Normal 41 4 5" xfId="21685" xr:uid="{00000000-0005-0000-0000-0000B4540000}"/>
    <cellStyle name="Normal 41 5" xfId="21686" xr:uid="{00000000-0005-0000-0000-0000B5540000}"/>
    <cellStyle name="Normal 41 5 2" xfId="21687" xr:uid="{00000000-0005-0000-0000-0000B6540000}"/>
    <cellStyle name="Normal 41 5 2 2" xfId="21688" xr:uid="{00000000-0005-0000-0000-0000B7540000}"/>
    <cellStyle name="Normal 41 5 3" xfId="21689" xr:uid="{00000000-0005-0000-0000-0000B8540000}"/>
    <cellStyle name="Normal 41 5 3 2" xfId="21690" xr:uid="{00000000-0005-0000-0000-0000B9540000}"/>
    <cellStyle name="Normal 41 5 4" xfId="21691" xr:uid="{00000000-0005-0000-0000-0000BA540000}"/>
    <cellStyle name="Normal 41 6" xfId="21692" xr:uid="{00000000-0005-0000-0000-0000BB540000}"/>
    <cellStyle name="Normal 41 7" xfId="21693" xr:uid="{00000000-0005-0000-0000-0000BC540000}"/>
    <cellStyle name="Normal 41 8" xfId="21694" xr:uid="{00000000-0005-0000-0000-0000BD540000}"/>
    <cellStyle name="Normal 41_Active vs. Retiree" xfId="21695" xr:uid="{00000000-0005-0000-0000-0000BE540000}"/>
    <cellStyle name="Normal 42" xfId="21696" xr:uid="{00000000-0005-0000-0000-0000BF540000}"/>
    <cellStyle name="Normal 42 2" xfId="21697" xr:uid="{00000000-0005-0000-0000-0000C0540000}"/>
    <cellStyle name="Normal 42 2 2" xfId="21698" xr:uid="{00000000-0005-0000-0000-0000C1540000}"/>
    <cellStyle name="Normal 42 2 2 2" xfId="21699" xr:uid="{00000000-0005-0000-0000-0000C2540000}"/>
    <cellStyle name="Normal 42 2 2 2 2" xfId="21700" xr:uid="{00000000-0005-0000-0000-0000C3540000}"/>
    <cellStyle name="Normal 42 2 2 2 2 2" xfId="21701" xr:uid="{00000000-0005-0000-0000-0000C4540000}"/>
    <cellStyle name="Normal 42 2 2 2 3" xfId="21702" xr:uid="{00000000-0005-0000-0000-0000C5540000}"/>
    <cellStyle name="Normal 42 2 2 2 3 2" xfId="21703" xr:uid="{00000000-0005-0000-0000-0000C6540000}"/>
    <cellStyle name="Normal 42 2 2 2 4" xfId="21704" xr:uid="{00000000-0005-0000-0000-0000C7540000}"/>
    <cellStyle name="Normal 42 2 2 3" xfId="21705" xr:uid="{00000000-0005-0000-0000-0000C8540000}"/>
    <cellStyle name="Normal 42 2 2 3 2" xfId="21706" xr:uid="{00000000-0005-0000-0000-0000C9540000}"/>
    <cellStyle name="Normal 42 2 2 3 2 2" xfId="21707" xr:uid="{00000000-0005-0000-0000-0000CA540000}"/>
    <cellStyle name="Normal 42 2 2 3 3" xfId="21708" xr:uid="{00000000-0005-0000-0000-0000CB540000}"/>
    <cellStyle name="Normal 42 2 2 3 3 2" xfId="21709" xr:uid="{00000000-0005-0000-0000-0000CC540000}"/>
    <cellStyle name="Normal 42 2 2 3 4" xfId="21710" xr:uid="{00000000-0005-0000-0000-0000CD540000}"/>
    <cellStyle name="Normal 42 2 2 4" xfId="21711" xr:uid="{00000000-0005-0000-0000-0000CE540000}"/>
    <cellStyle name="Normal 42 2 2 4 2" xfId="21712" xr:uid="{00000000-0005-0000-0000-0000CF540000}"/>
    <cellStyle name="Normal 42 2 2 4 2 2" xfId="21713" xr:uid="{00000000-0005-0000-0000-0000D0540000}"/>
    <cellStyle name="Normal 42 2 2 4 3" xfId="21714" xr:uid="{00000000-0005-0000-0000-0000D1540000}"/>
    <cellStyle name="Normal 42 2 2 4 3 2" xfId="21715" xr:uid="{00000000-0005-0000-0000-0000D2540000}"/>
    <cellStyle name="Normal 42 2 2 4 4" xfId="21716" xr:uid="{00000000-0005-0000-0000-0000D3540000}"/>
    <cellStyle name="Normal 42 2 2 5" xfId="21717" xr:uid="{00000000-0005-0000-0000-0000D4540000}"/>
    <cellStyle name="Normal 42 2 2 5 2" xfId="21718" xr:uid="{00000000-0005-0000-0000-0000D5540000}"/>
    <cellStyle name="Normal 42 2 2 6" xfId="21719" xr:uid="{00000000-0005-0000-0000-0000D6540000}"/>
    <cellStyle name="Normal 42 2 2 6 2" xfId="21720" xr:uid="{00000000-0005-0000-0000-0000D7540000}"/>
    <cellStyle name="Normal 42 2 2 7" xfId="21721" xr:uid="{00000000-0005-0000-0000-0000D8540000}"/>
    <cellStyle name="Normal 42 2 3" xfId="21722" xr:uid="{00000000-0005-0000-0000-0000D9540000}"/>
    <cellStyle name="Normal 42 2 3 2" xfId="21723" xr:uid="{00000000-0005-0000-0000-0000DA540000}"/>
    <cellStyle name="Normal 42 2 3 2 2" xfId="21724" xr:uid="{00000000-0005-0000-0000-0000DB540000}"/>
    <cellStyle name="Normal 42 2 3 2 2 2" xfId="21725" xr:uid="{00000000-0005-0000-0000-0000DC540000}"/>
    <cellStyle name="Normal 42 2 3 2 3" xfId="21726" xr:uid="{00000000-0005-0000-0000-0000DD540000}"/>
    <cellStyle name="Normal 42 2 3 2 3 2" xfId="21727" xr:uid="{00000000-0005-0000-0000-0000DE540000}"/>
    <cellStyle name="Normal 42 2 3 2 4" xfId="21728" xr:uid="{00000000-0005-0000-0000-0000DF540000}"/>
    <cellStyle name="Normal 42 2 3 3" xfId="21729" xr:uid="{00000000-0005-0000-0000-0000E0540000}"/>
    <cellStyle name="Normal 42 2 3 3 2" xfId="21730" xr:uid="{00000000-0005-0000-0000-0000E1540000}"/>
    <cellStyle name="Normal 42 2 3 3 2 2" xfId="21731" xr:uid="{00000000-0005-0000-0000-0000E2540000}"/>
    <cellStyle name="Normal 42 2 3 3 3" xfId="21732" xr:uid="{00000000-0005-0000-0000-0000E3540000}"/>
    <cellStyle name="Normal 42 2 3 3 3 2" xfId="21733" xr:uid="{00000000-0005-0000-0000-0000E4540000}"/>
    <cellStyle name="Normal 42 2 3 3 4" xfId="21734" xr:uid="{00000000-0005-0000-0000-0000E5540000}"/>
    <cellStyle name="Normal 42 2 3 4" xfId="21735" xr:uid="{00000000-0005-0000-0000-0000E6540000}"/>
    <cellStyle name="Normal 42 2 3 4 2" xfId="21736" xr:uid="{00000000-0005-0000-0000-0000E7540000}"/>
    <cellStyle name="Normal 42 2 3 5" xfId="21737" xr:uid="{00000000-0005-0000-0000-0000E8540000}"/>
    <cellStyle name="Normal 42 2 3 5 2" xfId="21738" xr:uid="{00000000-0005-0000-0000-0000E9540000}"/>
    <cellStyle name="Normal 42 2 3 6" xfId="21739" xr:uid="{00000000-0005-0000-0000-0000EA540000}"/>
    <cellStyle name="Normal 42 2 4" xfId="21740" xr:uid="{00000000-0005-0000-0000-0000EB540000}"/>
    <cellStyle name="Normal 42 2 4 2" xfId="21741" xr:uid="{00000000-0005-0000-0000-0000EC540000}"/>
    <cellStyle name="Normal 42 2 4 2 2" xfId="21742" xr:uid="{00000000-0005-0000-0000-0000ED540000}"/>
    <cellStyle name="Normal 42 2 4 3" xfId="21743" xr:uid="{00000000-0005-0000-0000-0000EE540000}"/>
    <cellStyle name="Normal 42 2 4 3 2" xfId="21744" xr:uid="{00000000-0005-0000-0000-0000EF540000}"/>
    <cellStyle name="Normal 42 2 4 4" xfId="21745" xr:uid="{00000000-0005-0000-0000-0000F0540000}"/>
    <cellStyle name="Normal 42 2 5" xfId="21746" xr:uid="{00000000-0005-0000-0000-0000F1540000}"/>
    <cellStyle name="Normal 42 2 5 2" xfId="21747" xr:uid="{00000000-0005-0000-0000-0000F2540000}"/>
    <cellStyle name="Normal 42 2 5 2 2" xfId="21748" xr:uid="{00000000-0005-0000-0000-0000F3540000}"/>
    <cellStyle name="Normal 42 2 5 3" xfId="21749" xr:uid="{00000000-0005-0000-0000-0000F4540000}"/>
    <cellStyle name="Normal 42 2 5 3 2" xfId="21750" xr:uid="{00000000-0005-0000-0000-0000F5540000}"/>
    <cellStyle name="Normal 42 2 5 4" xfId="21751" xr:uid="{00000000-0005-0000-0000-0000F6540000}"/>
    <cellStyle name="Normal 42 2 6" xfId="21752" xr:uid="{00000000-0005-0000-0000-0000F7540000}"/>
    <cellStyle name="Normal 42 2 6 2" xfId="21753" xr:uid="{00000000-0005-0000-0000-0000F8540000}"/>
    <cellStyle name="Normal 42 2 6 2 2" xfId="21754" xr:uid="{00000000-0005-0000-0000-0000F9540000}"/>
    <cellStyle name="Normal 42 2 6 3" xfId="21755" xr:uid="{00000000-0005-0000-0000-0000FA540000}"/>
    <cellStyle name="Normal 42 2 6 3 2" xfId="21756" xr:uid="{00000000-0005-0000-0000-0000FB540000}"/>
    <cellStyle name="Normal 42 2 6 4" xfId="21757" xr:uid="{00000000-0005-0000-0000-0000FC540000}"/>
    <cellStyle name="Normal 42 2 7" xfId="21758" xr:uid="{00000000-0005-0000-0000-0000FD540000}"/>
    <cellStyle name="Normal 42 2 8" xfId="21759" xr:uid="{00000000-0005-0000-0000-0000FE540000}"/>
    <cellStyle name="Normal 42 2 9" xfId="21760" xr:uid="{00000000-0005-0000-0000-0000FF540000}"/>
    <cellStyle name="Normal 42 3" xfId="21761" xr:uid="{00000000-0005-0000-0000-000000550000}"/>
    <cellStyle name="Normal 42 3 2" xfId="21762" xr:uid="{00000000-0005-0000-0000-000001550000}"/>
    <cellStyle name="Normal 42 3 2 2" xfId="21763" xr:uid="{00000000-0005-0000-0000-000002550000}"/>
    <cellStyle name="Normal 42 3 2 2 2" xfId="21764" xr:uid="{00000000-0005-0000-0000-000003550000}"/>
    <cellStyle name="Normal 42 3 2 3" xfId="21765" xr:uid="{00000000-0005-0000-0000-000004550000}"/>
    <cellStyle name="Normal 42 3 2 3 2" xfId="21766" xr:uid="{00000000-0005-0000-0000-000005550000}"/>
    <cellStyle name="Normal 42 3 2 4" xfId="21767" xr:uid="{00000000-0005-0000-0000-000006550000}"/>
    <cellStyle name="Normal 42 3 3" xfId="21768" xr:uid="{00000000-0005-0000-0000-000007550000}"/>
    <cellStyle name="Normal 42 3 3 2" xfId="21769" xr:uid="{00000000-0005-0000-0000-000008550000}"/>
    <cellStyle name="Normal 42 3 4" xfId="21770" xr:uid="{00000000-0005-0000-0000-000009550000}"/>
    <cellStyle name="Normal 42 3 4 2" xfId="21771" xr:uid="{00000000-0005-0000-0000-00000A550000}"/>
    <cellStyle name="Normal 42 3 5" xfId="21772" xr:uid="{00000000-0005-0000-0000-00000B550000}"/>
    <cellStyle name="Normal 42 4" xfId="21773" xr:uid="{00000000-0005-0000-0000-00000C550000}"/>
    <cellStyle name="Normal 42 4 2" xfId="21774" xr:uid="{00000000-0005-0000-0000-00000D550000}"/>
    <cellStyle name="Normal 42 4 2 2" xfId="21775" xr:uid="{00000000-0005-0000-0000-00000E550000}"/>
    <cellStyle name="Normal 42 4 2 2 2" xfId="21776" xr:uid="{00000000-0005-0000-0000-00000F550000}"/>
    <cellStyle name="Normal 42 4 2 3" xfId="21777" xr:uid="{00000000-0005-0000-0000-000010550000}"/>
    <cellStyle name="Normal 42 4 2 3 2" xfId="21778" xr:uid="{00000000-0005-0000-0000-000011550000}"/>
    <cellStyle name="Normal 42 4 2 4" xfId="21779" xr:uid="{00000000-0005-0000-0000-000012550000}"/>
    <cellStyle name="Normal 42 4 3" xfId="21780" xr:uid="{00000000-0005-0000-0000-000013550000}"/>
    <cellStyle name="Normal 42 4 3 2" xfId="21781" xr:uid="{00000000-0005-0000-0000-000014550000}"/>
    <cellStyle name="Normal 42 4 4" xfId="21782" xr:uid="{00000000-0005-0000-0000-000015550000}"/>
    <cellStyle name="Normal 42 4 4 2" xfId="21783" xr:uid="{00000000-0005-0000-0000-000016550000}"/>
    <cellStyle name="Normal 42 4 5" xfId="21784" xr:uid="{00000000-0005-0000-0000-000017550000}"/>
    <cellStyle name="Normal 42 5" xfId="21785" xr:uid="{00000000-0005-0000-0000-000018550000}"/>
    <cellStyle name="Normal 42 5 2" xfId="21786" xr:uid="{00000000-0005-0000-0000-000019550000}"/>
    <cellStyle name="Normal 42 5 2 2" xfId="21787" xr:uid="{00000000-0005-0000-0000-00001A550000}"/>
    <cellStyle name="Normal 42 5 3" xfId="21788" xr:uid="{00000000-0005-0000-0000-00001B550000}"/>
    <cellStyle name="Normal 42 5 3 2" xfId="21789" xr:uid="{00000000-0005-0000-0000-00001C550000}"/>
    <cellStyle name="Normal 42 5 4" xfId="21790" xr:uid="{00000000-0005-0000-0000-00001D550000}"/>
    <cellStyle name="Normal 42 6" xfId="21791" xr:uid="{00000000-0005-0000-0000-00001E550000}"/>
    <cellStyle name="Normal 42 7" xfId="21792" xr:uid="{00000000-0005-0000-0000-00001F550000}"/>
    <cellStyle name="Normal 42 8" xfId="21793" xr:uid="{00000000-0005-0000-0000-000020550000}"/>
    <cellStyle name="Normal 42_Active vs. Retiree" xfId="21794" xr:uid="{00000000-0005-0000-0000-000021550000}"/>
    <cellStyle name="Normal 43" xfId="21795" xr:uid="{00000000-0005-0000-0000-000022550000}"/>
    <cellStyle name="Normal 43 10" xfId="21796" xr:uid="{00000000-0005-0000-0000-000023550000}"/>
    <cellStyle name="Normal 43 2" xfId="21797" xr:uid="{00000000-0005-0000-0000-000024550000}"/>
    <cellStyle name="Normal 43 2 2" xfId="21798" xr:uid="{00000000-0005-0000-0000-000025550000}"/>
    <cellStyle name="Normal 43 2 2 2" xfId="21799" xr:uid="{00000000-0005-0000-0000-000026550000}"/>
    <cellStyle name="Normal 43 2 2 2 2" xfId="21800" xr:uid="{00000000-0005-0000-0000-000027550000}"/>
    <cellStyle name="Normal 43 2 2 2 2 2" xfId="21801" xr:uid="{00000000-0005-0000-0000-000028550000}"/>
    <cellStyle name="Normal 43 2 2 2 3" xfId="21802" xr:uid="{00000000-0005-0000-0000-000029550000}"/>
    <cellStyle name="Normal 43 2 2 2 3 2" xfId="21803" xr:uid="{00000000-0005-0000-0000-00002A550000}"/>
    <cellStyle name="Normal 43 2 2 2 4" xfId="21804" xr:uid="{00000000-0005-0000-0000-00002B550000}"/>
    <cellStyle name="Normal 43 2 2 3" xfId="21805" xr:uid="{00000000-0005-0000-0000-00002C550000}"/>
    <cellStyle name="Normal 43 2 2 3 2" xfId="21806" xr:uid="{00000000-0005-0000-0000-00002D550000}"/>
    <cellStyle name="Normal 43 2 2 4" xfId="21807" xr:uid="{00000000-0005-0000-0000-00002E550000}"/>
    <cellStyle name="Normal 43 2 2 4 2" xfId="21808" xr:uid="{00000000-0005-0000-0000-00002F550000}"/>
    <cellStyle name="Normal 43 2 2 5" xfId="21809" xr:uid="{00000000-0005-0000-0000-000030550000}"/>
    <cellStyle name="Normal 43 2 3" xfId="21810" xr:uid="{00000000-0005-0000-0000-000031550000}"/>
    <cellStyle name="Normal 43 2 3 2" xfId="21811" xr:uid="{00000000-0005-0000-0000-000032550000}"/>
    <cellStyle name="Normal 43 2 3 2 2" xfId="21812" xr:uid="{00000000-0005-0000-0000-000033550000}"/>
    <cellStyle name="Normal 43 2 3 2 2 2" xfId="21813" xr:uid="{00000000-0005-0000-0000-000034550000}"/>
    <cellStyle name="Normal 43 2 3 2 3" xfId="21814" xr:uid="{00000000-0005-0000-0000-000035550000}"/>
    <cellStyle name="Normal 43 2 3 2 3 2" xfId="21815" xr:uid="{00000000-0005-0000-0000-000036550000}"/>
    <cellStyle name="Normal 43 2 3 2 4" xfId="21816" xr:uid="{00000000-0005-0000-0000-000037550000}"/>
    <cellStyle name="Normal 43 2 3 3" xfId="21817" xr:uid="{00000000-0005-0000-0000-000038550000}"/>
    <cellStyle name="Normal 43 2 3 3 2" xfId="21818" xr:uid="{00000000-0005-0000-0000-000039550000}"/>
    <cellStyle name="Normal 43 2 3 4" xfId="21819" xr:uid="{00000000-0005-0000-0000-00003A550000}"/>
    <cellStyle name="Normal 43 2 3 4 2" xfId="21820" xr:uid="{00000000-0005-0000-0000-00003B550000}"/>
    <cellStyle name="Normal 43 2 3 5" xfId="21821" xr:uid="{00000000-0005-0000-0000-00003C550000}"/>
    <cellStyle name="Normal 43 2 4" xfId="21822" xr:uid="{00000000-0005-0000-0000-00003D550000}"/>
    <cellStyle name="Normal 43 2 4 2" xfId="21823" xr:uid="{00000000-0005-0000-0000-00003E550000}"/>
    <cellStyle name="Normal 43 2 4 2 2" xfId="21824" xr:uid="{00000000-0005-0000-0000-00003F550000}"/>
    <cellStyle name="Normal 43 2 4 3" xfId="21825" xr:uid="{00000000-0005-0000-0000-000040550000}"/>
    <cellStyle name="Normal 43 2 4 3 2" xfId="21826" xr:uid="{00000000-0005-0000-0000-000041550000}"/>
    <cellStyle name="Normal 43 2 4 4" xfId="21827" xr:uid="{00000000-0005-0000-0000-000042550000}"/>
    <cellStyle name="Normal 43 2 5" xfId="21828" xr:uid="{00000000-0005-0000-0000-000043550000}"/>
    <cellStyle name="Normal 43 2 5 2" xfId="21829" xr:uid="{00000000-0005-0000-0000-000044550000}"/>
    <cellStyle name="Normal 43 2 6" xfId="21830" xr:uid="{00000000-0005-0000-0000-000045550000}"/>
    <cellStyle name="Normal 43 2 6 2" xfId="21831" xr:uid="{00000000-0005-0000-0000-000046550000}"/>
    <cellStyle name="Normal 43 2 7" xfId="21832" xr:uid="{00000000-0005-0000-0000-000047550000}"/>
    <cellStyle name="Normal 43 2 7 2" xfId="21833" xr:uid="{00000000-0005-0000-0000-000048550000}"/>
    <cellStyle name="Normal 43 2 8" xfId="21834" xr:uid="{00000000-0005-0000-0000-000049550000}"/>
    <cellStyle name="Normal 43 2 9" xfId="21835" xr:uid="{00000000-0005-0000-0000-00004A550000}"/>
    <cellStyle name="Normal 43 3" xfId="21836" xr:uid="{00000000-0005-0000-0000-00004B550000}"/>
    <cellStyle name="Normal 43 3 2" xfId="21837" xr:uid="{00000000-0005-0000-0000-00004C550000}"/>
    <cellStyle name="Normal 43 3 2 2" xfId="21838" xr:uid="{00000000-0005-0000-0000-00004D550000}"/>
    <cellStyle name="Normal 43 3 2 2 2" xfId="21839" xr:uid="{00000000-0005-0000-0000-00004E550000}"/>
    <cellStyle name="Normal 43 3 2 3" xfId="21840" xr:uid="{00000000-0005-0000-0000-00004F550000}"/>
    <cellStyle name="Normal 43 3 2 3 2" xfId="21841" xr:uid="{00000000-0005-0000-0000-000050550000}"/>
    <cellStyle name="Normal 43 3 2 4" xfId="21842" xr:uid="{00000000-0005-0000-0000-000051550000}"/>
    <cellStyle name="Normal 43 3 3" xfId="21843" xr:uid="{00000000-0005-0000-0000-000052550000}"/>
    <cellStyle name="Normal 43 3 3 2" xfId="21844" xr:uid="{00000000-0005-0000-0000-000053550000}"/>
    <cellStyle name="Normal 43 3 4" xfId="21845" xr:uid="{00000000-0005-0000-0000-000054550000}"/>
    <cellStyle name="Normal 43 3 4 2" xfId="21846" xr:uid="{00000000-0005-0000-0000-000055550000}"/>
    <cellStyle name="Normal 43 3 5" xfId="21847" xr:uid="{00000000-0005-0000-0000-000056550000}"/>
    <cellStyle name="Normal 43 4" xfId="21848" xr:uid="{00000000-0005-0000-0000-000057550000}"/>
    <cellStyle name="Normal 43 4 2" xfId="21849" xr:uid="{00000000-0005-0000-0000-000058550000}"/>
    <cellStyle name="Normal 43 4 2 2" xfId="21850" xr:uid="{00000000-0005-0000-0000-000059550000}"/>
    <cellStyle name="Normal 43 4 2 2 2" xfId="21851" xr:uid="{00000000-0005-0000-0000-00005A550000}"/>
    <cellStyle name="Normal 43 4 2 3" xfId="21852" xr:uid="{00000000-0005-0000-0000-00005B550000}"/>
    <cellStyle name="Normal 43 4 2 3 2" xfId="21853" xr:uid="{00000000-0005-0000-0000-00005C550000}"/>
    <cellStyle name="Normal 43 4 2 4" xfId="21854" xr:uid="{00000000-0005-0000-0000-00005D550000}"/>
    <cellStyle name="Normal 43 4 3" xfId="21855" xr:uid="{00000000-0005-0000-0000-00005E550000}"/>
    <cellStyle name="Normal 43 4 3 2" xfId="21856" xr:uid="{00000000-0005-0000-0000-00005F550000}"/>
    <cellStyle name="Normal 43 4 4" xfId="21857" xr:uid="{00000000-0005-0000-0000-000060550000}"/>
    <cellStyle name="Normal 43 4 4 2" xfId="21858" xr:uid="{00000000-0005-0000-0000-000061550000}"/>
    <cellStyle name="Normal 43 4 5" xfId="21859" xr:uid="{00000000-0005-0000-0000-000062550000}"/>
    <cellStyle name="Normal 43 5" xfId="21860" xr:uid="{00000000-0005-0000-0000-000063550000}"/>
    <cellStyle name="Normal 43 5 2" xfId="21861" xr:uid="{00000000-0005-0000-0000-000064550000}"/>
    <cellStyle name="Normal 43 5 2 2" xfId="21862" xr:uid="{00000000-0005-0000-0000-000065550000}"/>
    <cellStyle name="Normal 43 5 3" xfId="21863" xr:uid="{00000000-0005-0000-0000-000066550000}"/>
    <cellStyle name="Normal 43 5 3 2" xfId="21864" xr:uid="{00000000-0005-0000-0000-000067550000}"/>
    <cellStyle name="Normal 43 5 4" xfId="21865" xr:uid="{00000000-0005-0000-0000-000068550000}"/>
    <cellStyle name="Normal 43 6" xfId="21866" xr:uid="{00000000-0005-0000-0000-000069550000}"/>
    <cellStyle name="Normal 43 6 2" xfId="21867" xr:uid="{00000000-0005-0000-0000-00006A550000}"/>
    <cellStyle name="Normal 43 6 2 2" xfId="21868" xr:uid="{00000000-0005-0000-0000-00006B550000}"/>
    <cellStyle name="Normal 43 6 3" xfId="21869" xr:uid="{00000000-0005-0000-0000-00006C550000}"/>
    <cellStyle name="Normal 43 6 3 2" xfId="21870" xr:uid="{00000000-0005-0000-0000-00006D550000}"/>
    <cellStyle name="Normal 43 6 4" xfId="21871" xr:uid="{00000000-0005-0000-0000-00006E550000}"/>
    <cellStyle name="Normal 43 7" xfId="21872" xr:uid="{00000000-0005-0000-0000-00006F550000}"/>
    <cellStyle name="Normal 43 8" xfId="21873" xr:uid="{00000000-0005-0000-0000-000070550000}"/>
    <cellStyle name="Normal 43 9" xfId="21874" xr:uid="{00000000-0005-0000-0000-000071550000}"/>
    <cellStyle name="Normal 44" xfId="21875" xr:uid="{00000000-0005-0000-0000-000072550000}"/>
    <cellStyle name="Normal 44 10" xfId="21876" xr:uid="{00000000-0005-0000-0000-000073550000}"/>
    <cellStyle name="Normal 44 2" xfId="21877" xr:uid="{00000000-0005-0000-0000-000074550000}"/>
    <cellStyle name="Normal 44 2 10" xfId="21878" xr:uid="{00000000-0005-0000-0000-000075550000}"/>
    <cellStyle name="Normal 44 2 11" xfId="21879" xr:uid="{00000000-0005-0000-0000-000076550000}"/>
    <cellStyle name="Normal 44 2 2" xfId="21880" xr:uid="{00000000-0005-0000-0000-000077550000}"/>
    <cellStyle name="Normal 44 2 2 2" xfId="21881" xr:uid="{00000000-0005-0000-0000-000078550000}"/>
    <cellStyle name="Normal 44 2 2 2 2" xfId="21882" xr:uid="{00000000-0005-0000-0000-000079550000}"/>
    <cellStyle name="Normal 44 2 2 2 2 2" xfId="21883" xr:uid="{00000000-0005-0000-0000-00007A550000}"/>
    <cellStyle name="Normal 44 2 2 2 3" xfId="21884" xr:uid="{00000000-0005-0000-0000-00007B550000}"/>
    <cellStyle name="Normal 44 2 2 2 3 2" xfId="21885" xr:uid="{00000000-0005-0000-0000-00007C550000}"/>
    <cellStyle name="Normal 44 2 2 2 4" xfId="21886" xr:uid="{00000000-0005-0000-0000-00007D550000}"/>
    <cellStyle name="Normal 44 2 2 3" xfId="21887" xr:uid="{00000000-0005-0000-0000-00007E550000}"/>
    <cellStyle name="Normal 44 2 2 3 2" xfId="21888" xr:uid="{00000000-0005-0000-0000-00007F550000}"/>
    <cellStyle name="Normal 44 2 2 4" xfId="21889" xr:uid="{00000000-0005-0000-0000-000080550000}"/>
    <cellStyle name="Normal 44 2 2 4 2" xfId="21890" xr:uid="{00000000-0005-0000-0000-000081550000}"/>
    <cellStyle name="Normal 44 2 2 5" xfId="21891" xr:uid="{00000000-0005-0000-0000-000082550000}"/>
    <cellStyle name="Normal 44 2 3" xfId="21892" xr:uid="{00000000-0005-0000-0000-000083550000}"/>
    <cellStyle name="Normal 44 2 3 2" xfId="21893" xr:uid="{00000000-0005-0000-0000-000084550000}"/>
    <cellStyle name="Normal 44 2 3 2 2" xfId="21894" xr:uid="{00000000-0005-0000-0000-000085550000}"/>
    <cellStyle name="Normal 44 2 3 2 2 2" xfId="21895" xr:uid="{00000000-0005-0000-0000-000086550000}"/>
    <cellStyle name="Normal 44 2 3 2 3" xfId="21896" xr:uid="{00000000-0005-0000-0000-000087550000}"/>
    <cellStyle name="Normal 44 2 3 2 3 2" xfId="21897" xr:uid="{00000000-0005-0000-0000-000088550000}"/>
    <cellStyle name="Normal 44 2 3 2 4" xfId="21898" xr:uid="{00000000-0005-0000-0000-000089550000}"/>
    <cellStyle name="Normal 44 2 3 3" xfId="21899" xr:uid="{00000000-0005-0000-0000-00008A550000}"/>
    <cellStyle name="Normal 44 2 3 3 2" xfId="21900" xr:uid="{00000000-0005-0000-0000-00008B550000}"/>
    <cellStyle name="Normal 44 2 3 4" xfId="21901" xr:uid="{00000000-0005-0000-0000-00008C550000}"/>
    <cellStyle name="Normal 44 2 3 4 2" xfId="21902" xr:uid="{00000000-0005-0000-0000-00008D550000}"/>
    <cellStyle name="Normal 44 2 3 5" xfId="21903" xr:uid="{00000000-0005-0000-0000-00008E550000}"/>
    <cellStyle name="Normal 44 2 4" xfId="21904" xr:uid="{00000000-0005-0000-0000-00008F550000}"/>
    <cellStyle name="Normal 44 2 4 2" xfId="21905" xr:uid="{00000000-0005-0000-0000-000090550000}"/>
    <cellStyle name="Normal 44 2 4 2 2" xfId="21906" xr:uid="{00000000-0005-0000-0000-000091550000}"/>
    <cellStyle name="Normal 44 2 4 3" xfId="21907" xr:uid="{00000000-0005-0000-0000-000092550000}"/>
    <cellStyle name="Normal 44 2 4 3 2" xfId="21908" xr:uid="{00000000-0005-0000-0000-000093550000}"/>
    <cellStyle name="Normal 44 2 4 4" xfId="21909" xr:uid="{00000000-0005-0000-0000-000094550000}"/>
    <cellStyle name="Normal 44 2 5" xfId="21910" xr:uid="{00000000-0005-0000-0000-000095550000}"/>
    <cellStyle name="Normal 44 2 5 2" xfId="21911" xr:uid="{00000000-0005-0000-0000-000096550000}"/>
    <cellStyle name="Normal 44 2 5 2 2" xfId="21912" xr:uid="{00000000-0005-0000-0000-000097550000}"/>
    <cellStyle name="Normal 44 2 5 3" xfId="21913" xr:uid="{00000000-0005-0000-0000-000098550000}"/>
    <cellStyle name="Normal 44 2 5 3 2" xfId="21914" xr:uid="{00000000-0005-0000-0000-000099550000}"/>
    <cellStyle name="Normal 44 2 5 4" xfId="21915" xr:uid="{00000000-0005-0000-0000-00009A550000}"/>
    <cellStyle name="Normal 44 2 6" xfId="21916" xr:uid="{00000000-0005-0000-0000-00009B550000}"/>
    <cellStyle name="Normal 44 2 7" xfId="21917" xr:uid="{00000000-0005-0000-0000-00009C550000}"/>
    <cellStyle name="Normal 44 2 7 2" xfId="21918" xr:uid="{00000000-0005-0000-0000-00009D550000}"/>
    <cellStyle name="Normal 44 2 8" xfId="21919" xr:uid="{00000000-0005-0000-0000-00009E550000}"/>
    <cellStyle name="Normal 44 2 8 2" xfId="21920" xr:uid="{00000000-0005-0000-0000-00009F550000}"/>
    <cellStyle name="Normal 44 2 9" xfId="21921" xr:uid="{00000000-0005-0000-0000-0000A0550000}"/>
    <cellStyle name="Normal 44 2 9 2" xfId="21922" xr:uid="{00000000-0005-0000-0000-0000A1550000}"/>
    <cellStyle name="Normal 44 3" xfId="21923" xr:uid="{00000000-0005-0000-0000-0000A2550000}"/>
    <cellStyle name="Normal 44 3 2" xfId="21924" xr:uid="{00000000-0005-0000-0000-0000A3550000}"/>
    <cellStyle name="Normal 44 3 2 2" xfId="21925" xr:uid="{00000000-0005-0000-0000-0000A4550000}"/>
    <cellStyle name="Normal 44 3 2 2 2" xfId="21926" xr:uid="{00000000-0005-0000-0000-0000A5550000}"/>
    <cellStyle name="Normal 44 3 2 2 2 2" xfId="21927" xr:uid="{00000000-0005-0000-0000-0000A6550000}"/>
    <cellStyle name="Normal 44 3 2 2 3" xfId="21928" xr:uid="{00000000-0005-0000-0000-0000A7550000}"/>
    <cellStyle name="Normal 44 3 2 2 3 2" xfId="21929" xr:uid="{00000000-0005-0000-0000-0000A8550000}"/>
    <cellStyle name="Normal 44 3 2 2 4" xfId="21930" xr:uid="{00000000-0005-0000-0000-0000A9550000}"/>
    <cellStyle name="Normal 44 3 3" xfId="21931" xr:uid="{00000000-0005-0000-0000-0000AA550000}"/>
    <cellStyle name="Normal 44 3 3 2" xfId="21932" xr:uid="{00000000-0005-0000-0000-0000AB550000}"/>
    <cellStyle name="Normal 44 3 3 2 2" xfId="21933" xr:uid="{00000000-0005-0000-0000-0000AC550000}"/>
    <cellStyle name="Normal 44 3 3 3" xfId="21934" xr:uid="{00000000-0005-0000-0000-0000AD550000}"/>
    <cellStyle name="Normal 44 3 3 3 2" xfId="21935" xr:uid="{00000000-0005-0000-0000-0000AE550000}"/>
    <cellStyle name="Normal 44 3 3 4" xfId="21936" xr:uid="{00000000-0005-0000-0000-0000AF550000}"/>
    <cellStyle name="Normal 44 3 4" xfId="21937" xr:uid="{00000000-0005-0000-0000-0000B0550000}"/>
    <cellStyle name="Normal 44 3 5" xfId="21938" xr:uid="{00000000-0005-0000-0000-0000B1550000}"/>
    <cellStyle name="Normal 44 3 5 2" xfId="21939" xr:uid="{00000000-0005-0000-0000-0000B2550000}"/>
    <cellStyle name="Normal 44 3 6" xfId="21940" xr:uid="{00000000-0005-0000-0000-0000B3550000}"/>
    <cellStyle name="Normal 44 3 6 2" xfId="21941" xr:uid="{00000000-0005-0000-0000-0000B4550000}"/>
    <cellStyle name="Normal 44 3 7" xfId="21942" xr:uid="{00000000-0005-0000-0000-0000B5550000}"/>
    <cellStyle name="Normal 44 4" xfId="21943" xr:uid="{00000000-0005-0000-0000-0000B6550000}"/>
    <cellStyle name="Normal 44 4 2" xfId="21944" xr:uid="{00000000-0005-0000-0000-0000B7550000}"/>
    <cellStyle name="Normal 44 4 2 2" xfId="21945" xr:uid="{00000000-0005-0000-0000-0000B8550000}"/>
    <cellStyle name="Normal 44 4 2 2 2" xfId="21946" xr:uid="{00000000-0005-0000-0000-0000B9550000}"/>
    <cellStyle name="Normal 44 4 2 3" xfId="21947" xr:uid="{00000000-0005-0000-0000-0000BA550000}"/>
    <cellStyle name="Normal 44 4 2 3 2" xfId="21948" xr:uid="{00000000-0005-0000-0000-0000BB550000}"/>
    <cellStyle name="Normal 44 4 2 4" xfId="21949" xr:uid="{00000000-0005-0000-0000-0000BC550000}"/>
    <cellStyle name="Normal 44 4 3" xfId="21950" xr:uid="{00000000-0005-0000-0000-0000BD550000}"/>
    <cellStyle name="Normal 44 4 3 2" xfId="21951" xr:uid="{00000000-0005-0000-0000-0000BE550000}"/>
    <cellStyle name="Normal 44 4 4" xfId="21952" xr:uid="{00000000-0005-0000-0000-0000BF550000}"/>
    <cellStyle name="Normal 44 4 4 2" xfId="21953" xr:uid="{00000000-0005-0000-0000-0000C0550000}"/>
    <cellStyle name="Normal 44 4 5" xfId="21954" xr:uid="{00000000-0005-0000-0000-0000C1550000}"/>
    <cellStyle name="Normal 44 5" xfId="21955" xr:uid="{00000000-0005-0000-0000-0000C2550000}"/>
    <cellStyle name="Normal 44 5 2" xfId="21956" xr:uid="{00000000-0005-0000-0000-0000C3550000}"/>
    <cellStyle name="Normal 44 5 2 2" xfId="21957" xr:uid="{00000000-0005-0000-0000-0000C4550000}"/>
    <cellStyle name="Normal 44 5 3" xfId="21958" xr:uid="{00000000-0005-0000-0000-0000C5550000}"/>
    <cellStyle name="Normal 44 5 3 2" xfId="21959" xr:uid="{00000000-0005-0000-0000-0000C6550000}"/>
    <cellStyle name="Normal 44 5 4" xfId="21960" xr:uid="{00000000-0005-0000-0000-0000C7550000}"/>
    <cellStyle name="Normal 44 6" xfId="21961" xr:uid="{00000000-0005-0000-0000-0000C8550000}"/>
    <cellStyle name="Normal 44 6 2" xfId="21962" xr:uid="{00000000-0005-0000-0000-0000C9550000}"/>
    <cellStyle name="Normal 44 6 2 2" xfId="21963" xr:uid="{00000000-0005-0000-0000-0000CA550000}"/>
    <cellStyle name="Normal 44 6 3" xfId="21964" xr:uid="{00000000-0005-0000-0000-0000CB550000}"/>
    <cellStyle name="Normal 44 6 3 2" xfId="21965" xr:uid="{00000000-0005-0000-0000-0000CC550000}"/>
    <cellStyle name="Normal 44 6 4" xfId="21966" xr:uid="{00000000-0005-0000-0000-0000CD550000}"/>
    <cellStyle name="Normal 44 7" xfId="21967" xr:uid="{00000000-0005-0000-0000-0000CE550000}"/>
    <cellStyle name="Normal 44 8" xfId="21968" xr:uid="{00000000-0005-0000-0000-0000CF550000}"/>
    <cellStyle name="Normal 44 9" xfId="21969" xr:uid="{00000000-0005-0000-0000-0000D0550000}"/>
    <cellStyle name="Normal 45" xfId="21970" xr:uid="{00000000-0005-0000-0000-0000D1550000}"/>
    <cellStyle name="Normal 45 10" xfId="21971" xr:uid="{00000000-0005-0000-0000-0000D2550000}"/>
    <cellStyle name="Normal 45 2" xfId="21972" xr:uid="{00000000-0005-0000-0000-0000D3550000}"/>
    <cellStyle name="Normal 45 2 10" xfId="21973" xr:uid="{00000000-0005-0000-0000-0000D4550000}"/>
    <cellStyle name="Normal 45 2 11" xfId="21974" xr:uid="{00000000-0005-0000-0000-0000D5550000}"/>
    <cellStyle name="Normal 45 2 2" xfId="21975" xr:uid="{00000000-0005-0000-0000-0000D6550000}"/>
    <cellStyle name="Normal 45 2 2 2" xfId="21976" xr:uid="{00000000-0005-0000-0000-0000D7550000}"/>
    <cellStyle name="Normal 45 2 2 2 2" xfId="21977" xr:uid="{00000000-0005-0000-0000-0000D8550000}"/>
    <cellStyle name="Normal 45 2 2 2 2 2" xfId="21978" xr:uid="{00000000-0005-0000-0000-0000D9550000}"/>
    <cellStyle name="Normal 45 2 2 2 3" xfId="21979" xr:uid="{00000000-0005-0000-0000-0000DA550000}"/>
    <cellStyle name="Normal 45 2 2 2 3 2" xfId="21980" xr:uid="{00000000-0005-0000-0000-0000DB550000}"/>
    <cellStyle name="Normal 45 2 2 2 4" xfId="21981" xr:uid="{00000000-0005-0000-0000-0000DC550000}"/>
    <cellStyle name="Normal 45 2 2 3" xfId="21982" xr:uid="{00000000-0005-0000-0000-0000DD550000}"/>
    <cellStyle name="Normal 45 2 2 3 2" xfId="21983" xr:uid="{00000000-0005-0000-0000-0000DE550000}"/>
    <cellStyle name="Normal 45 2 2 4" xfId="21984" xr:uid="{00000000-0005-0000-0000-0000DF550000}"/>
    <cellStyle name="Normal 45 2 2 4 2" xfId="21985" xr:uid="{00000000-0005-0000-0000-0000E0550000}"/>
    <cellStyle name="Normal 45 2 2 5" xfId="21986" xr:uid="{00000000-0005-0000-0000-0000E1550000}"/>
    <cellStyle name="Normal 45 2 3" xfId="21987" xr:uid="{00000000-0005-0000-0000-0000E2550000}"/>
    <cellStyle name="Normal 45 2 3 2" xfId="21988" xr:uid="{00000000-0005-0000-0000-0000E3550000}"/>
    <cellStyle name="Normal 45 2 3 2 2" xfId="21989" xr:uid="{00000000-0005-0000-0000-0000E4550000}"/>
    <cellStyle name="Normal 45 2 3 2 2 2" xfId="21990" xr:uid="{00000000-0005-0000-0000-0000E5550000}"/>
    <cellStyle name="Normal 45 2 3 2 3" xfId="21991" xr:uid="{00000000-0005-0000-0000-0000E6550000}"/>
    <cellStyle name="Normal 45 2 3 2 3 2" xfId="21992" xr:uid="{00000000-0005-0000-0000-0000E7550000}"/>
    <cellStyle name="Normal 45 2 3 2 4" xfId="21993" xr:uid="{00000000-0005-0000-0000-0000E8550000}"/>
    <cellStyle name="Normal 45 2 3 3" xfId="21994" xr:uid="{00000000-0005-0000-0000-0000E9550000}"/>
    <cellStyle name="Normal 45 2 3 3 2" xfId="21995" xr:uid="{00000000-0005-0000-0000-0000EA550000}"/>
    <cellStyle name="Normal 45 2 3 4" xfId="21996" xr:uid="{00000000-0005-0000-0000-0000EB550000}"/>
    <cellStyle name="Normal 45 2 3 4 2" xfId="21997" xr:uid="{00000000-0005-0000-0000-0000EC550000}"/>
    <cellStyle name="Normal 45 2 3 5" xfId="21998" xr:uid="{00000000-0005-0000-0000-0000ED550000}"/>
    <cellStyle name="Normal 45 2 4" xfId="21999" xr:uid="{00000000-0005-0000-0000-0000EE550000}"/>
    <cellStyle name="Normal 45 2 4 2" xfId="22000" xr:uid="{00000000-0005-0000-0000-0000EF550000}"/>
    <cellStyle name="Normal 45 2 4 2 2" xfId="22001" xr:uid="{00000000-0005-0000-0000-0000F0550000}"/>
    <cellStyle name="Normal 45 2 4 3" xfId="22002" xr:uid="{00000000-0005-0000-0000-0000F1550000}"/>
    <cellStyle name="Normal 45 2 4 3 2" xfId="22003" xr:uid="{00000000-0005-0000-0000-0000F2550000}"/>
    <cellStyle name="Normal 45 2 4 4" xfId="22004" xr:uid="{00000000-0005-0000-0000-0000F3550000}"/>
    <cellStyle name="Normal 45 2 5" xfId="22005" xr:uid="{00000000-0005-0000-0000-0000F4550000}"/>
    <cellStyle name="Normal 45 2 5 2" xfId="22006" xr:uid="{00000000-0005-0000-0000-0000F5550000}"/>
    <cellStyle name="Normal 45 2 5 2 2" xfId="22007" xr:uid="{00000000-0005-0000-0000-0000F6550000}"/>
    <cellStyle name="Normal 45 2 5 3" xfId="22008" xr:uid="{00000000-0005-0000-0000-0000F7550000}"/>
    <cellStyle name="Normal 45 2 5 3 2" xfId="22009" xr:uid="{00000000-0005-0000-0000-0000F8550000}"/>
    <cellStyle name="Normal 45 2 5 4" xfId="22010" xr:uid="{00000000-0005-0000-0000-0000F9550000}"/>
    <cellStyle name="Normal 45 2 6" xfId="22011" xr:uid="{00000000-0005-0000-0000-0000FA550000}"/>
    <cellStyle name="Normal 45 2 7" xfId="22012" xr:uid="{00000000-0005-0000-0000-0000FB550000}"/>
    <cellStyle name="Normal 45 2 7 2" xfId="22013" xr:uid="{00000000-0005-0000-0000-0000FC550000}"/>
    <cellStyle name="Normal 45 2 8" xfId="22014" xr:uid="{00000000-0005-0000-0000-0000FD550000}"/>
    <cellStyle name="Normal 45 2 8 2" xfId="22015" xr:uid="{00000000-0005-0000-0000-0000FE550000}"/>
    <cellStyle name="Normal 45 2 9" xfId="22016" xr:uid="{00000000-0005-0000-0000-0000FF550000}"/>
    <cellStyle name="Normal 45 2 9 2" xfId="22017" xr:uid="{00000000-0005-0000-0000-000000560000}"/>
    <cellStyle name="Normal 45 3" xfId="22018" xr:uid="{00000000-0005-0000-0000-000001560000}"/>
    <cellStyle name="Normal 45 3 2" xfId="22019" xr:uid="{00000000-0005-0000-0000-000002560000}"/>
    <cellStyle name="Normal 45 3 2 2" xfId="22020" xr:uid="{00000000-0005-0000-0000-000003560000}"/>
    <cellStyle name="Normal 45 3 2 2 2" xfId="22021" xr:uid="{00000000-0005-0000-0000-000004560000}"/>
    <cellStyle name="Normal 45 3 2 2 2 2" xfId="22022" xr:uid="{00000000-0005-0000-0000-000005560000}"/>
    <cellStyle name="Normal 45 3 2 2 3" xfId="22023" xr:uid="{00000000-0005-0000-0000-000006560000}"/>
    <cellStyle name="Normal 45 3 2 2 3 2" xfId="22024" xr:uid="{00000000-0005-0000-0000-000007560000}"/>
    <cellStyle name="Normal 45 3 2 2 4" xfId="22025" xr:uid="{00000000-0005-0000-0000-000008560000}"/>
    <cellStyle name="Normal 45 3 3" xfId="22026" xr:uid="{00000000-0005-0000-0000-000009560000}"/>
    <cellStyle name="Normal 45 3 3 2" xfId="22027" xr:uid="{00000000-0005-0000-0000-00000A560000}"/>
    <cellStyle name="Normal 45 3 3 2 2" xfId="22028" xr:uid="{00000000-0005-0000-0000-00000B560000}"/>
    <cellStyle name="Normal 45 3 3 3" xfId="22029" xr:uid="{00000000-0005-0000-0000-00000C560000}"/>
    <cellStyle name="Normal 45 3 3 3 2" xfId="22030" xr:uid="{00000000-0005-0000-0000-00000D560000}"/>
    <cellStyle name="Normal 45 3 3 4" xfId="22031" xr:uid="{00000000-0005-0000-0000-00000E560000}"/>
    <cellStyle name="Normal 45 3 4" xfId="22032" xr:uid="{00000000-0005-0000-0000-00000F560000}"/>
    <cellStyle name="Normal 45 3 5" xfId="22033" xr:uid="{00000000-0005-0000-0000-000010560000}"/>
    <cellStyle name="Normal 45 3 5 2" xfId="22034" xr:uid="{00000000-0005-0000-0000-000011560000}"/>
    <cellStyle name="Normal 45 3 6" xfId="22035" xr:uid="{00000000-0005-0000-0000-000012560000}"/>
    <cellStyle name="Normal 45 3 6 2" xfId="22036" xr:uid="{00000000-0005-0000-0000-000013560000}"/>
    <cellStyle name="Normal 45 3 7" xfId="22037" xr:uid="{00000000-0005-0000-0000-000014560000}"/>
    <cellStyle name="Normal 45 4" xfId="22038" xr:uid="{00000000-0005-0000-0000-000015560000}"/>
    <cellStyle name="Normal 45 4 2" xfId="22039" xr:uid="{00000000-0005-0000-0000-000016560000}"/>
    <cellStyle name="Normal 45 4 2 2" xfId="22040" xr:uid="{00000000-0005-0000-0000-000017560000}"/>
    <cellStyle name="Normal 45 4 2 2 2" xfId="22041" xr:uid="{00000000-0005-0000-0000-000018560000}"/>
    <cellStyle name="Normal 45 4 2 3" xfId="22042" xr:uid="{00000000-0005-0000-0000-000019560000}"/>
    <cellStyle name="Normal 45 4 2 3 2" xfId="22043" xr:uid="{00000000-0005-0000-0000-00001A560000}"/>
    <cellStyle name="Normal 45 4 2 4" xfId="22044" xr:uid="{00000000-0005-0000-0000-00001B560000}"/>
    <cellStyle name="Normal 45 4 3" xfId="22045" xr:uid="{00000000-0005-0000-0000-00001C560000}"/>
    <cellStyle name="Normal 45 4 3 2" xfId="22046" xr:uid="{00000000-0005-0000-0000-00001D560000}"/>
    <cellStyle name="Normal 45 4 4" xfId="22047" xr:uid="{00000000-0005-0000-0000-00001E560000}"/>
    <cellStyle name="Normal 45 4 4 2" xfId="22048" xr:uid="{00000000-0005-0000-0000-00001F560000}"/>
    <cellStyle name="Normal 45 4 5" xfId="22049" xr:uid="{00000000-0005-0000-0000-000020560000}"/>
    <cellStyle name="Normal 45 5" xfId="22050" xr:uid="{00000000-0005-0000-0000-000021560000}"/>
    <cellStyle name="Normal 45 5 2" xfId="22051" xr:uid="{00000000-0005-0000-0000-000022560000}"/>
    <cellStyle name="Normal 45 5 2 2" xfId="22052" xr:uid="{00000000-0005-0000-0000-000023560000}"/>
    <cellStyle name="Normal 45 5 3" xfId="22053" xr:uid="{00000000-0005-0000-0000-000024560000}"/>
    <cellStyle name="Normal 45 5 3 2" xfId="22054" xr:uid="{00000000-0005-0000-0000-000025560000}"/>
    <cellStyle name="Normal 45 5 4" xfId="22055" xr:uid="{00000000-0005-0000-0000-000026560000}"/>
    <cellStyle name="Normal 45 6" xfId="22056" xr:uid="{00000000-0005-0000-0000-000027560000}"/>
    <cellStyle name="Normal 45 6 2" xfId="22057" xr:uid="{00000000-0005-0000-0000-000028560000}"/>
    <cellStyle name="Normal 45 6 2 2" xfId="22058" xr:uid="{00000000-0005-0000-0000-000029560000}"/>
    <cellStyle name="Normal 45 6 3" xfId="22059" xr:uid="{00000000-0005-0000-0000-00002A560000}"/>
    <cellStyle name="Normal 45 6 3 2" xfId="22060" xr:uid="{00000000-0005-0000-0000-00002B560000}"/>
    <cellStyle name="Normal 45 6 4" xfId="22061" xr:uid="{00000000-0005-0000-0000-00002C560000}"/>
    <cellStyle name="Normal 45 7" xfId="22062" xr:uid="{00000000-0005-0000-0000-00002D560000}"/>
    <cellStyle name="Normal 45 8" xfId="22063" xr:uid="{00000000-0005-0000-0000-00002E560000}"/>
    <cellStyle name="Normal 45 9" xfId="22064" xr:uid="{00000000-0005-0000-0000-00002F560000}"/>
    <cellStyle name="Normal 46" xfId="22065" xr:uid="{00000000-0005-0000-0000-000030560000}"/>
    <cellStyle name="Normal 46 10" xfId="22066" xr:uid="{00000000-0005-0000-0000-000031560000}"/>
    <cellStyle name="Normal 46 2" xfId="22067" xr:uid="{00000000-0005-0000-0000-000032560000}"/>
    <cellStyle name="Normal 46 2 10" xfId="22068" xr:uid="{00000000-0005-0000-0000-000033560000}"/>
    <cellStyle name="Normal 46 2 11" xfId="22069" xr:uid="{00000000-0005-0000-0000-000034560000}"/>
    <cellStyle name="Normal 46 2 2" xfId="22070" xr:uid="{00000000-0005-0000-0000-000035560000}"/>
    <cellStyle name="Normal 46 2 2 2" xfId="22071" xr:uid="{00000000-0005-0000-0000-000036560000}"/>
    <cellStyle name="Normal 46 2 2 2 2" xfId="22072" xr:uid="{00000000-0005-0000-0000-000037560000}"/>
    <cellStyle name="Normal 46 2 2 2 2 2" xfId="22073" xr:uid="{00000000-0005-0000-0000-000038560000}"/>
    <cellStyle name="Normal 46 2 2 2 3" xfId="22074" xr:uid="{00000000-0005-0000-0000-000039560000}"/>
    <cellStyle name="Normal 46 2 2 2 3 2" xfId="22075" xr:uid="{00000000-0005-0000-0000-00003A560000}"/>
    <cellStyle name="Normal 46 2 2 2 4" xfId="22076" xr:uid="{00000000-0005-0000-0000-00003B560000}"/>
    <cellStyle name="Normal 46 2 2 3" xfId="22077" xr:uid="{00000000-0005-0000-0000-00003C560000}"/>
    <cellStyle name="Normal 46 2 2 3 2" xfId="22078" xr:uid="{00000000-0005-0000-0000-00003D560000}"/>
    <cellStyle name="Normal 46 2 2 4" xfId="22079" xr:uid="{00000000-0005-0000-0000-00003E560000}"/>
    <cellStyle name="Normal 46 2 2 4 2" xfId="22080" xr:uid="{00000000-0005-0000-0000-00003F560000}"/>
    <cellStyle name="Normal 46 2 2 5" xfId="22081" xr:uid="{00000000-0005-0000-0000-000040560000}"/>
    <cellStyle name="Normal 46 2 3" xfId="22082" xr:uid="{00000000-0005-0000-0000-000041560000}"/>
    <cellStyle name="Normal 46 2 3 2" xfId="22083" xr:uid="{00000000-0005-0000-0000-000042560000}"/>
    <cellStyle name="Normal 46 2 3 2 2" xfId="22084" xr:uid="{00000000-0005-0000-0000-000043560000}"/>
    <cellStyle name="Normal 46 2 3 2 2 2" xfId="22085" xr:uid="{00000000-0005-0000-0000-000044560000}"/>
    <cellStyle name="Normal 46 2 3 2 3" xfId="22086" xr:uid="{00000000-0005-0000-0000-000045560000}"/>
    <cellStyle name="Normal 46 2 3 2 3 2" xfId="22087" xr:uid="{00000000-0005-0000-0000-000046560000}"/>
    <cellStyle name="Normal 46 2 3 2 4" xfId="22088" xr:uid="{00000000-0005-0000-0000-000047560000}"/>
    <cellStyle name="Normal 46 2 3 3" xfId="22089" xr:uid="{00000000-0005-0000-0000-000048560000}"/>
    <cellStyle name="Normal 46 2 3 3 2" xfId="22090" xr:uid="{00000000-0005-0000-0000-000049560000}"/>
    <cellStyle name="Normal 46 2 3 4" xfId="22091" xr:uid="{00000000-0005-0000-0000-00004A560000}"/>
    <cellStyle name="Normal 46 2 3 4 2" xfId="22092" xr:uid="{00000000-0005-0000-0000-00004B560000}"/>
    <cellStyle name="Normal 46 2 3 5" xfId="22093" xr:uid="{00000000-0005-0000-0000-00004C560000}"/>
    <cellStyle name="Normal 46 2 4" xfId="22094" xr:uid="{00000000-0005-0000-0000-00004D560000}"/>
    <cellStyle name="Normal 46 2 4 2" xfId="22095" xr:uid="{00000000-0005-0000-0000-00004E560000}"/>
    <cellStyle name="Normal 46 2 4 2 2" xfId="22096" xr:uid="{00000000-0005-0000-0000-00004F560000}"/>
    <cellStyle name="Normal 46 2 4 3" xfId="22097" xr:uid="{00000000-0005-0000-0000-000050560000}"/>
    <cellStyle name="Normal 46 2 4 3 2" xfId="22098" xr:uid="{00000000-0005-0000-0000-000051560000}"/>
    <cellStyle name="Normal 46 2 4 4" xfId="22099" xr:uid="{00000000-0005-0000-0000-000052560000}"/>
    <cellStyle name="Normal 46 2 5" xfId="22100" xr:uid="{00000000-0005-0000-0000-000053560000}"/>
    <cellStyle name="Normal 46 2 5 2" xfId="22101" xr:uid="{00000000-0005-0000-0000-000054560000}"/>
    <cellStyle name="Normal 46 2 5 2 2" xfId="22102" xr:uid="{00000000-0005-0000-0000-000055560000}"/>
    <cellStyle name="Normal 46 2 5 3" xfId="22103" xr:uid="{00000000-0005-0000-0000-000056560000}"/>
    <cellStyle name="Normal 46 2 5 3 2" xfId="22104" xr:uid="{00000000-0005-0000-0000-000057560000}"/>
    <cellStyle name="Normal 46 2 5 4" xfId="22105" xr:uid="{00000000-0005-0000-0000-000058560000}"/>
    <cellStyle name="Normal 46 2 6" xfId="22106" xr:uid="{00000000-0005-0000-0000-000059560000}"/>
    <cellStyle name="Normal 46 2 7" xfId="22107" xr:uid="{00000000-0005-0000-0000-00005A560000}"/>
    <cellStyle name="Normal 46 2 7 2" xfId="22108" xr:uid="{00000000-0005-0000-0000-00005B560000}"/>
    <cellStyle name="Normal 46 2 8" xfId="22109" xr:uid="{00000000-0005-0000-0000-00005C560000}"/>
    <cellStyle name="Normal 46 2 8 2" xfId="22110" xr:uid="{00000000-0005-0000-0000-00005D560000}"/>
    <cellStyle name="Normal 46 2 9" xfId="22111" xr:uid="{00000000-0005-0000-0000-00005E560000}"/>
    <cellStyle name="Normal 46 2 9 2" xfId="22112" xr:uid="{00000000-0005-0000-0000-00005F560000}"/>
    <cellStyle name="Normal 46 3" xfId="22113" xr:uid="{00000000-0005-0000-0000-000060560000}"/>
    <cellStyle name="Normal 46 3 2" xfId="22114" xr:uid="{00000000-0005-0000-0000-000061560000}"/>
    <cellStyle name="Normal 46 3 2 2" xfId="22115" xr:uid="{00000000-0005-0000-0000-000062560000}"/>
    <cellStyle name="Normal 46 3 2 2 2" xfId="22116" xr:uid="{00000000-0005-0000-0000-000063560000}"/>
    <cellStyle name="Normal 46 3 2 2 2 2" xfId="22117" xr:uid="{00000000-0005-0000-0000-000064560000}"/>
    <cellStyle name="Normal 46 3 2 2 3" xfId="22118" xr:uid="{00000000-0005-0000-0000-000065560000}"/>
    <cellStyle name="Normal 46 3 2 2 3 2" xfId="22119" xr:uid="{00000000-0005-0000-0000-000066560000}"/>
    <cellStyle name="Normal 46 3 2 2 4" xfId="22120" xr:uid="{00000000-0005-0000-0000-000067560000}"/>
    <cellStyle name="Normal 46 3 3" xfId="22121" xr:uid="{00000000-0005-0000-0000-000068560000}"/>
    <cellStyle name="Normal 46 3 3 2" xfId="22122" xr:uid="{00000000-0005-0000-0000-000069560000}"/>
    <cellStyle name="Normal 46 3 3 2 2" xfId="22123" xr:uid="{00000000-0005-0000-0000-00006A560000}"/>
    <cellStyle name="Normal 46 3 3 3" xfId="22124" xr:uid="{00000000-0005-0000-0000-00006B560000}"/>
    <cellStyle name="Normal 46 3 3 3 2" xfId="22125" xr:uid="{00000000-0005-0000-0000-00006C560000}"/>
    <cellStyle name="Normal 46 3 3 4" xfId="22126" xr:uid="{00000000-0005-0000-0000-00006D560000}"/>
    <cellStyle name="Normal 46 3 4" xfId="22127" xr:uid="{00000000-0005-0000-0000-00006E560000}"/>
    <cellStyle name="Normal 46 3 5" xfId="22128" xr:uid="{00000000-0005-0000-0000-00006F560000}"/>
    <cellStyle name="Normal 46 3 5 2" xfId="22129" xr:uid="{00000000-0005-0000-0000-000070560000}"/>
    <cellStyle name="Normal 46 3 6" xfId="22130" xr:uid="{00000000-0005-0000-0000-000071560000}"/>
    <cellStyle name="Normal 46 3 6 2" xfId="22131" xr:uid="{00000000-0005-0000-0000-000072560000}"/>
    <cellStyle name="Normal 46 3 7" xfId="22132" xr:uid="{00000000-0005-0000-0000-000073560000}"/>
    <cellStyle name="Normal 46 4" xfId="22133" xr:uid="{00000000-0005-0000-0000-000074560000}"/>
    <cellStyle name="Normal 46 4 2" xfId="22134" xr:uid="{00000000-0005-0000-0000-000075560000}"/>
    <cellStyle name="Normal 46 4 2 2" xfId="22135" xr:uid="{00000000-0005-0000-0000-000076560000}"/>
    <cellStyle name="Normal 46 4 2 2 2" xfId="22136" xr:uid="{00000000-0005-0000-0000-000077560000}"/>
    <cellStyle name="Normal 46 4 2 3" xfId="22137" xr:uid="{00000000-0005-0000-0000-000078560000}"/>
    <cellStyle name="Normal 46 4 2 3 2" xfId="22138" xr:uid="{00000000-0005-0000-0000-000079560000}"/>
    <cellStyle name="Normal 46 4 2 4" xfId="22139" xr:uid="{00000000-0005-0000-0000-00007A560000}"/>
    <cellStyle name="Normal 46 4 3" xfId="22140" xr:uid="{00000000-0005-0000-0000-00007B560000}"/>
    <cellStyle name="Normal 46 4 3 2" xfId="22141" xr:uid="{00000000-0005-0000-0000-00007C560000}"/>
    <cellStyle name="Normal 46 4 4" xfId="22142" xr:uid="{00000000-0005-0000-0000-00007D560000}"/>
    <cellStyle name="Normal 46 4 4 2" xfId="22143" xr:uid="{00000000-0005-0000-0000-00007E560000}"/>
    <cellStyle name="Normal 46 4 5" xfId="22144" xr:uid="{00000000-0005-0000-0000-00007F560000}"/>
    <cellStyle name="Normal 46 5" xfId="22145" xr:uid="{00000000-0005-0000-0000-000080560000}"/>
    <cellStyle name="Normal 46 5 2" xfId="22146" xr:uid="{00000000-0005-0000-0000-000081560000}"/>
    <cellStyle name="Normal 46 5 2 2" xfId="22147" xr:uid="{00000000-0005-0000-0000-000082560000}"/>
    <cellStyle name="Normal 46 5 3" xfId="22148" xr:uid="{00000000-0005-0000-0000-000083560000}"/>
    <cellStyle name="Normal 46 5 3 2" xfId="22149" xr:uid="{00000000-0005-0000-0000-000084560000}"/>
    <cellStyle name="Normal 46 5 4" xfId="22150" xr:uid="{00000000-0005-0000-0000-000085560000}"/>
    <cellStyle name="Normal 46 6" xfId="22151" xr:uid="{00000000-0005-0000-0000-000086560000}"/>
    <cellStyle name="Normal 46 6 2" xfId="22152" xr:uid="{00000000-0005-0000-0000-000087560000}"/>
    <cellStyle name="Normal 46 6 2 2" xfId="22153" xr:uid="{00000000-0005-0000-0000-000088560000}"/>
    <cellStyle name="Normal 46 6 3" xfId="22154" xr:uid="{00000000-0005-0000-0000-000089560000}"/>
    <cellStyle name="Normal 46 6 3 2" xfId="22155" xr:uid="{00000000-0005-0000-0000-00008A560000}"/>
    <cellStyle name="Normal 46 6 4" xfId="22156" xr:uid="{00000000-0005-0000-0000-00008B560000}"/>
    <cellStyle name="Normal 46 7" xfId="22157" xr:uid="{00000000-0005-0000-0000-00008C560000}"/>
    <cellStyle name="Normal 46 8" xfId="22158" xr:uid="{00000000-0005-0000-0000-00008D560000}"/>
    <cellStyle name="Normal 46 9" xfId="22159" xr:uid="{00000000-0005-0000-0000-00008E560000}"/>
    <cellStyle name="Normal 47" xfId="22160" xr:uid="{00000000-0005-0000-0000-00008F560000}"/>
    <cellStyle name="Normal 47 10" xfId="22161" xr:uid="{00000000-0005-0000-0000-000090560000}"/>
    <cellStyle name="Normal 47 2" xfId="22162" xr:uid="{00000000-0005-0000-0000-000091560000}"/>
    <cellStyle name="Normal 47 2 10" xfId="22163" xr:uid="{00000000-0005-0000-0000-000092560000}"/>
    <cellStyle name="Normal 47 2 11" xfId="22164" xr:uid="{00000000-0005-0000-0000-000093560000}"/>
    <cellStyle name="Normal 47 2 2" xfId="22165" xr:uid="{00000000-0005-0000-0000-000094560000}"/>
    <cellStyle name="Normal 47 2 2 2" xfId="22166" xr:uid="{00000000-0005-0000-0000-000095560000}"/>
    <cellStyle name="Normal 47 2 2 2 2" xfId="22167" xr:uid="{00000000-0005-0000-0000-000096560000}"/>
    <cellStyle name="Normal 47 2 2 2 2 2" xfId="22168" xr:uid="{00000000-0005-0000-0000-000097560000}"/>
    <cellStyle name="Normal 47 2 2 2 3" xfId="22169" xr:uid="{00000000-0005-0000-0000-000098560000}"/>
    <cellStyle name="Normal 47 2 2 2 3 2" xfId="22170" xr:uid="{00000000-0005-0000-0000-000099560000}"/>
    <cellStyle name="Normal 47 2 2 2 4" xfId="22171" xr:uid="{00000000-0005-0000-0000-00009A560000}"/>
    <cellStyle name="Normal 47 2 2 3" xfId="22172" xr:uid="{00000000-0005-0000-0000-00009B560000}"/>
    <cellStyle name="Normal 47 2 2 3 2" xfId="22173" xr:uid="{00000000-0005-0000-0000-00009C560000}"/>
    <cellStyle name="Normal 47 2 2 4" xfId="22174" xr:uid="{00000000-0005-0000-0000-00009D560000}"/>
    <cellStyle name="Normal 47 2 2 4 2" xfId="22175" xr:uid="{00000000-0005-0000-0000-00009E560000}"/>
    <cellStyle name="Normal 47 2 2 5" xfId="22176" xr:uid="{00000000-0005-0000-0000-00009F560000}"/>
    <cellStyle name="Normal 47 2 3" xfId="22177" xr:uid="{00000000-0005-0000-0000-0000A0560000}"/>
    <cellStyle name="Normal 47 2 3 2" xfId="22178" xr:uid="{00000000-0005-0000-0000-0000A1560000}"/>
    <cellStyle name="Normal 47 2 3 2 2" xfId="22179" xr:uid="{00000000-0005-0000-0000-0000A2560000}"/>
    <cellStyle name="Normal 47 2 3 2 2 2" xfId="22180" xr:uid="{00000000-0005-0000-0000-0000A3560000}"/>
    <cellStyle name="Normal 47 2 3 2 3" xfId="22181" xr:uid="{00000000-0005-0000-0000-0000A4560000}"/>
    <cellStyle name="Normal 47 2 3 2 3 2" xfId="22182" xr:uid="{00000000-0005-0000-0000-0000A5560000}"/>
    <cellStyle name="Normal 47 2 3 2 4" xfId="22183" xr:uid="{00000000-0005-0000-0000-0000A6560000}"/>
    <cellStyle name="Normal 47 2 3 3" xfId="22184" xr:uid="{00000000-0005-0000-0000-0000A7560000}"/>
    <cellStyle name="Normal 47 2 3 3 2" xfId="22185" xr:uid="{00000000-0005-0000-0000-0000A8560000}"/>
    <cellStyle name="Normal 47 2 3 4" xfId="22186" xr:uid="{00000000-0005-0000-0000-0000A9560000}"/>
    <cellStyle name="Normal 47 2 3 4 2" xfId="22187" xr:uid="{00000000-0005-0000-0000-0000AA560000}"/>
    <cellStyle name="Normal 47 2 3 5" xfId="22188" xr:uid="{00000000-0005-0000-0000-0000AB560000}"/>
    <cellStyle name="Normal 47 2 4" xfId="22189" xr:uid="{00000000-0005-0000-0000-0000AC560000}"/>
    <cellStyle name="Normal 47 2 4 2" xfId="22190" xr:uid="{00000000-0005-0000-0000-0000AD560000}"/>
    <cellStyle name="Normal 47 2 4 2 2" xfId="22191" xr:uid="{00000000-0005-0000-0000-0000AE560000}"/>
    <cellStyle name="Normal 47 2 4 3" xfId="22192" xr:uid="{00000000-0005-0000-0000-0000AF560000}"/>
    <cellStyle name="Normal 47 2 4 3 2" xfId="22193" xr:uid="{00000000-0005-0000-0000-0000B0560000}"/>
    <cellStyle name="Normal 47 2 4 4" xfId="22194" xr:uid="{00000000-0005-0000-0000-0000B1560000}"/>
    <cellStyle name="Normal 47 2 5" xfId="22195" xr:uid="{00000000-0005-0000-0000-0000B2560000}"/>
    <cellStyle name="Normal 47 2 5 2" xfId="22196" xr:uid="{00000000-0005-0000-0000-0000B3560000}"/>
    <cellStyle name="Normal 47 2 5 2 2" xfId="22197" xr:uid="{00000000-0005-0000-0000-0000B4560000}"/>
    <cellStyle name="Normal 47 2 5 3" xfId="22198" xr:uid="{00000000-0005-0000-0000-0000B5560000}"/>
    <cellStyle name="Normal 47 2 5 3 2" xfId="22199" xr:uid="{00000000-0005-0000-0000-0000B6560000}"/>
    <cellStyle name="Normal 47 2 5 4" xfId="22200" xr:uid="{00000000-0005-0000-0000-0000B7560000}"/>
    <cellStyle name="Normal 47 2 6" xfId="22201" xr:uid="{00000000-0005-0000-0000-0000B8560000}"/>
    <cellStyle name="Normal 47 2 7" xfId="22202" xr:uid="{00000000-0005-0000-0000-0000B9560000}"/>
    <cellStyle name="Normal 47 2 7 2" xfId="22203" xr:uid="{00000000-0005-0000-0000-0000BA560000}"/>
    <cellStyle name="Normal 47 2 8" xfId="22204" xr:uid="{00000000-0005-0000-0000-0000BB560000}"/>
    <cellStyle name="Normal 47 2 8 2" xfId="22205" xr:uid="{00000000-0005-0000-0000-0000BC560000}"/>
    <cellStyle name="Normal 47 2 9" xfId="22206" xr:uid="{00000000-0005-0000-0000-0000BD560000}"/>
    <cellStyle name="Normal 47 2 9 2" xfId="22207" xr:uid="{00000000-0005-0000-0000-0000BE560000}"/>
    <cellStyle name="Normal 47 3" xfId="22208" xr:uid="{00000000-0005-0000-0000-0000BF560000}"/>
    <cellStyle name="Normal 47 3 2" xfId="22209" xr:uid="{00000000-0005-0000-0000-0000C0560000}"/>
    <cellStyle name="Normal 47 3 2 2" xfId="22210" xr:uid="{00000000-0005-0000-0000-0000C1560000}"/>
    <cellStyle name="Normal 47 3 2 2 2" xfId="22211" xr:uid="{00000000-0005-0000-0000-0000C2560000}"/>
    <cellStyle name="Normal 47 3 2 2 2 2" xfId="22212" xr:uid="{00000000-0005-0000-0000-0000C3560000}"/>
    <cellStyle name="Normal 47 3 2 2 3" xfId="22213" xr:uid="{00000000-0005-0000-0000-0000C4560000}"/>
    <cellStyle name="Normal 47 3 2 2 3 2" xfId="22214" xr:uid="{00000000-0005-0000-0000-0000C5560000}"/>
    <cellStyle name="Normal 47 3 2 2 4" xfId="22215" xr:uid="{00000000-0005-0000-0000-0000C6560000}"/>
    <cellStyle name="Normal 47 3 3" xfId="22216" xr:uid="{00000000-0005-0000-0000-0000C7560000}"/>
    <cellStyle name="Normal 47 3 3 2" xfId="22217" xr:uid="{00000000-0005-0000-0000-0000C8560000}"/>
    <cellStyle name="Normal 47 3 3 2 2" xfId="22218" xr:uid="{00000000-0005-0000-0000-0000C9560000}"/>
    <cellStyle name="Normal 47 3 3 3" xfId="22219" xr:uid="{00000000-0005-0000-0000-0000CA560000}"/>
    <cellStyle name="Normal 47 3 3 3 2" xfId="22220" xr:uid="{00000000-0005-0000-0000-0000CB560000}"/>
    <cellStyle name="Normal 47 3 3 4" xfId="22221" xr:uid="{00000000-0005-0000-0000-0000CC560000}"/>
    <cellStyle name="Normal 47 3 4" xfId="22222" xr:uid="{00000000-0005-0000-0000-0000CD560000}"/>
    <cellStyle name="Normal 47 3 5" xfId="22223" xr:uid="{00000000-0005-0000-0000-0000CE560000}"/>
    <cellStyle name="Normal 47 3 5 2" xfId="22224" xr:uid="{00000000-0005-0000-0000-0000CF560000}"/>
    <cellStyle name="Normal 47 3 6" xfId="22225" xr:uid="{00000000-0005-0000-0000-0000D0560000}"/>
    <cellStyle name="Normal 47 3 6 2" xfId="22226" xr:uid="{00000000-0005-0000-0000-0000D1560000}"/>
    <cellStyle name="Normal 47 3 7" xfId="22227" xr:uid="{00000000-0005-0000-0000-0000D2560000}"/>
    <cellStyle name="Normal 47 4" xfId="22228" xr:uid="{00000000-0005-0000-0000-0000D3560000}"/>
    <cellStyle name="Normal 47 4 2" xfId="22229" xr:uid="{00000000-0005-0000-0000-0000D4560000}"/>
    <cellStyle name="Normal 47 4 2 2" xfId="22230" xr:uid="{00000000-0005-0000-0000-0000D5560000}"/>
    <cellStyle name="Normal 47 4 2 2 2" xfId="22231" xr:uid="{00000000-0005-0000-0000-0000D6560000}"/>
    <cellStyle name="Normal 47 4 2 3" xfId="22232" xr:uid="{00000000-0005-0000-0000-0000D7560000}"/>
    <cellStyle name="Normal 47 4 2 3 2" xfId="22233" xr:uid="{00000000-0005-0000-0000-0000D8560000}"/>
    <cellStyle name="Normal 47 4 2 4" xfId="22234" xr:uid="{00000000-0005-0000-0000-0000D9560000}"/>
    <cellStyle name="Normal 47 4 3" xfId="22235" xr:uid="{00000000-0005-0000-0000-0000DA560000}"/>
    <cellStyle name="Normal 47 4 3 2" xfId="22236" xr:uid="{00000000-0005-0000-0000-0000DB560000}"/>
    <cellStyle name="Normal 47 4 4" xfId="22237" xr:uid="{00000000-0005-0000-0000-0000DC560000}"/>
    <cellStyle name="Normal 47 4 4 2" xfId="22238" xr:uid="{00000000-0005-0000-0000-0000DD560000}"/>
    <cellStyle name="Normal 47 4 5" xfId="22239" xr:uid="{00000000-0005-0000-0000-0000DE560000}"/>
    <cellStyle name="Normal 47 5" xfId="22240" xr:uid="{00000000-0005-0000-0000-0000DF560000}"/>
    <cellStyle name="Normal 47 5 2" xfId="22241" xr:uid="{00000000-0005-0000-0000-0000E0560000}"/>
    <cellStyle name="Normal 47 5 2 2" xfId="22242" xr:uid="{00000000-0005-0000-0000-0000E1560000}"/>
    <cellStyle name="Normal 47 5 3" xfId="22243" xr:uid="{00000000-0005-0000-0000-0000E2560000}"/>
    <cellStyle name="Normal 47 5 3 2" xfId="22244" xr:uid="{00000000-0005-0000-0000-0000E3560000}"/>
    <cellStyle name="Normal 47 5 4" xfId="22245" xr:uid="{00000000-0005-0000-0000-0000E4560000}"/>
    <cellStyle name="Normal 47 6" xfId="22246" xr:uid="{00000000-0005-0000-0000-0000E5560000}"/>
    <cellStyle name="Normal 47 6 2" xfId="22247" xr:uid="{00000000-0005-0000-0000-0000E6560000}"/>
    <cellStyle name="Normal 47 6 2 2" xfId="22248" xr:uid="{00000000-0005-0000-0000-0000E7560000}"/>
    <cellStyle name="Normal 47 6 3" xfId="22249" xr:uid="{00000000-0005-0000-0000-0000E8560000}"/>
    <cellStyle name="Normal 47 6 3 2" xfId="22250" xr:uid="{00000000-0005-0000-0000-0000E9560000}"/>
    <cellStyle name="Normal 47 6 4" xfId="22251" xr:uid="{00000000-0005-0000-0000-0000EA560000}"/>
    <cellStyle name="Normal 47 7" xfId="22252" xr:uid="{00000000-0005-0000-0000-0000EB560000}"/>
    <cellStyle name="Normal 47 8" xfId="22253" xr:uid="{00000000-0005-0000-0000-0000EC560000}"/>
    <cellStyle name="Normal 47 9" xfId="22254" xr:uid="{00000000-0005-0000-0000-0000ED560000}"/>
    <cellStyle name="Normal 48" xfId="22255" xr:uid="{00000000-0005-0000-0000-0000EE560000}"/>
    <cellStyle name="Normal 48 2" xfId="22256" xr:uid="{00000000-0005-0000-0000-0000EF560000}"/>
    <cellStyle name="Normal 48 2 10" xfId="22257" xr:uid="{00000000-0005-0000-0000-0000F0560000}"/>
    <cellStyle name="Normal 48 2 11" xfId="22258" xr:uid="{00000000-0005-0000-0000-0000F1560000}"/>
    <cellStyle name="Normal 48 2 2" xfId="22259" xr:uid="{00000000-0005-0000-0000-0000F2560000}"/>
    <cellStyle name="Normal 48 2 2 2" xfId="22260" xr:uid="{00000000-0005-0000-0000-0000F3560000}"/>
    <cellStyle name="Normal 48 2 2 2 2" xfId="22261" xr:uid="{00000000-0005-0000-0000-0000F4560000}"/>
    <cellStyle name="Normal 48 2 2 2 2 2" xfId="22262" xr:uid="{00000000-0005-0000-0000-0000F5560000}"/>
    <cellStyle name="Normal 48 2 2 2 3" xfId="22263" xr:uid="{00000000-0005-0000-0000-0000F6560000}"/>
    <cellStyle name="Normal 48 2 2 2 3 2" xfId="22264" xr:uid="{00000000-0005-0000-0000-0000F7560000}"/>
    <cellStyle name="Normal 48 2 2 2 4" xfId="22265" xr:uid="{00000000-0005-0000-0000-0000F8560000}"/>
    <cellStyle name="Normal 48 2 2 3" xfId="22266" xr:uid="{00000000-0005-0000-0000-0000F9560000}"/>
    <cellStyle name="Normal 48 2 2 3 2" xfId="22267" xr:uid="{00000000-0005-0000-0000-0000FA560000}"/>
    <cellStyle name="Normal 48 2 2 4" xfId="22268" xr:uid="{00000000-0005-0000-0000-0000FB560000}"/>
    <cellStyle name="Normal 48 2 2 4 2" xfId="22269" xr:uid="{00000000-0005-0000-0000-0000FC560000}"/>
    <cellStyle name="Normal 48 2 2 5" xfId="22270" xr:uid="{00000000-0005-0000-0000-0000FD560000}"/>
    <cellStyle name="Normal 48 2 3" xfId="22271" xr:uid="{00000000-0005-0000-0000-0000FE560000}"/>
    <cellStyle name="Normal 48 2 3 2" xfId="22272" xr:uid="{00000000-0005-0000-0000-0000FF560000}"/>
    <cellStyle name="Normal 48 2 3 2 2" xfId="22273" xr:uid="{00000000-0005-0000-0000-000000570000}"/>
    <cellStyle name="Normal 48 2 3 2 2 2" xfId="22274" xr:uid="{00000000-0005-0000-0000-000001570000}"/>
    <cellStyle name="Normal 48 2 3 2 3" xfId="22275" xr:uid="{00000000-0005-0000-0000-000002570000}"/>
    <cellStyle name="Normal 48 2 3 2 3 2" xfId="22276" xr:uid="{00000000-0005-0000-0000-000003570000}"/>
    <cellStyle name="Normal 48 2 3 2 4" xfId="22277" xr:uid="{00000000-0005-0000-0000-000004570000}"/>
    <cellStyle name="Normal 48 2 3 3" xfId="22278" xr:uid="{00000000-0005-0000-0000-000005570000}"/>
    <cellStyle name="Normal 48 2 3 3 2" xfId="22279" xr:uid="{00000000-0005-0000-0000-000006570000}"/>
    <cellStyle name="Normal 48 2 3 4" xfId="22280" xr:uid="{00000000-0005-0000-0000-000007570000}"/>
    <cellStyle name="Normal 48 2 3 4 2" xfId="22281" xr:uid="{00000000-0005-0000-0000-000008570000}"/>
    <cellStyle name="Normal 48 2 3 5" xfId="22282" xr:uid="{00000000-0005-0000-0000-000009570000}"/>
    <cellStyle name="Normal 48 2 4" xfId="22283" xr:uid="{00000000-0005-0000-0000-00000A570000}"/>
    <cellStyle name="Normal 48 2 4 2" xfId="22284" xr:uid="{00000000-0005-0000-0000-00000B570000}"/>
    <cellStyle name="Normal 48 2 4 2 2" xfId="22285" xr:uid="{00000000-0005-0000-0000-00000C570000}"/>
    <cellStyle name="Normal 48 2 4 3" xfId="22286" xr:uid="{00000000-0005-0000-0000-00000D570000}"/>
    <cellStyle name="Normal 48 2 4 3 2" xfId="22287" xr:uid="{00000000-0005-0000-0000-00000E570000}"/>
    <cellStyle name="Normal 48 2 4 4" xfId="22288" xr:uid="{00000000-0005-0000-0000-00000F570000}"/>
    <cellStyle name="Normal 48 2 5" xfId="22289" xr:uid="{00000000-0005-0000-0000-000010570000}"/>
    <cellStyle name="Normal 48 2 5 2" xfId="22290" xr:uid="{00000000-0005-0000-0000-000011570000}"/>
    <cellStyle name="Normal 48 2 5 2 2" xfId="22291" xr:uid="{00000000-0005-0000-0000-000012570000}"/>
    <cellStyle name="Normal 48 2 5 3" xfId="22292" xr:uid="{00000000-0005-0000-0000-000013570000}"/>
    <cellStyle name="Normal 48 2 5 3 2" xfId="22293" xr:uid="{00000000-0005-0000-0000-000014570000}"/>
    <cellStyle name="Normal 48 2 5 4" xfId="22294" xr:uid="{00000000-0005-0000-0000-000015570000}"/>
    <cellStyle name="Normal 48 2 6" xfId="22295" xr:uid="{00000000-0005-0000-0000-000016570000}"/>
    <cellStyle name="Normal 48 2 7" xfId="22296" xr:uid="{00000000-0005-0000-0000-000017570000}"/>
    <cellStyle name="Normal 48 2 7 2" xfId="22297" xr:uid="{00000000-0005-0000-0000-000018570000}"/>
    <cellStyle name="Normal 48 2 8" xfId="22298" xr:uid="{00000000-0005-0000-0000-000019570000}"/>
    <cellStyle name="Normal 48 2 8 2" xfId="22299" xr:uid="{00000000-0005-0000-0000-00001A570000}"/>
    <cellStyle name="Normal 48 2 9" xfId="22300" xr:uid="{00000000-0005-0000-0000-00001B570000}"/>
    <cellStyle name="Normal 48 2 9 2" xfId="22301" xr:uid="{00000000-0005-0000-0000-00001C570000}"/>
    <cellStyle name="Normal 48 3" xfId="22302" xr:uid="{00000000-0005-0000-0000-00001D570000}"/>
    <cellStyle name="Normal 48 3 2" xfId="22303" xr:uid="{00000000-0005-0000-0000-00001E570000}"/>
    <cellStyle name="Normal 48 3 2 2" xfId="22304" xr:uid="{00000000-0005-0000-0000-00001F570000}"/>
    <cellStyle name="Normal 48 3 2 2 2" xfId="22305" xr:uid="{00000000-0005-0000-0000-000020570000}"/>
    <cellStyle name="Normal 48 3 2 3" xfId="22306" xr:uid="{00000000-0005-0000-0000-000021570000}"/>
    <cellStyle name="Normal 48 3 2 3 2" xfId="22307" xr:uid="{00000000-0005-0000-0000-000022570000}"/>
    <cellStyle name="Normal 48 3 2 4" xfId="22308" xr:uid="{00000000-0005-0000-0000-000023570000}"/>
    <cellStyle name="Normal 48 3 3" xfId="22309" xr:uid="{00000000-0005-0000-0000-000024570000}"/>
    <cellStyle name="Normal 48 3 3 2" xfId="22310" xr:uid="{00000000-0005-0000-0000-000025570000}"/>
    <cellStyle name="Normal 48 3 4" xfId="22311" xr:uid="{00000000-0005-0000-0000-000026570000}"/>
    <cellStyle name="Normal 48 3 4 2" xfId="22312" xr:uid="{00000000-0005-0000-0000-000027570000}"/>
    <cellStyle name="Normal 48 3 5" xfId="22313" xr:uid="{00000000-0005-0000-0000-000028570000}"/>
    <cellStyle name="Normal 48 4" xfId="22314" xr:uid="{00000000-0005-0000-0000-000029570000}"/>
    <cellStyle name="Normal 48 4 2" xfId="22315" xr:uid="{00000000-0005-0000-0000-00002A570000}"/>
    <cellStyle name="Normal 48 4 2 2" xfId="22316" xr:uid="{00000000-0005-0000-0000-00002B570000}"/>
    <cellStyle name="Normal 48 4 2 2 2" xfId="22317" xr:uid="{00000000-0005-0000-0000-00002C570000}"/>
    <cellStyle name="Normal 48 4 2 3" xfId="22318" xr:uid="{00000000-0005-0000-0000-00002D570000}"/>
    <cellStyle name="Normal 48 4 2 3 2" xfId="22319" xr:uid="{00000000-0005-0000-0000-00002E570000}"/>
    <cellStyle name="Normal 48 4 2 4" xfId="22320" xr:uid="{00000000-0005-0000-0000-00002F570000}"/>
    <cellStyle name="Normal 48 4 3" xfId="22321" xr:uid="{00000000-0005-0000-0000-000030570000}"/>
    <cellStyle name="Normal 48 4 3 2" xfId="22322" xr:uid="{00000000-0005-0000-0000-000031570000}"/>
    <cellStyle name="Normal 48 4 4" xfId="22323" xr:uid="{00000000-0005-0000-0000-000032570000}"/>
    <cellStyle name="Normal 48 4 4 2" xfId="22324" xr:uid="{00000000-0005-0000-0000-000033570000}"/>
    <cellStyle name="Normal 48 4 5" xfId="22325" xr:uid="{00000000-0005-0000-0000-000034570000}"/>
    <cellStyle name="Normal 48 5" xfId="22326" xr:uid="{00000000-0005-0000-0000-000035570000}"/>
    <cellStyle name="Normal 48 5 2" xfId="22327" xr:uid="{00000000-0005-0000-0000-000036570000}"/>
    <cellStyle name="Normal 48 5 2 2" xfId="22328" xr:uid="{00000000-0005-0000-0000-000037570000}"/>
    <cellStyle name="Normal 48 5 3" xfId="22329" xr:uid="{00000000-0005-0000-0000-000038570000}"/>
    <cellStyle name="Normal 48 5 3 2" xfId="22330" xr:uid="{00000000-0005-0000-0000-000039570000}"/>
    <cellStyle name="Normal 48 5 4" xfId="22331" xr:uid="{00000000-0005-0000-0000-00003A570000}"/>
    <cellStyle name="Normal 48 6" xfId="22332" xr:uid="{00000000-0005-0000-0000-00003B570000}"/>
    <cellStyle name="Normal 48 6 2" xfId="22333" xr:uid="{00000000-0005-0000-0000-00003C570000}"/>
    <cellStyle name="Normal 48 6 2 2" xfId="22334" xr:uid="{00000000-0005-0000-0000-00003D570000}"/>
    <cellStyle name="Normal 48 6 3" xfId="22335" xr:uid="{00000000-0005-0000-0000-00003E570000}"/>
    <cellStyle name="Normal 48 6 3 2" xfId="22336" xr:uid="{00000000-0005-0000-0000-00003F570000}"/>
    <cellStyle name="Normal 48 6 4" xfId="22337" xr:uid="{00000000-0005-0000-0000-000040570000}"/>
    <cellStyle name="Normal 48 7" xfId="22338" xr:uid="{00000000-0005-0000-0000-000041570000}"/>
    <cellStyle name="Normal 48 8" xfId="22339" xr:uid="{00000000-0005-0000-0000-000042570000}"/>
    <cellStyle name="Normal 48 9" xfId="22340" xr:uid="{00000000-0005-0000-0000-000043570000}"/>
    <cellStyle name="Normal 48_Active vs. Retiree" xfId="22341" xr:uid="{00000000-0005-0000-0000-000044570000}"/>
    <cellStyle name="Normal 49" xfId="22342" xr:uid="{00000000-0005-0000-0000-000045570000}"/>
    <cellStyle name="Normal 49 2" xfId="22343" xr:uid="{00000000-0005-0000-0000-000046570000}"/>
    <cellStyle name="Normal 49 2 10" xfId="22344" xr:uid="{00000000-0005-0000-0000-000047570000}"/>
    <cellStyle name="Normal 49 2 11" xfId="22345" xr:uid="{00000000-0005-0000-0000-000048570000}"/>
    <cellStyle name="Normal 49 2 2" xfId="22346" xr:uid="{00000000-0005-0000-0000-000049570000}"/>
    <cellStyle name="Normal 49 2 2 2" xfId="22347" xr:uid="{00000000-0005-0000-0000-00004A570000}"/>
    <cellStyle name="Normal 49 2 2 2 2" xfId="22348" xr:uid="{00000000-0005-0000-0000-00004B570000}"/>
    <cellStyle name="Normal 49 2 2 2 2 2" xfId="22349" xr:uid="{00000000-0005-0000-0000-00004C570000}"/>
    <cellStyle name="Normal 49 2 2 2 3" xfId="22350" xr:uid="{00000000-0005-0000-0000-00004D570000}"/>
    <cellStyle name="Normal 49 2 2 2 3 2" xfId="22351" xr:uid="{00000000-0005-0000-0000-00004E570000}"/>
    <cellStyle name="Normal 49 2 2 2 4" xfId="22352" xr:uid="{00000000-0005-0000-0000-00004F570000}"/>
    <cellStyle name="Normal 49 2 2 3" xfId="22353" xr:uid="{00000000-0005-0000-0000-000050570000}"/>
    <cellStyle name="Normal 49 2 2 3 2" xfId="22354" xr:uid="{00000000-0005-0000-0000-000051570000}"/>
    <cellStyle name="Normal 49 2 2 4" xfId="22355" xr:uid="{00000000-0005-0000-0000-000052570000}"/>
    <cellStyle name="Normal 49 2 2 4 2" xfId="22356" xr:uid="{00000000-0005-0000-0000-000053570000}"/>
    <cellStyle name="Normal 49 2 2 5" xfId="22357" xr:uid="{00000000-0005-0000-0000-000054570000}"/>
    <cellStyle name="Normal 49 2 3" xfId="22358" xr:uid="{00000000-0005-0000-0000-000055570000}"/>
    <cellStyle name="Normal 49 2 3 2" xfId="22359" xr:uid="{00000000-0005-0000-0000-000056570000}"/>
    <cellStyle name="Normal 49 2 3 2 2" xfId="22360" xr:uid="{00000000-0005-0000-0000-000057570000}"/>
    <cellStyle name="Normal 49 2 3 2 2 2" xfId="22361" xr:uid="{00000000-0005-0000-0000-000058570000}"/>
    <cellStyle name="Normal 49 2 3 2 3" xfId="22362" xr:uid="{00000000-0005-0000-0000-000059570000}"/>
    <cellStyle name="Normal 49 2 3 2 3 2" xfId="22363" xr:uid="{00000000-0005-0000-0000-00005A570000}"/>
    <cellStyle name="Normal 49 2 3 2 4" xfId="22364" xr:uid="{00000000-0005-0000-0000-00005B570000}"/>
    <cellStyle name="Normal 49 2 3 3" xfId="22365" xr:uid="{00000000-0005-0000-0000-00005C570000}"/>
    <cellStyle name="Normal 49 2 3 3 2" xfId="22366" xr:uid="{00000000-0005-0000-0000-00005D570000}"/>
    <cellStyle name="Normal 49 2 3 4" xfId="22367" xr:uid="{00000000-0005-0000-0000-00005E570000}"/>
    <cellStyle name="Normal 49 2 3 4 2" xfId="22368" xr:uid="{00000000-0005-0000-0000-00005F570000}"/>
    <cellStyle name="Normal 49 2 3 5" xfId="22369" xr:uid="{00000000-0005-0000-0000-000060570000}"/>
    <cellStyle name="Normal 49 2 4" xfId="22370" xr:uid="{00000000-0005-0000-0000-000061570000}"/>
    <cellStyle name="Normal 49 2 4 2" xfId="22371" xr:uid="{00000000-0005-0000-0000-000062570000}"/>
    <cellStyle name="Normal 49 2 4 2 2" xfId="22372" xr:uid="{00000000-0005-0000-0000-000063570000}"/>
    <cellStyle name="Normal 49 2 4 3" xfId="22373" xr:uid="{00000000-0005-0000-0000-000064570000}"/>
    <cellStyle name="Normal 49 2 4 3 2" xfId="22374" xr:uid="{00000000-0005-0000-0000-000065570000}"/>
    <cellStyle name="Normal 49 2 4 4" xfId="22375" xr:uid="{00000000-0005-0000-0000-000066570000}"/>
    <cellStyle name="Normal 49 2 5" xfId="22376" xr:uid="{00000000-0005-0000-0000-000067570000}"/>
    <cellStyle name="Normal 49 2 5 2" xfId="22377" xr:uid="{00000000-0005-0000-0000-000068570000}"/>
    <cellStyle name="Normal 49 2 5 2 2" xfId="22378" xr:uid="{00000000-0005-0000-0000-000069570000}"/>
    <cellStyle name="Normal 49 2 5 3" xfId="22379" xr:uid="{00000000-0005-0000-0000-00006A570000}"/>
    <cellStyle name="Normal 49 2 5 3 2" xfId="22380" xr:uid="{00000000-0005-0000-0000-00006B570000}"/>
    <cellStyle name="Normal 49 2 5 4" xfId="22381" xr:uid="{00000000-0005-0000-0000-00006C570000}"/>
    <cellStyle name="Normal 49 2 6" xfId="22382" xr:uid="{00000000-0005-0000-0000-00006D570000}"/>
    <cellStyle name="Normal 49 2 7" xfId="22383" xr:uid="{00000000-0005-0000-0000-00006E570000}"/>
    <cellStyle name="Normal 49 2 7 2" xfId="22384" xr:uid="{00000000-0005-0000-0000-00006F570000}"/>
    <cellStyle name="Normal 49 2 8" xfId="22385" xr:uid="{00000000-0005-0000-0000-000070570000}"/>
    <cellStyle name="Normal 49 2 8 2" xfId="22386" xr:uid="{00000000-0005-0000-0000-000071570000}"/>
    <cellStyle name="Normal 49 2 9" xfId="22387" xr:uid="{00000000-0005-0000-0000-000072570000}"/>
    <cellStyle name="Normal 49 2 9 2" xfId="22388" xr:uid="{00000000-0005-0000-0000-000073570000}"/>
    <cellStyle name="Normal 49 3" xfId="22389" xr:uid="{00000000-0005-0000-0000-000074570000}"/>
    <cellStyle name="Normal 49 3 2" xfId="22390" xr:uid="{00000000-0005-0000-0000-000075570000}"/>
    <cellStyle name="Normal 49 3 2 2" xfId="22391" xr:uid="{00000000-0005-0000-0000-000076570000}"/>
    <cellStyle name="Normal 49 3 2 2 2" xfId="22392" xr:uid="{00000000-0005-0000-0000-000077570000}"/>
    <cellStyle name="Normal 49 3 2 3" xfId="22393" xr:uid="{00000000-0005-0000-0000-000078570000}"/>
    <cellStyle name="Normal 49 3 2 3 2" xfId="22394" xr:uid="{00000000-0005-0000-0000-000079570000}"/>
    <cellStyle name="Normal 49 3 2 4" xfId="22395" xr:uid="{00000000-0005-0000-0000-00007A570000}"/>
    <cellStyle name="Normal 49 3 3" xfId="22396" xr:uid="{00000000-0005-0000-0000-00007B570000}"/>
    <cellStyle name="Normal 49 3 3 2" xfId="22397" xr:uid="{00000000-0005-0000-0000-00007C570000}"/>
    <cellStyle name="Normal 49 3 4" xfId="22398" xr:uid="{00000000-0005-0000-0000-00007D570000}"/>
    <cellStyle name="Normal 49 3 4 2" xfId="22399" xr:uid="{00000000-0005-0000-0000-00007E570000}"/>
    <cellStyle name="Normal 49 3 5" xfId="22400" xr:uid="{00000000-0005-0000-0000-00007F570000}"/>
    <cellStyle name="Normal 49 4" xfId="22401" xr:uid="{00000000-0005-0000-0000-000080570000}"/>
    <cellStyle name="Normal 49 4 2" xfId="22402" xr:uid="{00000000-0005-0000-0000-000081570000}"/>
    <cellStyle name="Normal 49 4 2 2" xfId="22403" xr:uid="{00000000-0005-0000-0000-000082570000}"/>
    <cellStyle name="Normal 49 4 2 2 2" xfId="22404" xr:uid="{00000000-0005-0000-0000-000083570000}"/>
    <cellStyle name="Normal 49 4 2 3" xfId="22405" xr:uid="{00000000-0005-0000-0000-000084570000}"/>
    <cellStyle name="Normal 49 4 2 3 2" xfId="22406" xr:uid="{00000000-0005-0000-0000-000085570000}"/>
    <cellStyle name="Normal 49 4 2 4" xfId="22407" xr:uid="{00000000-0005-0000-0000-000086570000}"/>
    <cellStyle name="Normal 49 4 3" xfId="22408" xr:uid="{00000000-0005-0000-0000-000087570000}"/>
    <cellStyle name="Normal 49 4 3 2" xfId="22409" xr:uid="{00000000-0005-0000-0000-000088570000}"/>
    <cellStyle name="Normal 49 4 4" xfId="22410" xr:uid="{00000000-0005-0000-0000-000089570000}"/>
    <cellStyle name="Normal 49 4 4 2" xfId="22411" xr:uid="{00000000-0005-0000-0000-00008A570000}"/>
    <cellStyle name="Normal 49 4 5" xfId="22412" xr:uid="{00000000-0005-0000-0000-00008B570000}"/>
    <cellStyle name="Normal 49 5" xfId="22413" xr:uid="{00000000-0005-0000-0000-00008C570000}"/>
    <cellStyle name="Normal 49 5 2" xfId="22414" xr:uid="{00000000-0005-0000-0000-00008D570000}"/>
    <cellStyle name="Normal 49 5 2 2" xfId="22415" xr:uid="{00000000-0005-0000-0000-00008E570000}"/>
    <cellStyle name="Normal 49 5 3" xfId="22416" xr:uid="{00000000-0005-0000-0000-00008F570000}"/>
    <cellStyle name="Normal 49 5 3 2" xfId="22417" xr:uid="{00000000-0005-0000-0000-000090570000}"/>
    <cellStyle name="Normal 49 5 4" xfId="22418" xr:uid="{00000000-0005-0000-0000-000091570000}"/>
    <cellStyle name="Normal 49 6" xfId="22419" xr:uid="{00000000-0005-0000-0000-000092570000}"/>
    <cellStyle name="Normal 49 6 2" xfId="22420" xr:uid="{00000000-0005-0000-0000-000093570000}"/>
    <cellStyle name="Normal 49 6 2 2" xfId="22421" xr:uid="{00000000-0005-0000-0000-000094570000}"/>
    <cellStyle name="Normal 49 6 3" xfId="22422" xr:uid="{00000000-0005-0000-0000-000095570000}"/>
    <cellStyle name="Normal 49 6 3 2" xfId="22423" xr:uid="{00000000-0005-0000-0000-000096570000}"/>
    <cellStyle name="Normal 49 6 4" xfId="22424" xr:uid="{00000000-0005-0000-0000-000097570000}"/>
    <cellStyle name="Normal 49 7" xfId="22425" xr:uid="{00000000-0005-0000-0000-000098570000}"/>
    <cellStyle name="Normal 49 8" xfId="22426" xr:uid="{00000000-0005-0000-0000-000099570000}"/>
    <cellStyle name="Normal 49 9" xfId="22427" xr:uid="{00000000-0005-0000-0000-00009A570000}"/>
    <cellStyle name="Normal 49_Active vs. Retiree" xfId="22428" xr:uid="{00000000-0005-0000-0000-00009B570000}"/>
    <cellStyle name="Normal 5" xfId="22429" xr:uid="{00000000-0005-0000-0000-00009C570000}"/>
    <cellStyle name="Normal 5 10" xfId="22430" xr:uid="{00000000-0005-0000-0000-00009D570000}"/>
    <cellStyle name="Normal 5 10 2" xfId="22431" xr:uid="{00000000-0005-0000-0000-00009E570000}"/>
    <cellStyle name="Normal 5 10 2 2" xfId="22432" xr:uid="{00000000-0005-0000-0000-00009F570000}"/>
    <cellStyle name="Normal 5 10 3" xfId="22433" xr:uid="{00000000-0005-0000-0000-0000A0570000}"/>
    <cellStyle name="Normal 5 10 3 2" xfId="22434" xr:uid="{00000000-0005-0000-0000-0000A1570000}"/>
    <cellStyle name="Normal 5 10 4" xfId="22435" xr:uid="{00000000-0005-0000-0000-0000A2570000}"/>
    <cellStyle name="Normal 5 11" xfId="22436" xr:uid="{00000000-0005-0000-0000-0000A3570000}"/>
    <cellStyle name="Normal 5 11 2" xfId="22437" xr:uid="{00000000-0005-0000-0000-0000A4570000}"/>
    <cellStyle name="Normal 5 11 2 2" xfId="22438" xr:uid="{00000000-0005-0000-0000-0000A5570000}"/>
    <cellStyle name="Normal 5 11 3" xfId="22439" xr:uid="{00000000-0005-0000-0000-0000A6570000}"/>
    <cellStyle name="Normal 5 11 3 2" xfId="22440" xr:uid="{00000000-0005-0000-0000-0000A7570000}"/>
    <cellStyle name="Normal 5 11 4" xfId="22441" xr:uid="{00000000-0005-0000-0000-0000A8570000}"/>
    <cellStyle name="Normal 5 12" xfId="22442" xr:uid="{00000000-0005-0000-0000-0000A9570000}"/>
    <cellStyle name="Normal 5 13" xfId="22443" xr:uid="{00000000-0005-0000-0000-0000AA570000}"/>
    <cellStyle name="Normal 5 14" xfId="22444" xr:uid="{00000000-0005-0000-0000-0000AB570000}"/>
    <cellStyle name="Normal 5 14 2" xfId="22445" xr:uid="{00000000-0005-0000-0000-0000AC570000}"/>
    <cellStyle name="Normal 5 14 2 2" xfId="22446" xr:uid="{00000000-0005-0000-0000-0000AD570000}"/>
    <cellStyle name="Normal 5 14 3" xfId="22447" xr:uid="{00000000-0005-0000-0000-0000AE570000}"/>
    <cellStyle name="Normal 5 15" xfId="22448" xr:uid="{00000000-0005-0000-0000-0000AF570000}"/>
    <cellStyle name="Normal 5 15 2" xfId="22449" xr:uid="{00000000-0005-0000-0000-0000B0570000}"/>
    <cellStyle name="Normal 5 2" xfId="22450" xr:uid="{00000000-0005-0000-0000-0000B1570000}"/>
    <cellStyle name="Normal 5 2 10" xfId="22451" xr:uid="{00000000-0005-0000-0000-0000B2570000}"/>
    <cellStyle name="Normal 5 2 11" xfId="22452" xr:uid="{00000000-0005-0000-0000-0000B3570000}"/>
    <cellStyle name="Normal 5 2 12" xfId="22453" xr:uid="{00000000-0005-0000-0000-0000B4570000}"/>
    <cellStyle name="Normal 5 2 13" xfId="22454" xr:uid="{00000000-0005-0000-0000-0000B5570000}"/>
    <cellStyle name="Normal 5 2 13 2" xfId="22455" xr:uid="{00000000-0005-0000-0000-0000B6570000}"/>
    <cellStyle name="Normal 5 2 14" xfId="22456" xr:uid="{00000000-0005-0000-0000-0000B7570000}"/>
    <cellStyle name="Normal 5 2 14 2" xfId="22457" xr:uid="{00000000-0005-0000-0000-0000B8570000}"/>
    <cellStyle name="Normal 5 2 15" xfId="22458" xr:uid="{00000000-0005-0000-0000-0000B9570000}"/>
    <cellStyle name="Normal 5 2 15 2" xfId="22459" xr:uid="{00000000-0005-0000-0000-0000BA570000}"/>
    <cellStyle name="Normal 5 2 16" xfId="22460" xr:uid="{00000000-0005-0000-0000-0000BB570000}"/>
    <cellStyle name="Normal 5 2 17" xfId="22461" xr:uid="{00000000-0005-0000-0000-0000BC570000}"/>
    <cellStyle name="Normal 5 2 2" xfId="22462" xr:uid="{00000000-0005-0000-0000-0000BD570000}"/>
    <cellStyle name="Normal 5 2 2 10" xfId="22463" xr:uid="{00000000-0005-0000-0000-0000BE570000}"/>
    <cellStyle name="Normal 5 2 2 10 2" xfId="22464" xr:uid="{00000000-0005-0000-0000-0000BF570000}"/>
    <cellStyle name="Normal 5 2 2 11" xfId="22465" xr:uid="{00000000-0005-0000-0000-0000C0570000}"/>
    <cellStyle name="Normal 5 2 2 11 2" xfId="22466" xr:uid="{00000000-0005-0000-0000-0000C1570000}"/>
    <cellStyle name="Normal 5 2 2 12" xfId="22467" xr:uid="{00000000-0005-0000-0000-0000C2570000}"/>
    <cellStyle name="Normal 5 2 2 13" xfId="22468" xr:uid="{00000000-0005-0000-0000-0000C3570000}"/>
    <cellStyle name="Normal 5 2 2 2" xfId="22469" xr:uid="{00000000-0005-0000-0000-0000C4570000}"/>
    <cellStyle name="Normal 5 2 2 2 10" xfId="22470" xr:uid="{00000000-0005-0000-0000-0000C5570000}"/>
    <cellStyle name="Normal 5 2 2 2 2" xfId="22471" xr:uid="{00000000-0005-0000-0000-0000C6570000}"/>
    <cellStyle name="Normal 5 2 2 2 2 10" xfId="22472" xr:uid="{00000000-0005-0000-0000-0000C7570000}"/>
    <cellStyle name="Normal 5 2 2 2 2 2" xfId="22473" xr:uid="{00000000-0005-0000-0000-0000C8570000}"/>
    <cellStyle name="Normal 5 2 2 2 2 2 2" xfId="22474" xr:uid="{00000000-0005-0000-0000-0000C9570000}"/>
    <cellStyle name="Normal 5 2 2 2 2 2 2 2" xfId="22475" xr:uid="{00000000-0005-0000-0000-0000CA570000}"/>
    <cellStyle name="Normal 5 2 2 2 2 2 2 2 2" xfId="22476" xr:uid="{00000000-0005-0000-0000-0000CB570000}"/>
    <cellStyle name="Normal 5 2 2 2 2 2 2 2 2 2" xfId="22477" xr:uid="{00000000-0005-0000-0000-0000CC570000}"/>
    <cellStyle name="Normal 5 2 2 2 2 2 2 2 3" xfId="22478" xr:uid="{00000000-0005-0000-0000-0000CD570000}"/>
    <cellStyle name="Normal 5 2 2 2 2 2 2 2 3 2" xfId="22479" xr:uid="{00000000-0005-0000-0000-0000CE570000}"/>
    <cellStyle name="Normal 5 2 2 2 2 2 2 2 4" xfId="22480" xr:uid="{00000000-0005-0000-0000-0000CF570000}"/>
    <cellStyle name="Normal 5 2 2 2 2 2 2 3" xfId="22481" xr:uid="{00000000-0005-0000-0000-0000D0570000}"/>
    <cellStyle name="Normal 5 2 2 2 2 2 2 3 2" xfId="22482" xr:uid="{00000000-0005-0000-0000-0000D1570000}"/>
    <cellStyle name="Normal 5 2 2 2 2 2 2 4" xfId="22483" xr:uid="{00000000-0005-0000-0000-0000D2570000}"/>
    <cellStyle name="Normal 5 2 2 2 2 2 2 4 2" xfId="22484" xr:uid="{00000000-0005-0000-0000-0000D3570000}"/>
    <cellStyle name="Normal 5 2 2 2 2 2 2 5" xfId="22485" xr:uid="{00000000-0005-0000-0000-0000D4570000}"/>
    <cellStyle name="Normal 5 2 2 2 2 2 3" xfId="22486" xr:uid="{00000000-0005-0000-0000-0000D5570000}"/>
    <cellStyle name="Normal 5 2 2 2 2 2 3 2" xfId="22487" xr:uid="{00000000-0005-0000-0000-0000D6570000}"/>
    <cellStyle name="Normal 5 2 2 2 2 2 3 2 2" xfId="22488" xr:uid="{00000000-0005-0000-0000-0000D7570000}"/>
    <cellStyle name="Normal 5 2 2 2 2 2 3 3" xfId="22489" xr:uid="{00000000-0005-0000-0000-0000D8570000}"/>
    <cellStyle name="Normal 5 2 2 2 2 2 3 3 2" xfId="22490" xr:uid="{00000000-0005-0000-0000-0000D9570000}"/>
    <cellStyle name="Normal 5 2 2 2 2 2 3 4" xfId="22491" xr:uid="{00000000-0005-0000-0000-0000DA570000}"/>
    <cellStyle name="Normal 5 2 2 2 2 2 4" xfId="22492" xr:uid="{00000000-0005-0000-0000-0000DB570000}"/>
    <cellStyle name="Normal 5 2 2 2 2 2 4 2" xfId="22493" xr:uid="{00000000-0005-0000-0000-0000DC570000}"/>
    <cellStyle name="Normal 5 2 2 2 2 2 4 2 2" xfId="22494" xr:uid="{00000000-0005-0000-0000-0000DD570000}"/>
    <cellStyle name="Normal 5 2 2 2 2 2 4 3" xfId="22495" xr:uid="{00000000-0005-0000-0000-0000DE570000}"/>
    <cellStyle name="Normal 5 2 2 2 2 2 4 3 2" xfId="22496" xr:uid="{00000000-0005-0000-0000-0000DF570000}"/>
    <cellStyle name="Normal 5 2 2 2 2 2 4 4" xfId="22497" xr:uid="{00000000-0005-0000-0000-0000E0570000}"/>
    <cellStyle name="Normal 5 2 2 2 2 2 5" xfId="22498" xr:uid="{00000000-0005-0000-0000-0000E1570000}"/>
    <cellStyle name="Normal 5 2 2 2 2 2 5 2" xfId="22499" xr:uid="{00000000-0005-0000-0000-0000E2570000}"/>
    <cellStyle name="Normal 5 2 2 2 2 2 5 2 2" xfId="22500" xr:uid="{00000000-0005-0000-0000-0000E3570000}"/>
    <cellStyle name="Normal 5 2 2 2 2 2 5 3" xfId="22501" xr:uid="{00000000-0005-0000-0000-0000E4570000}"/>
    <cellStyle name="Normal 5 2 2 2 2 2 5 3 2" xfId="22502" xr:uid="{00000000-0005-0000-0000-0000E5570000}"/>
    <cellStyle name="Normal 5 2 2 2 2 2 5 4" xfId="22503" xr:uid="{00000000-0005-0000-0000-0000E6570000}"/>
    <cellStyle name="Normal 5 2 2 2 2 2 6" xfId="22504" xr:uid="{00000000-0005-0000-0000-0000E7570000}"/>
    <cellStyle name="Normal 5 2 2 2 2 2 6 2" xfId="22505" xr:uid="{00000000-0005-0000-0000-0000E8570000}"/>
    <cellStyle name="Normal 5 2 2 2 2 2 7" xfId="22506" xr:uid="{00000000-0005-0000-0000-0000E9570000}"/>
    <cellStyle name="Normal 5 2 2 2 2 2 7 2" xfId="22507" xr:uid="{00000000-0005-0000-0000-0000EA570000}"/>
    <cellStyle name="Normal 5 2 2 2 2 2 8" xfId="22508" xr:uid="{00000000-0005-0000-0000-0000EB570000}"/>
    <cellStyle name="Normal 5 2 2 2 2 3" xfId="22509" xr:uid="{00000000-0005-0000-0000-0000EC570000}"/>
    <cellStyle name="Normal 5 2 2 2 2 3 2" xfId="22510" xr:uid="{00000000-0005-0000-0000-0000ED570000}"/>
    <cellStyle name="Normal 5 2 2 2 2 3 2 2" xfId="22511" xr:uid="{00000000-0005-0000-0000-0000EE570000}"/>
    <cellStyle name="Normal 5 2 2 2 2 3 2 2 2" xfId="22512" xr:uid="{00000000-0005-0000-0000-0000EF570000}"/>
    <cellStyle name="Normal 5 2 2 2 2 3 2 3" xfId="22513" xr:uid="{00000000-0005-0000-0000-0000F0570000}"/>
    <cellStyle name="Normal 5 2 2 2 2 3 2 3 2" xfId="22514" xr:uid="{00000000-0005-0000-0000-0000F1570000}"/>
    <cellStyle name="Normal 5 2 2 2 2 3 2 4" xfId="22515" xr:uid="{00000000-0005-0000-0000-0000F2570000}"/>
    <cellStyle name="Normal 5 2 2 2 2 3 3" xfId="22516" xr:uid="{00000000-0005-0000-0000-0000F3570000}"/>
    <cellStyle name="Normal 5 2 2 2 2 3 3 2" xfId="22517" xr:uid="{00000000-0005-0000-0000-0000F4570000}"/>
    <cellStyle name="Normal 5 2 2 2 2 3 3 2 2" xfId="22518" xr:uid="{00000000-0005-0000-0000-0000F5570000}"/>
    <cellStyle name="Normal 5 2 2 2 2 3 3 3" xfId="22519" xr:uid="{00000000-0005-0000-0000-0000F6570000}"/>
    <cellStyle name="Normal 5 2 2 2 2 3 3 3 2" xfId="22520" xr:uid="{00000000-0005-0000-0000-0000F7570000}"/>
    <cellStyle name="Normal 5 2 2 2 2 3 3 4" xfId="22521" xr:uid="{00000000-0005-0000-0000-0000F8570000}"/>
    <cellStyle name="Normal 5 2 2 2 2 3 4" xfId="22522" xr:uid="{00000000-0005-0000-0000-0000F9570000}"/>
    <cellStyle name="Normal 5 2 2 2 2 3 4 2" xfId="22523" xr:uid="{00000000-0005-0000-0000-0000FA570000}"/>
    <cellStyle name="Normal 5 2 2 2 2 3 5" xfId="22524" xr:uid="{00000000-0005-0000-0000-0000FB570000}"/>
    <cellStyle name="Normal 5 2 2 2 2 3 5 2" xfId="22525" xr:uid="{00000000-0005-0000-0000-0000FC570000}"/>
    <cellStyle name="Normal 5 2 2 2 2 3 6" xfId="22526" xr:uid="{00000000-0005-0000-0000-0000FD570000}"/>
    <cellStyle name="Normal 5 2 2 2 2 4" xfId="22527" xr:uid="{00000000-0005-0000-0000-0000FE570000}"/>
    <cellStyle name="Normal 5 2 2 2 2 4 2" xfId="22528" xr:uid="{00000000-0005-0000-0000-0000FF570000}"/>
    <cellStyle name="Normal 5 2 2 2 2 4 2 2" xfId="22529" xr:uid="{00000000-0005-0000-0000-000000580000}"/>
    <cellStyle name="Normal 5 2 2 2 2 4 2 2 2" xfId="22530" xr:uid="{00000000-0005-0000-0000-000001580000}"/>
    <cellStyle name="Normal 5 2 2 2 2 4 2 3" xfId="22531" xr:uid="{00000000-0005-0000-0000-000002580000}"/>
    <cellStyle name="Normal 5 2 2 2 2 4 2 3 2" xfId="22532" xr:uid="{00000000-0005-0000-0000-000003580000}"/>
    <cellStyle name="Normal 5 2 2 2 2 4 2 4" xfId="22533" xr:uid="{00000000-0005-0000-0000-000004580000}"/>
    <cellStyle name="Normal 5 2 2 2 2 4 3" xfId="22534" xr:uid="{00000000-0005-0000-0000-000005580000}"/>
    <cellStyle name="Normal 5 2 2 2 2 4 3 2" xfId="22535" xr:uid="{00000000-0005-0000-0000-000006580000}"/>
    <cellStyle name="Normal 5 2 2 2 2 4 4" xfId="22536" xr:uid="{00000000-0005-0000-0000-000007580000}"/>
    <cellStyle name="Normal 5 2 2 2 2 4 4 2" xfId="22537" xr:uid="{00000000-0005-0000-0000-000008580000}"/>
    <cellStyle name="Normal 5 2 2 2 2 4 5" xfId="22538" xr:uid="{00000000-0005-0000-0000-000009580000}"/>
    <cellStyle name="Normal 5 2 2 2 2 5" xfId="22539" xr:uid="{00000000-0005-0000-0000-00000A580000}"/>
    <cellStyle name="Normal 5 2 2 2 2 5 2" xfId="22540" xr:uid="{00000000-0005-0000-0000-00000B580000}"/>
    <cellStyle name="Normal 5 2 2 2 2 5 2 2" xfId="22541" xr:uid="{00000000-0005-0000-0000-00000C580000}"/>
    <cellStyle name="Normal 5 2 2 2 2 5 3" xfId="22542" xr:uid="{00000000-0005-0000-0000-00000D580000}"/>
    <cellStyle name="Normal 5 2 2 2 2 5 3 2" xfId="22543" xr:uid="{00000000-0005-0000-0000-00000E580000}"/>
    <cellStyle name="Normal 5 2 2 2 2 5 4" xfId="22544" xr:uid="{00000000-0005-0000-0000-00000F580000}"/>
    <cellStyle name="Normal 5 2 2 2 2 6" xfId="22545" xr:uid="{00000000-0005-0000-0000-000010580000}"/>
    <cellStyle name="Normal 5 2 2 2 2 6 2" xfId="22546" xr:uid="{00000000-0005-0000-0000-000011580000}"/>
    <cellStyle name="Normal 5 2 2 2 2 7" xfId="22547" xr:uid="{00000000-0005-0000-0000-000012580000}"/>
    <cellStyle name="Normal 5 2 2 2 2 7 2" xfId="22548" xr:uid="{00000000-0005-0000-0000-000013580000}"/>
    <cellStyle name="Normal 5 2 2 2 2 8" xfId="22549" xr:uid="{00000000-0005-0000-0000-000014580000}"/>
    <cellStyle name="Normal 5 2 2 2 2 8 2" xfId="22550" xr:uid="{00000000-0005-0000-0000-000015580000}"/>
    <cellStyle name="Normal 5 2 2 2 2 9" xfId="22551" xr:uid="{00000000-0005-0000-0000-000016580000}"/>
    <cellStyle name="Normal 5 2 2 2 2_Active vs. Retiree" xfId="22552" xr:uid="{00000000-0005-0000-0000-000017580000}"/>
    <cellStyle name="Normal 5 2 2 2 3" xfId="22553" xr:uid="{00000000-0005-0000-0000-000018580000}"/>
    <cellStyle name="Normal 5 2 2 2 3 2" xfId="22554" xr:uid="{00000000-0005-0000-0000-000019580000}"/>
    <cellStyle name="Normal 5 2 2 2 3 2 2" xfId="22555" xr:uid="{00000000-0005-0000-0000-00001A580000}"/>
    <cellStyle name="Normal 5 2 2 2 3 2 2 2" xfId="22556" xr:uid="{00000000-0005-0000-0000-00001B580000}"/>
    <cellStyle name="Normal 5 2 2 2 3 2 3" xfId="22557" xr:uid="{00000000-0005-0000-0000-00001C580000}"/>
    <cellStyle name="Normal 5 2 2 2 3 2 3 2" xfId="22558" xr:uid="{00000000-0005-0000-0000-00001D580000}"/>
    <cellStyle name="Normal 5 2 2 2 3 2 4" xfId="22559" xr:uid="{00000000-0005-0000-0000-00001E580000}"/>
    <cellStyle name="Normal 5 2 2 2 3 3" xfId="22560" xr:uid="{00000000-0005-0000-0000-00001F580000}"/>
    <cellStyle name="Normal 5 2 2 2 3 3 2" xfId="22561" xr:uid="{00000000-0005-0000-0000-000020580000}"/>
    <cellStyle name="Normal 5 2 2 2 3 3 2 2" xfId="22562" xr:uid="{00000000-0005-0000-0000-000021580000}"/>
    <cellStyle name="Normal 5 2 2 2 3 3 3" xfId="22563" xr:uid="{00000000-0005-0000-0000-000022580000}"/>
    <cellStyle name="Normal 5 2 2 2 3 3 3 2" xfId="22564" xr:uid="{00000000-0005-0000-0000-000023580000}"/>
    <cellStyle name="Normal 5 2 2 2 3 3 4" xfId="22565" xr:uid="{00000000-0005-0000-0000-000024580000}"/>
    <cellStyle name="Normal 5 2 2 2 3 4" xfId="22566" xr:uid="{00000000-0005-0000-0000-000025580000}"/>
    <cellStyle name="Normal 5 2 2 2 3 4 2" xfId="22567" xr:uid="{00000000-0005-0000-0000-000026580000}"/>
    <cellStyle name="Normal 5 2 2 2 3 5" xfId="22568" xr:uid="{00000000-0005-0000-0000-000027580000}"/>
    <cellStyle name="Normal 5 2 2 2 3 5 2" xfId="22569" xr:uid="{00000000-0005-0000-0000-000028580000}"/>
    <cellStyle name="Normal 5 2 2 2 3 6" xfId="22570" xr:uid="{00000000-0005-0000-0000-000029580000}"/>
    <cellStyle name="Normal 5 2 2 2 4" xfId="22571" xr:uid="{00000000-0005-0000-0000-00002A580000}"/>
    <cellStyle name="Normal 5 2 2 2 4 2" xfId="22572" xr:uid="{00000000-0005-0000-0000-00002B580000}"/>
    <cellStyle name="Normal 5 2 2 2 4 2 2" xfId="22573" xr:uid="{00000000-0005-0000-0000-00002C580000}"/>
    <cellStyle name="Normal 5 2 2 2 4 2 2 2" xfId="22574" xr:uid="{00000000-0005-0000-0000-00002D580000}"/>
    <cellStyle name="Normal 5 2 2 2 4 2 3" xfId="22575" xr:uid="{00000000-0005-0000-0000-00002E580000}"/>
    <cellStyle name="Normal 5 2 2 2 4 2 3 2" xfId="22576" xr:uid="{00000000-0005-0000-0000-00002F580000}"/>
    <cellStyle name="Normal 5 2 2 2 4 2 4" xfId="22577" xr:uid="{00000000-0005-0000-0000-000030580000}"/>
    <cellStyle name="Normal 5 2 2 2 4 3" xfId="22578" xr:uid="{00000000-0005-0000-0000-000031580000}"/>
    <cellStyle name="Normal 5 2 2 2 4 3 2" xfId="22579" xr:uid="{00000000-0005-0000-0000-000032580000}"/>
    <cellStyle name="Normal 5 2 2 2 4 4" xfId="22580" xr:uid="{00000000-0005-0000-0000-000033580000}"/>
    <cellStyle name="Normal 5 2 2 2 4 4 2" xfId="22581" xr:uid="{00000000-0005-0000-0000-000034580000}"/>
    <cellStyle name="Normal 5 2 2 2 4 5" xfId="22582" xr:uid="{00000000-0005-0000-0000-000035580000}"/>
    <cellStyle name="Normal 5 2 2 2 5" xfId="22583" xr:uid="{00000000-0005-0000-0000-000036580000}"/>
    <cellStyle name="Normal 5 2 2 2 5 2" xfId="22584" xr:uid="{00000000-0005-0000-0000-000037580000}"/>
    <cellStyle name="Normal 5 2 2 2 5 2 2" xfId="22585" xr:uid="{00000000-0005-0000-0000-000038580000}"/>
    <cellStyle name="Normal 5 2 2 2 5 3" xfId="22586" xr:uid="{00000000-0005-0000-0000-000039580000}"/>
    <cellStyle name="Normal 5 2 2 2 5 3 2" xfId="22587" xr:uid="{00000000-0005-0000-0000-00003A580000}"/>
    <cellStyle name="Normal 5 2 2 2 5 4" xfId="22588" xr:uid="{00000000-0005-0000-0000-00003B580000}"/>
    <cellStyle name="Normal 5 2 2 2 6" xfId="22589" xr:uid="{00000000-0005-0000-0000-00003C580000}"/>
    <cellStyle name="Normal 5 2 2 2 6 2" xfId="22590" xr:uid="{00000000-0005-0000-0000-00003D580000}"/>
    <cellStyle name="Normal 5 2 2 2 7" xfId="22591" xr:uid="{00000000-0005-0000-0000-00003E580000}"/>
    <cellStyle name="Normal 5 2 2 2 7 2" xfId="22592" xr:uid="{00000000-0005-0000-0000-00003F580000}"/>
    <cellStyle name="Normal 5 2 2 2 8" xfId="22593" xr:uid="{00000000-0005-0000-0000-000040580000}"/>
    <cellStyle name="Normal 5 2 2 2 8 2" xfId="22594" xr:uid="{00000000-0005-0000-0000-000041580000}"/>
    <cellStyle name="Normal 5 2 2 2 9" xfId="22595" xr:uid="{00000000-0005-0000-0000-000042580000}"/>
    <cellStyle name="Normal 5 2 2 2_Active vs. Retiree" xfId="22596" xr:uid="{00000000-0005-0000-0000-000043580000}"/>
    <cellStyle name="Normal 5 2 2 3" xfId="22597" xr:uid="{00000000-0005-0000-0000-000044580000}"/>
    <cellStyle name="Normal 5 2 2 3 10" xfId="22598" xr:uid="{00000000-0005-0000-0000-000045580000}"/>
    <cellStyle name="Normal 5 2 2 3 2" xfId="22599" xr:uid="{00000000-0005-0000-0000-000046580000}"/>
    <cellStyle name="Normal 5 2 2 3 2 2" xfId="22600" xr:uid="{00000000-0005-0000-0000-000047580000}"/>
    <cellStyle name="Normal 5 2 2 3 2 2 2" xfId="22601" xr:uid="{00000000-0005-0000-0000-000048580000}"/>
    <cellStyle name="Normal 5 2 2 3 2 2 2 2" xfId="22602" xr:uid="{00000000-0005-0000-0000-000049580000}"/>
    <cellStyle name="Normal 5 2 2 3 2 2 2 2 2" xfId="22603" xr:uid="{00000000-0005-0000-0000-00004A580000}"/>
    <cellStyle name="Normal 5 2 2 3 2 2 2 3" xfId="22604" xr:uid="{00000000-0005-0000-0000-00004B580000}"/>
    <cellStyle name="Normal 5 2 2 3 2 2 2 3 2" xfId="22605" xr:uid="{00000000-0005-0000-0000-00004C580000}"/>
    <cellStyle name="Normal 5 2 2 3 2 2 2 4" xfId="22606" xr:uid="{00000000-0005-0000-0000-00004D580000}"/>
    <cellStyle name="Normal 5 2 2 3 2 2 3" xfId="22607" xr:uid="{00000000-0005-0000-0000-00004E580000}"/>
    <cellStyle name="Normal 5 2 2 3 2 2 3 2" xfId="22608" xr:uid="{00000000-0005-0000-0000-00004F580000}"/>
    <cellStyle name="Normal 5 2 2 3 2 2 4" xfId="22609" xr:uid="{00000000-0005-0000-0000-000050580000}"/>
    <cellStyle name="Normal 5 2 2 3 2 2 4 2" xfId="22610" xr:uid="{00000000-0005-0000-0000-000051580000}"/>
    <cellStyle name="Normal 5 2 2 3 2 2 5" xfId="22611" xr:uid="{00000000-0005-0000-0000-000052580000}"/>
    <cellStyle name="Normal 5 2 2 3 2 3" xfId="22612" xr:uid="{00000000-0005-0000-0000-000053580000}"/>
    <cellStyle name="Normal 5 2 2 3 2 3 2" xfId="22613" xr:uid="{00000000-0005-0000-0000-000054580000}"/>
    <cellStyle name="Normal 5 2 2 3 2 3 2 2" xfId="22614" xr:uid="{00000000-0005-0000-0000-000055580000}"/>
    <cellStyle name="Normal 5 2 2 3 2 3 3" xfId="22615" xr:uid="{00000000-0005-0000-0000-000056580000}"/>
    <cellStyle name="Normal 5 2 2 3 2 3 3 2" xfId="22616" xr:uid="{00000000-0005-0000-0000-000057580000}"/>
    <cellStyle name="Normal 5 2 2 3 2 3 4" xfId="22617" xr:uid="{00000000-0005-0000-0000-000058580000}"/>
    <cellStyle name="Normal 5 2 2 3 2 4" xfId="22618" xr:uid="{00000000-0005-0000-0000-000059580000}"/>
    <cellStyle name="Normal 5 2 2 3 2 4 2" xfId="22619" xr:uid="{00000000-0005-0000-0000-00005A580000}"/>
    <cellStyle name="Normal 5 2 2 3 2 4 2 2" xfId="22620" xr:uid="{00000000-0005-0000-0000-00005B580000}"/>
    <cellStyle name="Normal 5 2 2 3 2 4 3" xfId="22621" xr:uid="{00000000-0005-0000-0000-00005C580000}"/>
    <cellStyle name="Normal 5 2 2 3 2 4 3 2" xfId="22622" xr:uid="{00000000-0005-0000-0000-00005D580000}"/>
    <cellStyle name="Normal 5 2 2 3 2 4 4" xfId="22623" xr:uid="{00000000-0005-0000-0000-00005E580000}"/>
    <cellStyle name="Normal 5 2 2 3 2 5" xfId="22624" xr:uid="{00000000-0005-0000-0000-00005F580000}"/>
    <cellStyle name="Normal 5 2 2 3 2 5 2" xfId="22625" xr:uid="{00000000-0005-0000-0000-000060580000}"/>
    <cellStyle name="Normal 5 2 2 3 2 5 2 2" xfId="22626" xr:uid="{00000000-0005-0000-0000-000061580000}"/>
    <cellStyle name="Normal 5 2 2 3 2 5 3" xfId="22627" xr:uid="{00000000-0005-0000-0000-000062580000}"/>
    <cellStyle name="Normal 5 2 2 3 2 5 3 2" xfId="22628" xr:uid="{00000000-0005-0000-0000-000063580000}"/>
    <cellStyle name="Normal 5 2 2 3 2 5 4" xfId="22629" xr:uid="{00000000-0005-0000-0000-000064580000}"/>
    <cellStyle name="Normal 5 2 2 3 2 6" xfId="22630" xr:uid="{00000000-0005-0000-0000-000065580000}"/>
    <cellStyle name="Normal 5 2 2 3 2 6 2" xfId="22631" xr:uid="{00000000-0005-0000-0000-000066580000}"/>
    <cellStyle name="Normal 5 2 2 3 2 7" xfId="22632" xr:uid="{00000000-0005-0000-0000-000067580000}"/>
    <cellStyle name="Normal 5 2 2 3 2 7 2" xfId="22633" xr:uid="{00000000-0005-0000-0000-000068580000}"/>
    <cellStyle name="Normal 5 2 2 3 2 8" xfId="22634" xr:uid="{00000000-0005-0000-0000-000069580000}"/>
    <cellStyle name="Normal 5 2 2 3 3" xfId="22635" xr:uid="{00000000-0005-0000-0000-00006A580000}"/>
    <cellStyle name="Normal 5 2 2 3 3 2" xfId="22636" xr:uid="{00000000-0005-0000-0000-00006B580000}"/>
    <cellStyle name="Normal 5 2 2 3 3 2 2" xfId="22637" xr:uid="{00000000-0005-0000-0000-00006C580000}"/>
    <cellStyle name="Normal 5 2 2 3 3 2 2 2" xfId="22638" xr:uid="{00000000-0005-0000-0000-00006D580000}"/>
    <cellStyle name="Normal 5 2 2 3 3 2 3" xfId="22639" xr:uid="{00000000-0005-0000-0000-00006E580000}"/>
    <cellStyle name="Normal 5 2 2 3 3 2 3 2" xfId="22640" xr:uid="{00000000-0005-0000-0000-00006F580000}"/>
    <cellStyle name="Normal 5 2 2 3 3 2 4" xfId="22641" xr:uid="{00000000-0005-0000-0000-000070580000}"/>
    <cellStyle name="Normal 5 2 2 3 3 3" xfId="22642" xr:uid="{00000000-0005-0000-0000-000071580000}"/>
    <cellStyle name="Normal 5 2 2 3 3 3 2" xfId="22643" xr:uid="{00000000-0005-0000-0000-000072580000}"/>
    <cellStyle name="Normal 5 2 2 3 3 3 2 2" xfId="22644" xr:uid="{00000000-0005-0000-0000-000073580000}"/>
    <cellStyle name="Normal 5 2 2 3 3 3 3" xfId="22645" xr:uid="{00000000-0005-0000-0000-000074580000}"/>
    <cellStyle name="Normal 5 2 2 3 3 3 3 2" xfId="22646" xr:uid="{00000000-0005-0000-0000-000075580000}"/>
    <cellStyle name="Normal 5 2 2 3 3 3 4" xfId="22647" xr:uid="{00000000-0005-0000-0000-000076580000}"/>
    <cellStyle name="Normal 5 2 2 3 3 4" xfId="22648" xr:uid="{00000000-0005-0000-0000-000077580000}"/>
    <cellStyle name="Normal 5 2 2 3 3 4 2" xfId="22649" xr:uid="{00000000-0005-0000-0000-000078580000}"/>
    <cellStyle name="Normal 5 2 2 3 3 5" xfId="22650" xr:uid="{00000000-0005-0000-0000-000079580000}"/>
    <cellStyle name="Normal 5 2 2 3 3 5 2" xfId="22651" xr:uid="{00000000-0005-0000-0000-00007A580000}"/>
    <cellStyle name="Normal 5 2 2 3 3 6" xfId="22652" xr:uid="{00000000-0005-0000-0000-00007B580000}"/>
    <cellStyle name="Normal 5 2 2 3 4" xfId="22653" xr:uid="{00000000-0005-0000-0000-00007C580000}"/>
    <cellStyle name="Normal 5 2 2 3 4 2" xfId="22654" xr:uid="{00000000-0005-0000-0000-00007D580000}"/>
    <cellStyle name="Normal 5 2 2 3 4 2 2" xfId="22655" xr:uid="{00000000-0005-0000-0000-00007E580000}"/>
    <cellStyle name="Normal 5 2 2 3 4 2 2 2" xfId="22656" xr:uid="{00000000-0005-0000-0000-00007F580000}"/>
    <cellStyle name="Normal 5 2 2 3 4 2 3" xfId="22657" xr:uid="{00000000-0005-0000-0000-000080580000}"/>
    <cellStyle name="Normal 5 2 2 3 4 2 3 2" xfId="22658" xr:uid="{00000000-0005-0000-0000-000081580000}"/>
    <cellStyle name="Normal 5 2 2 3 4 2 4" xfId="22659" xr:uid="{00000000-0005-0000-0000-000082580000}"/>
    <cellStyle name="Normal 5 2 2 3 4 3" xfId="22660" xr:uid="{00000000-0005-0000-0000-000083580000}"/>
    <cellStyle name="Normal 5 2 2 3 4 3 2" xfId="22661" xr:uid="{00000000-0005-0000-0000-000084580000}"/>
    <cellStyle name="Normal 5 2 2 3 4 4" xfId="22662" xr:uid="{00000000-0005-0000-0000-000085580000}"/>
    <cellStyle name="Normal 5 2 2 3 4 4 2" xfId="22663" xr:uid="{00000000-0005-0000-0000-000086580000}"/>
    <cellStyle name="Normal 5 2 2 3 4 5" xfId="22664" xr:uid="{00000000-0005-0000-0000-000087580000}"/>
    <cellStyle name="Normal 5 2 2 3 5" xfId="22665" xr:uid="{00000000-0005-0000-0000-000088580000}"/>
    <cellStyle name="Normal 5 2 2 3 5 2" xfId="22666" xr:uid="{00000000-0005-0000-0000-000089580000}"/>
    <cellStyle name="Normal 5 2 2 3 5 2 2" xfId="22667" xr:uid="{00000000-0005-0000-0000-00008A580000}"/>
    <cellStyle name="Normal 5 2 2 3 5 3" xfId="22668" xr:uid="{00000000-0005-0000-0000-00008B580000}"/>
    <cellStyle name="Normal 5 2 2 3 5 3 2" xfId="22669" xr:uid="{00000000-0005-0000-0000-00008C580000}"/>
    <cellStyle name="Normal 5 2 2 3 5 4" xfId="22670" xr:uid="{00000000-0005-0000-0000-00008D580000}"/>
    <cellStyle name="Normal 5 2 2 3 6" xfId="22671" xr:uid="{00000000-0005-0000-0000-00008E580000}"/>
    <cellStyle name="Normal 5 2 2 3 6 2" xfId="22672" xr:uid="{00000000-0005-0000-0000-00008F580000}"/>
    <cellStyle name="Normal 5 2 2 3 7" xfId="22673" xr:uid="{00000000-0005-0000-0000-000090580000}"/>
    <cellStyle name="Normal 5 2 2 3 7 2" xfId="22674" xr:uid="{00000000-0005-0000-0000-000091580000}"/>
    <cellStyle name="Normal 5 2 2 3 8" xfId="22675" xr:uid="{00000000-0005-0000-0000-000092580000}"/>
    <cellStyle name="Normal 5 2 2 3 8 2" xfId="22676" xr:uid="{00000000-0005-0000-0000-000093580000}"/>
    <cellStyle name="Normal 5 2 2 3 9" xfId="22677" xr:uid="{00000000-0005-0000-0000-000094580000}"/>
    <cellStyle name="Normal 5 2 2 3_Active vs. Retiree" xfId="22678" xr:uid="{00000000-0005-0000-0000-000095580000}"/>
    <cellStyle name="Normal 5 2 2 4" xfId="22679" xr:uid="{00000000-0005-0000-0000-000096580000}"/>
    <cellStyle name="Normal 5 2 2 4 2" xfId="22680" xr:uid="{00000000-0005-0000-0000-000097580000}"/>
    <cellStyle name="Normal 5 2 2 4 2 2" xfId="22681" xr:uid="{00000000-0005-0000-0000-000098580000}"/>
    <cellStyle name="Normal 5 2 2 4 2 2 2" xfId="22682" xr:uid="{00000000-0005-0000-0000-000099580000}"/>
    <cellStyle name="Normal 5 2 2 4 2 2 2 2" xfId="22683" xr:uid="{00000000-0005-0000-0000-00009A580000}"/>
    <cellStyle name="Normal 5 2 2 4 2 2 3" xfId="22684" xr:uid="{00000000-0005-0000-0000-00009B580000}"/>
    <cellStyle name="Normal 5 2 2 4 2 2 3 2" xfId="22685" xr:uid="{00000000-0005-0000-0000-00009C580000}"/>
    <cellStyle name="Normal 5 2 2 4 2 2 4" xfId="22686" xr:uid="{00000000-0005-0000-0000-00009D580000}"/>
    <cellStyle name="Normal 5 2 2 4 2 3" xfId="22687" xr:uid="{00000000-0005-0000-0000-00009E580000}"/>
    <cellStyle name="Normal 5 2 2 4 2 3 2" xfId="22688" xr:uid="{00000000-0005-0000-0000-00009F580000}"/>
    <cellStyle name="Normal 5 2 2 4 2 3 2 2" xfId="22689" xr:uid="{00000000-0005-0000-0000-0000A0580000}"/>
    <cellStyle name="Normal 5 2 2 4 2 3 3" xfId="22690" xr:uid="{00000000-0005-0000-0000-0000A1580000}"/>
    <cellStyle name="Normal 5 2 2 4 2 3 3 2" xfId="22691" xr:uid="{00000000-0005-0000-0000-0000A2580000}"/>
    <cellStyle name="Normal 5 2 2 4 2 3 4" xfId="22692" xr:uid="{00000000-0005-0000-0000-0000A3580000}"/>
    <cellStyle name="Normal 5 2 2 4 2 4" xfId="22693" xr:uid="{00000000-0005-0000-0000-0000A4580000}"/>
    <cellStyle name="Normal 5 2 2 4 2 4 2" xfId="22694" xr:uid="{00000000-0005-0000-0000-0000A5580000}"/>
    <cellStyle name="Normal 5 2 2 4 2 5" xfId="22695" xr:uid="{00000000-0005-0000-0000-0000A6580000}"/>
    <cellStyle name="Normal 5 2 2 4 2 5 2" xfId="22696" xr:uid="{00000000-0005-0000-0000-0000A7580000}"/>
    <cellStyle name="Normal 5 2 2 4 2 6" xfId="22697" xr:uid="{00000000-0005-0000-0000-0000A8580000}"/>
    <cellStyle name="Normal 5 2 2 4 3" xfId="22698" xr:uid="{00000000-0005-0000-0000-0000A9580000}"/>
    <cellStyle name="Normal 5 2 2 4 3 2" xfId="22699" xr:uid="{00000000-0005-0000-0000-0000AA580000}"/>
    <cellStyle name="Normal 5 2 2 4 3 2 2" xfId="22700" xr:uid="{00000000-0005-0000-0000-0000AB580000}"/>
    <cellStyle name="Normal 5 2 2 4 3 3" xfId="22701" xr:uid="{00000000-0005-0000-0000-0000AC580000}"/>
    <cellStyle name="Normal 5 2 2 4 3 3 2" xfId="22702" xr:uid="{00000000-0005-0000-0000-0000AD580000}"/>
    <cellStyle name="Normal 5 2 2 4 3 4" xfId="22703" xr:uid="{00000000-0005-0000-0000-0000AE580000}"/>
    <cellStyle name="Normal 5 2 2 4 4" xfId="22704" xr:uid="{00000000-0005-0000-0000-0000AF580000}"/>
    <cellStyle name="Normal 5 2 2 4 4 2" xfId="22705" xr:uid="{00000000-0005-0000-0000-0000B0580000}"/>
    <cellStyle name="Normal 5 2 2 4 4 2 2" xfId="22706" xr:uid="{00000000-0005-0000-0000-0000B1580000}"/>
    <cellStyle name="Normal 5 2 2 4 4 3" xfId="22707" xr:uid="{00000000-0005-0000-0000-0000B2580000}"/>
    <cellStyle name="Normal 5 2 2 4 4 3 2" xfId="22708" xr:uid="{00000000-0005-0000-0000-0000B3580000}"/>
    <cellStyle name="Normal 5 2 2 4 4 4" xfId="22709" xr:uid="{00000000-0005-0000-0000-0000B4580000}"/>
    <cellStyle name="Normal 5 2 2 4 5" xfId="22710" xr:uid="{00000000-0005-0000-0000-0000B5580000}"/>
    <cellStyle name="Normal 5 2 2 4 5 2" xfId="22711" xr:uid="{00000000-0005-0000-0000-0000B6580000}"/>
    <cellStyle name="Normal 5 2 2 4 6" xfId="22712" xr:uid="{00000000-0005-0000-0000-0000B7580000}"/>
    <cellStyle name="Normal 5 2 2 4 6 2" xfId="22713" xr:uid="{00000000-0005-0000-0000-0000B8580000}"/>
    <cellStyle name="Normal 5 2 2 4 7" xfId="22714" xr:uid="{00000000-0005-0000-0000-0000B9580000}"/>
    <cellStyle name="Normal 5 2 2 4 7 2" xfId="22715" xr:uid="{00000000-0005-0000-0000-0000BA580000}"/>
    <cellStyle name="Normal 5 2 2 4 8" xfId="22716" xr:uid="{00000000-0005-0000-0000-0000BB580000}"/>
    <cellStyle name="Normal 5 2 2 4_Active vs. Retiree" xfId="22717" xr:uid="{00000000-0005-0000-0000-0000BC580000}"/>
    <cellStyle name="Normal 5 2 2 5" xfId="22718" xr:uid="{00000000-0005-0000-0000-0000BD580000}"/>
    <cellStyle name="Normal 5 2 2 5 2" xfId="22719" xr:uid="{00000000-0005-0000-0000-0000BE580000}"/>
    <cellStyle name="Normal 5 2 2 5 2 2" xfId="22720" xr:uid="{00000000-0005-0000-0000-0000BF580000}"/>
    <cellStyle name="Normal 5 2 2 5 2 2 2" xfId="22721" xr:uid="{00000000-0005-0000-0000-0000C0580000}"/>
    <cellStyle name="Normal 5 2 2 5 2 3" xfId="22722" xr:uid="{00000000-0005-0000-0000-0000C1580000}"/>
    <cellStyle name="Normal 5 2 2 5 2 3 2" xfId="22723" xr:uid="{00000000-0005-0000-0000-0000C2580000}"/>
    <cellStyle name="Normal 5 2 2 5 2 4" xfId="22724" xr:uid="{00000000-0005-0000-0000-0000C3580000}"/>
    <cellStyle name="Normal 5 2 2 5 3" xfId="22725" xr:uid="{00000000-0005-0000-0000-0000C4580000}"/>
    <cellStyle name="Normal 5 2 2 5 3 2" xfId="22726" xr:uid="{00000000-0005-0000-0000-0000C5580000}"/>
    <cellStyle name="Normal 5 2 2 5 3 2 2" xfId="22727" xr:uid="{00000000-0005-0000-0000-0000C6580000}"/>
    <cellStyle name="Normal 5 2 2 5 3 3" xfId="22728" xr:uid="{00000000-0005-0000-0000-0000C7580000}"/>
    <cellStyle name="Normal 5 2 2 5 3 3 2" xfId="22729" xr:uid="{00000000-0005-0000-0000-0000C8580000}"/>
    <cellStyle name="Normal 5 2 2 5 3 4" xfId="22730" xr:uid="{00000000-0005-0000-0000-0000C9580000}"/>
    <cellStyle name="Normal 5 2 2 5 4" xfId="22731" xr:uid="{00000000-0005-0000-0000-0000CA580000}"/>
    <cellStyle name="Normal 5 2 2 5 4 2" xfId="22732" xr:uid="{00000000-0005-0000-0000-0000CB580000}"/>
    <cellStyle name="Normal 5 2 2 5 5" xfId="22733" xr:uid="{00000000-0005-0000-0000-0000CC580000}"/>
    <cellStyle name="Normal 5 2 2 5 5 2" xfId="22734" xr:uid="{00000000-0005-0000-0000-0000CD580000}"/>
    <cellStyle name="Normal 5 2 2 5 6" xfId="22735" xr:uid="{00000000-0005-0000-0000-0000CE580000}"/>
    <cellStyle name="Normal 5 2 2 6" xfId="22736" xr:uid="{00000000-0005-0000-0000-0000CF580000}"/>
    <cellStyle name="Normal 5 2 2 6 2" xfId="22737" xr:uid="{00000000-0005-0000-0000-0000D0580000}"/>
    <cellStyle name="Normal 5 2 2 6 2 2" xfId="22738" xr:uid="{00000000-0005-0000-0000-0000D1580000}"/>
    <cellStyle name="Normal 5 2 2 6 2 2 2" xfId="22739" xr:uid="{00000000-0005-0000-0000-0000D2580000}"/>
    <cellStyle name="Normal 5 2 2 6 2 3" xfId="22740" xr:uid="{00000000-0005-0000-0000-0000D3580000}"/>
    <cellStyle name="Normal 5 2 2 6 2 3 2" xfId="22741" xr:uid="{00000000-0005-0000-0000-0000D4580000}"/>
    <cellStyle name="Normal 5 2 2 6 2 4" xfId="22742" xr:uid="{00000000-0005-0000-0000-0000D5580000}"/>
    <cellStyle name="Normal 5 2 2 6 3" xfId="22743" xr:uid="{00000000-0005-0000-0000-0000D6580000}"/>
    <cellStyle name="Normal 5 2 2 6 3 2" xfId="22744" xr:uid="{00000000-0005-0000-0000-0000D7580000}"/>
    <cellStyle name="Normal 5 2 2 6 3 2 2" xfId="22745" xr:uid="{00000000-0005-0000-0000-0000D8580000}"/>
    <cellStyle name="Normal 5 2 2 6 3 3" xfId="22746" xr:uid="{00000000-0005-0000-0000-0000D9580000}"/>
    <cellStyle name="Normal 5 2 2 6 3 3 2" xfId="22747" xr:uid="{00000000-0005-0000-0000-0000DA580000}"/>
    <cellStyle name="Normal 5 2 2 6 3 4" xfId="22748" xr:uid="{00000000-0005-0000-0000-0000DB580000}"/>
    <cellStyle name="Normal 5 2 2 6 4" xfId="22749" xr:uid="{00000000-0005-0000-0000-0000DC580000}"/>
    <cellStyle name="Normal 5 2 2 6 4 2" xfId="22750" xr:uid="{00000000-0005-0000-0000-0000DD580000}"/>
    <cellStyle name="Normal 5 2 2 6 5" xfId="22751" xr:uid="{00000000-0005-0000-0000-0000DE580000}"/>
    <cellStyle name="Normal 5 2 2 6 5 2" xfId="22752" xr:uid="{00000000-0005-0000-0000-0000DF580000}"/>
    <cellStyle name="Normal 5 2 2 6 6" xfId="22753" xr:uid="{00000000-0005-0000-0000-0000E0580000}"/>
    <cellStyle name="Normal 5 2 2 7" xfId="22754" xr:uid="{00000000-0005-0000-0000-0000E1580000}"/>
    <cellStyle name="Normal 5 2 2 7 2" xfId="22755" xr:uid="{00000000-0005-0000-0000-0000E2580000}"/>
    <cellStyle name="Normal 5 2 2 7 2 2" xfId="22756" xr:uid="{00000000-0005-0000-0000-0000E3580000}"/>
    <cellStyle name="Normal 5 2 2 7 3" xfId="22757" xr:uid="{00000000-0005-0000-0000-0000E4580000}"/>
    <cellStyle name="Normal 5 2 2 7 3 2" xfId="22758" xr:uid="{00000000-0005-0000-0000-0000E5580000}"/>
    <cellStyle name="Normal 5 2 2 7 4" xfId="22759" xr:uid="{00000000-0005-0000-0000-0000E6580000}"/>
    <cellStyle name="Normal 5 2 2 8" xfId="22760" xr:uid="{00000000-0005-0000-0000-0000E7580000}"/>
    <cellStyle name="Normal 5 2 2 8 2" xfId="22761" xr:uid="{00000000-0005-0000-0000-0000E8580000}"/>
    <cellStyle name="Normal 5 2 2 8 2 2" xfId="22762" xr:uid="{00000000-0005-0000-0000-0000E9580000}"/>
    <cellStyle name="Normal 5 2 2 8 3" xfId="22763" xr:uid="{00000000-0005-0000-0000-0000EA580000}"/>
    <cellStyle name="Normal 5 2 2 8 3 2" xfId="22764" xr:uid="{00000000-0005-0000-0000-0000EB580000}"/>
    <cellStyle name="Normal 5 2 2 8 4" xfId="22765" xr:uid="{00000000-0005-0000-0000-0000EC580000}"/>
    <cellStyle name="Normal 5 2 2 9" xfId="22766" xr:uid="{00000000-0005-0000-0000-0000ED580000}"/>
    <cellStyle name="Normal 5 2 2 9 2" xfId="22767" xr:uid="{00000000-0005-0000-0000-0000EE580000}"/>
    <cellStyle name="Normal 5 2 2_Active vs. Retiree" xfId="22768" xr:uid="{00000000-0005-0000-0000-0000EF580000}"/>
    <cellStyle name="Normal 5 2 3" xfId="22769" xr:uid="{00000000-0005-0000-0000-0000F0580000}"/>
    <cellStyle name="Normal 5 2 3 10" xfId="22770" xr:uid="{00000000-0005-0000-0000-0000F1580000}"/>
    <cellStyle name="Normal 5 2 3 10 2" xfId="22771" xr:uid="{00000000-0005-0000-0000-0000F2580000}"/>
    <cellStyle name="Normal 5 2 3 11" xfId="22772" xr:uid="{00000000-0005-0000-0000-0000F3580000}"/>
    <cellStyle name="Normal 5 2 3 11 2" xfId="22773" xr:uid="{00000000-0005-0000-0000-0000F4580000}"/>
    <cellStyle name="Normal 5 2 3 12" xfId="22774" xr:uid="{00000000-0005-0000-0000-0000F5580000}"/>
    <cellStyle name="Normal 5 2 3 13" xfId="22775" xr:uid="{00000000-0005-0000-0000-0000F6580000}"/>
    <cellStyle name="Normal 5 2 3 2" xfId="22776" xr:uid="{00000000-0005-0000-0000-0000F7580000}"/>
    <cellStyle name="Normal 5 2 3 2 10" xfId="22777" xr:uid="{00000000-0005-0000-0000-0000F8580000}"/>
    <cellStyle name="Normal 5 2 3 2 11" xfId="22778" xr:uid="{00000000-0005-0000-0000-0000F9580000}"/>
    <cellStyle name="Normal 5 2 3 2 2" xfId="22779" xr:uid="{00000000-0005-0000-0000-0000FA580000}"/>
    <cellStyle name="Normal 5 2 3 2 2 2" xfId="22780" xr:uid="{00000000-0005-0000-0000-0000FB580000}"/>
    <cellStyle name="Normal 5 2 3 2 2 2 2" xfId="22781" xr:uid="{00000000-0005-0000-0000-0000FC580000}"/>
    <cellStyle name="Normal 5 2 3 2 2 2 2 2" xfId="22782" xr:uid="{00000000-0005-0000-0000-0000FD580000}"/>
    <cellStyle name="Normal 5 2 3 2 2 2 2 2 2" xfId="22783" xr:uid="{00000000-0005-0000-0000-0000FE580000}"/>
    <cellStyle name="Normal 5 2 3 2 2 2 2 3" xfId="22784" xr:uid="{00000000-0005-0000-0000-0000FF580000}"/>
    <cellStyle name="Normal 5 2 3 2 2 2 2 3 2" xfId="22785" xr:uid="{00000000-0005-0000-0000-000000590000}"/>
    <cellStyle name="Normal 5 2 3 2 2 2 2 4" xfId="22786" xr:uid="{00000000-0005-0000-0000-000001590000}"/>
    <cellStyle name="Normal 5 2 3 2 2 2 3" xfId="22787" xr:uid="{00000000-0005-0000-0000-000002590000}"/>
    <cellStyle name="Normal 5 2 3 2 2 2 3 2" xfId="22788" xr:uid="{00000000-0005-0000-0000-000003590000}"/>
    <cellStyle name="Normal 5 2 3 2 2 2 3 2 2" xfId="22789" xr:uid="{00000000-0005-0000-0000-000004590000}"/>
    <cellStyle name="Normal 5 2 3 2 2 2 3 3" xfId="22790" xr:uid="{00000000-0005-0000-0000-000005590000}"/>
    <cellStyle name="Normal 5 2 3 2 2 2 3 3 2" xfId="22791" xr:uid="{00000000-0005-0000-0000-000006590000}"/>
    <cellStyle name="Normal 5 2 3 2 2 2 3 4" xfId="22792" xr:uid="{00000000-0005-0000-0000-000007590000}"/>
    <cellStyle name="Normal 5 2 3 2 2 2 4" xfId="22793" xr:uid="{00000000-0005-0000-0000-000008590000}"/>
    <cellStyle name="Normal 5 2 3 2 2 2 4 2" xfId="22794" xr:uid="{00000000-0005-0000-0000-000009590000}"/>
    <cellStyle name="Normal 5 2 3 2 2 2 4 2 2" xfId="22795" xr:uid="{00000000-0005-0000-0000-00000A590000}"/>
    <cellStyle name="Normal 5 2 3 2 2 2 4 3" xfId="22796" xr:uid="{00000000-0005-0000-0000-00000B590000}"/>
    <cellStyle name="Normal 5 2 3 2 2 2 4 3 2" xfId="22797" xr:uid="{00000000-0005-0000-0000-00000C590000}"/>
    <cellStyle name="Normal 5 2 3 2 2 2 4 4" xfId="22798" xr:uid="{00000000-0005-0000-0000-00000D590000}"/>
    <cellStyle name="Normal 5 2 3 2 2 2 5" xfId="22799" xr:uid="{00000000-0005-0000-0000-00000E590000}"/>
    <cellStyle name="Normal 5 2 3 2 2 2 5 2" xfId="22800" xr:uid="{00000000-0005-0000-0000-00000F590000}"/>
    <cellStyle name="Normal 5 2 3 2 2 2 6" xfId="22801" xr:uid="{00000000-0005-0000-0000-000010590000}"/>
    <cellStyle name="Normal 5 2 3 2 2 2 6 2" xfId="22802" xr:uid="{00000000-0005-0000-0000-000011590000}"/>
    <cellStyle name="Normal 5 2 3 2 2 2 7" xfId="22803" xr:uid="{00000000-0005-0000-0000-000012590000}"/>
    <cellStyle name="Normal 5 2 3 2 2 3" xfId="22804" xr:uid="{00000000-0005-0000-0000-000013590000}"/>
    <cellStyle name="Normal 5 2 3 2 2 3 2" xfId="22805" xr:uid="{00000000-0005-0000-0000-000014590000}"/>
    <cellStyle name="Normal 5 2 3 2 2 3 2 2" xfId="22806" xr:uid="{00000000-0005-0000-0000-000015590000}"/>
    <cellStyle name="Normal 5 2 3 2 2 3 3" xfId="22807" xr:uid="{00000000-0005-0000-0000-000016590000}"/>
    <cellStyle name="Normal 5 2 3 2 2 3 3 2" xfId="22808" xr:uid="{00000000-0005-0000-0000-000017590000}"/>
    <cellStyle name="Normal 5 2 3 2 2 3 4" xfId="22809" xr:uid="{00000000-0005-0000-0000-000018590000}"/>
    <cellStyle name="Normal 5 2 3 2 2 4" xfId="22810" xr:uid="{00000000-0005-0000-0000-000019590000}"/>
    <cellStyle name="Normal 5 2 3 2 2 4 2" xfId="22811" xr:uid="{00000000-0005-0000-0000-00001A590000}"/>
    <cellStyle name="Normal 5 2 3 2 2 4 2 2" xfId="22812" xr:uid="{00000000-0005-0000-0000-00001B590000}"/>
    <cellStyle name="Normal 5 2 3 2 2 4 3" xfId="22813" xr:uid="{00000000-0005-0000-0000-00001C590000}"/>
    <cellStyle name="Normal 5 2 3 2 2 4 3 2" xfId="22814" xr:uid="{00000000-0005-0000-0000-00001D590000}"/>
    <cellStyle name="Normal 5 2 3 2 2 4 4" xfId="22815" xr:uid="{00000000-0005-0000-0000-00001E590000}"/>
    <cellStyle name="Normal 5 2 3 2 2 5" xfId="22816" xr:uid="{00000000-0005-0000-0000-00001F590000}"/>
    <cellStyle name="Normal 5 2 3 2 2 5 2" xfId="22817" xr:uid="{00000000-0005-0000-0000-000020590000}"/>
    <cellStyle name="Normal 5 2 3 2 2 5 2 2" xfId="22818" xr:uid="{00000000-0005-0000-0000-000021590000}"/>
    <cellStyle name="Normal 5 2 3 2 2 5 3" xfId="22819" xr:uid="{00000000-0005-0000-0000-000022590000}"/>
    <cellStyle name="Normal 5 2 3 2 2 5 3 2" xfId="22820" xr:uid="{00000000-0005-0000-0000-000023590000}"/>
    <cellStyle name="Normal 5 2 3 2 2 5 4" xfId="22821" xr:uid="{00000000-0005-0000-0000-000024590000}"/>
    <cellStyle name="Normal 5 2 3 2 2 6" xfId="22822" xr:uid="{00000000-0005-0000-0000-000025590000}"/>
    <cellStyle name="Normal 5 2 3 2 2 6 2" xfId="22823" xr:uid="{00000000-0005-0000-0000-000026590000}"/>
    <cellStyle name="Normal 5 2 3 2 2 7" xfId="22824" xr:uid="{00000000-0005-0000-0000-000027590000}"/>
    <cellStyle name="Normal 5 2 3 2 2 7 2" xfId="22825" xr:uid="{00000000-0005-0000-0000-000028590000}"/>
    <cellStyle name="Normal 5 2 3 2 2 8" xfId="22826" xr:uid="{00000000-0005-0000-0000-000029590000}"/>
    <cellStyle name="Normal 5 2 3 2 2_Active vs. Retiree" xfId="22827" xr:uid="{00000000-0005-0000-0000-00002A590000}"/>
    <cellStyle name="Normal 5 2 3 2 3" xfId="22828" xr:uid="{00000000-0005-0000-0000-00002B590000}"/>
    <cellStyle name="Normal 5 2 3 2 3 2" xfId="22829" xr:uid="{00000000-0005-0000-0000-00002C590000}"/>
    <cellStyle name="Normal 5 2 3 2 3 2 2" xfId="22830" xr:uid="{00000000-0005-0000-0000-00002D590000}"/>
    <cellStyle name="Normal 5 2 3 2 3 2 2 2" xfId="22831" xr:uid="{00000000-0005-0000-0000-00002E590000}"/>
    <cellStyle name="Normal 5 2 3 2 3 2 2 2 2" xfId="22832" xr:uid="{00000000-0005-0000-0000-00002F590000}"/>
    <cellStyle name="Normal 5 2 3 2 3 2 2 3" xfId="22833" xr:uid="{00000000-0005-0000-0000-000030590000}"/>
    <cellStyle name="Normal 5 2 3 2 3 2 2 3 2" xfId="22834" xr:uid="{00000000-0005-0000-0000-000031590000}"/>
    <cellStyle name="Normal 5 2 3 2 3 2 2 4" xfId="22835" xr:uid="{00000000-0005-0000-0000-000032590000}"/>
    <cellStyle name="Normal 5 2 3 2 3 2 3" xfId="22836" xr:uid="{00000000-0005-0000-0000-000033590000}"/>
    <cellStyle name="Normal 5 2 3 2 3 2 3 2" xfId="22837" xr:uid="{00000000-0005-0000-0000-000034590000}"/>
    <cellStyle name="Normal 5 2 3 2 3 2 4" xfId="22838" xr:uid="{00000000-0005-0000-0000-000035590000}"/>
    <cellStyle name="Normal 5 2 3 2 3 2 4 2" xfId="22839" xr:uid="{00000000-0005-0000-0000-000036590000}"/>
    <cellStyle name="Normal 5 2 3 2 3 2 5" xfId="22840" xr:uid="{00000000-0005-0000-0000-000037590000}"/>
    <cellStyle name="Normal 5 2 3 2 3 3" xfId="22841" xr:uid="{00000000-0005-0000-0000-000038590000}"/>
    <cellStyle name="Normal 5 2 3 2 3 3 2" xfId="22842" xr:uid="{00000000-0005-0000-0000-000039590000}"/>
    <cellStyle name="Normal 5 2 3 2 3 3 2 2" xfId="22843" xr:uid="{00000000-0005-0000-0000-00003A590000}"/>
    <cellStyle name="Normal 5 2 3 2 3 3 3" xfId="22844" xr:uid="{00000000-0005-0000-0000-00003B590000}"/>
    <cellStyle name="Normal 5 2 3 2 3 3 3 2" xfId="22845" xr:uid="{00000000-0005-0000-0000-00003C590000}"/>
    <cellStyle name="Normal 5 2 3 2 3 3 4" xfId="22846" xr:uid="{00000000-0005-0000-0000-00003D590000}"/>
    <cellStyle name="Normal 5 2 3 2 3 4" xfId="22847" xr:uid="{00000000-0005-0000-0000-00003E590000}"/>
    <cellStyle name="Normal 5 2 3 2 3 4 2" xfId="22848" xr:uid="{00000000-0005-0000-0000-00003F590000}"/>
    <cellStyle name="Normal 5 2 3 2 3 4 2 2" xfId="22849" xr:uid="{00000000-0005-0000-0000-000040590000}"/>
    <cellStyle name="Normal 5 2 3 2 3 4 3" xfId="22850" xr:uid="{00000000-0005-0000-0000-000041590000}"/>
    <cellStyle name="Normal 5 2 3 2 3 4 3 2" xfId="22851" xr:uid="{00000000-0005-0000-0000-000042590000}"/>
    <cellStyle name="Normal 5 2 3 2 3 4 4" xfId="22852" xr:uid="{00000000-0005-0000-0000-000043590000}"/>
    <cellStyle name="Normal 5 2 3 2 3 5" xfId="22853" xr:uid="{00000000-0005-0000-0000-000044590000}"/>
    <cellStyle name="Normal 5 2 3 2 3 5 2" xfId="22854" xr:uid="{00000000-0005-0000-0000-000045590000}"/>
    <cellStyle name="Normal 5 2 3 2 3 5 2 2" xfId="22855" xr:uid="{00000000-0005-0000-0000-000046590000}"/>
    <cellStyle name="Normal 5 2 3 2 3 5 3" xfId="22856" xr:uid="{00000000-0005-0000-0000-000047590000}"/>
    <cellStyle name="Normal 5 2 3 2 3 5 3 2" xfId="22857" xr:uid="{00000000-0005-0000-0000-000048590000}"/>
    <cellStyle name="Normal 5 2 3 2 3 5 4" xfId="22858" xr:uid="{00000000-0005-0000-0000-000049590000}"/>
    <cellStyle name="Normal 5 2 3 2 3 6" xfId="22859" xr:uid="{00000000-0005-0000-0000-00004A590000}"/>
    <cellStyle name="Normal 5 2 3 2 3 6 2" xfId="22860" xr:uid="{00000000-0005-0000-0000-00004B590000}"/>
    <cellStyle name="Normal 5 2 3 2 3 7" xfId="22861" xr:uid="{00000000-0005-0000-0000-00004C590000}"/>
    <cellStyle name="Normal 5 2 3 2 3 7 2" xfId="22862" xr:uid="{00000000-0005-0000-0000-00004D590000}"/>
    <cellStyle name="Normal 5 2 3 2 3 8" xfId="22863" xr:uid="{00000000-0005-0000-0000-00004E590000}"/>
    <cellStyle name="Normal 5 2 3 2 4" xfId="22864" xr:uid="{00000000-0005-0000-0000-00004F590000}"/>
    <cellStyle name="Normal 5 2 3 2 4 2" xfId="22865" xr:uid="{00000000-0005-0000-0000-000050590000}"/>
    <cellStyle name="Normal 5 2 3 2 4 2 2" xfId="22866" xr:uid="{00000000-0005-0000-0000-000051590000}"/>
    <cellStyle name="Normal 5 2 3 2 4 2 2 2" xfId="22867" xr:uid="{00000000-0005-0000-0000-000052590000}"/>
    <cellStyle name="Normal 5 2 3 2 4 2 3" xfId="22868" xr:uid="{00000000-0005-0000-0000-000053590000}"/>
    <cellStyle name="Normal 5 2 3 2 4 2 3 2" xfId="22869" xr:uid="{00000000-0005-0000-0000-000054590000}"/>
    <cellStyle name="Normal 5 2 3 2 4 2 4" xfId="22870" xr:uid="{00000000-0005-0000-0000-000055590000}"/>
    <cellStyle name="Normal 5 2 3 2 4 3" xfId="22871" xr:uid="{00000000-0005-0000-0000-000056590000}"/>
    <cellStyle name="Normal 5 2 3 2 4 3 2" xfId="22872" xr:uid="{00000000-0005-0000-0000-000057590000}"/>
    <cellStyle name="Normal 5 2 3 2 4 4" xfId="22873" xr:uid="{00000000-0005-0000-0000-000058590000}"/>
    <cellStyle name="Normal 5 2 3 2 4 4 2" xfId="22874" xr:uid="{00000000-0005-0000-0000-000059590000}"/>
    <cellStyle name="Normal 5 2 3 2 4 5" xfId="22875" xr:uid="{00000000-0005-0000-0000-00005A590000}"/>
    <cellStyle name="Normal 5 2 3 2 5" xfId="22876" xr:uid="{00000000-0005-0000-0000-00005B590000}"/>
    <cellStyle name="Normal 5 2 3 2 5 2" xfId="22877" xr:uid="{00000000-0005-0000-0000-00005C590000}"/>
    <cellStyle name="Normal 5 2 3 2 5 2 2" xfId="22878" xr:uid="{00000000-0005-0000-0000-00005D590000}"/>
    <cellStyle name="Normal 5 2 3 2 5 3" xfId="22879" xr:uid="{00000000-0005-0000-0000-00005E590000}"/>
    <cellStyle name="Normal 5 2 3 2 5 3 2" xfId="22880" xr:uid="{00000000-0005-0000-0000-00005F590000}"/>
    <cellStyle name="Normal 5 2 3 2 5 4" xfId="22881" xr:uid="{00000000-0005-0000-0000-000060590000}"/>
    <cellStyle name="Normal 5 2 3 2 6" xfId="22882" xr:uid="{00000000-0005-0000-0000-000061590000}"/>
    <cellStyle name="Normal 5 2 3 2 6 2" xfId="22883" xr:uid="{00000000-0005-0000-0000-000062590000}"/>
    <cellStyle name="Normal 5 2 3 2 6 2 2" xfId="22884" xr:uid="{00000000-0005-0000-0000-000063590000}"/>
    <cellStyle name="Normal 5 2 3 2 6 3" xfId="22885" xr:uid="{00000000-0005-0000-0000-000064590000}"/>
    <cellStyle name="Normal 5 2 3 2 6 3 2" xfId="22886" xr:uid="{00000000-0005-0000-0000-000065590000}"/>
    <cellStyle name="Normal 5 2 3 2 6 4" xfId="22887" xr:uid="{00000000-0005-0000-0000-000066590000}"/>
    <cellStyle name="Normal 5 2 3 2 7" xfId="22888" xr:uid="{00000000-0005-0000-0000-000067590000}"/>
    <cellStyle name="Normal 5 2 3 2 7 2" xfId="22889" xr:uid="{00000000-0005-0000-0000-000068590000}"/>
    <cellStyle name="Normal 5 2 3 2 8" xfId="22890" xr:uid="{00000000-0005-0000-0000-000069590000}"/>
    <cellStyle name="Normal 5 2 3 2 8 2" xfId="22891" xr:uid="{00000000-0005-0000-0000-00006A590000}"/>
    <cellStyle name="Normal 5 2 3 2 9" xfId="22892" xr:uid="{00000000-0005-0000-0000-00006B590000}"/>
    <cellStyle name="Normal 5 2 3 2 9 2" xfId="22893" xr:uid="{00000000-0005-0000-0000-00006C590000}"/>
    <cellStyle name="Normal 5 2 3 2_Active vs. Retiree" xfId="22894" xr:uid="{00000000-0005-0000-0000-00006D590000}"/>
    <cellStyle name="Normal 5 2 3 3" xfId="22895" xr:uid="{00000000-0005-0000-0000-00006E590000}"/>
    <cellStyle name="Normal 5 2 3 3 2" xfId="22896" xr:uid="{00000000-0005-0000-0000-00006F590000}"/>
    <cellStyle name="Normal 5 2 3 3 2 2" xfId="22897" xr:uid="{00000000-0005-0000-0000-000070590000}"/>
    <cellStyle name="Normal 5 2 3 3 2 2 2" xfId="22898" xr:uid="{00000000-0005-0000-0000-000071590000}"/>
    <cellStyle name="Normal 5 2 3 3 2 2 2 2" xfId="22899" xr:uid="{00000000-0005-0000-0000-000072590000}"/>
    <cellStyle name="Normal 5 2 3 3 2 2 3" xfId="22900" xr:uid="{00000000-0005-0000-0000-000073590000}"/>
    <cellStyle name="Normal 5 2 3 3 2 2 3 2" xfId="22901" xr:uid="{00000000-0005-0000-0000-000074590000}"/>
    <cellStyle name="Normal 5 2 3 3 2 2 4" xfId="22902" xr:uid="{00000000-0005-0000-0000-000075590000}"/>
    <cellStyle name="Normal 5 2 3 3 2 3" xfId="22903" xr:uid="{00000000-0005-0000-0000-000076590000}"/>
    <cellStyle name="Normal 5 2 3 3 2 3 2" xfId="22904" xr:uid="{00000000-0005-0000-0000-000077590000}"/>
    <cellStyle name="Normal 5 2 3 3 2 3 2 2" xfId="22905" xr:uid="{00000000-0005-0000-0000-000078590000}"/>
    <cellStyle name="Normal 5 2 3 3 2 3 3" xfId="22906" xr:uid="{00000000-0005-0000-0000-000079590000}"/>
    <cellStyle name="Normal 5 2 3 3 2 3 3 2" xfId="22907" xr:uid="{00000000-0005-0000-0000-00007A590000}"/>
    <cellStyle name="Normal 5 2 3 3 2 3 4" xfId="22908" xr:uid="{00000000-0005-0000-0000-00007B590000}"/>
    <cellStyle name="Normal 5 2 3 3 2 4" xfId="22909" xr:uid="{00000000-0005-0000-0000-00007C590000}"/>
    <cellStyle name="Normal 5 2 3 3 2 4 2" xfId="22910" xr:uid="{00000000-0005-0000-0000-00007D590000}"/>
    <cellStyle name="Normal 5 2 3 3 2 5" xfId="22911" xr:uid="{00000000-0005-0000-0000-00007E590000}"/>
    <cellStyle name="Normal 5 2 3 3 2 5 2" xfId="22912" xr:uid="{00000000-0005-0000-0000-00007F590000}"/>
    <cellStyle name="Normal 5 2 3 3 2 6" xfId="22913" xr:uid="{00000000-0005-0000-0000-000080590000}"/>
    <cellStyle name="Normal 5 2 3 3 3" xfId="22914" xr:uid="{00000000-0005-0000-0000-000081590000}"/>
    <cellStyle name="Normal 5 2 3 3 3 2" xfId="22915" xr:uid="{00000000-0005-0000-0000-000082590000}"/>
    <cellStyle name="Normal 5 2 3 3 3 2 2" xfId="22916" xr:uid="{00000000-0005-0000-0000-000083590000}"/>
    <cellStyle name="Normal 5 2 3 3 3 3" xfId="22917" xr:uid="{00000000-0005-0000-0000-000084590000}"/>
    <cellStyle name="Normal 5 2 3 3 3 3 2" xfId="22918" xr:uid="{00000000-0005-0000-0000-000085590000}"/>
    <cellStyle name="Normal 5 2 3 3 3 4" xfId="22919" xr:uid="{00000000-0005-0000-0000-000086590000}"/>
    <cellStyle name="Normal 5 2 3 3 4" xfId="22920" xr:uid="{00000000-0005-0000-0000-000087590000}"/>
    <cellStyle name="Normal 5 2 3 3 4 2" xfId="22921" xr:uid="{00000000-0005-0000-0000-000088590000}"/>
    <cellStyle name="Normal 5 2 3 3 4 2 2" xfId="22922" xr:uid="{00000000-0005-0000-0000-000089590000}"/>
    <cellStyle name="Normal 5 2 3 3 4 3" xfId="22923" xr:uid="{00000000-0005-0000-0000-00008A590000}"/>
    <cellStyle name="Normal 5 2 3 3 4 3 2" xfId="22924" xr:uid="{00000000-0005-0000-0000-00008B590000}"/>
    <cellStyle name="Normal 5 2 3 3 4 4" xfId="22925" xr:uid="{00000000-0005-0000-0000-00008C590000}"/>
    <cellStyle name="Normal 5 2 3 3 5" xfId="22926" xr:uid="{00000000-0005-0000-0000-00008D590000}"/>
    <cellStyle name="Normal 5 2 3 3 5 2" xfId="22927" xr:uid="{00000000-0005-0000-0000-00008E590000}"/>
    <cellStyle name="Normal 5 2 3 3 6" xfId="22928" xr:uid="{00000000-0005-0000-0000-00008F590000}"/>
    <cellStyle name="Normal 5 2 3 3 6 2" xfId="22929" xr:uid="{00000000-0005-0000-0000-000090590000}"/>
    <cellStyle name="Normal 5 2 3 3 7" xfId="22930" xr:uid="{00000000-0005-0000-0000-000091590000}"/>
    <cellStyle name="Normal 5 2 3 3 7 2" xfId="22931" xr:uid="{00000000-0005-0000-0000-000092590000}"/>
    <cellStyle name="Normal 5 2 3 3 8" xfId="22932" xr:uid="{00000000-0005-0000-0000-000093590000}"/>
    <cellStyle name="Normal 5 2 3 3_Active vs. Retiree" xfId="22933" xr:uid="{00000000-0005-0000-0000-000094590000}"/>
    <cellStyle name="Normal 5 2 3 4" xfId="22934" xr:uid="{00000000-0005-0000-0000-000095590000}"/>
    <cellStyle name="Normal 5 2 3 4 2" xfId="22935" xr:uid="{00000000-0005-0000-0000-000096590000}"/>
    <cellStyle name="Normal 5 2 3 4 2 2" xfId="22936" xr:uid="{00000000-0005-0000-0000-000097590000}"/>
    <cellStyle name="Normal 5 2 3 4 2 2 2" xfId="22937" xr:uid="{00000000-0005-0000-0000-000098590000}"/>
    <cellStyle name="Normal 5 2 3 4 2 2 2 2" xfId="22938" xr:uid="{00000000-0005-0000-0000-000099590000}"/>
    <cellStyle name="Normal 5 2 3 4 2 2 3" xfId="22939" xr:uid="{00000000-0005-0000-0000-00009A590000}"/>
    <cellStyle name="Normal 5 2 3 4 2 2 3 2" xfId="22940" xr:uid="{00000000-0005-0000-0000-00009B590000}"/>
    <cellStyle name="Normal 5 2 3 4 2 2 4" xfId="22941" xr:uid="{00000000-0005-0000-0000-00009C590000}"/>
    <cellStyle name="Normal 5 2 3 4 2 3" xfId="22942" xr:uid="{00000000-0005-0000-0000-00009D590000}"/>
    <cellStyle name="Normal 5 2 3 4 2 3 2" xfId="22943" xr:uid="{00000000-0005-0000-0000-00009E590000}"/>
    <cellStyle name="Normal 5 2 3 4 2 3 2 2" xfId="22944" xr:uid="{00000000-0005-0000-0000-00009F590000}"/>
    <cellStyle name="Normal 5 2 3 4 2 3 3" xfId="22945" xr:uid="{00000000-0005-0000-0000-0000A0590000}"/>
    <cellStyle name="Normal 5 2 3 4 2 3 3 2" xfId="22946" xr:uid="{00000000-0005-0000-0000-0000A1590000}"/>
    <cellStyle name="Normal 5 2 3 4 2 3 4" xfId="22947" xr:uid="{00000000-0005-0000-0000-0000A2590000}"/>
    <cellStyle name="Normal 5 2 3 4 2 4" xfId="22948" xr:uid="{00000000-0005-0000-0000-0000A3590000}"/>
    <cellStyle name="Normal 5 2 3 4 2 4 2" xfId="22949" xr:uid="{00000000-0005-0000-0000-0000A4590000}"/>
    <cellStyle name="Normal 5 2 3 4 2 5" xfId="22950" xr:uid="{00000000-0005-0000-0000-0000A5590000}"/>
    <cellStyle name="Normal 5 2 3 4 2 5 2" xfId="22951" xr:uid="{00000000-0005-0000-0000-0000A6590000}"/>
    <cellStyle name="Normal 5 2 3 4 2 6" xfId="22952" xr:uid="{00000000-0005-0000-0000-0000A7590000}"/>
    <cellStyle name="Normal 5 2 3 4 3" xfId="22953" xr:uid="{00000000-0005-0000-0000-0000A8590000}"/>
    <cellStyle name="Normal 5 2 3 4 3 2" xfId="22954" xr:uid="{00000000-0005-0000-0000-0000A9590000}"/>
    <cellStyle name="Normal 5 2 3 4 3 2 2" xfId="22955" xr:uid="{00000000-0005-0000-0000-0000AA590000}"/>
    <cellStyle name="Normal 5 2 3 4 3 3" xfId="22956" xr:uid="{00000000-0005-0000-0000-0000AB590000}"/>
    <cellStyle name="Normal 5 2 3 4 3 3 2" xfId="22957" xr:uid="{00000000-0005-0000-0000-0000AC590000}"/>
    <cellStyle name="Normal 5 2 3 4 3 4" xfId="22958" xr:uid="{00000000-0005-0000-0000-0000AD590000}"/>
    <cellStyle name="Normal 5 2 3 4 4" xfId="22959" xr:uid="{00000000-0005-0000-0000-0000AE590000}"/>
    <cellStyle name="Normal 5 2 3 4 4 2" xfId="22960" xr:uid="{00000000-0005-0000-0000-0000AF590000}"/>
    <cellStyle name="Normal 5 2 3 4 4 2 2" xfId="22961" xr:uid="{00000000-0005-0000-0000-0000B0590000}"/>
    <cellStyle name="Normal 5 2 3 4 4 3" xfId="22962" xr:uid="{00000000-0005-0000-0000-0000B1590000}"/>
    <cellStyle name="Normal 5 2 3 4 4 3 2" xfId="22963" xr:uid="{00000000-0005-0000-0000-0000B2590000}"/>
    <cellStyle name="Normal 5 2 3 4 4 4" xfId="22964" xr:uid="{00000000-0005-0000-0000-0000B3590000}"/>
    <cellStyle name="Normal 5 2 3 4 5" xfId="22965" xr:uid="{00000000-0005-0000-0000-0000B4590000}"/>
    <cellStyle name="Normal 5 2 3 4 5 2" xfId="22966" xr:uid="{00000000-0005-0000-0000-0000B5590000}"/>
    <cellStyle name="Normal 5 2 3 4 6" xfId="22967" xr:uid="{00000000-0005-0000-0000-0000B6590000}"/>
    <cellStyle name="Normal 5 2 3 4 6 2" xfId="22968" xr:uid="{00000000-0005-0000-0000-0000B7590000}"/>
    <cellStyle name="Normal 5 2 3 4 7" xfId="22969" xr:uid="{00000000-0005-0000-0000-0000B8590000}"/>
    <cellStyle name="Normal 5 2 3 4_Active vs. Retiree" xfId="22970" xr:uid="{00000000-0005-0000-0000-0000B9590000}"/>
    <cellStyle name="Normal 5 2 3 5" xfId="22971" xr:uid="{00000000-0005-0000-0000-0000BA590000}"/>
    <cellStyle name="Normal 5 2 3 5 2" xfId="22972" xr:uid="{00000000-0005-0000-0000-0000BB590000}"/>
    <cellStyle name="Normal 5 2 3 5 2 2" xfId="22973" xr:uid="{00000000-0005-0000-0000-0000BC590000}"/>
    <cellStyle name="Normal 5 2 3 5 2 2 2" xfId="22974" xr:uid="{00000000-0005-0000-0000-0000BD590000}"/>
    <cellStyle name="Normal 5 2 3 5 2 3" xfId="22975" xr:uid="{00000000-0005-0000-0000-0000BE590000}"/>
    <cellStyle name="Normal 5 2 3 5 2 3 2" xfId="22976" xr:uid="{00000000-0005-0000-0000-0000BF590000}"/>
    <cellStyle name="Normal 5 2 3 5 2 4" xfId="22977" xr:uid="{00000000-0005-0000-0000-0000C0590000}"/>
    <cellStyle name="Normal 5 2 3 5 3" xfId="22978" xr:uid="{00000000-0005-0000-0000-0000C1590000}"/>
    <cellStyle name="Normal 5 2 3 5 3 2" xfId="22979" xr:uid="{00000000-0005-0000-0000-0000C2590000}"/>
    <cellStyle name="Normal 5 2 3 5 3 2 2" xfId="22980" xr:uid="{00000000-0005-0000-0000-0000C3590000}"/>
    <cellStyle name="Normal 5 2 3 5 3 3" xfId="22981" xr:uid="{00000000-0005-0000-0000-0000C4590000}"/>
    <cellStyle name="Normal 5 2 3 5 3 3 2" xfId="22982" xr:uid="{00000000-0005-0000-0000-0000C5590000}"/>
    <cellStyle name="Normal 5 2 3 5 3 4" xfId="22983" xr:uid="{00000000-0005-0000-0000-0000C6590000}"/>
    <cellStyle name="Normal 5 2 3 5 4" xfId="22984" xr:uid="{00000000-0005-0000-0000-0000C7590000}"/>
    <cellStyle name="Normal 5 2 3 5 4 2" xfId="22985" xr:uid="{00000000-0005-0000-0000-0000C8590000}"/>
    <cellStyle name="Normal 5 2 3 5 5" xfId="22986" xr:uid="{00000000-0005-0000-0000-0000C9590000}"/>
    <cellStyle name="Normal 5 2 3 5 5 2" xfId="22987" xr:uid="{00000000-0005-0000-0000-0000CA590000}"/>
    <cellStyle name="Normal 5 2 3 5 6" xfId="22988" xr:uid="{00000000-0005-0000-0000-0000CB590000}"/>
    <cellStyle name="Normal 5 2 3 6" xfId="22989" xr:uid="{00000000-0005-0000-0000-0000CC590000}"/>
    <cellStyle name="Normal 5 2 3 6 2" xfId="22990" xr:uid="{00000000-0005-0000-0000-0000CD590000}"/>
    <cellStyle name="Normal 5 2 3 6 2 2" xfId="22991" xr:uid="{00000000-0005-0000-0000-0000CE590000}"/>
    <cellStyle name="Normal 5 2 3 6 2 2 2" xfId="22992" xr:uid="{00000000-0005-0000-0000-0000CF590000}"/>
    <cellStyle name="Normal 5 2 3 6 2 3" xfId="22993" xr:uid="{00000000-0005-0000-0000-0000D0590000}"/>
    <cellStyle name="Normal 5 2 3 6 2 3 2" xfId="22994" xr:uid="{00000000-0005-0000-0000-0000D1590000}"/>
    <cellStyle name="Normal 5 2 3 6 2 4" xfId="22995" xr:uid="{00000000-0005-0000-0000-0000D2590000}"/>
    <cellStyle name="Normal 5 2 3 6 3" xfId="22996" xr:uid="{00000000-0005-0000-0000-0000D3590000}"/>
    <cellStyle name="Normal 5 2 3 6 3 2" xfId="22997" xr:uid="{00000000-0005-0000-0000-0000D4590000}"/>
    <cellStyle name="Normal 5 2 3 6 3 2 2" xfId="22998" xr:uid="{00000000-0005-0000-0000-0000D5590000}"/>
    <cellStyle name="Normal 5 2 3 6 3 3" xfId="22999" xr:uid="{00000000-0005-0000-0000-0000D6590000}"/>
    <cellStyle name="Normal 5 2 3 6 3 3 2" xfId="23000" xr:uid="{00000000-0005-0000-0000-0000D7590000}"/>
    <cellStyle name="Normal 5 2 3 6 3 4" xfId="23001" xr:uid="{00000000-0005-0000-0000-0000D8590000}"/>
    <cellStyle name="Normal 5 2 3 6 4" xfId="23002" xr:uid="{00000000-0005-0000-0000-0000D9590000}"/>
    <cellStyle name="Normal 5 2 3 6 4 2" xfId="23003" xr:uid="{00000000-0005-0000-0000-0000DA590000}"/>
    <cellStyle name="Normal 5 2 3 6 5" xfId="23004" xr:uid="{00000000-0005-0000-0000-0000DB590000}"/>
    <cellStyle name="Normal 5 2 3 6 5 2" xfId="23005" xr:uid="{00000000-0005-0000-0000-0000DC590000}"/>
    <cellStyle name="Normal 5 2 3 6 6" xfId="23006" xr:uid="{00000000-0005-0000-0000-0000DD590000}"/>
    <cellStyle name="Normal 5 2 3 7" xfId="23007" xr:uid="{00000000-0005-0000-0000-0000DE590000}"/>
    <cellStyle name="Normal 5 2 3 7 2" xfId="23008" xr:uid="{00000000-0005-0000-0000-0000DF590000}"/>
    <cellStyle name="Normal 5 2 3 7 2 2" xfId="23009" xr:uid="{00000000-0005-0000-0000-0000E0590000}"/>
    <cellStyle name="Normal 5 2 3 7 3" xfId="23010" xr:uid="{00000000-0005-0000-0000-0000E1590000}"/>
    <cellStyle name="Normal 5 2 3 7 3 2" xfId="23011" xr:uid="{00000000-0005-0000-0000-0000E2590000}"/>
    <cellStyle name="Normal 5 2 3 7 4" xfId="23012" xr:uid="{00000000-0005-0000-0000-0000E3590000}"/>
    <cellStyle name="Normal 5 2 3 8" xfId="23013" xr:uid="{00000000-0005-0000-0000-0000E4590000}"/>
    <cellStyle name="Normal 5 2 3 8 2" xfId="23014" xr:uid="{00000000-0005-0000-0000-0000E5590000}"/>
    <cellStyle name="Normal 5 2 3 8 2 2" xfId="23015" xr:uid="{00000000-0005-0000-0000-0000E6590000}"/>
    <cellStyle name="Normal 5 2 3 8 3" xfId="23016" xr:uid="{00000000-0005-0000-0000-0000E7590000}"/>
    <cellStyle name="Normal 5 2 3 8 3 2" xfId="23017" xr:uid="{00000000-0005-0000-0000-0000E8590000}"/>
    <cellStyle name="Normal 5 2 3 8 4" xfId="23018" xr:uid="{00000000-0005-0000-0000-0000E9590000}"/>
    <cellStyle name="Normal 5 2 3 9" xfId="23019" xr:uid="{00000000-0005-0000-0000-0000EA590000}"/>
    <cellStyle name="Normal 5 2 3 9 2" xfId="23020" xr:uid="{00000000-0005-0000-0000-0000EB590000}"/>
    <cellStyle name="Normal 5 2 3_Active vs. Retiree" xfId="23021" xr:uid="{00000000-0005-0000-0000-0000EC590000}"/>
    <cellStyle name="Normal 5 2 4" xfId="23022" xr:uid="{00000000-0005-0000-0000-0000ED590000}"/>
    <cellStyle name="Normal 5 2 4 10" xfId="23023" xr:uid="{00000000-0005-0000-0000-0000EE590000}"/>
    <cellStyle name="Normal 5 2 4 10 2" xfId="23024" xr:uid="{00000000-0005-0000-0000-0000EF590000}"/>
    <cellStyle name="Normal 5 2 4 11" xfId="23025" xr:uid="{00000000-0005-0000-0000-0000F0590000}"/>
    <cellStyle name="Normal 5 2 4 12" xfId="23026" xr:uid="{00000000-0005-0000-0000-0000F1590000}"/>
    <cellStyle name="Normal 5 2 4 2" xfId="23027" xr:uid="{00000000-0005-0000-0000-0000F2590000}"/>
    <cellStyle name="Normal 5 2 4 2 2" xfId="23028" xr:uid="{00000000-0005-0000-0000-0000F3590000}"/>
    <cellStyle name="Normal 5 2 4 2 2 2" xfId="23029" xr:uid="{00000000-0005-0000-0000-0000F4590000}"/>
    <cellStyle name="Normal 5 2 4 2 2 2 2" xfId="23030" xr:uid="{00000000-0005-0000-0000-0000F5590000}"/>
    <cellStyle name="Normal 5 2 4 2 2 2 2 2" xfId="23031" xr:uid="{00000000-0005-0000-0000-0000F6590000}"/>
    <cellStyle name="Normal 5 2 4 2 2 2 3" xfId="23032" xr:uid="{00000000-0005-0000-0000-0000F7590000}"/>
    <cellStyle name="Normal 5 2 4 2 2 2 3 2" xfId="23033" xr:uid="{00000000-0005-0000-0000-0000F8590000}"/>
    <cellStyle name="Normal 5 2 4 2 2 2 4" xfId="23034" xr:uid="{00000000-0005-0000-0000-0000F9590000}"/>
    <cellStyle name="Normal 5 2 4 2 2 3" xfId="23035" xr:uid="{00000000-0005-0000-0000-0000FA590000}"/>
    <cellStyle name="Normal 5 2 4 2 2 3 2" xfId="23036" xr:uid="{00000000-0005-0000-0000-0000FB590000}"/>
    <cellStyle name="Normal 5 2 4 2 2 4" xfId="23037" xr:uid="{00000000-0005-0000-0000-0000FC590000}"/>
    <cellStyle name="Normal 5 2 4 2 2 4 2" xfId="23038" xr:uid="{00000000-0005-0000-0000-0000FD590000}"/>
    <cellStyle name="Normal 5 2 4 2 2 5" xfId="23039" xr:uid="{00000000-0005-0000-0000-0000FE590000}"/>
    <cellStyle name="Normal 5 2 4 2 3" xfId="23040" xr:uid="{00000000-0005-0000-0000-0000FF590000}"/>
    <cellStyle name="Normal 5 2 4 2 3 2" xfId="23041" xr:uid="{00000000-0005-0000-0000-0000005A0000}"/>
    <cellStyle name="Normal 5 2 4 2 3 2 2" xfId="23042" xr:uid="{00000000-0005-0000-0000-0000015A0000}"/>
    <cellStyle name="Normal 5 2 4 2 3 2 2 2" xfId="23043" xr:uid="{00000000-0005-0000-0000-0000025A0000}"/>
    <cellStyle name="Normal 5 2 4 2 3 2 3" xfId="23044" xr:uid="{00000000-0005-0000-0000-0000035A0000}"/>
    <cellStyle name="Normal 5 2 4 2 3 2 3 2" xfId="23045" xr:uid="{00000000-0005-0000-0000-0000045A0000}"/>
    <cellStyle name="Normal 5 2 4 2 3 2 4" xfId="23046" xr:uid="{00000000-0005-0000-0000-0000055A0000}"/>
    <cellStyle name="Normal 5 2 4 2 3 3" xfId="23047" xr:uid="{00000000-0005-0000-0000-0000065A0000}"/>
    <cellStyle name="Normal 5 2 4 2 3 3 2" xfId="23048" xr:uid="{00000000-0005-0000-0000-0000075A0000}"/>
    <cellStyle name="Normal 5 2 4 2 3 4" xfId="23049" xr:uid="{00000000-0005-0000-0000-0000085A0000}"/>
    <cellStyle name="Normal 5 2 4 2 3 4 2" xfId="23050" xr:uid="{00000000-0005-0000-0000-0000095A0000}"/>
    <cellStyle name="Normal 5 2 4 2 3 5" xfId="23051" xr:uid="{00000000-0005-0000-0000-00000A5A0000}"/>
    <cellStyle name="Normal 5 2 4 2 4" xfId="23052" xr:uid="{00000000-0005-0000-0000-00000B5A0000}"/>
    <cellStyle name="Normal 5 2 4 2 4 2" xfId="23053" xr:uid="{00000000-0005-0000-0000-00000C5A0000}"/>
    <cellStyle name="Normal 5 2 4 2 4 2 2" xfId="23054" xr:uid="{00000000-0005-0000-0000-00000D5A0000}"/>
    <cellStyle name="Normal 5 2 4 2 4 3" xfId="23055" xr:uid="{00000000-0005-0000-0000-00000E5A0000}"/>
    <cellStyle name="Normal 5 2 4 2 4 3 2" xfId="23056" xr:uid="{00000000-0005-0000-0000-00000F5A0000}"/>
    <cellStyle name="Normal 5 2 4 2 4 4" xfId="23057" xr:uid="{00000000-0005-0000-0000-0000105A0000}"/>
    <cellStyle name="Normal 5 2 4 2 5" xfId="23058" xr:uid="{00000000-0005-0000-0000-0000115A0000}"/>
    <cellStyle name="Normal 5 2 4 2 5 2" xfId="23059" xr:uid="{00000000-0005-0000-0000-0000125A0000}"/>
    <cellStyle name="Normal 5 2 4 2 6" xfId="23060" xr:uid="{00000000-0005-0000-0000-0000135A0000}"/>
    <cellStyle name="Normal 5 2 4 2 6 2" xfId="23061" xr:uid="{00000000-0005-0000-0000-0000145A0000}"/>
    <cellStyle name="Normal 5 2 4 2 7" xfId="23062" xr:uid="{00000000-0005-0000-0000-0000155A0000}"/>
    <cellStyle name="Normal 5 2 4 2 7 2" xfId="23063" xr:uid="{00000000-0005-0000-0000-0000165A0000}"/>
    <cellStyle name="Normal 5 2 4 2 8" xfId="23064" xr:uid="{00000000-0005-0000-0000-0000175A0000}"/>
    <cellStyle name="Normal 5 2 4 2 9" xfId="23065" xr:uid="{00000000-0005-0000-0000-0000185A0000}"/>
    <cellStyle name="Normal 5 2 4 3" xfId="23066" xr:uid="{00000000-0005-0000-0000-0000195A0000}"/>
    <cellStyle name="Normal 5 2 4 3 2" xfId="23067" xr:uid="{00000000-0005-0000-0000-00001A5A0000}"/>
    <cellStyle name="Normal 5 2 4 3 2 2" xfId="23068" xr:uid="{00000000-0005-0000-0000-00001B5A0000}"/>
    <cellStyle name="Normal 5 2 4 3 2 2 2" xfId="23069" xr:uid="{00000000-0005-0000-0000-00001C5A0000}"/>
    <cellStyle name="Normal 5 2 4 3 2 3" xfId="23070" xr:uid="{00000000-0005-0000-0000-00001D5A0000}"/>
    <cellStyle name="Normal 5 2 4 3 2 3 2" xfId="23071" xr:uid="{00000000-0005-0000-0000-00001E5A0000}"/>
    <cellStyle name="Normal 5 2 4 3 2 4" xfId="23072" xr:uid="{00000000-0005-0000-0000-00001F5A0000}"/>
    <cellStyle name="Normal 5 2 4 3 3" xfId="23073" xr:uid="{00000000-0005-0000-0000-0000205A0000}"/>
    <cellStyle name="Normal 5 2 4 3 3 2" xfId="23074" xr:uid="{00000000-0005-0000-0000-0000215A0000}"/>
    <cellStyle name="Normal 5 2 4 3 4" xfId="23075" xr:uid="{00000000-0005-0000-0000-0000225A0000}"/>
    <cellStyle name="Normal 5 2 4 3 4 2" xfId="23076" xr:uid="{00000000-0005-0000-0000-0000235A0000}"/>
    <cellStyle name="Normal 5 2 4 3 5" xfId="23077" xr:uid="{00000000-0005-0000-0000-0000245A0000}"/>
    <cellStyle name="Normal 5 2 4 4" xfId="23078" xr:uid="{00000000-0005-0000-0000-0000255A0000}"/>
    <cellStyle name="Normal 5 2 4 4 2" xfId="23079" xr:uid="{00000000-0005-0000-0000-0000265A0000}"/>
    <cellStyle name="Normal 5 2 4 4 2 2" xfId="23080" xr:uid="{00000000-0005-0000-0000-0000275A0000}"/>
    <cellStyle name="Normal 5 2 4 4 2 2 2" xfId="23081" xr:uid="{00000000-0005-0000-0000-0000285A0000}"/>
    <cellStyle name="Normal 5 2 4 4 2 3" xfId="23082" xr:uid="{00000000-0005-0000-0000-0000295A0000}"/>
    <cellStyle name="Normal 5 2 4 4 2 3 2" xfId="23083" xr:uid="{00000000-0005-0000-0000-00002A5A0000}"/>
    <cellStyle name="Normal 5 2 4 4 2 4" xfId="23084" xr:uid="{00000000-0005-0000-0000-00002B5A0000}"/>
    <cellStyle name="Normal 5 2 4 4 3" xfId="23085" xr:uid="{00000000-0005-0000-0000-00002C5A0000}"/>
    <cellStyle name="Normal 5 2 4 4 3 2" xfId="23086" xr:uid="{00000000-0005-0000-0000-00002D5A0000}"/>
    <cellStyle name="Normal 5 2 4 4 4" xfId="23087" xr:uid="{00000000-0005-0000-0000-00002E5A0000}"/>
    <cellStyle name="Normal 5 2 4 4 4 2" xfId="23088" xr:uid="{00000000-0005-0000-0000-00002F5A0000}"/>
    <cellStyle name="Normal 5 2 4 4 5" xfId="23089" xr:uid="{00000000-0005-0000-0000-0000305A0000}"/>
    <cellStyle name="Normal 5 2 4 5" xfId="23090" xr:uid="{00000000-0005-0000-0000-0000315A0000}"/>
    <cellStyle name="Normal 5 2 4 5 2" xfId="23091" xr:uid="{00000000-0005-0000-0000-0000325A0000}"/>
    <cellStyle name="Normal 5 2 4 5 2 2" xfId="23092" xr:uid="{00000000-0005-0000-0000-0000335A0000}"/>
    <cellStyle name="Normal 5 2 4 5 3" xfId="23093" xr:uid="{00000000-0005-0000-0000-0000345A0000}"/>
    <cellStyle name="Normal 5 2 4 5 3 2" xfId="23094" xr:uid="{00000000-0005-0000-0000-0000355A0000}"/>
    <cellStyle name="Normal 5 2 4 5 4" xfId="23095" xr:uid="{00000000-0005-0000-0000-0000365A0000}"/>
    <cellStyle name="Normal 5 2 4 6" xfId="23096" xr:uid="{00000000-0005-0000-0000-0000375A0000}"/>
    <cellStyle name="Normal 5 2 4 6 2" xfId="23097" xr:uid="{00000000-0005-0000-0000-0000385A0000}"/>
    <cellStyle name="Normal 5 2 4 6 2 2" xfId="23098" xr:uid="{00000000-0005-0000-0000-0000395A0000}"/>
    <cellStyle name="Normal 5 2 4 6 3" xfId="23099" xr:uid="{00000000-0005-0000-0000-00003A5A0000}"/>
    <cellStyle name="Normal 5 2 4 6 3 2" xfId="23100" xr:uid="{00000000-0005-0000-0000-00003B5A0000}"/>
    <cellStyle name="Normal 5 2 4 6 4" xfId="23101" xr:uid="{00000000-0005-0000-0000-00003C5A0000}"/>
    <cellStyle name="Normal 5 2 4 7" xfId="23102" xr:uid="{00000000-0005-0000-0000-00003D5A0000}"/>
    <cellStyle name="Normal 5 2 4 8" xfId="23103" xr:uid="{00000000-0005-0000-0000-00003E5A0000}"/>
    <cellStyle name="Normal 5 2 4 8 2" xfId="23104" xr:uid="{00000000-0005-0000-0000-00003F5A0000}"/>
    <cellStyle name="Normal 5 2 4 9" xfId="23105" xr:uid="{00000000-0005-0000-0000-0000405A0000}"/>
    <cellStyle name="Normal 5 2 4 9 2" xfId="23106" xr:uid="{00000000-0005-0000-0000-0000415A0000}"/>
    <cellStyle name="Normal 5 2 5" xfId="23107" xr:uid="{00000000-0005-0000-0000-0000425A0000}"/>
    <cellStyle name="Normal 5 2 5 2" xfId="23108" xr:uid="{00000000-0005-0000-0000-0000435A0000}"/>
    <cellStyle name="Normal 5 2 5 3" xfId="23109" xr:uid="{00000000-0005-0000-0000-0000445A0000}"/>
    <cellStyle name="Normal 5 2 5 3 2" xfId="23110" xr:uid="{00000000-0005-0000-0000-0000455A0000}"/>
    <cellStyle name="Normal 5 2 5 4" xfId="23111" xr:uid="{00000000-0005-0000-0000-0000465A0000}"/>
    <cellStyle name="Normal 5 2 5 4 2" xfId="23112" xr:uid="{00000000-0005-0000-0000-0000475A0000}"/>
    <cellStyle name="Normal 5 2 5 5" xfId="23113" xr:uid="{00000000-0005-0000-0000-0000485A0000}"/>
    <cellStyle name="Normal 5 2 5 5 2" xfId="23114" xr:uid="{00000000-0005-0000-0000-0000495A0000}"/>
    <cellStyle name="Normal 5 2 6" xfId="23115" xr:uid="{00000000-0005-0000-0000-00004A5A0000}"/>
    <cellStyle name="Normal 5 2 6 2" xfId="23116" xr:uid="{00000000-0005-0000-0000-00004B5A0000}"/>
    <cellStyle name="Normal 5 2 6 3" xfId="23117" xr:uid="{00000000-0005-0000-0000-00004C5A0000}"/>
    <cellStyle name="Normal 5 2 6 3 2" xfId="23118" xr:uid="{00000000-0005-0000-0000-00004D5A0000}"/>
    <cellStyle name="Normal 5 2 6 4" xfId="23119" xr:uid="{00000000-0005-0000-0000-00004E5A0000}"/>
    <cellStyle name="Normal 5 2 6 4 2" xfId="23120" xr:uid="{00000000-0005-0000-0000-00004F5A0000}"/>
    <cellStyle name="Normal 5 2 6 5" xfId="23121" xr:uid="{00000000-0005-0000-0000-0000505A0000}"/>
    <cellStyle name="Normal 5 2 6 5 2" xfId="23122" xr:uid="{00000000-0005-0000-0000-0000515A0000}"/>
    <cellStyle name="Normal 5 2 7" xfId="23123" xr:uid="{00000000-0005-0000-0000-0000525A0000}"/>
    <cellStyle name="Normal 5 2 7 2" xfId="23124" xr:uid="{00000000-0005-0000-0000-0000535A0000}"/>
    <cellStyle name="Normal 5 2 7 3" xfId="23125" xr:uid="{00000000-0005-0000-0000-0000545A0000}"/>
    <cellStyle name="Normal 5 2 7 3 2" xfId="23126" xr:uid="{00000000-0005-0000-0000-0000555A0000}"/>
    <cellStyle name="Normal 5 2 7 4" xfId="23127" xr:uid="{00000000-0005-0000-0000-0000565A0000}"/>
    <cellStyle name="Normal 5 2 7 4 2" xfId="23128" xr:uid="{00000000-0005-0000-0000-0000575A0000}"/>
    <cellStyle name="Normal 5 2 7 5" xfId="23129" xr:uid="{00000000-0005-0000-0000-0000585A0000}"/>
    <cellStyle name="Normal 5 2 8" xfId="23130" xr:uid="{00000000-0005-0000-0000-0000595A0000}"/>
    <cellStyle name="Normal 5 2 8 2" xfId="23131" xr:uid="{00000000-0005-0000-0000-00005A5A0000}"/>
    <cellStyle name="Normal 5 2 8 2 2" xfId="23132" xr:uid="{00000000-0005-0000-0000-00005B5A0000}"/>
    <cellStyle name="Normal 5 2 8 2 2 2" xfId="23133" xr:uid="{00000000-0005-0000-0000-00005C5A0000}"/>
    <cellStyle name="Normal 5 2 8 2 3" xfId="23134" xr:uid="{00000000-0005-0000-0000-00005D5A0000}"/>
    <cellStyle name="Normal 5 2 8 2 3 2" xfId="23135" xr:uid="{00000000-0005-0000-0000-00005E5A0000}"/>
    <cellStyle name="Normal 5 2 8 2 4" xfId="23136" xr:uid="{00000000-0005-0000-0000-00005F5A0000}"/>
    <cellStyle name="Normal 5 2 9" xfId="23137" xr:uid="{00000000-0005-0000-0000-0000605A0000}"/>
    <cellStyle name="Normal 5 2 9 2" xfId="23138" xr:uid="{00000000-0005-0000-0000-0000615A0000}"/>
    <cellStyle name="Normal 5 2 9 3" xfId="23139" xr:uid="{00000000-0005-0000-0000-0000625A0000}"/>
    <cellStyle name="Normal 5 2 9 3 2" xfId="23140" xr:uid="{00000000-0005-0000-0000-0000635A0000}"/>
    <cellStyle name="Normal 5 2 9 4" xfId="23141" xr:uid="{00000000-0005-0000-0000-0000645A0000}"/>
    <cellStyle name="Normal 5 2 9 4 2" xfId="23142" xr:uid="{00000000-0005-0000-0000-0000655A0000}"/>
    <cellStyle name="Normal 5 2 9 5" xfId="23143" xr:uid="{00000000-0005-0000-0000-0000665A0000}"/>
    <cellStyle name="Normal 5 3" xfId="23144" xr:uid="{00000000-0005-0000-0000-0000675A0000}"/>
    <cellStyle name="Normal 5 3 10" xfId="23145" xr:uid="{00000000-0005-0000-0000-0000685A0000}"/>
    <cellStyle name="Normal 5 3 10 2" xfId="23146" xr:uid="{00000000-0005-0000-0000-0000695A0000}"/>
    <cellStyle name="Normal 5 3 11" xfId="23147" xr:uid="{00000000-0005-0000-0000-00006A5A0000}"/>
    <cellStyle name="Normal 5 3 11 2" xfId="23148" xr:uid="{00000000-0005-0000-0000-00006B5A0000}"/>
    <cellStyle name="Normal 5 3 12" xfId="23149" xr:uid="{00000000-0005-0000-0000-00006C5A0000}"/>
    <cellStyle name="Normal 5 3 13" xfId="23150" xr:uid="{00000000-0005-0000-0000-00006D5A0000}"/>
    <cellStyle name="Normal 5 3 2" xfId="23151" xr:uid="{00000000-0005-0000-0000-00006E5A0000}"/>
    <cellStyle name="Normal 5 3 2 10" xfId="23152" xr:uid="{00000000-0005-0000-0000-00006F5A0000}"/>
    <cellStyle name="Normal 5 3 2 10 2" xfId="23153" xr:uid="{00000000-0005-0000-0000-0000705A0000}"/>
    <cellStyle name="Normal 5 3 2 11" xfId="23154" xr:uid="{00000000-0005-0000-0000-0000715A0000}"/>
    <cellStyle name="Normal 5 3 2 11 2" xfId="23155" xr:uid="{00000000-0005-0000-0000-0000725A0000}"/>
    <cellStyle name="Normal 5 3 2 12" xfId="23156" xr:uid="{00000000-0005-0000-0000-0000735A0000}"/>
    <cellStyle name="Normal 5 3 2 12 2" xfId="23157" xr:uid="{00000000-0005-0000-0000-0000745A0000}"/>
    <cellStyle name="Normal 5 3 2 2" xfId="23158" xr:uid="{00000000-0005-0000-0000-0000755A0000}"/>
    <cellStyle name="Normal 5 3 2 2 2" xfId="23159" xr:uid="{00000000-0005-0000-0000-0000765A0000}"/>
    <cellStyle name="Normal 5 3 2 2 2 2" xfId="23160" xr:uid="{00000000-0005-0000-0000-0000775A0000}"/>
    <cellStyle name="Normal 5 3 2 2 2 2 2" xfId="23161" xr:uid="{00000000-0005-0000-0000-0000785A0000}"/>
    <cellStyle name="Normal 5 3 2 2 2 2 2 2" xfId="23162" xr:uid="{00000000-0005-0000-0000-0000795A0000}"/>
    <cellStyle name="Normal 5 3 2 2 2 2 3" xfId="23163" xr:uid="{00000000-0005-0000-0000-00007A5A0000}"/>
    <cellStyle name="Normal 5 3 2 2 2 2 3 2" xfId="23164" xr:uid="{00000000-0005-0000-0000-00007B5A0000}"/>
    <cellStyle name="Normal 5 3 2 2 2 2 4" xfId="23165" xr:uid="{00000000-0005-0000-0000-00007C5A0000}"/>
    <cellStyle name="Normal 5 3 2 2 2 3" xfId="23166" xr:uid="{00000000-0005-0000-0000-00007D5A0000}"/>
    <cellStyle name="Normal 5 3 2 2 2 3 2" xfId="23167" xr:uid="{00000000-0005-0000-0000-00007E5A0000}"/>
    <cellStyle name="Normal 5 3 2 2 2 3 2 2" xfId="23168" xr:uid="{00000000-0005-0000-0000-00007F5A0000}"/>
    <cellStyle name="Normal 5 3 2 2 2 3 3" xfId="23169" xr:uid="{00000000-0005-0000-0000-0000805A0000}"/>
    <cellStyle name="Normal 5 3 2 2 2 3 3 2" xfId="23170" xr:uid="{00000000-0005-0000-0000-0000815A0000}"/>
    <cellStyle name="Normal 5 3 2 2 2 3 4" xfId="23171" xr:uid="{00000000-0005-0000-0000-0000825A0000}"/>
    <cellStyle name="Normal 5 3 2 2 2 4" xfId="23172" xr:uid="{00000000-0005-0000-0000-0000835A0000}"/>
    <cellStyle name="Normal 5 3 2 2 2 4 2" xfId="23173" xr:uid="{00000000-0005-0000-0000-0000845A0000}"/>
    <cellStyle name="Normal 5 3 2 2 2 5" xfId="23174" xr:uid="{00000000-0005-0000-0000-0000855A0000}"/>
    <cellStyle name="Normal 5 3 2 2 2 5 2" xfId="23175" xr:uid="{00000000-0005-0000-0000-0000865A0000}"/>
    <cellStyle name="Normal 5 3 2 2 2 6" xfId="23176" xr:uid="{00000000-0005-0000-0000-0000875A0000}"/>
    <cellStyle name="Normal 5 3 2 2 3" xfId="23177" xr:uid="{00000000-0005-0000-0000-0000885A0000}"/>
    <cellStyle name="Normal 5 3 2 2 3 2" xfId="23178" xr:uid="{00000000-0005-0000-0000-0000895A0000}"/>
    <cellStyle name="Normal 5 3 2 2 3 2 2" xfId="23179" xr:uid="{00000000-0005-0000-0000-00008A5A0000}"/>
    <cellStyle name="Normal 5 3 2 2 3 3" xfId="23180" xr:uid="{00000000-0005-0000-0000-00008B5A0000}"/>
    <cellStyle name="Normal 5 3 2 2 3 3 2" xfId="23181" xr:uid="{00000000-0005-0000-0000-00008C5A0000}"/>
    <cellStyle name="Normal 5 3 2 2 3 4" xfId="23182" xr:uid="{00000000-0005-0000-0000-00008D5A0000}"/>
    <cellStyle name="Normal 5 3 2 2 4" xfId="23183" xr:uid="{00000000-0005-0000-0000-00008E5A0000}"/>
    <cellStyle name="Normal 5 3 2 2 4 2" xfId="23184" xr:uid="{00000000-0005-0000-0000-00008F5A0000}"/>
    <cellStyle name="Normal 5 3 2 2 4 2 2" xfId="23185" xr:uid="{00000000-0005-0000-0000-0000905A0000}"/>
    <cellStyle name="Normal 5 3 2 2 4 3" xfId="23186" xr:uid="{00000000-0005-0000-0000-0000915A0000}"/>
    <cellStyle name="Normal 5 3 2 2 4 3 2" xfId="23187" xr:uid="{00000000-0005-0000-0000-0000925A0000}"/>
    <cellStyle name="Normal 5 3 2 2 4 4" xfId="23188" xr:uid="{00000000-0005-0000-0000-0000935A0000}"/>
    <cellStyle name="Normal 5 3 2 2 5" xfId="23189" xr:uid="{00000000-0005-0000-0000-0000945A0000}"/>
    <cellStyle name="Normal 5 3 2 2 5 2" xfId="23190" xr:uid="{00000000-0005-0000-0000-0000955A0000}"/>
    <cellStyle name="Normal 5 3 2 2 6" xfId="23191" xr:uid="{00000000-0005-0000-0000-0000965A0000}"/>
    <cellStyle name="Normal 5 3 2 2 6 2" xfId="23192" xr:uid="{00000000-0005-0000-0000-0000975A0000}"/>
    <cellStyle name="Normal 5 3 2 2 7" xfId="23193" xr:uid="{00000000-0005-0000-0000-0000985A0000}"/>
    <cellStyle name="Normal 5 3 2 2_Active vs. Retiree" xfId="23194" xr:uid="{00000000-0005-0000-0000-0000995A0000}"/>
    <cellStyle name="Normal 5 3 2 3" xfId="23195" xr:uid="{00000000-0005-0000-0000-00009A5A0000}"/>
    <cellStyle name="Normal 5 3 2 3 2" xfId="23196" xr:uid="{00000000-0005-0000-0000-00009B5A0000}"/>
    <cellStyle name="Normal 5 3 2 3 2 2" xfId="23197" xr:uid="{00000000-0005-0000-0000-00009C5A0000}"/>
    <cellStyle name="Normal 5 3 2 3 2 2 2" xfId="23198" xr:uid="{00000000-0005-0000-0000-00009D5A0000}"/>
    <cellStyle name="Normal 5 3 2 3 2 3" xfId="23199" xr:uid="{00000000-0005-0000-0000-00009E5A0000}"/>
    <cellStyle name="Normal 5 3 2 3 2 3 2" xfId="23200" xr:uid="{00000000-0005-0000-0000-00009F5A0000}"/>
    <cellStyle name="Normal 5 3 2 3 2 4" xfId="23201" xr:uid="{00000000-0005-0000-0000-0000A05A0000}"/>
    <cellStyle name="Normal 5 3 2 3 3" xfId="23202" xr:uid="{00000000-0005-0000-0000-0000A15A0000}"/>
    <cellStyle name="Normal 5 3 2 3 3 2" xfId="23203" xr:uid="{00000000-0005-0000-0000-0000A25A0000}"/>
    <cellStyle name="Normal 5 3 2 3 3 2 2" xfId="23204" xr:uid="{00000000-0005-0000-0000-0000A35A0000}"/>
    <cellStyle name="Normal 5 3 2 3 3 3" xfId="23205" xr:uid="{00000000-0005-0000-0000-0000A45A0000}"/>
    <cellStyle name="Normal 5 3 2 3 3 3 2" xfId="23206" xr:uid="{00000000-0005-0000-0000-0000A55A0000}"/>
    <cellStyle name="Normal 5 3 2 3 3 4" xfId="23207" xr:uid="{00000000-0005-0000-0000-0000A65A0000}"/>
    <cellStyle name="Normal 5 3 2 3 4" xfId="23208" xr:uid="{00000000-0005-0000-0000-0000A75A0000}"/>
    <cellStyle name="Normal 5 3 2 3 4 2" xfId="23209" xr:uid="{00000000-0005-0000-0000-0000A85A0000}"/>
    <cellStyle name="Normal 5 3 2 3 5" xfId="23210" xr:uid="{00000000-0005-0000-0000-0000A95A0000}"/>
    <cellStyle name="Normal 5 3 2 3 5 2" xfId="23211" xr:uid="{00000000-0005-0000-0000-0000AA5A0000}"/>
    <cellStyle name="Normal 5 3 2 3 6" xfId="23212" xr:uid="{00000000-0005-0000-0000-0000AB5A0000}"/>
    <cellStyle name="Normal 5 3 2 4" xfId="23213" xr:uid="{00000000-0005-0000-0000-0000AC5A0000}"/>
    <cellStyle name="Normal 5 3 2 4 2" xfId="23214" xr:uid="{00000000-0005-0000-0000-0000AD5A0000}"/>
    <cellStyle name="Normal 5 3 2 4 2 2" xfId="23215" xr:uid="{00000000-0005-0000-0000-0000AE5A0000}"/>
    <cellStyle name="Normal 5 3 2 4 3" xfId="23216" xr:uid="{00000000-0005-0000-0000-0000AF5A0000}"/>
    <cellStyle name="Normal 5 3 2 4 3 2" xfId="23217" xr:uid="{00000000-0005-0000-0000-0000B05A0000}"/>
    <cellStyle name="Normal 5 3 2 4 4" xfId="23218" xr:uid="{00000000-0005-0000-0000-0000B15A0000}"/>
    <cellStyle name="Normal 5 3 2 5" xfId="23219" xr:uid="{00000000-0005-0000-0000-0000B25A0000}"/>
    <cellStyle name="Normal 5 3 2 5 2" xfId="23220" xr:uid="{00000000-0005-0000-0000-0000B35A0000}"/>
    <cellStyle name="Normal 5 3 2 5 2 2" xfId="23221" xr:uid="{00000000-0005-0000-0000-0000B45A0000}"/>
    <cellStyle name="Normal 5 3 2 5 2 2 2" xfId="23222" xr:uid="{00000000-0005-0000-0000-0000B55A0000}"/>
    <cellStyle name="Normal 5 3 2 5 2 3" xfId="23223" xr:uid="{00000000-0005-0000-0000-0000B65A0000}"/>
    <cellStyle name="Normal 5 3 2 5 2 3 2" xfId="23224" xr:uid="{00000000-0005-0000-0000-0000B75A0000}"/>
    <cellStyle name="Normal 5 3 2 5 2 4" xfId="23225" xr:uid="{00000000-0005-0000-0000-0000B85A0000}"/>
    <cellStyle name="Normal 5 3 2 6" xfId="23226" xr:uid="{00000000-0005-0000-0000-0000B95A0000}"/>
    <cellStyle name="Normal 5 3 2 7" xfId="23227" xr:uid="{00000000-0005-0000-0000-0000BA5A0000}"/>
    <cellStyle name="Normal 5 3 2 8" xfId="23228" xr:uid="{00000000-0005-0000-0000-0000BB5A0000}"/>
    <cellStyle name="Normal 5 3 2 9" xfId="23229" xr:uid="{00000000-0005-0000-0000-0000BC5A0000}"/>
    <cellStyle name="Normal 5 3 2_Active vs. Retiree" xfId="23230" xr:uid="{00000000-0005-0000-0000-0000BD5A0000}"/>
    <cellStyle name="Normal 5 3 3" xfId="23231" xr:uid="{00000000-0005-0000-0000-0000BE5A0000}"/>
    <cellStyle name="Normal 5 3 3 2" xfId="23232" xr:uid="{00000000-0005-0000-0000-0000BF5A0000}"/>
    <cellStyle name="Normal 5 3 3 2 2" xfId="23233" xr:uid="{00000000-0005-0000-0000-0000C05A0000}"/>
    <cellStyle name="Normal 5 3 3 2 2 2" xfId="23234" xr:uid="{00000000-0005-0000-0000-0000C15A0000}"/>
    <cellStyle name="Normal 5 3 3 2 2 2 2" xfId="23235" xr:uid="{00000000-0005-0000-0000-0000C25A0000}"/>
    <cellStyle name="Normal 5 3 3 2 2 3" xfId="23236" xr:uid="{00000000-0005-0000-0000-0000C35A0000}"/>
    <cellStyle name="Normal 5 3 3 2 2 3 2" xfId="23237" xr:uid="{00000000-0005-0000-0000-0000C45A0000}"/>
    <cellStyle name="Normal 5 3 3 2 2 4" xfId="23238" xr:uid="{00000000-0005-0000-0000-0000C55A0000}"/>
    <cellStyle name="Normal 5 3 3 2 3" xfId="23239" xr:uid="{00000000-0005-0000-0000-0000C65A0000}"/>
    <cellStyle name="Normal 5 3 3 2 3 2" xfId="23240" xr:uid="{00000000-0005-0000-0000-0000C75A0000}"/>
    <cellStyle name="Normal 5 3 3 2 3 2 2" xfId="23241" xr:uid="{00000000-0005-0000-0000-0000C85A0000}"/>
    <cellStyle name="Normal 5 3 3 2 3 3" xfId="23242" xr:uid="{00000000-0005-0000-0000-0000C95A0000}"/>
    <cellStyle name="Normal 5 3 3 2 3 3 2" xfId="23243" xr:uid="{00000000-0005-0000-0000-0000CA5A0000}"/>
    <cellStyle name="Normal 5 3 3 2 3 4" xfId="23244" xr:uid="{00000000-0005-0000-0000-0000CB5A0000}"/>
    <cellStyle name="Normal 5 3 3 2 4" xfId="23245" xr:uid="{00000000-0005-0000-0000-0000CC5A0000}"/>
    <cellStyle name="Normal 5 3 3 2 4 2" xfId="23246" xr:uid="{00000000-0005-0000-0000-0000CD5A0000}"/>
    <cellStyle name="Normal 5 3 3 2 5" xfId="23247" xr:uid="{00000000-0005-0000-0000-0000CE5A0000}"/>
    <cellStyle name="Normal 5 3 3 2 5 2" xfId="23248" xr:uid="{00000000-0005-0000-0000-0000CF5A0000}"/>
    <cellStyle name="Normal 5 3 3 2 6" xfId="23249" xr:uid="{00000000-0005-0000-0000-0000D05A0000}"/>
    <cellStyle name="Normal 5 3 3 3" xfId="23250" xr:uid="{00000000-0005-0000-0000-0000D15A0000}"/>
    <cellStyle name="Normal 5 3 3 3 2" xfId="23251" xr:uid="{00000000-0005-0000-0000-0000D25A0000}"/>
    <cellStyle name="Normal 5 3 3 3 2 2" xfId="23252" xr:uid="{00000000-0005-0000-0000-0000D35A0000}"/>
    <cellStyle name="Normal 5 3 3 3 3" xfId="23253" xr:uid="{00000000-0005-0000-0000-0000D45A0000}"/>
    <cellStyle name="Normal 5 3 3 3 3 2" xfId="23254" xr:uid="{00000000-0005-0000-0000-0000D55A0000}"/>
    <cellStyle name="Normal 5 3 3 3 4" xfId="23255" xr:uid="{00000000-0005-0000-0000-0000D65A0000}"/>
    <cellStyle name="Normal 5 3 3 4" xfId="23256" xr:uid="{00000000-0005-0000-0000-0000D75A0000}"/>
    <cellStyle name="Normal 5 3 3 4 2" xfId="23257" xr:uid="{00000000-0005-0000-0000-0000D85A0000}"/>
    <cellStyle name="Normal 5 3 3 4 2 2" xfId="23258" xr:uid="{00000000-0005-0000-0000-0000D95A0000}"/>
    <cellStyle name="Normal 5 3 3 4 3" xfId="23259" xr:uid="{00000000-0005-0000-0000-0000DA5A0000}"/>
    <cellStyle name="Normal 5 3 3 4 3 2" xfId="23260" xr:uid="{00000000-0005-0000-0000-0000DB5A0000}"/>
    <cellStyle name="Normal 5 3 3 4 4" xfId="23261" xr:uid="{00000000-0005-0000-0000-0000DC5A0000}"/>
    <cellStyle name="Normal 5 3 3 5" xfId="23262" xr:uid="{00000000-0005-0000-0000-0000DD5A0000}"/>
    <cellStyle name="Normal 5 3 3 5 2" xfId="23263" xr:uid="{00000000-0005-0000-0000-0000DE5A0000}"/>
    <cellStyle name="Normal 5 3 3 6" xfId="23264" xr:uid="{00000000-0005-0000-0000-0000DF5A0000}"/>
    <cellStyle name="Normal 5 3 3 6 2" xfId="23265" xr:uid="{00000000-0005-0000-0000-0000E05A0000}"/>
    <cellStyle name="Normal 5 3 3 7" xfId="23266" xr:uid="{00000000-0005-0000-0000-0000E15A0000}"/>
    <cellStyle name="Normal 5 3 3 7 2" xfId="23267" xr:uid="{00000000-0005-0000-0000-0000E25A0000}"/>
    <cellStyle name="Normal 5 3 3 8" xfId="23268" xr:uid="{00000000-0005-0000-0000-0000E35A0000}"/>
    <cellStyle name="Normal 5 3 3_Active vs. Retiree" xfId="23269" xr:uid="{00000000-0005-0000-0000-0000E45A0000}"/>
    <cellStyle name="Normal 5 3 4" xfId="23270" xr:uid="{00000000-0005-0000-0000-0000E55A0000}"/>
    <cellStyle name="Normal 5 3 4 2" xfId="23271" xr:uid="{00000000-0005-0000-0000-0000E65A0000}"/>
    <cellStyle name="Normal 5 3 4 2 2" xfId="23272" xr:uid="{00000000-0005-0000-0000-0000E75A0000}"/>
    <cellStyle name="Normal 5 3 4 2 2 2" xfId="23273" xr:uid="{00000000-0005-0000-0000-0000E85A0000}"/>
    <cellStyle name="Normal 5 3 4 2 2 2 2" xfId="23274" xr:uid="{00000000-0005-0000-0000-0000E95A0000}"/>
    <cellStyle name="Normal 5 3 4 2 2 3" xfId="23275" xr:uid="{00000000-0005-0000-0000-0000EA5A0000}"/>
    <cellStyle name="Normal 5 3 4 2 2 3 2" xfId="23276" xr:uid="{00000000-0005-0000-0000-0000EB5A0000}"/>
    <cellStyle name="Normal 5 3 4 2 2 4" xfId="23277" xr:uid="{00000000-0005-0000-0000-0000EC5A0000}"/>
    <cellStyle name="Normal 5 3 4 2 3" xfId="23278" xr:uid="{00000000-0005-0000-0000-0000ED5A0000}"/>
    <cellStyle name="Normal 5 3 4 2 3 2" xfId="23279" xr:uid="{00000000-0005-0000-0000-0000EE5A0000}"/>
    <cellStyle name="Normal 5 3 4 2 3 2 2" xfId="23280" xr:uid="{00000000-0005-0000-0000-0000EF5A0000}"/>
    <cellStyle name="Normal 5 3 4 2 3 3" xfId="23281" xr:uid="{00000000-0005-0000-0000-0000F05A0000}"/>
    <cellStyle name="Normal 5 3 4 2 3 3 2" xfId="23282" xr:uid="{00000000-0005-0000-0000-0000F15A0000}"/>
    <cellStyle name="Normal 5 3 4 2 3 4" xfId="23283" xr:uid="{00000000-0005-0000-0000-0000F25A0000}"/>
    <cellStyle name="Normal 5 3 4 2 4" xfId="23284" xr:uid="{00000000-0005-0000-0000-0000F35A0000}"/>
    <cellStyle name="Normal 5 3 4 2 4 2" xfId="23285" xr:uid="{00000000-0005-0000-0000-0000F45A0000}"/>
    <cellStyle name="Normal 5 3 4 2 5" xfId="23286" xr:uid="{00000000-0005-0000-0000-0000F55A0000}"/>
    <cellStyle name="Normal 5 3 4 2 5 2" xfId="23287" xr:uid="{00000000-0005-0000-0000-0000F65A0000}"/>
    <cellStyle name="Normal 5 3 4 2 6" xfId="23288" xr:uid="{00000000-0005-0000-0000-0000F75A0000}"/>
    <cellStyle name="Normal 5 3 4 3" xfId="23289" xr:uid="{00000000-0005-0000-0000-0000F85A0000}"/>
    <cellStyle name="Normal 5 3 4 3 2" xfId="23290" xr:uid="{00000000-0005-0000-0000-0000F95A0000}"/>
    <cellStyle name="Normal 5 3 4 3 2 2" xfId="23291" xr:uid="{00000000-0005-0000-0000-0000FA5A0000}"/>
    <cellStyle name="Normal 5 3 4 3 3" xfId="23292" xr:uid="{00000000-0005-0000-0000-0000FB5A0000}"/>
    <cellStyle name="Normal 5 3 4 3 3 2" xfId="23293" xr:uid="{00000000-0005-0000-0000-0000FC5A0000}"/>
    <cellStyle name="Normal 5 3 4 3 4" xfId="23294" xr:uid="{00000000-0005-0000-0000-0000FD5A0000}"/>
    <cellStyle name="Normal 5 3 4 4" xfId="23295" xr:uid="{00000000-0005-0000-0000-0000FE5A0000}"/>
    <cellStyle name="Normal 5 3 4 4 2" xfId="23296" xr:uid="{00000000-0005-0000-0000-0000FF5A0000}"/>
    <cellStyle name="Normal 5 3 4 4 2 2" xfId="23297" xr:uid="{00000000-0005-0000-0000-0000005B0000}"/>
    <cellStyle name="Normal 5 3 4 4 3" xfId="23298" xr:uid="{00000000-0005-0000-0000-0000015B0000}"/>
    <cellStyle name="Normal 5 3 4 4 3 2" xfId="23299" xr:uid="{00000000-0005-0000-0000-0000025B0000}"/>
    <cellStyle name="Normal 5 3 4 4 4" xfId="23300" xr:uid="{00000000-0005-0000-0000-0000035B0000}"/>
    <cellStyle name="Normal 5 3 4 5" xfId="23301" xr:uid="{00000000-0005-0000-0000-0000045B0000}"/>
    <cellStyle name="Normal 5 3 4 5 2" xfId="23302" xr:uid="{00000000-0005-0000-0000-0000055B0000}"/>
    <cellStyle name="Normal 5 3 4 6" xfId="23303" xr:uid="{00000000-0005-0000-0000-0000065B0000}"/>
    <cellStyle name="Normal 5 3 4 6 2" xfId="23304" xr:uid="{00000000-0005-0000-0000-0000075B0000}"/>
    <cellStyle name="Normal 5 3 4 7" xfId="23305" xr:uid="{00000000-0005-0000-0000-0000085B0000}"/>
    <cellStyle name="Normal 5 3 4_Active vs. Retiree" xfId="23306" xr:uid="{00000000-0005-0000-0000-0000095B0000}"/>
    <cellStyle name="Normal 5 3 5" xfId="23307" xr:uid="{00000000-0005-0000-0000-00000A5B0000}"/>
    <cellStyle name="Normal 5 3 5 2" xfId="23308" xr:uid="{00000000-0005-0000-0000-00000B5B0000}"/>
    <cellStyle name="Normal 5 3 5 2 2" xfId="23309" xr:uid="{00000000-0005-0000-0000-00000C5B0000}"/>
    <cellStyle name="Normal 5 3 5 2 2 2" xfId="23310" xr:uid="{00000000-0005-0000-0000-00000D5B0000}"/>
    <cellStyle name="Normal 5 3 5 2 3" xfId="23311" xr:uid="{00000000-0005-0000-0000-00000E5B0000}"/>
    <cellStyle name="Normal 5 3 5 2 3 2" xfId="23312" xr:uid="{00000000-0005-0000-0000-00000F5B0000}"/>
    <cellStyle name="Normal 5 3 5 2 4" xfId="23313" xr:uid="{00000000-0005-0000-0000-0000105B0000}"/>
    <cellStyle name="Normal 5 3 5 3" xfId="23314" xr:uid="{00000000-0005-0000-0000-0000115B0000}"/>
    <cellStyle name="Normal 5 3 5 3 2" xfId="23315" xr:uid="{00000000-0005-0000-0000-0000125B0000}"/>
    <cellStyle name="Normal 5 3 5 3 2 2" xfId="23316" xr:uid="{00000000-0005-0000-0000-0000135B0000}"/>
    <cellStyle name="Normal 5 3 5 3 3" xfId="23317" xr:uid="{00000000-0005-0000-0000-0000145B0000}"/>
    <cellStyle name="Normal 5 3 5 3 3 2" xfId="23318" xr:uid="{00000000-0005-0000-0000-0000155B0000}"/>
    <cellStyle name="Normal 5 3 5 3 4" xfId="23319" xr:uid="{00000000-0005-0000-0000-0000165B0000}"/>
    <cellStyle name="Normal 5 3 5 4" xfId="23320" xr:uid="{00000000-0005-0000-0000-0000175B0000}"/>
    <cellStyle name="Normal 5 3 5 4 2" xfId="23321" xr:uid="{00000000-0005-0000-0000-0000185B0000}"/>
    <cellStyle name="Normal 5 3 5 5" xfId="23322" xr:uid="{00000000-0005-0000-0000-0000195B0000}"/>
    <cellStyle name="Normal 5 3 5 5 2" xfId="23323" xr:uid="{00000000-0005-0000-0000-00001A5B0000}"/>
    <cellStyle name="Normal 5 3 5 6" xfId="23324" xr:uid="{00000000-0005-0000-0000-00001B5B0000}"/>
    <cellStyle name="Normal 5 3 6" xfId="23325" xr:uid="{00000000-0005-0000-0000-00001C5B0000}"/>
    <cellStyle name="Normal 5 3 6 2" xfId="23326" xr:uid="{00000000-0005-0000-0000-00001D5B0000}"/>
    <cellStyle name="Normal 5 3 6 2 2" xfId="23327" xr:uid="{00000000-0005-0000-0000-00001E5B0000}"/>
    <cellStyle name="Normal 5 3 6 2 2 2" xfId="23328" xr:uid="{00000000-0005-0000-0000-00001F5B0000}"/>
    <cellStyle name="Normal 5 3 6 2 3" xfId="23329" xr:uid="{00000000-0005-0000-0000-0000205B0000}"/>
    <cellStyle name="Normal 5 3 6 2 3 2" xfId="23330" xr:uid="{00000000-0005-0000-0000-0000215B0000}"/>
    <cellStyle name="Normal 5 3 6 2 4" xfId="23331" xr:uid="{00000000-0005-0000-0000-0000225B0000}"/>
    <cellStyle name="Normal 5 3 6 3" xfId="23332" xr:uid="{00000000-0005-0000-0000-0000235B0000}"/>
    <cellStyle name="Normal 5 3 6 3 2" xfId="23333" xr:uid="{00000000-0005-0000-0000-0000245B0000}"/>
    <cellStyle name="Normal 5 3 6 3 2 2" xfId="23334" xr:uid="{00000000-0005-0000-0000-0000255B0000}"/>
    <cellStyle name="Normal 5 3 6 3 3" xfId="23335" xr:uid="{00000000-0005-0000-0000-0000265B0000}"/>
    <cellStyle name="Normal 5 3 6 3 3 2" xfId="23336" xr:uid="{00000000-0005-0000-0000-0000275B0000}"/>
    <cellStyle name="Normal 5 3 6 3 4" xfId="23337" xr:uid="{00000000-0005-0000-0000-0000285B0000}"/>
    <cellStyle name="Normal 5 3 6 4" xfId="23338" xr:uid="{00000000-0005-0000-0000-0000295B0000}"/>
    <cellStyle name="Normal 5 3 6 4 2" xfId="23339" xr:uid="{00000000-0005-0000-0000-00002A5B0000}"/>
    <cellStyle name="Normal 5 3 6 5" xfId="23340" xr:uid="{00000000-0005-0000-0000-00002B5B0000}"/>
    <cellStyle name="Normal 5 3 6 5 2" xfId="23341" xr:uid="{00000000-0005-0000-0000-00002C5B0000}"/>
    <cellStyle name="Normal 5 3 6 6" xfId="23342" xr:uid="{00000000-0005-0000-0000-00002D5B0000}"/>
    <cellStyle name="Normal 5 3 7" xfId="23343" xr:uid="{00000000-0005-0000-0000-00002E5B0000}"/>
    <cellStyle name="Normal 5 3 7 2" xfId="23344" xr:uid="{00000000-0005-0000-0000-00002F5B0000}"/>
    <cellStyle name="Normal 5 3 7 2 2" xfId="23345" xr:uid="{00000000-0005-0000-0000-0000305B0000}"/>
    <cellStyle name="Normal 5 3 7 2 2 2" xfId="23346" xr:uid="{00000000-0005-0000-0000-0000315B0000}"/>
    <cellStyle name="Normal 5 3 7 2 3" xfId="23347" xr:uid="{00000000-0005-0000-0000-0000325B0000}"/>
    <cellStyle name="Normal 5 3 7 2 3 2" xfId="23348" xr:uid="{00000000-0005-0000-0000-0000335B0000}"/>
    <cellStyle name="Normal 5 3 7 2 4" xfId="23349" xr:uid="{00000000-0005-0000-0000-0000345B0000}"/>
    <cellStyle name="Normal 5 3 8" xfId="23350" xr:uid="{00000000-0005-0000-0000-0000355B0000}"/>
    <cellStyle name="Normal 5 3 8 2" xfId="23351" xr:uid="{00000000-0005-0000-0000-0000365B0000}"/>
    <cellStyle name="Normal 5 3 8 2 2" xfId="23352" xr:uid="{00000000-0005-0000-0000-0000375B0000}"/>
    <cellStyle name="Normal 5 3 8 3" xfId="23353" xr:uid="{00000000-0005-0000-0000-0000385B0000}"/>
    <cellStyle name="Normal 5 3 8 3 2" xfId="23354" xr:uid="{00000000-0005-0000-0000-0000395B0000}"/>
    <cellStyle name="Normal 5 3 8 4" xfId="23355" xr:uid="{00000000-0005-0000-0000-00003A5B0000}"/>
    <cellStyle name="Normal 5 3 9" xfId="23356" xr:uid="{00000000-0005-0000-0000-00003B5B0000}"/>
    <cellStyle name="Normal 5 3 9 2" xfId="23357" xr:uid="{00000000-0005-0000-0000-00003C5B0000}"/>
    <cellStyle name="Normal 5 3_Active vs. Retiree" xfId="23358" xr:uid="{00000000-0005-0000-0000-00003D5B0000}"/>
    <cellStyle name="Normal 5 4" xfId="23359" xr:uid="{00000000-0005-0000-0000-00003E5B0000}"/>
    <cellStyle name="Normal 5 4 10" xfId="23360" xr:uid="{00000000-0005-0000-0000-00003F5B0000}"/>
    <cellStyle name="Normal 5 4 11" xfId="23361" xr:uid="{00000000-0005-0000-0000-0000405B0000}"/>
    <cellStyle name="Normal 5 4 11 2" xfId="23362" xr:uid="{00000000-0005-0000-0000-0000415B0000}"/>
    <cellStyle name="Normal 5 4 12" xfId="23363" xr:uid="{00000000-0005-0000-0000-0000425B0000}"/>
    <cellStyle name="Normal 5 4 12 2" xfId="23364" xr:uid="{00000000-0005-0000-0000-0000435B0000}"/>
    <cellStyle name="Normal 5 4 13" xfId="23365" xr:uid="{00000000-0005-0000-0000-0000445B0000}"/>
    <cellStyle name="Normal 5 4 13 2" xfId="23366" xr:uid="{00000000-0005-0000-0000-0000455B0000}"/>
    <cellStyle name="Normal 5 4 14" xfId="23367" xr:uid="{00000000-0005-0000-0000-0000465B0000}"/>
    <cellStyle name="Normal 5 4 15" xfId="23368" xr:uid="{00000000-0005-0000-0000-0000475B0000}"/>
    <cellStyle name="Normal 5 4 2" xfId="23369" xr:uid="{00000000-0005-0000-0000-0000485B0000}"/>
    <cellStyle name="Normal 5 4 2 10" xfId="23370" xr:uid="{00000000-0005-0000-0000-0000495B0000}"/>
    <cellStyle name="Normal 5 4 2 10 2" xfId="23371" xr:uid="{00000000-0005-0000-0000-00004A5B0000}"/>
    <cellStyle name="Normal 5 4 2 11" xfId="23372" xr:uid="{00000000-0005-0000-0000-00004B5B0000}"/>
    <cellStyle name="Normal 5 4 2 11 2" xfId="23373" xr:uid="{00000000-0005-0000-0000-00004C5B0000}"/>
    <cellStyle name="Normal 5 4 2 12" xfId="23374" xr:uid="{00000000-0005-0000-0000-00004D5B0000}"/>
    <cellStyle name="Normal 5 4 2 12 2" xfId="23375" xr:uid="{00000000-0005-0000-0000-00004E5B0000}"/>
    <cellStyle name="Normal 5 4 2 2" xfId="23376" xr:uid="{00000000-0005-0000-0000-00004F5B0000}"/>
    <cellStyle name="Normal 5 4 2 2 2" xfId="23377" xr:uid="{00000000-0005-0000-0000-0000505B0000}"/>
    <cellStyle name="Normal 5 4 2 2 2 2" xfId="23378" xr:uid="{00000000-0005-0000-0000-0000515B0000}"/>
    <cellStyle name="Normal 5 4 2 2 2 2 2" xfId="23379" xr:uid="{00000000-0005-0000-0000-0000525B0000}"/>
    <cellStyle name="Normal 5 4 2 2 2 2 2 2" xfId="23380" xr:uid="{00000000-0005-0000-0000-0000535B0000}"/>
    <cellStyle name="Normal 5 4 2 2 2 2 3" xfId="23381" xr:uid="{00000000-0005-0000-0000-0000545B0000}"/>
    <cellStyle name="Normal 5 4 2 2 2 2 3 2" xfId="23382" xr:uid="{00000000-0005-0000-0000-0000555B0000}"/>
    <cellStyle name="Normal 5 4 2 2 2 2 4" xfId="23383" xr:uid="{00000000-0005-0000-0000-0000565B0000}"/>
    <cellStyle name="Normal 5 4 2 2 2 3" xfId="23384" xr:uid="{00000000-0005-0000-0000-0000575B0000}"/>
    <cellStyle name="Normal 5 4 2 2 2 3 2" xfId="23385" xr:uid="{00000000-0005-0000-0000-0000585B0000}"/>
    <cellStyle name="Normal 5 4 2 2 2 3 2 2" xfId="23386" xr:uid="{00000000-0005-0000-0000-0000595B0000}"/>
    <cellStyle name="Normal 5 4 2 2 2 3 3" xfId="23387" xr:uid="{00000000-0005-0000-0000-00005A5B0000}"/>
    <cellStyle name="Normal 5 4 2 2 2 3 3 2" xfId="23388" xr:uid="{00000000-0005-0000-0000-00005B5B0000}"/>
    <cellStyle name="Normal 5 4 2 2 2 3 4" xfId="23389" xr:uid="{00000000-0005-0000-0000-00005C5B0000}"/>
    <cellStyle name="Normal 5 4 2 2 2 4" xfId="23390" xr:uid="{00000000-0005-0000-0000-00005D5B0000}"/>
    <cellStyle name="Normal 5 4 2 2 2 4 2" xfId="23391" xr:uid="{00000000-0005-0000-0000-00005E5B0000}"/>
    <cellStyle name="Normal 5 4 2 2 2 5" xfId="23392" xr:uid="{00000000-0005-0000-0000-00005F5B0000}"/>
    <cellStyle name="Normal 5 4 2 2 2 5 2" xfId="23393" xr:uid="{00000000-0005-0000-0000-0000605B0000}"/>
    <cellStyle name="Normal 5 4 2 2 2 6" xfId="23394" xr:uid="{00000000-0005-0000-0000-0000615B0000}"/>
    <cellStyle name="Normal 5 4 2 2 3" xfId="23395" xr:uid="{00000000-0005-0000-0000-0000625B0000}"/>
    <cellStyle name="Normal 5 4 2 2 3 2" xfId="23396" xr:uid="{00000000-0005-0000-0000-0000635B0000}"/>
    <cellStyle name="Normal 5 4 2 2 3 2 2" xfId="23397" xr:uid="{00000000-0005-0000-0000-0000645B0000}"/>
    <cellStyle name="Normal 5 4 2 2 3 3" xfId="23398" xr:uid="{00000000-0005-0000-0000-0000655B0000}"/>
    <cellStyle name="Normal 5 4 2 2 3 3 2" xfId="23399" xr:uid="{00000000-0005-0000-0000-0000665B0000}"/>
    <cellStyle name="Normal 5 4 2 2 3 4" xfId="23400" xr:uid="{00000000-0005-0000-0000-0000675B0000}"/>
    <cellStyle name="Normal 5 4 2 2 4" xfId="23401" xr:uid="{00000000-0005-0000-0000-0000685B0000}"/>
    <cellStyle name="Normal 5 4 2 2 4 2" xfId="23402" xr:uid="{00000000-0005-0000-0000-0000695B0000}"/>
    <cellStyle name="Normal 5 4 2 2 4 2 2" xfId="23403" xr:uid="{00000000-0005-0000-0000-00006A5B0000}"/>
    <cellStyle name="Normal 5 4 2 2 4 3" xfId="23404" xr:uid="{00000000-0005-0000-0000-00006B5B0000}"/>
    <cellStyle name="Normal 5 4 2 2 4 3 2" xfId="23405" xr:uid="{00000000-0005-0000-0000-00006C5B0000}"/>
    <cellStyle name="Normal 5 4 2 2 4 4" xfId="23406" xr:uid="{00000000-0005-0000-0000-00006D5B0000}"/>
    <cellStyle name="Normal 5 4 2 2 5" xfId="23407" xr:uid="{00000000-0005-0000-0000-00006E5B0000}"/>
    <cellStyle name="Normal 5 4 2 2 5 2" xfId="23408" xr:uid="{00000000-0005-0000-0000-00006F5B0000}"/>
    <cellStyle name="Normal 5 4 2 2 6" xfId="23409" xr:uid="{00000000-0005-0000-0000-0000705B0000}"/>
    <cellStyle name="Normal 5 4 2 2 6 2" xfId="23410" xr:uid="{00000000-0005-0000-0000-0000715B0000}"/>
    <cellStyle name="Normal 5 4 2 2 7" xfId="23411" xr:uid="{00000000-0005-0000-0000-0000725B0000}"/>
    <cellStyle name="Normal 5 4 2 2_Active vs. Retiree" xfId="23412" xr:uid="{00000000-0005-0000-0000-0000735B0000}"/>
    <cellStyle name="Normal 5 4 2 3" xfId="23413" xr:uid="{00000000-0005-0000-0000-0000745B0000}"/>
    <cellStyle name="Normal 5 4 2 3 2" xfId="23414" xr:uid="{00000000-0005-0000-0000-0000755B0000}"/>
    <cellStyle name="Normal 5 4 2 3 2 2" xfId="23415" xr:uid="{00000000-0005-0000-0000-0000765B0000}"/>
    <cellStyle name="Normal 5 4 2 3 2 2 2" xfId="23416" xr:uid="{00000000-0005-0000-0000-0000775B0000}"/>
    <cellStyle name="Normal 5 4 2 3 2 3" xfId="23417" xr:uid="{00000000-0005-0000-0000-0000785B0000}"/>
    <cellStyle name="Normal 5 4 2 3 2 3 2" xfId="23418" xr:uid="{00000000-0005-0000-0000-0000795B0000}"/>
    <cellStyle name="Normal 5 4 2 3 2 4" xfId="23419" xr:uid="{00000000-0005-0000-0000-00007A5B0000}"/>
    <cellStyle name="Normal 5 4 2 3 3" xfId="23420" xr:uid="{00000000-0005-0000-0000-00007B5B0000}"/>
    <cellStyle name="Normal 5 4 2 3 3 2" xfId="23421" xr:uid="{00000000-0005-0000-0000-00007C5B0000}"/>
    <cellStyle name="Normal 5 4 2 3 3 2 2" xfId="23422" xr:uid="{00000000-0005-0000-0000-00007D5B0000}"/>
    <cellStyle name="Normal 5 4 2 3 3 3" xfId="23423" xr:uid="{00000000-0005-0000-0000-00007E5B0000}"/>
    <cellStyle name="Normal 5 4 2 3 3 3 2" xfId="23424" xr:uid="{00000000-0005-0000-0000-00007F5B0000}"/>
    <cellStyle name="Normal 5 4 2 3 3 4" xfId="23425" xr:uid="{00000000-0005-0000-0000-0000805B0000}"/>
    <cellStyle name="Normal 5 4 2 3 4" xfId="23426" xr:uid="{00000000-0005-0000-0000-0000815B0000}"/>
    <cellStyle name="Normal 5 4 2 3 4 2" xfId="23427" xr:uid="{00000000-0005-0000-0000-0000825B0000}"/>
    <cellStyle name="Normal 5 4 2 3 4 2 2" xfId="23428" xr:uid="{00000000-0005-0000-0000-0000835B0000}"/>
    <cellStyle name="Normal 5 4 2 3 4 3" xfId="23429" xr:uid="{00000000-0005-0000-0000-0000845B0000}"/>
    <cellStyle name="Normal 5 4 2 3 4 3 2" xfId="23430" xr:uid="{00000000-0005-0000-0000-0000855B0000}"/>
    <cellStyle name="Normal 5 4 2 3 4 4" xfId="23431" xr:uid="{00000000-0005-0000-0000-0000865B0000}"/>
    <cellStyle name="Normal 5 4 2 4" xfId="23432" xr:uid="{00000000-0005-0000-0000-0000875B0000}"/>
    <cellStyle name="Normal 5 4 2 4 2" xfId="23433" xr:uid="{00000000-0005-0000-0000-0000885B0000}"/>
    <cellStyle name="Normal 5 4 2 4 2 2" xfId="23434" xr:uid="{00000000-0005-0000-0000-0000895B0000}"/>
    <cellStyle name="Normal 5 4 2 4 3" xfId="23435" xr:uid="{00000000-0005-0000-0000-00008A5B0000}"/>
    <cellStyle name="Normal 5 4 2 4 3 2" xfId="23436" xr:uid="{00000000-0005-0000-0000-00008B5B0000}"/>
    <cellStyle name="Normal 5 4 2 4 4" xfId="23437" xr:uid="{00000000-0005-0000-0000-00008C5B0000}"/>
    <cellStyle name="Normal 5 4 2 5" xfId="23438" xr:uid="{00000000-0005-0000-0000-00008D5B0000}"/>
    <cellStyle name="Normal 5 4 2 5 2" xfId="23439" xr:uid="{00000000-0005-0000-0000-00008E5B0000}"/>
    <cellStyle name="Normal 5 4 2 5 2 2" xfId="23440" xr:uid="{00000000-0005-0000-0000-00008F5B0000}"/>
    <cellStyle name="Normal 5 4 2 5 3" xfId="23441" xr:uid="{00000000-0005-0000-0000-0000905B0000}"/>
    <cellStyle name="Normal 5 4 2 5 3 2" xfId="23442" xr:uid="{00000000-0005-0000-0000-0000915B0000}"/>
    <cellStyle name="Normal 5 4 2 5 4" xfId="23443" xr:uid="{00000000-0005-0000-0000-0000925B0000}"/>
    <cellStyle name="Normal 5 4 2 6" xfId="23444" xr:uid="{00000000-0005-0000-0000-0000935B0000}"/>
    <cellStyle name="Normal 5 4 2 7" xfId="23445" xr:uid="{00000000-0005-0000-0000-0000945B0000}"/>
    <cellStyle name="Normal 5 4 2 8" xfId="23446" xr:uid="{00000000-0005-0000-0000-0000955B0000}"/>
    <cellStyle name="Normal 5 4 2 9" xfId="23447" xr:uid="{00000000-0005-0000-0000-0000965B0000}"/>
    <cellStyle name="Normal 5 4 2_Active vs. Retiree" xfId="23448" xr:uid="{00000000-0005-0000-0000-0000975B0000}"/>
    <cellStyle name="Normal 5 4 3" xfId="23449" xr:uid="{00000000-0005-0000-0000-0000985B0000}"/>
    <cellStyle name="Normal 5 4 3 2" xfId="23450" xr:uid="{00000000-0005-0000-0000-0000995B0000}"/>
    <cellStyle name="Normal 5 4 3 2 2" xfId="23451" xr:uid="{00000000-0005-0000-0000-00009A5B0000}"/>
    <cellStyle name="Normal 5 4 3 2 2 2" xfId="23452" xr:uid="{00000000-0005-0000-0000-00009B5B0000}"/>
    <cellStyle name="Normal 5 4 3 2 2 2 2" xfId="23453" xr:uid="{00000000-0005-0000-0000-00009C5B0000}"/>
    <cellStyle name="Normal 5 4 3 2 2 3" xfId="23454" xr:uid="{00000000-0005-0000-0000-00009D5B0000}"/>
    <cellStyle name="Normal 5 4 3 2 2 3 2" xfId="23455" xr:uid="{00000000-0005-0000-0000-00009E5B0000}"/>
    <cellStyle name="Normal 5 4 3 2 2 4" xfId="23456" xr:uid="{00000000-0005-0000-0000-00009F5B0000}"/>
    <cellStyle name="Normal 5 4 3 2 3" xfId="23457" xr:uid="{00000000-0005-0000-0000-0000A05B0000}"/>
    <cellStyle name="Normal 5 4 3 2 3 2" xfId="23458" xr:uid="{00000000-0005-0000-0000-0000A15B0000}"/>
    <cellStyle name="Normal 5 4 3 2 3 2 2" xfId="23459" xr:uid="{00000000-0005-0000-0000-0000A25B0000}"/>
    <cellStyle name="Normal 5 4 3 2 3 3" xfId="23460" xr:uid="{00000000-0005-0000-0000-0000A35B0000}"/>
    <cellStyle name="Normal 5 4 3 2 3 3 2" xfId="23461" xr:uid="{00000000-0005-0000-0000-0000A45B0000}"/>
    <cellStyle name="Normal 5 4 3 2 3 4" xfId="23462" xr:uid="{00000000-0005-0000-0000-0000A55B0000}"/>
    <cellStyle name="Normal 5 4 3 2 4" xfId="23463" xr:uid="{00000000-0005-0000-0000-0000A65B0000}"/>
    <cellStyle name="Normal 5 4 3 2 4 2" xfId="23464" xr:uid="{00000000-0005-0000-0000-0000A75B0000}"/>
    <cellStyle name="Normal 5 4 3 2 4 2 2" xfId="23465" xr:uid="{00000000-0005-0000-0000-0000A85B0000}"/>
    <cellStyle name="Normal 5 4 3 2 4 3" xfId="23466" xr:uid="{00000000-0005-0000-0000-0000A95B0000}"/>
    <cellStyle name="Normal 5 4 3 2 4 3 2" xfId="23467" xr:uid="{00000000-0005-0000-0000-0000AA5B0000}"/>
    <cellStyle name="Normal 5 4 3 2 4 4" xfId="23468" xr:uid="{00000000-0005-0000-0000-0000AB5B0000}"/>
    <cellStyle name="Normal 5 4 3 3" xfId="23469" xr:uid="{00000000-0005-0000-0000-0000AC5B0000}"/>
    <cellStyle name="Normal 5 4 3 3 2" xfId="23470" xr:uid="{00000000-0005-0000-0000-0000AD5B0000}"/>
    <cellStyle name="Normal 5 4 3 3 2 2" xfId="23471" xr:uid="{00000000-0005-0000-0000-0000AE5B0000}"/>
    <cellStyle name="Normal 5 4 3 3 3" xfId="23472" xr:uid="{00000000-0005-0000-0000-0000AF5B0000}"/>
    <cellStyle name="Normal 5 4 3 3 3 2" xfId="23473" xr:uid="{00000000-0005-0000-0000-0000B05B0000}"/>
    <cellStyle name="Normal 5 4 3 3 4" xfId="23474" xr:uid="{00000000-0005-0000-0000-0000B15B0000}"/>
    <cellStyle name="Normal 5 4 3 4" xfId="23475" xr:uid="{00000000-0005-0000-0000-0000B25B0000}"/>
    <cellStyle name="Normal 5 4 3 4 2" xfId="23476" xr:uid="{00000000-0005-0000-0000-0000B35B0000}"/>
    <cellStyle name="Normal 5 4 3 4 2 2" xfId="23477" xr:uid="{00000000-0005-0000-0000-0000B45B0000}"/>
    <cellStyle name="Normal 5 4 3 4 3" xfId="23478" xr:uid="{00000000-0005-0000-0000-0000B55B0000}"/>
    <cellStyle name="Normal 5 4 3 4 3 2" xfId="23479" xr:uid="{00000000-0005-0000-0000-0000B65B0000}"/>
    <cellStyle name="Normal 5 4 3 4 4" xfId="23480" xr:uid="{00000000-0005-0000-0000-0000B75B0000}"/>
    <cellStyle name="Normal 5 4 3 5" xfId="23481" xr:uid="{00000000-0005-0000-0000-0000B85B0000}"/>
    <cellStyle name="Normal 5 4 3 5 2" xfId="23482" xr:uid="{00000000-0005-0000-0000-0000B95B0000}"/>
    <cellStyle name="Normal 5 4 3 6" xfId="23483" xr:uid="{00000000-0005-0000-0000-0000BA5B0000}"/>
    <cellStyle name="Normal 5 4 3 6 2" xfId="23484" xr:uid="{00000000-0005-0000-0000-0000BB5B0000}"/>
    <cellStyle name="Normal 5 4 3 7" xfId="23485" xr:uid="{00000000-0005-0000-0000-0000BC5B0000}"/>
    <cellStyle name="Normal 5 4 3 7 2" xfId="23486" xr:uid="{00000000-0005-0000-0000-0000BD5B0000}"/>
    <cellStyle name="Normal 5 4 3_Active vs. Retiree" xfId="23487" xr:uid="{00000000-0005-0000-0000-0000BE5B0000}"/>
    <cellStyle name="Normal 5 4 4" xfId="23488" xr:uid="{00000000-0005-0000-0000-0000BF5B0000}"/>
    <cellStyle name="Normal 5 4 4 2" xfId="23489" xr:uid="{00000000-0005-0000-0000-0000C05B0000}"/>
    <cellStyle name="Normal 5 4 4 2 2" xfId="23490" xr:uid="{00000000-0005-0000-0000-0000C15B0000}"/>
    <cellStyle name="Normal 5 4 4 2 2 2" xfId="23491" xr:uid="{00000000-0005-0000-0000-0000C25B0000}"/>
    <cellStyle name="Normal 5 4 4 2 2 2 2" xfId="23492" xr:uid="{00000000-0005-0000-0000-0000C35B0000}"/>
    <cellStyle name="Normal 5 4 4 2 2 3" xfId="23493" xr:uid="{00000000-0005-0000-0000-0000C45B0000}"/>
    <cellStyle name="Normal 5 4 4 2 2 3 2" xfId="23494" xr:uid="{00000000-0005-0000-0000-0000C55B0000}"/>
    <cellStyle name="Normal 5 4 4 2 2 4" xfId="23495" xr:uid="{00000000-0005-0000-0000-0000C65B0000}"/>
    <cellStyle name="Normal 5 4 4 2 3" xfId="23496" xr:uid="{00000000-0005-0000-0000-0000C75B0000}"/>
    <cellStyle name="Normal 5 4 4 2 3 2" xfId="23497" xr:uid="{00000000-0005-0000-0000-0000C85B0000}"/>
    <cellStyle name="Normal 5 4 4 2 3 2 2" xfId="23498" xr:uid="{00000000-0005-0000-0000-0000C95B0000}"/>
    <cellStyle name="Normal 5 4 4 2 3 3" xfId="23499" xr:uid="{00000000-0005-0000-0000-0000CA5B0000}"/>
    <cellStyle name="Normal 5 4 4 2 3 3 2" xfId="23500" xr:uid="{00000000-0005-0000-0000-0000CB5B0000}"/>
    <cellStyle name="Normal 5 4 4 2 3 4" xfId="23501" xr:uid="{00000000-0005-0000-0000-0000CC5B0000}"/>
    <cellStyle name="Normal 5 4 4 2 4" xfId="23502" xr:uid="{00000000-0005-0000-0000-0000CD5B0000}"/>
    <cellStyle name="Normal 5 4 4 2 4 2" xfId="23503" xr:uid="{00000000-0005-0000-0000-0000CE5B0000}"/>
    <cellStyle name="Normal 5 4 4 2 5" xfId="23504" xr:uid="{00000000-0005-0000-0000-0000CF5B0000}"/>
    <cellStyle name="Normal 5 4 4 2 5 2" xfId="23505" xr:uid="{00000000-0005-0000-0000-0000D05B0000}"/>
    <cellStyle name="Normal 5 4 4 2 6" xfId="23506" xr:uid="{00000000-0005-0000-0000-0000D15B0000}"/>
    <cellStyle name="Normal 5 4 4 3" xfId="23507" xr:uid="{00000000-0005-0000-0000-0000D25B0000}"/>
    <cellStyle name="Normal 5 4 4 3 2" xfId="23508" xr:uid="{00000000-0005-0000-0000-0000D35B0000}"/>
    <cellStyle name="Normal 5 4 4 3 2 2" xfId="23509" xr:uid="{00000000-0005-0000-0000-0000D45B0000}"/>
    <cellStyle name="Normal 5 4 4 3 3" xfId="23510" xr:uid="{00000000-0005-0000-0000-0000D55B0000}"/>
    <cellStyle name="Normal 5 4 4 3 3 2" xfId="23511" xr:uid="{00000000-0005-0000-0000-0000D65B0000}"/>
    <cellStyle name="Normal 5 4 4 3 4" xfId="23512" xr:uid="{00000000-0005-0000-0000-0000D75B0000}"/>
    <cellStyle name="Normal 5 4 4 4" xfId="23513" xr:uid="{00000000-0005-0000-0000-0000D85B0000}"/>
    <cellStyle name="Normal 5 4 4 4 2" xfId="23514" xr:uid="{00000000-0005-0000-0000-0000D95B0000}"/>
    <cellStyle name="Normal 5 4 4 4 2 2" xfId="23515" xr:uid="{00000000-0005-0000-0000-0000DA5B0000}"/>
    <cellStyle name="Normal 5 4 4 4 3" xfId="23516" xr:uid="{00000000-0005-0000-0000-0000DB5B0000}"/>
    <cellStyle name="Normal 5 4 4 4 3 2" xfId="23517" xr:uid="{00000000-0005-0000-0000-0000DC5B0000}"/>
    <cellStyle name="Normal 5 4 4 4 4" xfId="23518" xr:uid="{00000000-0005-0000-0000-0000DD5B0000}"/>
    <cellStyle name="Normal 5 4 4 5" xfId="23519" xr:uid="{00000000-0005-0000-0000-0000DE5B0000}"/>
    <cellStyle name="Normal 5 4 4 5 2" xfId="23520" xr:uid="{00000000-0005-0000-0000-0000DF5B0000}"/>
    <cellStyle name="Normal 5 4 4 6" xfId="23521" xr:uid="{00000000-0005-0000-0000-0000E05B0000}"/>
    <cellStyle name="Normal 5 4 4 6 2" xfId="23522" xr:uid="{00000000-0005-0000-0000-0000E15B0000}"/>
    <cellStyle name="Normal 5 4 4 7" xfId="23523" xr:uid="{00000000-0005-0000-0000-0000E25B0000}"/>
    <cellStyle name="Normal 5 4 4_Active vs. Retiree" xfId="23524" xr:uid="{00000000-0005-0000-0000-0000E35B0000}"/>
    <cellStyle name="Normal 5 4 5" xfId="23525" xr:uid="{00000000-0005-0000-0000-0000E45B0000}"/>
    <cellStyle name="Normal 5 4 5 2" xfId="23526" xr:uid="{00000000-0005-0000-0000-0000E55B0000}"/>
    <cellStyle name="Normal 5 4 5 2 2" xfId="23527" xr:uid="{00000000-0005-0000-0000-0000E65B0000}"/>
    <cellStyle name="Normal 5 4 5 2 2 2" xfId="23528" xr:uid="{00000000-0005-0000-0000-0000E75B0000}"/>
    <cellStyle name="Normal 5 4 5 2 3" xfId="23529" xr:uid="{00000000-0005-0000-0000-0000E85B0000}"/>
    <cellStyle name="Normal 5 4 5 2 3 2" xfId="23530" xr:uid="{00000000-0005-0000-0000-0000E95B0000}"/>
    <cellStyle name="Normal 5 4 5 2 4" xfId="23531" xr:uid="{00000000-0005-0000-0000-0000EA5B0000}"/>
    <cellStyle name="Normal 5 4 5 3" xfId="23532" xr:uid="{00000000-0005-0000-0000-0000EB5B0000}"/>
    <cellStyle name="Normal 5 4 5 3 2" xfId="23533" xr:uid="{00000000-0005-0000-0000-0000EC5B0000}"/>
    <cellStyle name="Normal 5 4 5 3 2 2" xfId="23534" xr:uid="{00000000-0005-0000-0000-0000ED5B0000}"/>
    <cellStyle name="Normal 5 4 5 3 3" xfId="23535" xr:uid="{00000000-0005-0000-0000-0000EE5B0000}"/>
    <cellStyle name="Normal 5 4 5 3 3 2" xfId="23536" xr:uid="{00000000-0005-0000-0000-0000EF5B0000}"/>
    <cellStyle name="Normal 5 4 5 3 4" xfId="23537" xr:uid="{00000000-0005-0000-0000-0000F05B0000}"/>
    <cellStyle name="Normal 5 4 5 4" xfId="23538" xr:uid="{00000000-0005-0000-0000-0000F15B0000}"/>
    <cellStyle name="Normal 5 4 5 4 2" xfId="23539" xr:uid="{00000000-0005-0000-0000-0000F25B0000}"/>
    <cellStyle name="Normal 5 4 5 5" xfId="23540" xr:uid="{00000000-0005-0000-0000-0000F35B0000}"/>
    <cellStyle name="Normal 5 4 5 5 2" xfId="23541" xr:uid="{00000000-0005-0000-0000-0000F45B0000}"/>
    <cellStyle name="Normal 5 4 5 6" xfId="23542" xr:uid="{00000000-0005-0000-0000-0000F55B0000}"/>
    <cellStyle name="Normal 5 4 6" xfId="23543" xr:uid="{00000000-0005-0000-0000-0000F65B0000}"/>
    <cellStyle name="Normal 5 4 6 2" xfId="23544" xr:uid="{00000000-0005-0000-0000-0000F75B0000}"/>
    <cellStyle name="Normal 5 4 6 2 2" xfId="23545" xr:uid="{00000000-0005-0000-0000-0000F85B0000}"/>
    <cellStyle name="Normal 5 4 6 2 2 2" xfId="23546" xr:uid="{00000000-0005-0000-0000-0000F95B0000}"/>
    <cellStyle name="Normal 5 4 6 2 3" xfId="23547" xr:uid="{00000000-0005-0000-0000-0000FA5B0000}"/>
    <cellStyle name="Normal 5 4 6 2 3 2" xfId="23548" xr:uid="{00000000-0005-0000-0000-0000FB5B0000}"/>
    <cellStyle name="Normal 5 4 6 2 4" xfId="23549" xr:uid="{00000000-0005-0000-0000-0000FC5B0000}"/>
    <cellStyle name="Normal 5 4 6 3" xfId="23550" xr:uid="{00000000-0005-0000-0000-0000FD5B0000}"/>
    <cellStyle name="Normal 5 4 6 3 2" xfId="23551" xr:uid="{00000000-0005-0000-0000-0000FE5B0000}"/>
    <cellStyle name="Normal 5 4 6 3 2 2" xfId="23552" xr:uid="{00000000-0005-0000-0000-0000FF5B0000}"/>
    <cellStyle name="Normal 5 4 6 3 3" xfId="23553" xr:uid="{00000000-0005-0000-0000-0000005C0000}"/>
    <cellStyle name="Normal 5 4 6 3 3 2" xfId="23554" xr:uid="{00000000-0005-0000-0000-0000015C0000}"/>
    <cellStyle name="Normal 5 4 6 3 4" xfId="23555" xr:uid="{00000000-0005-0000-0000-0000025C0000}"/>
    <cellStyle name="Normal 5 4 6 4" xfId="23556" xr:uid="{00000000-0005-0000-0000-0000035C0000}"/>
    <cellStyle name="Normal 5 4 6 4 2" xfId="23557" xr:uid="{00000000-0005-0000-0000-0000045C0000}"/>
    <cellStyle name="Normal 5 4 6 5" xfId="23558" xr:uid="{00000000-0005-0000-0000-0000055C0000}"/>
    <cellStyle name="Normal 5 4 6 5 2" xfId="23559" xr:uid="{00000000-0005-0000-0000-0000065C0000}"/>
    <cellStyle name="Normal 5 4 6 6" xfId="23560" xr:uid="{00000000-0005-0000-0000-0000075C0000}"/>
    <cellStyle name="Normal 5 4 7" xfId="23561" xr:uid="{00000000-0005-0000-0000-0000085C0000}"/>
    <cellStyle name="Normal 5 4 7 2" xfId="23562" xr:uid="{00000000-0005-0000-0000-0000095C0000}"/>
    <cellStyle name="Normal 5 4 7 2 2" xfId="23563" xr:uid="{00000000-0005-0000-0000-00000A5C0000}"/>
    <cellStyle name="Normal 5 4 7 3" xfId="23564" xr:uid="{00000000-0005-0000-0000-00000B5C0000}"/>
    <cellStyle name="Normal 5 4 7 3 2" xfId="23565" xr:uid="{00000000-0005-0000-0000-00000C5C0000}"/>
    <cellStyle name="Normal 5 4 7 4" xfId="23566" xr:uid="{00000000-0005-0000-0000-00000D5C0000}"/>
    <cellStyle name="Normal 5 4 8" xfId="23567" xr:uid="{00000000-0005-0000-0000-00000E5C0000}"/>
    <cellStyle name="Normal 5 4 8 2" xfId="23568" xr:uid="{00000000-0005-0000-0000-00000F5C0000}"/>
    <cellStyle name="Normal 5 4 8 2 2" xfId="23569" xr:uid="{00000000-0005-0000-0000-0000105C0000}"/>
    <cellStyle name="Normal 5 4 8 3" xfId="23570" xr:uid="{00000000-0005-0000-0000-0000115C0000}"/>
    <cellStyle name="Normal 5 4 8 3 2" xfId="23571" xr:uid="{00000000-0005-0000-0000-0000125C0000}"/>
    <cellStyle name="Normal 5 4 8 4" xfId="23572" xr:uid="{00000000-0005-0000-0000-0000135C0000}"/>
    <cellStyle name="Normal 5 4 9" xfId="23573" xr:uid="{00000000-0005-0000-0000-0000145C0000}"/>
    <cellStyle name="Normal 5 4_Active vs. Retiree" xfId="23574" xr:uid="{00000000-0005-0000-0000-0000155C0000}"/>
    <cellStyle name="Normal 5 5" xfId="23575" xr:uid="{00000000-0005-0000-0000-0000165C0000}"/>
    <cellStyle name="Normal 5 5 2" xfId="23576" xr:uid="{00000000-0005-0000-0000-0000175C0000}"/>
    <cellStyle name="Normal 5 5 2 2" xfId="23577" xr:uid="{00000000-0005-0000-0000-0000185C0000}"/>
    <cellStyle name="Normal 5 5 2 2 2" xfId="23578" xr:uid="{00000000-0005-0000-0000-0000195C0000}"/>
    <cellStyle name="Normal 5 5 2 2 2 2" xfId="23579" xr:uid="{00000000-0005-0000-0000-00001A5C0000}"/>
    <cellStyle name="Normal 5 5 2 2 2 2 2" xfId="23580" xr:uid="{00000000-0005-0000-0000-00001B5C0000}"/>
    <cellStyle name="Normal 5 5 2 2 2 3" xfId="23581" xr:uid="{00000000-0005-0000-0000-00001C5C0000}"/>
    <cellStyle name="Normal 5 5 2 2 2 3 2" xfId="23582" xr:uid="{00000000-0005-0000-0000-00001D5C0000}"/>
    <cellStyle name="Normal 5 5 2 2 2 4" xfId="23583" xr:uid="{00000000-0005-0000-0000-00001E5C0000}"/>
    <cellStyle name="Normal 5 5 2 2 3" xfId="23584" xr:uid="{00000000-0005-0000-0000-00001F5C0000}"/>
    <cellStyle name="Normal 5 5 2 2 3 2" xfId="23585" xr:uid="{00000000-0005-0000-0000-0000205C0000}"/>
    <cellStyle name="Normal 5 5 2 2 3 2 2" xfId="23586" xr:uid="{00000000-0005-0000-0000-0000215C0000}"/>
    <cellStyle name="Normal 5 5 2 2 3 3" xfId="23587" xr:uid="{00000000-0005-0000-0000-0000225C0000}"/>
    <cellStyle name="Normal 5 5 2 2 3 3 2" xfId="23588" xr:uid="{00000000-0005-0000-0000-0000235C0000}"/>
    <cellStyle name="Normal 5 5 2 2 3 4" xfId="23589" xr:uid="{00000000-0005-0000-0000-0000245C0000}"/>
    <cellStyle name="Normal 5 5 2 2 4" xfId="23590" xr:uid="{00000000-0005-0000-0000-0000255C0000}"/>
    <cellStyle name="Normal 5 5 2 2 4 2" xfId="23591" xr:uid="{00000000-0005-0000-0000-0000265C0000}"/>
    <cellStyle name="Normal 5 5 2 2 4 2 2" xfId="23592" xr:uid="{00000000-0005-0000-0000-0000275C0000}"/>
    <cellStyle name="Normal 5 5 2 2 4 3" xfId="23593" xr:uid="{00000000-0005-0000-0000-0000285C0000}"/>
    <cellStyle name="Normal 5 5 2 2 4 3 2" xfId="23594" xr:uid="{00000000-0005-0000-0000-0000295C0000}"/>
    <cellStyle name="Normal 5 5 2 2 4 4" xfId="23595" xr:uid="{00000000-0005-0000-0000-00002A5C0000}"/>
    <cellStyle name="Normal 5 5 2 3" xfId="23596" xr:uid="{00000000-0005-0000-0000-00002B5C0000}"/>
    <cellStyle name="Normal 5 5 2 3 2" xfId="23597" xr:uid="{00000000-0005-0000-0000-00002C5C0000}"/>
    <cellStyle name="Normal 5 5 2 3 2 2" xfId="23598" xr:uid="{00000000-0005-0000-0000-00002D5C0000}"/>
    <cellStyle name="Normal 5 5 2 3 3" xfId="23599" xr:uid="{00000000-0005-0000-0000-00002E5C0000}"/>
    <cellStyle name="Normal 5 5 2 3 3 2" xfId="23600" xr:uid="{00000000-0005-0000-0000-00002F5C0000}"/>
    <cellStyle name="Normal 5 5 2 3 4" xfId="23601" xr:uid="{00000000-0005-0000-0000-0000305C0000}"/>
    <cellStyle name="Normal 5 5 2 4" xfId="23602" xr:uid="{00000000-0005-0000-0000-0000315C0000}"/>
    <cellStyle name="Normal 5 5 2 4 2" xfId="23603" xr:uid="{00000000-0005-0000-0000-0000325C0000}"/>
    <cellStyle name="Normal 5 5 2 4 2 2" xfId="23604" xr:uid="{00000000-0005-0000-0000-0000335C0000}"/>
    <cellStyle name="Normal 5 5 2 4 3" xfId="23605" xr:uid="{00000000-0005-0000-0000-0000345C0000}"/>
    <cellStyle name="Normal 5 5 2 4 3 2" xfId="23606" xr:uid="{00000000-0005-0000-0000-0000355C0000}"/>
    <cellStyle name="Normal 5 5 2 4 4" xfId="23607" xr:uid="{00000000-0005-0000-0000-0000365C0000}"/>
    <cellStyle name="Normal 5 5 2 5" xfId="23608" xr:uid="{00000000-0005-0000-0000-0000375C0000}"/>
    <cellStyle name="Normal 5 5 2 6" xfId="23609" xr:uid="{00000000-0005-0000-0000-0000385C0000}"/>
    <cellStyle name="Normal 5 5 2 6 2" xfId="23610" xr:uid="{00000000-0005-0000-0000-0000395C0000}"/>
    <cellStyle name="Normal 5 5 2 7" xfId="23611" xr:uid="{00000000-0005-0000-0000-00003A5C0000}"/>
    <cellStyle name="Normal 5 5 2 7 2" xfId="23612" xr:uid="{00000000-0005-0000-0000-00003B5C0000}"/>
    <cellStyle name="Normal 5 5 2 8" xfId="23613" xr:uid="{00000000-0005-0000-0000-00003C5C0000}"/>
    <cellStyle name="Normal 5 5 2 8 2" xfId="23614" xr:uid="{00000000-0005-0000-0000-00003D5C0000}"/>
    <cellStyle name="Normal 5 5 2_Active vs. Retiree" xfId="23615" xr:uid="{00000000-0005-0000-0000-00003E5C0000}"/>
    <cellStyle name="Normal 5 5 3" xfId="23616" xr:uid="{00000000-0005-0000-0000-00003F5C0000}"/>
    <cellStyle name="Normal 5 5 3 2" xfId="23617" xr:uid="{00000000-0005-0000-0000-0000405C0000}"/>
    <cellStyle name="Normal 5 5 3 2 2" xfId="23618" xr:uid="{00000000-0005-0000-0000-0000415C0000}"/>
    <cellStyle name="Normal 5 5 3 2 2 2" xfId="23619" xr:uid="{00000000-0005-0000-0000-0000425C0000}"/>
    <cellStyle name="Normal 5 5 3 2 3" xfId="23620" xr:uid="{00000000-0005-0000-0000-0000435C0000}"/>
    <cellStyle name="Normal 5 5 3 2 3 2" xfId="23621" xr:uid="{00000000-0005-0000-0000-0000445C0000}"/>
    <cellStyle name="Normal 5 5 3 2 4" xfId="23622" xr:uid="{00000000-0005-0000-0000-0000455C0000}"/>
    <cellStyle name="Normal 5 5 3 3" xfId="23623" xr:uid="{00000000-0005-0000-0000-0000465C0000}"/>
    <cellStyle name="Normal 5 5 3 3 2" xfId="23624" xr:uid="{00000000-0005-0000-0000-0000475C0000}"/>
    <cellStyle name="Normal 5 5 3 3 2 2" xfId="23625" xr:uid="{00000000-0005-0000-0000-0000485C0000}"/>
    <cellStyle name="Normal 5 5 3 3 3" xfId="23626" xr:uid="{00000000-0005-0000-0000-0000495C0000}"/>
    <cellStyle name="Normal 5 5 3 3 3 2" xfId="23627" xr:uid="{00000000-0005-0000-0000-00004A5C0000}"/>
    <cellStyle name="Normal 5 5 3 3 4" xfId="23628" xr:uid="{00000000-0005-0000-0000-00004B5C0000}"/>
    <cellStyle name="Normal 5 5 3 4" xfId="23629" xr:uid="{00000000-0005-0000-0000-00004C5C0000}"/>
    <cellStyle name="Normal 5 5 3 4 2" xfId="23630" xr:uid="{00000000-0005-0000-0000-00004D5C0000}"/>
    <cellStyle name="Normal 5 5 3 5" xfId="23631" xr:uid="{00000000-0005-0000-0000-00004E5C0000}"/>
    <cellStyle name="Normal 5 5 3 5 2" xfId="23632" xr:uid="{00000000-0005-0000-0000-00004F5C0000}"/>
    <cellStyle name="Normal 5 5 3 6" xfId="23633" xr:uid="{00000000-0005-0000-0000-0000505C0000}"/>
    <cellStyle name="Normal 5 5 4" xfId="23634" xr:uid="{00000000-0005-0000-0000-0000515C0000}"/>
    <cellStyle name="Normal 5 5 4 2" xfId="23635" xr:uid="{00000000-0005-0000-0000-0000525C0000}"/>
    <cellStyle name="Normal 5 5 4 2 2" xfId="23636" xr:uid="{00000000-0005-0000-0000-0000535C0000}"/>
    <cellStyle name="Normal 5 5 4 3" xfId="23637" xr:uid="{00000000-0005-0000-0000-0000545C0000}"/>
    <cellStyle name="Normal 5 5 4 3 2" xfId="23638" xr:uid="{00000000-0005-0000-0000-0000555C0000}"/>
    <cellStyle name="Normal 5 5 4 4" xfId="23639" xr:uid="{00000000-0005-0000-0000-0000565C0000}"/>
    <cellStyle name="Normal 5 5 5" xfId="23640" xr:uid="{00000000-0005-0000-0000-0000575C0000}"/>
    <cellStyle name="Normal 5 5 5 2" xfId="23641" xr:uid="{00000000-0005-0000-0000-0000585C0000}"/>
    <cellStyle name="Normal 5 5 5 2 2" xfId="23642" xr:uid="{00000000-0005-0000-0000-0000595C0000}"/>
    <cellStyle name="Normal 5 5 5 3" xfId="23643" xr:uid="{00000000-0005-0000-0000-00005A5C0000}"/>
    <cellStyle name="Normal 5 5 5 3 2" xfId="23644" xr:uid="{00000000-0005-0000-0000-00005B5C0000}"/>
    <cellStyle name="Normal 5 5 5 4" xfId="23645" xr:uid="{00000000-0005-0000-0000-00005C5C0000}"/>
    <cellStyle name="Normal 5 5 6" xfId="23646" xr:uid="{00000000-0005-0000-0000-00005D5C0000}"/>
    <cellStyle name="Normal 5 5 7" xfId="23647" xr:uid="{00000000-0005-0000-0000-00005E5C0000}"/>
    <cellStyle name="Normal 5 5 8" xfId="23648" xr:uid="{00000000-0005-0000-0000-00005F5C0000}"/>
    <cellStyle name="Normal 5 5 9" xfId="23649" xr:uid="{00000000-0005-0000-0000-0000605C0000}"/>
    <cellStyle name="Normal 5 5_Active vs. Retiree" xfId="23650" xr:uid="{00000000-0005-0000-0000-0000615C0000}"/>
    <cellStyle name="Normal 5 6" xfId="23651" xr:uid="{00000000-0005-0000-0000-0000625C0000}"/>
    <cellStyle name="Normal 5 6 2" xfId="23652" xr:uid="{00000000-0005-0000-0000-0000635C0000}"/>
    <cellStyle name="Normal 5 6 2 2" xfId="23653" xr:uid="{00000000-0005-0000-0000-0000645C0000}"/>
    <cellStyle name="Normal 5 6 2 2 2" xfId="23654" xr:uid="{00000000-0005-0000-0000-0000655C0000}"/>
    <cellStyle name="Normal 5 6 2 2 2 2" xfId="23655" xr:uid="{00000000-0005-0000-0000-0000665C0000}"/>
    <cellStyle name="Normal 5 6 2 2 2 2 2" xfId="23656" xr:uid="{00000000-0005-0000-0000-0000675C0000}"/>
    <cellStyle name="Normal 5 6 2 2 2 3" xfId="23657" xr:uid="{00000000-0005-0000-0000-0000685C0000}"/>
    <cellStyle name="Normal 5 6 2 2 2 3 2" xfId="23658" xr:uid="{00000000-0005-0000-0000-0000695C0000}"/>
    <cellStyle name="Normal 5 6 2 2 2 4" xfId="23659" xr:uid="{00000000-0005-0000-0000-00006A5C0000}"/>
    <cellStyle name="Normal 5 6 2 3" xfId="23660" xr:uid="{00000000-0005-0000-0000-00006B5C0000}"/>
    <cellStyle name="Normal 5 6 2 3 2" xfId="23661" xr:uid="{00000000-0005-0000-0000-00006C5C0000}"/>
    <cellStyle name="Normal 5 6 2 3 2 2" xfId="23662" xr:uid="{00000000-0005-0000-0000-00006D5C0000}"/>
    <cellStyle name="Normal 5 6 2 3 3" xfId="23663" xr:uid="{00000000-0005-0000-0000-00006E5C0000}"/>
    <cellStyle name="Normal 5 6 2 3 3 2" xfId="23664" xr:uid="{00000000-0005-0000-0000-00006F5C0000}"/>
    <cellStyle name="Normal 5 6 2 3 4" xfId="23665" xr:uid="{00000000-0005-0000-0000-0000705C0000}"/>
    <cellStyle name="Normal 5 6 2 4" xfId="23666" xr:uid="{00000000-0005-0000-0000-0000715C0000}"/>
    <cellStyle name="Normal 5 6 2 5" xfId="23667" xr:uid="{00000000-0005-0000-0000-0000725C0000}"/>
    <cellStyle name="Normal 5 6 2 5 2" xfId="23668" xr:uid="{00000000-0005-0000-0000-0000735C0000}"/>
    <cellStyle name="Normal 5 6 2 6" xfId="23669" xr:uid="{00000000-0005-0000-0000-0000745C0000}"/>
    <cellStyle name="Normal 5 6 2 6 2" xfId="23670" xr:uid="{00000000-0005-0000-0000-0000755C0000}"/>
    <cellStyle name="Normal 5 6 2 7" xfId="23671" xr:uid="{00000000-0005-0000-0000-0000765C0000}"/>
    <cellStyle name="Normal 5 6 2 7 2" xfId="23672" xr:uid="{00000000-0005-0000-0000-0000775C0000}"/>
    <cellStyle name="Normal 5 6 3" xfId="23673" xr:uid="{00000000-0005-0000-0000-0000785C0000}"/>
    <cellStyle name="Normal 5 6 3 2" xfId="23674" xr:uid="{00000000-0005-0000-0000-0000795C0000}"/>
    <cellStyle name="Normal 5 6 3 2 2" xfId="23675" xr:uid="{00000000-0005-0000-0000-00007A5C0000}"/>
    <cellStyle name="Normal 5 6 3 2 2 2" xfId="23676" xr:uid="{00000000-0005-0000-0000-00007B5C0000}"/>
    <cellStyle name="Normal 5 6 3 2 3" xfId="23677" xr:uid="{00000000-0005-0000-0000-00007C5C0000}"/>
    <cellStyle name="Normal 5 6 3 2 3 2" xfId="23678" xr:uid="{00000000-0005-0000-0000-00007D5C0000}"/>
    <cellStyle name="Normal 5 6 3 2 4" xfId="23679" xr:uid="{00000000-0005-0000-0000-00007E5C0000}"/>
    <cellStyle name="Normal 5 6 4" xfId="23680" xr:uid="{00000000-0005-0000-0000-00007F5C0000}"/>
    <cellStyle name="Normal 5 6 4 2" xfId="23681" xr:uid="{00000000-0005-0000-0000-0000805C0000}"/>
    <cellStyle name="Normal 5 6 4 2 2" xfId="23682" xr:uid="{00000000-0005-0000-0000-0000815C0000}"/>
    <cellStyle name="Normal 5 6 4 2 2 2" xfId="23683" xr:uid="{00000000-0005-0000-0000-0000825C0000}"/>
    <cellStyle name="Normal 5 6 4 2 3" xfId="23684" xr:uid="{00000000-0005-0000-0000-0000835C0000}"/>
    <cellStyle name="Normal 5 6 4 2 3 2" xfId="23685" xr:uid="{00000000-0005-0000-0000-0000845C0000}"/>
    <cellStyle name="Normal 5 6 4 2 4" xfId="23686" xr:uid="{00000000-0005-0000-0000-0000855C0000}"/>
    <cellStyle name="Normal 5 6 5" xfId="23687" xr:uid="{00000000-0005-0000-0000-0000865C0000}"/>
    <cellStyle name="Normal 5 6 6" xfId="23688" xr:uid="{00000000-0005-0000-0000-0000875C0000}"/>
    <cellStyle name="Normal 5 6_Active vs. Retiree" xfId="23689" xr:uid="{00000000-0005-0000-0000-0000885C0000}"/>
    <cellStyle name="Normal 5 7" xfId="23690" xr:uid="{00000000-0005-0000-0000-0000895C0000}"/>
    <cellStyle name="Normal 5 7 2" xfId="23691" xr:uid="{00000000-0005-0000-0000-00008A5C0000}"/>
    <cellStyle name="Normal 5 7 2 2" xfId="23692" xr:uid="{00000000-0005-0000-0000-00008B5C0000}"/>
    <cellStyle name="Normal 5 7 2 2 2" xfId="23693" xr:uid="{00000000-0005-0000-0000-00008C5C0000}"/>
    <cellStyle name="Normal 5 7 2 2 2 2" xfId="23694" xr:uid="{00000000-0005-0000-0000-00008D5C0000}"/>
    <cellStyle name="Normal 5 7 2 2 3" xfId="23695" xr:uid="{00000000-0005-0000-0000-00008E5C0000}"/>
    <cellStyle name="Normal 5 7 2 2 3 2" xfId="23696" xr:uid="{00000000-0005-0000-0000-00008F5C0000}"/>
    <cellStyle name="Normal 5 7 2 2 4" xfId="23697" xr:uid="{00000000-0005-0000-0000-0000905C0000}"/>
    <cellStyle name="Normal 5 7 2 3" xfId="23698" xr:uid="{00000000-0005-0000-0000-0000915C0000}"/>
    <cellStyle name="Normal 5 7 2 3 2" xfId="23699" xr:uid="{00000000-0005-0000-0000-0000925C0000}"/>
    <cellStyle name="Normal 5 7 2 3 2 2" xfId="23700" xr:uid="{00000000-0005-0000-0000-0000935C0000}"/>
    <cellStyle name="Normal 5 7 2 3 3" xfId="23701" xr:uid="{00000000-0005-0000-0000-0000945C0000}"/>
    <cellStyle name="Normal 5 7 2 3 3 2" xfId="23702" xr:uid="{00000000-0005-0000-0000-0000955C0000}"/>
    <cellStyle name="Normal 5 7 2 3 4" xfId="23703" xr:uid="{00000000-0005-0000-0000-0000965C0000}"/>
    <cellStyle name="Normal 5 7 2 4" xfId="23704" xr:uid="{00000000-0005-0000-0000-0000975C0000}"/>
    <cellStyle name="Normal 5 7 2 4 2" xfId="23705" xr:uid="{00000000-0005-0000-0000-0000985C0000}"/>
    <cellStyle name="Normal 5 7 2 5" xfId="23706" xr:uid="{00000000-0005-0000-0000-0000995C0000}"/>
    <cellStyle name="Normal 5 7 2 5 2" xfId="23707" xr:uid="{00000000-0005-0000-0000-00009A5C0000}"/>
    <cellStyle name="Normal 5 7 2 6" xfId="23708" xr:uid="{00000000-0005-0000-0000-00009B5C0000}"/>
    <cellStyle name="Normal 5 7 3" xfId="23709" xr:uid="{00000000-0005-0000-0000-00009C5C0000}"/>
    <cellStyle name="Normal 5 7 3 2" xfId="23710" xr:uid="{00000000-0005-0000-0000-00009D5C0000}"/>
    <cellStyle name="Normal 5 7 3 2 2" xfId="23711" xr:uid="{00000000-0005-0000-0000-00009E5C0000}"/>
    <cellStyle name="Normal 5 7 3 3" xfId="23712" xr:uid="{00000000-0005-0000-0000-00009F5C0000}"/>
    <cellStyle name="Normal 5 7 3 3 2" xfId="23713" xr:uid="{00000000-0005-0000-0000-0000A05C0000}"/>
    <cellStyle name="Normal 5 7 3 4" xfId="23714" xr:uid="{00000000-0005-0000-0000-0000A15C0000}"/>
    <cellStyle name="Normal 5 7 4" xfId="23715" xr:uid="{00000000-0005-0000-0000-0000A25C0000}"/>
    <cellStyle name="Normal 5 7 4 2" xfId="23716" xr:uid="{00000000-0005-0000-0000-0000A35C0000}"/>
    <cellStyle name="Normal 5 7 4 2 2" xfId="23717" xr:uid="{00000000-0005-0000-0000-0000A45C0000}"/>
    <cellStyle name="Normal 5 7 4 3" xfId="23718" xr:uid="{00000000-0005-0000-0000-0000A55C0000}"/>
    <cellStyle name="Normal 5 7 4 3 2" xfId="23719" xr:uid="{00000000-0005-0000-0000-0000A65C0000}"/>
    <cellStyle name="Normal 5 7 4 4" xfId="23720" xr:uid="{00000000-0005-0000-0000-0000A75C0000}"/>
    <cellStyle name="Normal 5 7 5" xfId="23721" xr:uid="{00000000-0005-0000-0000-0000A85C0000}"/>
    <cellStyle name="Normal 5 7 6" xfId="23722" xr:uid="{00000000-0005-0000-0000-0000A95C0000}"/>
    <cellStyle name="Normal 5 7 6 2" xfId="23723" xr:uid="{00000000-0005-0000-0000-0000AA5C0000}"/>
    <cellStyle name="Normal 5 7 7" xfId="23724" xr:uid="{00000000-0005-0000-0000-0000AB5C0000}"/>
    <cellStyle name="Normal 5 7 7 2" xfId="23725" xr:uid="{00000000-0005-0000-0000-0000AC5C0000}"/>
    <cellStyle name="Normal 5 7 8" xfId="23726" xr:uid="{00000000-0005-0000-0000-0000AD5C0000}"/>
    <cellStyle name="Normal 5 7 8 2" xfId="23727" xr:uid="{00000000-0005-0000-0000-0000AE5C0000}"/>
    <cellStyle name="Normal 5 7_Active vs. Retiree" xfId="23728" xr:uid="{00000000-0005-0000-0000-0000AF5C0000}"/>
    <cellStyle name="Normal 5 8" xfId="23729" xr:uid="{00000000-0005-0000-0000-0000B05C0000}"/>
    <cellStyle name="Normal 5 8 2" xfId="23730" xr:uid="{00000000-0005-0000-0000-0000B15C0000}"/>
    <cellStyle name="Normal 5 8 2 2" xfId="23731" xr:uid="{00000000-0005-0000-0000-0000B25C0000}"/>
    <cellStyle name="Normal 5 8 2 2 2" xfId="23732" xr:uid="{00000000-0005-0000-0000-0000B35C0000}"/>
    <cellStyle name="Normal 5 8 2 2 2 2" xfId="23733" xr:uid="{00000000-0005-0000-0000-0000B45C0000}"/>
    <cellStyle name="Normal 5 8 2 2 3" xfId="23734" xr:uid="{00000000-0005-0000-0000-0000B55C0000}"/>
    <cellStyle name="Normal 5 8 2 2 3 2" xfId="23735" xr:uid="{00000000-0005-0000-0000-0000B65C0000}"/>
    <cellStyle name="Normal 5 8 2 2 4" xfId="23736" xr:uid="{00000000-0005-0000-0000-0000B75C0000}"/>
    <cellStyle name="Normal 5 8 3" xfId="23737" xr:uid="{00000000-0005-0000-0000-0000B85C0000}"/>
    <cellStyle name="Normal 5 8 3 2" xfId="23738" xr:uid="{00000000-0005-0000-0000-0000B95C0000}"/>
    <cellStyle name="Normal 5 8 3 2 2" xfId="23739" xr:uid="{00000000-0005-0000-0000-0000BA5C0000}"/>
    <cellStyle name="Normal 5 8 3 3" xfId="23740" xr:uid="{00000000-0005-0000-0000-0000BB5C0000}"/>
    <cellStyle name="Normal 5 8 3 3 2" xfId="23741" xr:uid="{00000000-0005-0000-0000-0000BC5C0000}"/>
    <cellStyle name="Normal 5 8 3 4" xfId="23742" xr:uid="{00000000-0005-0000-0000-0000BD5C0000}"/>
    <cellStyle name="Normal 5 8 4" xfId="23743" xr:uid="{00000000-0005-0000-0000-0000BE5C0000}"/>
    <cellStyle name="Normal 5 8 5" xfId="23744" xr:uid="{00000000-0005-0000-0000-0000BF5C0000}"/>
    <cellStyle name="Normal 5 8 5 2" xfId="23745" xr:uid="{00000000-0005-0000-0000-0000C05C0000}"/>
    <cellStyle name="Normal 5 8 6" xfId="23746" xr:uid="{00000000-0005-0000-0000-0000C15C0000}"/>
    <cellStyle name="Normal 5 8 6 2" xfId="23747" xr:uid="{00000000-0005-0000-0000-0000C25C0000}"/>
    <cellStyle name="Normal 5 8 7" xfId="23748" xr:uid="{00000000-0005-0000-0000-0000C35C0000}"/>
    <cellStyle name="Normal 5 8 7 2" xfId="23749" xr:uid="{00000000-0005-0000-0000-0000C45C0000}"/>
    <cellStyle name="Normal 5 9" xfId="23750" xr:uid="{00000000-0005-0000-0000-0000C55C0000}"/>
    <cellStyle name="Normal 5 9 2" xfId="23751" xr:uid="{00000000-0005-0000-0000-0000C65C0000}"/>
    <cellStyle name="Normal 5 9 2 2" xfId="23752" xr:uid="{00000000-0005-0000-0000-0000C75C0000}"/>
    <cellStyle name="Normal 5 9 2 2 2" xfId="23753" xr:uid="{00000000-0005-0000-0000-0000C85C0000}"/>
    <cellStyle name="Normal 5 9 2 3" xfId="23754" xr:uid="{00000000-0005-0000-0000-0000C95C0000}"/>
    <cellStyle name="Normal 5 9 2 3 2" xfId="23755" xr:uid="{00000000-0005-0000-0000-0000CA5C0000}"/>
    <cellStyle name="Normal 5 9 2 4" xfId="23756" xr:uid="{00000000-0005-0000-0000-0000CB5C0000}"/>
    <cellStyle name="Normal 5 9 3" xfId="23757" xr:uid="{00000000-0005-0000-0000-0000CC5C0000}"/>
    <cellStyle name="Normal 5 9 3 2" xfId="23758" xr:uid="{00000000-0005-0000-0000-0000CD5C0000}"/>
    <cellStyle name="Normal 5 9 3 2 2" xfId="23759" xr:uid="{00000000-0005-0000-0000-0000CE5C0000}"/>
    <cellStyle name="Normal 5 9 3 3" xfId="23760" xr:uid="{00000000-0005-0000-0000-0000CF5C0000}"/>
    <cellStyle name="Normal 5 9 3 3 2" xfId="23761" xr:uid="{00000000-0005-0000-0000-0000D05C0000}"/>
    <cellStyle name="Normal 5 9 3 4" xfId="23762" xr:uid="{00000000-0005-0000-0000-0000D15C0000}"/>
    <cellStyle name="Normal 5 9 4" xfId="23763" xr:uid="{00000000-0005-0000-0000-0000D25C0000}"/>
    <cellStyle name="Normal 5 9 5" xfId="23764" xr:uid="{00000000-0005-0000-0000-0000D35C0000}"/>
    <cellStyle name="Normal 5 9 5 2" xfId="23765" xr:uid="{00000000-0005-0000-0000-0000D45C0000}"/>
    <cellStyle name="Normal 5 9 6" xfId="23766" xr:uid="{00000000-0005-0000-0000-0000D55C0000}"/>
    <cellStyle name="Normal 5 9 6 2" xfId="23767" xr:uid="{00000000-0005-0000-0000-0000D65C0000}"/>
    <cellStyle name="Normal 5 9 7" xfId="23768" xr:uid="{00000000-0005-0000-0000-0000D75C0000}"/>
    <cellStyle name="Normal 5 9 7 2" xfId="23769" xr:uid="{00000000-0005-0000-0000-0000D85C0000}"/>
    <cellStyle name="Normal 5 9 8" xfId="23770" xr:uid="{00000000-0005-0000-0000-0000D95C0000}"/>
    <cellStyle name="Normal 5_Active vs. Retiree" xfId="23771" xr:uid="{00000000-0005-0000-0000-0000DA5C0000}"/>
    <cellStyle name="Normal 50" xfId="23772" xr:uid="{00000000-0005-0000-0000-0000DB5C0000}"/>
    <cellStyle name="Normal 50 10" xfId="23773" xr:uid="{00000000-0005-0000-0000-0000DC5C0000}"/>
    <cellStyle name="Normal 50 2" xfId="23774" xr:uid="{00000000-0005-0000-0000-0000DD5C0000}"/>
    <cellStyle name="Normal 50 2 10" xfId="23775" xr:uid="{00000000-0005-0000-0000-0000DE5C0000}"/>
    <cellStyle name="Normal 50 2 11" xfId="23776" xr:uid="{00000000-0005-0000-0000-0000DF5C0000}"/>
    <cellStyle name="Normal 50 2 2" xfId="23777" xr:uid="{00000000-0005-0000-0000-0000E05C0000}"/>
    <cellStyle name="Normal 50 2 2 2" xfId="23778" xr:uid="{00000000-0005-0000-0000-0000E15C0000}"/>
    <cellStyle name="Normal 50 2 2 2 2" xfId="23779" xr:uid="{00000000-0005-0000-0000-0000E25C0000}"/>
    <cellStyle name="Normal 50 2 2 2 2 2" xfId="23780" xr:uid="{00000000-0005-0000-0000-0000E35C0000}"/>
    <cellStyle name="Normal 50 2 2 2 3" xfId="23781" xr:uid="{00000000-0005-0000-0000-0000E45C0000}"/>
    <cellStyle name="Normal 50 2 2 2 3 2" xfId="23782" xr:uid="{00000000-0005-0000-0000-0000E55C0000}"/>
    <cellStyle name="Normal 50 2 2 2 4" xfId="23783" xr:uid="{00000000-0005-0000-0000-0000E65C0000}"/>
    <cellStyle name="Normal 50 2 2 3" xfId="23784" xr:uid="{00000000-0005-0000-0000-0000E75C0000}"/>
    <cellStyle name="Normal 50 2 2 3 2" xfId="23785" xr:uid="{00000000-0005-0000-0000-0000E85C0000}"/>
    <cellStyle name="Normal 50 2 2 4" xfId="23786" xr:uid="{00000000-0005-0000-0000-0000E95C0000}"/>
    <cellStyle name="Normal 50 2 2 4 2" xfId="23787" xr:uid="{00000000-0005-0000-0000-0000EA5C0000}"/>
    <cellStyle name="Normal 50 2 2 5" xfId="23788" xr:uid="{00000000-0005-0000-0000-0000EB5C0000}"/>
    <cellStyle name="Normal 50 2 3" xfId="23789" xr:uid="{00000000-0005-0000-0000-0000EC5C0000}"/>
    <cellStyle name="Normal 50 2 3 2" xfId="23790" xr:uid="{00000000-0005-0000-0000-0000ED5C0000}"/>
    <cellStyle name="Normal 50 2 3 2 2" xfId="23791" xr:uid="{00000000-0005-0000-0000-0000EE5C0000}"/>
    <cellStyle name="Normal 50 2 3 2 2 2" xfId="23792" xr:uid="{00000000-0005-0000-0000-0000EF5C0000}"/>
    <cellStyle name="Normal 50 2 3 2 3" xfId="23793" xr:uid="{00000000-0005-0000-0000-0000F05C0000}"/>
    <cellStyle name="Normal 50 2 3 2 3 2" xfId="23794" xr:uid="{00000000-0005-0000-0000-0000F15C0000}"/>
    <cellStyle name="Normal 50 2 3 2 4" xfId="23795" xr:uid="{00000000-0005-0000-0000-0000F25C0000}"/>
    <cellStyle name="Normal 50 2 3 3" xfId="23796" xr:uid="{00000000-0005-0000-0000-0000F35C0000}"/>
    <cellStyle name="Normal 50 2 3 3 2" xfId="23797" xr:uid="{00000000-0005-0000-0000-0000F45C0000}"/>
    <cellStyle name="Normal 50 2 3 4" xfId="23798" xr:uid="{00000000-0005-0000-0000-0000F55C0000}"/>
    <cellStyle name="Normal 50 2 3 4 2" xfId="23799" xr:uid="{00000000-0005-0000-0000-0000F65C0000}"/>
    <cellStyle name="Normal 50 2 3 5" xfId="23800" xr:uid="{00000000-0005-0000-0000-0000F75C0000}"/>
    <cellStyle name="Normal 50 2 4" xfId="23801" xr:uid="{00000000-0005-0000-0000-0000F85C0000}"/>
    <cellStyle name="Normal 50 2 4 2" xfId="23802" xr:uid="{00000000-0005-0000-0000-0000F95C0000}"/>
    <cellStyle name="Normal 50 2 4 2 2" xfId="23803" xr:uid="{00000000-0005-0000-0000-0000FA5C0000}"/>
    <cellStyle name="Normal 50 2 4 3" xfId="23804" xr:uid="{00000000-0005-0000-0000-0000FB5C0000}"/>
    <cellStyle name="Normal 50 2 4 3 2" xfId="23805" xr:uid="{00000000-0005-0000-0000-0000FC5C0000}"/>
    <cellStyle name="Normal 50 2 4 4" xfId="23806" xr:uid="{00000000-0005-0000-0000-0000FD5C0000}"/>
    <cellStyle name="Normal 50 2 5" xfId="23807" xr:uid="{00000000-0005-0000-0000-0000FE5C0000}"/>
    <cellStyle name="Normal 50 2 5 2" xfId="23808" xr:uid="{00000000-0005-0000-0000-0000FF5C0000}"/>
    <cellStyle name="Normal 50 2 5 2 2" xfId="23809" xr:uid="{00000000-0005-0000-0000-0000005D0000}"/>
    <cellStyle name="Normal 50 2 5 3" xfId="23810" xr:uid="{00000000-0005-0000-0000-0000015D0000}"/>
    <cellStyle name="Normal 50 2 5 3 2" xfId="23811" xr:uid="{00000000-0005-0000-0000-0000025D0000}"/>
    <cellStyle name="Normal 50 2 5 4" xfId="23812" xr:uid="{00000000-0005-0000-0000-0000035D0000}"/>
    <cellStyle name="Normal 50 2 6" xfId="23813" xr:uid="{00000000-0005-0000-0000-0000045D0000}"/>
    <cellStyle name="Normal 50 2 7" xfId="23814" xr:uid="{00000000-0005-0000-0000-0000055D0000}"/>
    <cellStyle name="Normal 50 2 7 2" xfId="23815" xr:uid="{00000000-0005-0000-0000-0000065D0000}"/>
    <cellStyle name="Normal 50 2 8" xfId="23816" xr:uid="{00000000-0005-0000-0000-0000075D0000}"/>
    <cellStyle name="Normal 50 2 8 2" xfId="23817" xr:uid="{00000000-0005-0000-0000-0000085D0000}"/>
    <cellStyle name="Normal 50 2 9" xfId="23818" xr:uid="{00000000-0005-0000-0000-0000095D0000}"/>
    <cellStyle name="Normal 50 2 9 2" xfId="23819" xr:uid="{00000000-0005-0000-0000-00000A5D0000}"/>
    <cellStyle name="Normal 50 3" xfId="23820" xr:uid="{00000000-0005-0000-0000-00000B5D0000}"/>
    <cellStyle name="Normal 50 3 2" xfId="23821" xr:uid="{00000000-0005-0000-0000-00000C5D0000}"/>
    <cellStyle name="Normal 50 3 2 2" xfId="23822" xr:uid="{00000000-0005-0000-0000-00000D5D0000}"/>
    <cellStyle name="Normal 50 3 2 2 2" xfId="23823" xr:uid="{00000000-0005-0000-0000-00000E5D0000}"/>
    <cellStyle name="Normal 50 3 2 3" xfId="23824" xr:uid="{00000000-0005-0000-0000-00000F5D0000}"/>
    <cellStyle name="Normal 50 3 2 3 2" xfId="23825" xr:uid="{00000000-0005-0000-0000-0000105D0000}"/>
    <cellStyle name="Normal 50 3 2 4" xfId="23826" xr:uid="{00000000-0005-0000-0000-0000115D0000}"/>
    <cellStyle name="Normal 50 3 3" xfId="23827" xr:uid="{00000000-0005-0000-0000-0000125D0000}"/>
    <cellStyle name="Normal 50 3 3 2" xfId="23828" xr:uid="{00000000-0005-0000-0000-0000135D0000}"/>
    <cellStyle name="Normal 50 3 4" xfId="23829" xr:uid="{00000000-0005-0000-0000-0000145D0000}"/>
    <cellStyle name="Normal 50 3 4 2" xfId="23830" xr:uid="{00000000-0005-0000-0000-0000155D0000}"/>
    <cellStyle name="Normal 50 3 5" xfId="23831" xr:uid="{00000000-0005-0000-0000-0000165D0000}"/>
    <cellStyle name="Normal 50 4" xfId="23832" xr:uid="{00000000-0005-0000-0000-0000175D0000}"/>
    <cellStyle name="Normal 50 4 2" xfId="23833" xr:uid="{00000000-0005-0000-0000-0000185D0000}"/>
    <cellStyle name="Normal 50 4 2 2" xfId="23834" xr:uid="{00000000-0005-0000-0000-0000195D0000}"/>
    <cellStyle name="Normal 50 4 2 2 2" xfId="23835" xr:uid="{00000000-0005-0000-0000-00001A5D0000}"/>
    <cellStyle name="Normal 50 4 2 3" xfId="23836" xr:uid="{00000000-0005-0000-0000-00001B5D0000}"/>
    <cellStyle name="Normal 50 4 2 3 2" xfId="23837" xr:uid="{00000000-0005-0000-0000-00001C5D0000}"/>
    <cellStyle name="Normal 50 4 2 4" xfId="23838" xr:uid="{00000000-0005-0000-0000-00001D5D0000}"/>
    <cellStyle name="Normal 50 4 3" xfId="23839" xr:uid="{00000000-0005-0000-0000-00001E5D0000}"/>
    <cellStyle name="Normal 50 4 3 2" xfId="23840" xr:uid="{00000000-0005-0000-0000-00001F5D0000}"/>
    <cellStyle name="Normal 50 4 4" xfId="23841" xr:uid="{00000000-0005-0000-0000-0000205D0000}"/>
    <cellStyle name="Normal 50 4 4 2" xfId="23842" xr:uid="{00000000-0005-0000-0000-0000215D0000}"/>
    <cellStyle name="Normal 50 4 5" xfId="23843" xr:uid="{00000000-0005-0000-0000-0000225D0000}"/>
    <cellStyle name="Normal 50 5" xfId="23844" xr:uid="{00000000-0005-0000-0000-0000235D0000}"/>
    <cellStyle name="Normal 50 5 2" xfId="23845" xr:uid="{00000000-0005-0000-0000-0000245D0000}"/>
    <cellStyle name="Normal 50 5 2 2" xfId="23846" xr:uid="{00000000-0005-0000-0000-0000255D0000}"/>
    <cellStyle name="Normal 50 5 3" xfId="23847" xr:uid="{00000000-0005-0000-0000-0000265D0000}"/>
    <cellStyle name="Normal 50 5 3 2" xfId="23848" xr:uid="{00000000-0005-0000-0000-0000275D0000}"/>
    <cellStyle name="Normal 50 5 4" xfId="23849" xr:uid="{00000000-0005-0000-0000-0000285D0000}"/>
    <cellStyle name="Normal 50 6" xfId="23850" xr:uid="{00000000-0005-0000-0000-0000295D0000}"/>
    <cellStyle name="Normal 50 6 2" xfId="23851" xr:uid="{00000000-0005-0000-0000-00002A5D0000}"/>
    <cellStyle name="Normal 50 6 2 2" xfId="23852" xr:uid="{00000000-0005-0000-0000-00002B5D0000}"/>
    <cellStyle name="Normal 50 6 3" xfId="23853" xr:uid="{00000000-0005-0000-0000-00002C5D0000}"/>
    <cellStyle name="Normal 50 6 3 2" xfId="23854" xr:uid="{00000000-0005-0000-0000-00002D5D0000}"/>
    <cellStyle name="Normal 50 6 4" xfId="23855" xr:uid="{00000000-0005-0000-0000-00002E5D0000}"/>
    <cellStyle name="Normal 50 7" xfId="23856" xr:uid="{00000000-0005-0000-0000-00002F5D0000}"/>
    <cellStyle name="Normal 50 8" xfId="23857" xr:uid="{00000000-0005-0000-0000-0000305D0000}"/>
    <cellStyle name="Normal 50 9" xfId="23858" xr:uid="{00000000-0005-0000-0000-0000315D0000}"/>
    <cellStyle name="Normal 50_Active vs. Retiree" xfId="23859" xr:uid="{00000000-0005-0000-0000-0000325D0000}"/>
    <cellStyle name="Normal 51" xfId="23860" xr:uid="{00000000-0005-0000-0000-0000335D0000}"/>
    <cellStyle name="Normal 51 2" xfId="23861" xr:uid="{00000000-0005-0000-0000-0000345D0000}"/>
    <cellStyle name="Normal 51 2 10" xfId="23862" xr:uid="{00000000-0005-0000-0000-0000355D0000}"/>
    <cellStyle name="Normal 51 2 11" xfId="23863" xr:uid="{00000000-0005-0000-0000-0000365D0000}"/>
    <cellStyle name="Normal 51 2 2" xfId="23864" xr:uid="{00000000-0005-0000-0000-0000375D0000}"/>
    <cellStyle name="Normal 51 2 2 2" xfId="23865" xr:uid="{00000000-0005-0000-0000-0000385D0000}"/>
    <cellStyle name="Normal 51 2 2 2 2" xfId="23866" xr:uid="{00000000-0005-0000-0000-0000395D0000}"/>
    <cellStyle name="Normal 51 2 2 2 2 2" xfId="23867" xr:uid="{00000000-0005-0000-0000-00003A5D0000}"/>
    <cellStyle name="Normal 51 2 2 2 3" xfId="23868" xr:uid="{00000000-0005-0000-0000-00003B5D0000}"/>
    <cellStyle name="Normal 51 2 2 2 3 2" xfId="23869" xr:uid="{00000000-0005-0000-0000-00003C5D0000}"/>
    <cellStyle name="Normal 51 2 2 2 4" xfId="23870" xr:uid="{00000000-0005-0000-0000-00003D5D0000}"/>
    <cellStyle name="Normal 51 2 2 3" xfId="23871" xr:uid="{00000000-0005-0000-0000-00003E5D0000}"/>
    <cellStyle name="Normal 51 2 2 3 2" xfId="23872" xr:uid="{00000000-0005-0000-0000-00003F5D0000}"/>
    <cellStyle name="Normal 51 2 2 3 2 2" xfId="23873" xr:uid="{00000000-0005-0000-0000-0000405D0000}"/>
    <cellStyle name="Normal 51 2 2 3 3" xfId="23874" xr:uid="{00000000-0005-0000-0000-0000415D0000}"/>
    <cellStyle name="Normal 51 2 2 3 3 2" xfId="23875" xr:uid="{00000000-0005-0000-0000-0000425D0000}"/>
    <cellStyle name="Normal 51 2 2 3 4" xfId="23876" xr:uid="{00000000-0005-0000-0000-0000435D0000}"/>
    <cellStyle name="Normal 51 2 2 4" xfId="23877" xr:uid="{00000000-0005-0000-0000-0000445D0000}"/>
    <cellStyle name="Normal 51 2 2 4 2" xfId="23878" xr:uid="{00000000-0005-0000-0000-0000455D0000}"/>
    <cellStyle name="Normal 51 2 2 5" xfId="23879" xr:uid="{00000000-0005-0000-0000-0000465D0000}"/>
    <cellStyle name="Normal 51 2 2 5 2" xfId="23880" xr:uid="{00000000-0005-0000-0000-0000475D0000}"/>
    <cellStyle name="Normal 51 2 2 6" xfId="23881" xr:uid="{00000000-0005-0000-0000-0000485D0000}"/>
    <cellStyle name="Normal 51 2 3" xfId="23882" xr:uid="{00000000-0005-0000-0000-0000495D0000}"/>
    <cellStyle name="Normal 51 2 3 2" xfId="23883" xr:uid="{00000000-0005-0000-0000-00004A5D0000}"/>
    <cellStyle name="Normal 51 2 3 2 2" xfId="23884" xr:uid="{00000000-0005-0000-0000-00004B5D0000}"/>
    <cellStyle name="Normal 51 2 3 2 2 2" xfId="23885" xr:uid="{00000000-0005-0000-0000-00004C5D0000}"/>
    <cellStyle name="Normal 51 2 3 2 3" xfId="23886" xr:uid="{00000000-0005-0000-0000-00004D5D0000}"/>
    <cellStyle name="Normal 51 2 3 2 3 2" xfId="23887" xr:uid="{00000000-0005-0000-0000-00004E5D0000}"/>
    <cellStyle name="Normal 51 2 3 2 4" xfId="23888" xr:uid="{00000000-0005-0000-0000-00004F5D0000}"/>
    <cellStyle name="Normal 51 2 3 3" xfId="23889" xr:uid="{00000000-0005-0000-0000-0000505D0000}"/>
    <cellStyle name="Normal 51 2 3 3 2" xfId="23890" xr:uid="{00000000-0005-0000-0000-0000515D0000}"/>
    <cellStyle name="Normal 51 2 3 3 2 2" xfId="23891" xr:uid="{00000000-0005-0000-0000-0000525D0000}"/>
    <cellStyle name="Normal 51 2 3 3 3" xfId="23892" xr:uid="{00000000-0005-0000-0000-0000535D0000}"/>
    <cellStyle name="Normal 51 2 3 3 3 2" xfId="23893" xr:uid="{00000000-0005-0000-0000-0000545D0000}"/>
    <cellStyle name="Normal 51 2 3 3 4" xfId="23894" xr:uid="{00000000-0005-0000-0000-0000555D0000}"/>
    <cellStyle name="Normal 51 2 3 4" xfId="23895" xr:uid="{00000000-0005-0000-0000-0000565D0000}"/>
    <cellStyle name="Normal 51 2 3 4 2" xfId="23896" xr:uid="{00000000-0005-0000-0000-0000575D0000}"/>
    <cellStyle name="Normal 51 2 3 5" xfId="23897" xr:uid="{00000000-0005-0000-0000-0000585D0000}"/>
    <cellStyle name="Normal 51 2 3 5 2" xfId="23898" xr:uid="{00000000-0005-0000-0000-0000595D0000}"/>
    <cellStyle name="Normal 51 2 3 6" xfId="23899" xr:uid="{00000000-0005-0000-0000-00005A5D0000}"/>
    <cellStyle name="Normal 51 2 4" xfId="23900" xr:uid="{00000000-0005-0000-0000-00005B5D0000}"/>
    <cellStyle name="Normal 51 2 4 2" xfId="23901" xr:uid="{00000000-0005-0000-0000-00005C5D0000}"/>
    <cellStyle name="Normal 51 2 4 2 2" xfId="23902" xr:uid="{00000000-0005-0000-0000-00005D5D0000}"/>
    <cellStyle name="Normal 51 2 4 3" xfId="23903" xr:uid="{00000000-0005-0000-0000-00005E5D0000}"/>
    <cellStyle name="Normal 51 2 4 3 2" xfId="23904" xr:uid="{00000000-0005-0000-0000-00005F5D0000}"/>
    <cellStyle name="Normal 51 2 4 4" xfId="23905" xr:uid="{00000000-0005-0000-0000-0000605D0000}"/>
    <cellStyle name="Normal 51 2 5" xfId="23906" xr:uid="{00000000-0005-0000-0000-0000615D0000}"/>
    <cellStyle name="Normal 51 2 5 2" xfId="23907" xr:uid="{00000000-0005-0000-0000-0000625D0000}"/>
    <cellStyle name="Normal 51 2 5 2 2" xfId="23908" xr:uid="{00000000-0005-0000-0000-0000635D0000}"/>
    <cellStyle name="Normal 51 2 5 3" xfId="23909" xr:uid="{00000000-0005-0000-0000-0000645D0000}"/>
    <cellStyle name="Normal 51 2 5 3 2" xfId="23910" xr:uid="{00000000-0005-0000-0000-0000655D0000}"/>
    <cellStyle name="Normal 51 2 5 4" xfId="23911" xr:uid="{00000000-0005-0000-0000-0000665D0000}"/>
    <cellStyle name="Normal 51 2 6" xfId="23912" xr:uid="{00000000-0005-0000-0000-0000675D0000}"/>
    <cellStyle name="Normal 51 2 6 2" xfId="23913" xr:uid="{00000000-0005-0000-0000-0000685D0000}"/>
    <cellStyle name="Normal 51 2 6 2 2" xfId="23914" xr:uid="{00000000-0005-0000-0000-0000695D0000}"/>
    <cellStyle name="Normal 51 2 6 3" xfId="23915" xr:uid="{00000000-0005-0000-0000-00006A5D0000}"/>
    <cellStyle name="Normal 51 2 6 3 2" xfId="23916" xr:uid="{00000000-0005-0000-0000-00006B5D0000}"/>
    <cellStyle name="Normal 51 2 6 4" xfId="23917" xr:uid="{00000000-0005-0000-0000-00006C5D0000}"/>
    <cellStyle name="Normal 51 2 7" xfId="23918" xr:uid="{00000000-0005-0000-0000-00006D5D0000}"/>
    <cellStyle name="Normal 51 2 7 2" xfId="23919" xr:uid="{00000000-0005-0000-0000-00006E5D0000}"/>
    <cellStyle name="Normal 51 2 8" xfId="23920" xr:uid="{00000000-0005-0000-0000-00006F5D0000}"/>
    <cellStyle name="Normal 51 2 8 2" xfId="23921" xr:uid="{00000000-0005-0000-0000-0000705D0000}"/>
    <cellStyle name="Normal 51 2 9" xfId="23922" xr:uid="{00000000-0005-0000-0000-0000715D0000}"/>
    <cellStyle name="Normal 51 2 9 2" xfId="23923" xr:uid="{00000000-0005-0000-0000-0000725D0000}"/>
    <cellStyle name="Normal 51 3" xfId="23924" xr:uid="{00000000-0005-0000-0000-0000735D0000}"/>
    <cellStyle name="Normal 51 3 2" xfId="23925" xr:uid="{00000000-0005-0000-0000-0000745D0000}"/>
    <cellStyle name="Normal 51 3 2 2" xfId="23926" xr:uid="{00000000-0005-0000-0000-0000755D0000}"/>
    <cellStyle name="Normal 51 3 2 2 2" xfId="23927" xr:uid="{00000000-0005-0000-0000-0000765D0000}"/>
    <cellStyle name="Normal 51 3 2 3" xfId="23928" xr:uid="{00000000-0005-0000-0000-0000775D0000}"/>
    <cellStyle name="Normal 51 3 2 3 2" xfId="23929" xr:uid="{00000000-0005-0000-0000-0000785D0000}"/>
    <cellStyle name="Normal 51 3 2 4" xfId="23930" xr:uid="{00000000-0005-0000-0000-0000795D0000}"/>
    <cellStyle name="Normal 51 3 3" xfId="23931" xr:uid="{00000000-0005-0000-0000-00007A5D0000}"/>
    <cellStyle name="Normal 51 3 3 2" xfId="23932" xr:uid="{00000000-0005-0000-0000-00007B5D0000}"/>
    <cellStyle name="Normal 51 3 4" xfId="23933" xr:uid="{00000000-0005-0000-0000-00007C5D0000}"/>
    <cellStyle name="Normal 51 3 4 2" xfId="23934" xr:uid="{00000000-0005-0000-0000-00007D5D0000}"/>
    <cellStyle name="Normal 51 3 5" xfId="23935" xr:uid="{00000000-0005-0000-0000-00007E5D0000}"/>
    <cellStyle name="Normal 51 4" xfId="23936" xr:uid="{00000000-0005-0000-0000-00007F5D0000}"/>
    <cellStyle name="Normal 51 4 2" xfId="23937" xr:uid="{00000000-0005-0000-0000-0000805D0000}"/>
    <cellStyle name="Normal 51 4 2 2" xfId="23938" xr:uid="{00000000-0005-0000-0000-0000815D0000}"/>
    <cellStyle name="Normal 51 4 2 2 2" xfId="23939" xr:uid="{00000000-0005-0000-0000-0000825D0000}"/>
    <cellStyle name="Normal 51 4 2 3" xfId="23940" xr:uid="{00000000-0005-0000-0000-0000835D0000}"/>
    <cellStyle name="Normal 51 4 2 3 2" xfId="23941" xr:uid="{00000000-0005-0000-0000-0000845D0000}"/>
    <cellStyle name="Normal 51 4 2 4" xfId="23942" xr:uid="{00000000-0005-0000-0000-0000855D0000}"/>
    <cellStyle name="Normal 51 4 3" xfId="23943" xr:uid="{00000000-0005-0000-0000-0000865D0000}"/>
    <cellStyle name="Normal 51 4 3 2" xfId="23944" xr:uid="{00000000-0005-0000-0000-0000875D0000}"/>
    <cellStyle name="Normal 51 4 4" xfId="23945" xr:uid="{00000000-0005-0000-0000-0000885D0000}"/>
    <cellStyle name="Normal 51 4 4 2" xfId="23946" xr:uid="{00000000-0005-0000-0000-0000895D0000}"/>
    <cellStyle name="Normal 51 4 5" xfId="23947" xr:uid="{00000000-0005-0000-0000-00008A5D0000}"/>
    <cellStyle name="Normal 51 5" xfId="23948" xr:uid="{00000000-0005-0000-0000-00008B5D0000}"/>
    <cellStyle name="Normal 51 5 2" xfId="23949" xr:uid="{00000000-0005-0000-0000-00008C5D0000}"/>
    <cellStyle name="Normal 51 5 2 2" xfId="23950" xr:uid="{00000000-0005-0000-0000-00008D5D0000}"/>
    <cellStyle name="Normal 51 5 3" xfId="23951" xr:uid="{00000000-0005-0000-0000-00008E5D0000}"/>
    <cellStyle name="Normal 51 5 3 2" xfId="23952" xr:uid="{00000000-0005-0000-0000-00008F5D0000}"/>
    <cellStyle name="Normal 51 5 4" xfId="23953" xr:uid="{00000000-0005-0000-0000-0000905D0000}"/>
    <cellStyle name="Normal 51 6" xfId="23954" xr:uid="{00000000-0005-0000-0000-0000915D0000}"/>
    <cellStyle name="Normal 51 7" xfId="23955" xr:uid="{00000000-0005-0000-0000-0000925D0000}"/>
    <cellStyle name="Normal 51 8" xfId="23956" xr:uid="{00000000-0005-0000-0000-0000935D0000}"/>
    <cellStyle name="Normal 51_Active vs. Retiree" xfId="23957" xr:uid="{00000000-0005-0000-0000-0000945D0000}"/>
    <cellStyle name="Normal 52" xfId="23958" xr:uid="{00000000-0005-0000-0000-0000955D0000}"/>
    <cellStyle name="Normal 52 2" xfId="23959" xr:uid="{00000000-0005-0000-0000-0000965D0000}"/>
    <cellStyle name="Normal 52 2 10" xfId="23960" xr:uid="{00000000-0005-0000-0000-0000975D0000}"/>
    <cellStyle name="Normal 52 2 11" xfId="23961" xr:uid="{00000000-0005-0000-0000-0000985D0000}"/>
    <cellStyle name="Normal 52 2 2" xfId="23962" xr:uid="{00000000-0005-0000-0000-0000995D0000}"/>
    <cellStyle name="Normal 52 2 2 2" xfId="23963" xr:uid="{00000000-0005-0000-0000-00009A5D0000}"/>
    <cellStyle name="Normal 52 2 2 2 2" xfId="23964" xr:uid="{00000000-0005-0000-0000-00009B5D0000}"/>
    <cellStyle name="Normal 52 2 2 2 2 2" xfId="23965" xr:uid="{00000000-0005-0000-0000-00009C5D0000}"/>
    <cellStyle name="Normal 52 2 2 2 3" xfId="23966" xr:uid="{00000000-0005-0000-0000-00009D5D0000}"/>
    <cellStyle name="Normal 52 2 2 2 3 2" xfId="23967" xr:uid="{00000000-0005-0000-0000-00009E5D0000}"/>
    <cellStyle name="Normal 52 2 2 2 4" xfId="23968" xr:uid="{00000000-0005-0000-0000-00009F5D0000}"/>
    <cellStyle name="Normal 52 2 2 3" xfId="23969" xr:uid="{00000000-0005-0000-0000-0000A05D0000}"/>
    <cellStyle name="Normal 52 2 2 3 2" xfId="23970" xr:uid="{00000000-0005-0000-0000-0000A15D0000}"/>
    <cellStyle name="Normal 52 2 2 3 2 2" xfId="23971" xr:uid="{00000000-0005-0000-0000-0000A25D0000}"/>
    <cellStyle name="Normal 52 2 2 3 3" xfId="23972" xr:uid="{00000000-0005-0000-0000-0000A35D0000}"/>
    <cellStyle name="Normal 52 2 2 3 3 2" xfId="23973" xr:uid="{00000000-0005-0000-0000-0000A45D0000}"/>
    <cellStyle name="Normal 52 2 2 3 4" xfId="23974" xr:uid="{00000000-0005-0000-0000-0000A55D0000}"/>
    <cellStyle name="Normal 52 2 2 4" xfId="23975" xr:uid="{00000000-0005-0000-0000-0000A65D0000}"/>
    <cellStyle name="Normal 52 2 2 4 2" xfId="23976" xr:uid="{00000000-0005-0000-0000-0000A75D0000}"/>
    <cellStyle name="Normal 52 2 2 5" xfId="23977" xr:uid="{00000000-0005-0000-0000-0000A85D0000}"/>
    <cellStyle name="Normal 52 2 2 5 2" xfId="23978" xr:uid="{00000000-0005-0000-0000-0000A95D0000}"/>
    <cellStyle name="Normal 52 2 2 6" xfId="23979" xr:uid="{00000000-0005-0000-0000-0000AA5D0000}"/>
    <cellStyle name="Normal 52 2 3" xfId="23980" xr:uid="{00000000-0005-0000-0000-0000AB5D0000}"/>
    <cellStyle name="Normal 52 2 3 2" xfId="23981" xr:uid="{00000000-0005-0000-0000-0000AC5D0000}"/>
    <cellStyle name="Normal 52 2 3 2 2" xfId="23982" xr:uid="{00000000-0005-0000-0000-0000AD5D0000}"/>
    <cellStyle name="Normal 52 2 3 2 2 2" xfId="23983" xr:uid="{00000000-0005-0000-0000-0000AE5D0000}"/>
    <cellStyle name="Normal 52 2 3 2 3" xfId="23984" xr:uid="{00000000-0005-0000-0000-0000AF5D0000}"/>
    <cellStyle name="Normal 52 2 3 2 3 2" xfId="23985" xr:uid="{00000000-0005-0000-0000-0000B05D0000}"/>
    <cellStyle name="Normal 52 2 3 2 4" xfId="23986" xr:uid="{00000000-0005-0000-0000-0000B15D0000}"/>
    <cellStyle name="Normal 52 2 3 3" xfId="23987" xr:uid="{00000000-0005-0000-0000-0000B25D0000}"/>
    <cellStyle name="Normal 52 2 3 3 2" xfId="23988" xr:uid="{00000000-0005-0000-0000-0000B35D0000}"/>
    <cellStyle name="Normal 52 2 3 3 2 2" xfId="23989" xr:uid="{00000000-0005-0000-0000-0000B45D0000}"/>
    <cellStyle name="Normal 52 2 3 3 3" xfId="23990" xr:uid="{00000000-0005-0000-0000-0000B55D0000}"/>
    <cellStyle name="Normal 52 2 3 3 3 2" xfId="23991" xr:uid="{00000000-0005-0000-0000-0000B65D0000}"/>
    <cellStyle name="Normal 52 2 3 3 4" xfId="23992" xr:uid="{00000000-0005-0000-0000-0000B75D0000}"/>
    <cellStyle name="Normal 52 2 3 4" xfId="23993" xr:uid="{00000000-0005-0000-0000-0000B85D0000}"/>
    <cellStyle name="Normal 52 2 3 4 2" xfId="23994" xr:uid="{00000000-0005-0000-0000-0000B95D0000}"/>
    <cellStyle name="Normal 52 2 3 5" xfId="23995" xr:uid="{00000000-0005-0000-0000-0000BA5D0000}"/>
    <cellStyle name="Normal 52 2 3 5 2" xfId="23996" xr:uid="{00000000-0005-0000-0000-0000BB5D0000}"/>
    <cellStyle name="Normal 52 2 3 6" xfId="23997" xr:uid="{00000000-0005-0000-0000-0000BC5D0000}"/>
    <cellStyle name="Normal 52 2 4" xfId="23998" xr:uid="{00000000-0005-0000-0000-0000BD5D0000}"/>
    <cellStyle name="Normal 52 2 4 2" xfId="23999" xr:uid="{00000000-0005-0000-0000-0000BE5D0000}"/>
    <cellStyle name="Normal 52 2 4 2 2" xfId="24000" xr:uid="{00000000-0005-0000-0000-0000BF5D0000}"/>
    <cellStyle name="Normal 52 2 4 3" xfId="24001" xr:uid="{00000000-0005-0000-0000-0000C05D0000}"/>
    <cellStyle name="Normal 52 2 4 3 2" xfId="24002" xr:uid="{00000000-0005-0000-0000-0000C15D0000}"/>
    <cellStyle name="Normal 52 2 4 4" xfId="24003" xr:uid="{00000000-0005-0000-0000-0000C25D0000}"/>
    <cellStyle name="Normal 52 2 5" xfId="24004" xr:uid="{00000000-0005-0000-0000-0000C35D0000}"/>
    <cellStyle name="Normal 52 2 5 2" xfId="24005" xr:uid="{00000000-0005-0000-0000-0000C45D0000}"/>
    <cellStyle name="Normal 52 2 5 2 2" xfId="24006" xr:uid="{00000000-0005-0000-0000-0000C55D0000}"/>
    <cellStyle name="Normal 52 2 5 3" xfId="24007" xr:uid="{00000000-0005-0000-0000-0000C65D0000}"/>
    <cellStyle name="Normal 52 2 5 3 2" xfId="24008" xr:uid="{00000000-0005-0000-0000-0000C75D0000}"/>
    <cellStyle name="Normal 52 2 5 4" xfId="24009" xr:uid="{00000000-0005-0000-0000-0000C85D0000}"/>
    <cellStyle name="Normal 52 2 6" xfId="24010" xr:uid="{00000000-0005-0000-0000-0000C95D0000}"/>
    <cellStyle name="Normal 52 2 6 2" xfId="24011" xr:uid="{00000000-0005-0000-0000-0000CA5D0000}"/>
    <cellStyle name="Normal 52 2 6 2 2" xfId="24012" xr:uid="{00000000-0005-0000-0000-0000CB5D0000}"/>
    <cellStyle name="Normal 52 2 6 3" xfId="24013" xr:uid="{00000000-0005-0000-0000-0000CC5D0000}"/>
    <cellStyle name="Normal 52 2 6 3 2" xfId="24014" xr:uid="{00000000-0005-0000-0000-0000CD5D0000}"/>
    <cellStyle name="Normal 52 2 6 4" xfId="24015" xr:uid="{00000000-0005-0000-0000-0000CE5D0000}"/>
    <cellStyle name="Normal 52 2 7" xfId="24016" xr:uid="{00000000-0005-0000-0000-0000CF5D0000}"/>
    <cellStyle name="Normal 52 2 7 2" xfId="24017" xr:uid="{00000000-0005-0000-0000-0000D05D0000}"/>
    <cellStyle name="Normal 52 2 8" xfId="24018" xr:uid="{00000000-0005-0000-0000-0000D15D0000}"/>
    <cellStyle name="Normal 52 2 8 2" xfId="24019" xr:uid="{00000000-0005-0000-0000-0000D25D0000}"/>
    <cellStyle name="Normal 52 2 9" xfId="24020" xr:uid="{00000000-0005-0000-0000-0000D35D0000}"/>
    <cellStyle name="Normal 52 2 9 2" xfId="24021" xr:uid="{00000000-0005-0000-0000-0000D45D0000}"/>
    <cellStyle name="Normal 52 3" xfId="24022" xr:uid="{00000000-0005-0000-0000-0000D55D0000}"/>
    <cellStyle name="Normal 52 3 2" xfId="24023" xr:uid="{00000000-0005-0000-0000-0000D65D0000}"/>
    <cellStyle name="Normal 52 3 2 2" xfId="24024" xr:uid="{00000000-0005-0000-0000-0000D75D0000}"/>
    <cellStyle name="Normal 52 3 2 2 2" xfId="24025" xr:uid="{00000000-0005-0000-0000-0000D85D0000}"/>
    <cellStyle name="Normal 52 3 2 3" xfId="24026" xr:uid="{00000000-0005-0000-0000-0000D95D0000}"/>
    <cellStyle name="Normal 52 3 2 3 2" xfId="24027" xr:uid="{00000000-0005-0000-0000-0000DA5D0000}"/>
    <cellStyle name="Normal 52 3 2 4" xfId="24028" xr:uid="{00000000-0005-0000-0000-0000DB5D0000}"/>
    <cellStyle name="Normal 52 3 3" xfId="24029" xr:uid="{00000000-0005-0000-0000-0000DC5D0000}"/>
    <cellStyle name="Normal 52 3 3 2" xfId="24030" xr:uid="{00000000-0005-0000-0000-0000DD5D0000}"/>
    <cellStyle name="Normal 52 3 4" xfId="24031" xr:uid="{00000000-0005-0000-0000-0000DE5D0000}"/>
    <cellStyle name="Normal 52 3 4 2" xfId="24032" xr:uid="{00000000-0005-0000-0000-0000DF5D0000}"/>
    <cellStyle name="Normal 52 3 5" xfId="24033" xr:uid="{00000000-0005-0000-0000-0000E05D0000}"/>
    <cellStyle name="Normal 52 4" xfId="24034" xr:uid="{00000000-0005-0000-0000-0000E15D0000}"/>
    <cellStyle name="Normal 52 4 2" xfId="24035" xr:uid="{00000000-0005-0000-0000-0000E25D0000}"/>
    <cellStyle name="Normal 52 4 2 2" xfId="24036" xr:uid="{00000000-0005-0000-0000-0000E35D0000}"/>
    <cellStyle name="Normal 52 4 2 2 2" xfId="24037" xr:uid="{00000000-0005-0000-0000-0000E45D0000}"/>
    <cellStyle name="Normal 52 4 2 3" xfId="24038" xr:uid="{00000000-0005-0000-0000-0000E55D0000}"/>
    <cellStyle name="Normal 52 4 2 3 2" xfId="24039" xr:uid="{00000000-0005-0000-0000-0000E65D0000}"/>
    <cellStyle name="Normal 52 4 2 4" xfId="24040" xr:uid="{00000000-0005-0000-0000-0000E75D0000}"/>
    <cellStyle name="Normal 52 4 3" xfId="24041" xr:uid="{00000000-0005-0000-0000-0000E85D0000}"/>
    <cellStyle name="Normal 52 4 3 2" xfId="24042" xr:uid="{00000000-0005-0000-0000-0000E95D0000}"/>
    <cellStyle name="Normal 52 4 4" xfId="24043" xr:uid="{00000000-0005-0000-0000-0000EA5D0000}"/>
    <cellStyle name="Normal 52 4 4 2" xfId="24044" xr:uid="{00000000-0005-0000-0000-0000EB5D0000}"/>
    <cellStyle name="Normal 52 4 5" xfId="24045" xr:uid="{00000000-0005-0000-0000-0000EC5D0000}"/>
    <cellStyle name="Normal 52 5" xfId="24046" xr:uid="{00000000-0005-0000-0000-0000ED5D0000}"/>
    <cellStyle name="Normal 52 5 2" xfId="24047" xr:uid="{00000000-0005-0000-0000-0000EE5D0000}"/>
    <cellStyle name="Normal 52 5 2 2" xfId="24048" xr:uid="{00000000-0005-0000-0000-0000EF5D0000}"/>
    <cellStyle name="Normal 52 5 3" xfId="24049" xr:uid="{00000000-0005-0000-0000-0000F05D0000}"/>
    <cellStyle name="Normal 52 5 3 2" xfId="24050" xr:uid="{00000000-0005-0000-0000-0000F15D0000}"/>
    <cellStyle name="Normal 52 5 4" xfId="24051" xr:uid="{00000000-0005-0000-0000-0000F25D0000}"/>
    <cellStyle name="Normal 52 6" xfId="24052" xr:uid="{00000000-0005-0000-0000-0000F35D0000}"/>
    <cellStyle name="Normal 52 7" xfId="24053" xr:uid="{00000000-0005-0000-0000-0000F45D0000}"/>
    <cellStyle name="Normal 52 8" xfId="24054" xr:uid="{00000000-0005-0000-0000-0000F55D0000}"/>
    <cellStyle name="Normal 52_Active vs. Retiree" xfId="24055" xr:uid="{00000000-0005-0000-0000-0000F65D0000}"/>
    <cellStyle name="Normal 53" xfId="24056" xr:uid="{00000000-0005-0000-0000-0000F75D0000}"/>
    <cellStyle name="Normal 53 2" xfId="24057" xr:uid="{00000000-0005-0000-0000-0000F85D0000}"/>
    <cellStyle name="Normal 53 2 10" xfId="24058" xr:uid="{00000000-0005-0000-0000-0000F95D0000}"/>
    <cellStyle name="Normal 53 2 11" xfId="24059" xr:uid="{00000000-0005-0000-0000-0000FA5D0000}"/>
    <cellStyle name="Normal 53 2 2" xfId="24060" xr:uid="{00000000-0005-0000-0000-0000FB5D0000}"/>
    <cellStyle name="Normal 53 2 2 2" xfId="24061" xr:uid="{00000000-0005-0000-0000-0000FC5D0000}"/>
    <cellStyle name="Normal 53 2 2 2 2" xfId="24062" xr:uid="{00000000-0005-0000-0000-0000FD5D0000}"/>
    <cellStyle name="Normal 53 2 2 2 2 2" xfId="24063" xr:uid="{00000000-0005-0000-0000-0000FE5D0000}"/>
    <cellStyle name="Normal 53 2 2 2 3" xfId="24064" xr:uid="{00000000-0005-0000-0000-0000FF5D0000}"/>
    <cellStyle name="Normal 53 2 2 2 3 2" xfId="24065" xr:uid="{00000000-0005-0000-0000-0000005E0000}"/>
    <cellStyle name="Normal 53 2 2 2 4" xfId="24066" xr:uid="{00000000-0005-0000-0000-0000015E0000}"/>
    <cellStyle name="Normal 53 2 2 3" xfId="24067" xr:uid="{00000000-0005-0000-0000-0000025E0000}"/>
    <cellStyle name="Normal 53 2 2 3 2" xfId="24068" xr:uid="{00000000-0005-0000-0000-0000035E0000}"/>
    <cellStyle name="Normal 53 2 2 3 2 2" xfId="24069" xr:uid="{00000000-0005-0000-0000-0000045E0000}"/>
    <cellStyle name="Normal 53 2 2 3 3" xfId="24070" xr:uid="{00000000-0005-0000-0000-0000055E0000}"/>
    <cellStyle name="Normal 53 2 2 3 3 2" xfId="24071" xr:uid="{00000000-0005-0000-0000-0000065E0000}"/>
    <cellStyle name="Normal 53 2 2 3 4" xfId="24072" xr:uid="{00000000-0005-0000-0000-0000075E0000}"/>
    <cellStyle name="Normal 53 2 2 4" xfId="24073" xr:uid="{00000000-0005-0000-0000-0000085E0000}"/>
    <cellStyle name="Normal 53 2 2 4 2" xfId="24074" xr:uid="{00000000-0005-0000-0000-0000095E0000}"/>
    <cellStyle name="Normal 53 2 2 5" xfId="24075" xr:uid="{00000000-0005-0000-0000-00000A5E0000}"/>
    <cellStyle name="Normal 53 2 2 5 2" xfId="24076" xr:uid="{00000000-0005-0000-0000-00000B5E0000}"/>
    <cellStyle name="Normal 53 2 2 6" xfId="24077" xr:uid="{00000000-0005-0000-0000-00000C5E0000}"/>
    <cellStyle name="Normal 53 2 3" xfId="24078" xr:uid="{00000000-0005-0000-0000-00000D5E0000}"/>
    <cellStyle name="Normal 53 2 3 2" xfId="24079" xr:uid="{00000000-0005-0000-0000-00000E5E0000}"/>
    <cellStyle name="Normal 53 2 3 2 2" xfId="24080" xr:uid="{00000000-0005-0000-0000-00000F5E0000}"/>
    <cellStyle name="Normal 53 2 3 2 2 2" xfId="24081" xr:uid="{00000000-0005-0000-0000-0000105E0000}"/>
    <cellStyle name="Normal 53 2 3 2 3" xfId="24082" xr:uid="{00000000-0005-0000-0000-0000115E0000}"/>
    <cellStyle name="Normal 53 2 3 2 3 2" xfId="24083" xr:uid="{00000000-0005-0000-0000-0000125E0000}"/>
    <cellStyle name="Normal 53 2 3 2 4" xfId="24084" xr:uid="{00000000-0005-0000-0000-0000135E0000}"/>
    <cellStyle name="Normal 53 2 3 3" xfId="24085" xr:uid="{00000000-0005-0000-0000-0000145E0000}"/>
    <cellStyle name="Normal 53 2 3 3 2" xfId="24086" xr:uid="{00000000-0005-0000-0000-0000155E0000}"/>
    <cellStyle name="Normal 53 2 3 3 2 2" xfId="24087" xr:uid="{00000000-0005-0000-0000-0000165E0000}"/>
    <cellStyle name="Normal 53 2 3 3 3" xfId="24088" xr:uid="{00000000-0005-0000-0000-0000175E0000}"/>
    <cellStyle name="Normal 53 2 3 3 3 2" xfId="24089" xr:uid="{00000000-0005-0000-0000-0000185E0000}"/>
    <cellStyle name="Normal 53 2 3 3 4" xfId="24090" xr:uid="{00000000-0005-0000-0000-0000195E0000}"/>
    <cellStyle name="Normal 53 2 3 4" xfId="24091" xr:uid="{00000000-0005-0000-0000-00001A5E0000}"/>
    <cellStyle name="Normal 53 2 3 4 2" xfId="24092" xr:uid="{00000000-0005-0000-0000-00001B5E0000}"/>
    <cellStyle name="Normal 53 2 3 5" xfId="24093" xr:uid="{00000000-0005-0000-0000-00001C5E0000}"/>
    <cellStyle name="Normal 53 2 3 5 2" xfId="24094" xr:uid="{00000000-0005-0000-0000-00001D5E0000}"/>
    <cellStyle name="Normal 53 2 3 6" xfId="24095" xr:uid="{00000000-0005-0000-0000-00001E5E0000}"/>
    <cellStyle name="Normal 53 2 4" xfId="24096" xr:uid="{00000000-0005-0000-0000-00001F5E0000}"/>
    <cellStyle name="Normal 53 2 4 2" xfId="24097" xr:uid="{00000000-0005-0000-0000-0000205E0000}"/>
    <cellStyle name="Normal 53 2 4 2 2" xfId="24098" xr:uid="{00000000-0005-0000-0000-0000215E0000}"/>
    <cellStyle name="Normal 53 2 4 3" xfId="24099" xr:uid="{00000000-0005-0000-0000-0000225E0000}"/>
    <cellStyle name="Normal 53 2 4 3 2" xfId="24100" xr:uid="{00000000-0005-0000-0000-0000235E0000}"/>
    <cellStyle name="Normal 53 2 4 4" xfId="24101" xr:uid="{00000000-0005-0000-0000-0000245E0000}"/>
    <cellStyle name="Normal 53 2 5" xfId="24102" xr:uid="{00000000-0005-0000-0000-0000255E0000}"/>
    <cellStyle name="Normal 53 2 5 2" xfId="24103" xr:uid="{00000000-0005-0000-0000-0000265E0000}"/>
    <cellStyle name="Normal 53 2 5 2 2" xfId="24104" xr:uid="{00000000-0005-0000-0000-0000275E0000}"/>
    <cellStyle name="Normal 53 2 5 3" xfId="24105" xr:uid="{00000000-0005-0000-0000-0000285E0000}"/>
    <cellStyle name="Normal 53 2 5 3 2" xfId="24106" xr:uid="{00000000-0005-0000-0000-0000295E0000}"/>
    <cellStyle name="Normal 53 2 5 4" xfId="24107" xr:uid="{00000000-0005-0000-0000-00002A5E0000}"/>
    <cellStyle name="Normal 53 2 6" xfId="24108" xr:uid="{00000000-0005-0000-0000-00002B5E0000}"/>
    <cellStyle name="Normal 53 2 6 2" xfId="24109" xr:uid="{00000000-0005-0000-0000-00002C5E0000}"/>
    <cellStyle name="Normal 53 2 6 2 2" xfId="24110" xr:uid="{00000000-0005-0000-0000-00002D5E0000}"/>
    <cellStyle name="Normal 53 2 6 3" xfId="24111" xr:uid="{00000000-0005-0000-0000-00002E5E0000}"/>
    <cellStyle name="Normal 53 2 6 3 2" xfId="24112" xr:uid="{00000000-0005-0000-0000-00002F5E0000}"/>
    <cellStyle name="Normal 53 2 6 4" xfId="24113" xr:uid="{00000000-0005-0000-0000-0000305E0000}"/>
    <cellStyle name="Normal 53 2 7" xfId="24114" xr:uid="{00000000-0005-0000-0000-0000315E0000}"/>
    <cellStyle name="Normal 53 2 7 2" xfId="24115" xr:uid="{00000000-0005-0000-0000-0000325E0000}"/>
    <cellStyle name="Normal 53 2 8" xfId="24116" xr:uid="{00000000-0005-0000-0000-0000335E0000}"/>
    <cellStyle name="Normal 53 2 8 2" xfId="24117" xr:uid="{00000000-0005-0000-0000-0000345E0000}"/>
    <cellStyle name="Normal 53 2 9" xfId="24118" xr:uid="{00000000-0005-0000-0000-0000355E0000}"/>
    <cellStyle name="Normal 53 2 9 2" xfId="24119" xr:uid="{00000000-0005-0000-0000-0000365E0000}"/>
    <cellStyle name="Normal 53 3" xfId="24120" xr:uid="{00000000-0005-0000-0000-0000375E0000}"/>
    <cellStyle name="Normal 53 3 2" xfId="24121" xr:uid="{00000000-0005-0000-0000-0000385E0000}"/>
    <cellStyle name="Normal 53 3 2 2" xfId="24122" xr:uid="{00000000-0005-0000-0000-0000395E0000}"/>
    <cellStyle name="Normal 53 3 2 2 2" xfId="24123" xr:uid="{00000000-0005-0000-0000-00003A5E0000}"/>
    <cellStyle name="Normal 53 3 2 3" xfId="24124" xr:uid="{00000000-0005-0000-0000-00003B5E0000}"/>
    <cellStyle name="Normal 53 3 2 3 2" xfId="24125" xr:uid="{00000000-0005-0000-0000-00003C5E0000}"/>
    <cellStyle name="Normal 53 3 2 4" xfId="24126" xr:uid="{00000000-0005-0000-0000-00003D5E0000}"/>
    <cellStyle name="Normal 53 3 3" xfId="24127" xr:uid="{00000000-0005-0000-0000-00003E5E0000}"/>
    <cellStyle name="Normal 53 3 3 2" xfId="24128" xr:uid="{00000000-0005-0000-0000-00003F5E0000}"/>
    <cellStyle name="Normal 53 3 4" xfId="24129" xr:uid="{00000000-0005-0000-0000-0000405E0000}"/>
    <cellStyle name="Normal 53 3 4 2" xfId="24130" xr:uid="{00000000-0005-0000-0000-0000415E0000}"/>
    <cellStyle name="Normal 53 3 5" xfId="24131" xr:uid="{00000000-0005-0000-0000-0000425E0000}"/>
    <cellStyle name="Normal 53 4" xfId="24132" xr:uid="{00000000-0005-0000-0000-0000435E0000}"/>
    <cellStyle name="Normal 53 4 2" xfId="24133" xr:uid="{00000000-0005-0000-0000-0000445E0000}"/>
    <cellStyle name="Normal 53 4 2 2" xfId="24134" xr:uid="{00000000-0005-0000-0000-0000455E0000}"/>
    <cellStyle name="Normal 53 4 2 2 2" xfId="24135" xr:uid="{00000000-0005-0000-0000-0000465E0000}"/>
    <cellStyle name="Normal 53 4 2 3" xfId="24136" xr:uid="{00000000-0005-0000-0000-0000475E0000}"/>
    <cellStyle name="Normal 53 4 2 3 2" xfId="24137" xr:uid="{00000000-0005-0000-0000-0000485E0000}"/>
    <cellStyle name="Normal 53 4 2 4" xfId="24138" xr:uid="{00000000-0005-0000-0000-0000495E0000}"/>
    <cellStyle name="Normal 53 4 3" xfId="24139" xr:uid="{00000000-0005-0000-0000-00004A5E0000}"/>
    <cellStyle name="Normal 53 4 3 2" xfId="24140" xr:uid="{00000000-0005-0000-0000-00004B5E0000}"/>
    <cellStyle name="Normal 53 4 4" xfId="24141" xr:uid="{00000000-0005-0000-0000-00004C5E0000}"/>
    <cellStyle name="Normal 53 4 4 2" xfId="24142" xr:uid="{00000000-0005-0000-0000-00004D5E0000}"/>
    <cellStyle name="Normal 53 4 5" xfId="24143" xr:uid="{00000000-0005-0000-0000-00004E5E0000}"/>
    <cellStyle name="Normal 53 5" xfId="24144" xr:uid="{00000000-0005-0000-0000-00004F5E0000}"/>
    <cellStyle name="Normal 53 5 2" xfId="24145" xr:uid="{00000000-0005-0000-0000-0000505E0000}"/>
    <cellStyle name="Normal 53 5 2 2" xfId="24146" xr:uid="{00000000-0005-0000-0000-0000515E0000}"/>
    <cellStyle name="Normal 53 5 3" xfId="24147" xr:uid="{00000000-0005-0000-0000-0000525E0000}"/>
    <cellStyle name="Normal 53 5 3 2" xfId="24148" xr:uid="{00000000-0005-0000-0000-0000535E0000}"/>
    <cellStyle name="Normal 53 5 4" xfId="24149" xr:uid="{00000000-0005-0000-0000-0000545E0000}"/>
    <cellStyle name="Normal 53 6" xfId="24150" xr:uid="{00000000-0005-0000-0000-0000555E0000}"/>
    <cellStyle name="Normal 53 7" xfId="24151" xr:uid="{00000000-0005-0000-0000-0000565E0000}"/>
    <cellStyle name="Normal 53 8" xfId="24152" xr:uid="{00000000-0005-0000-0000-0000575E0000}"/>
    <cellStyle name="Normal 53_Active vs. Retiree" xfId="24153" xr:uid="{00000000-0005-0000-0000-0000585E0000}"/>
    <cellStyle name="Normal 54" xfId="24154" xr:uid="{00000000-0005-0000-0000-0000595E0000}"/>
    <cellStyle name="Normal 54 2" xfId="24155" xr:uid="{00000000-0005-0000-0000-00005A5E0000}"/>
    <cellStyle name="Normal 54 2 10" xfId="24156" xr:uid="{00000000-0005-0000-0000-00005B5E0000}"/>
    <cellStyle name="Normal 54 2 11" xfId="24157" xr:uid="{00000000-0005-0000-0000-00005C5E0000}"/>
    <cellStyle name="Normal 54 2 2" xfId="24158" xr:uid="{00000000-0005-0000-0000-00005D5E0000}"/>
    <cellStyle name="Normal 54 2 2 2" xfId="24159" xr:uid="{00000000-0005-0000-0000-00005E5E0000}"/>
    <cellStyle name="Normal 54 2 2 2 2" xfId="24160" xr:uid="{00000000-0005-0000-0000-00005F5E0000}"/>
    <cellStyle name="Normal 54 2 2 2 2 2" xfId="24161" xr:uid="{00000000-0005-0000-0000-0000605E0000}"/>
    <cellStyle name="Normal 54 2 2 2 3" xfId="24162" xr:uid="{00000000-0005-0000-0000-0000615E0000}"/>
    <cellStyle name="Normal 54 2 2 2 3 2" xfId="24163" xr:uid="{00000000-0005-0000-0000-0000625E0000}"/>
    <cellStyle name="Normal 54 2 2 2 4" xfId="24164" xr:uid="{00000000-0005-0000-0000-0000635E0000}"/>
    <cellStyle name="Normal 54 2 2 3" xfId="24165" xr:uid="{00000000-0005-0000-0000-0000645E0000}"/>
    <cellStyle name="Normal 54 2 2 3 2" xfId="24166" xr:uid="{00000000-0005-0000-0000-0000655E0000}"/>
    <cellStyle name="Normal 54 2 2 3 2 2" xfId="24167" xr:uid="{00000000-0005-0000-0000-0000665E0000}"/>
    <cellStyle name="Normal 54 2 2 3 3" xfId="24168" xr:uid="{00000000-0005-0000-0000-0000675E0000}"/>
    <cellStyle name="Normal 54 2 2 3 3 2" xfId="24169" xr:uid="{00000000-0005-0000-0000-0000685E0000}"/>
    <cellStyle name="Normal 54 2 2 3 4" xfId="24170" xr:uid="{00000000-0005-0000-0000-0000695E0000}"/>
    <cellStyle name="Normal 54 2 2 4" xfId="24171" xr:uid="{00000000-0005-0000-0000-00006A5E0000}"/>
    <cellStyle name="Normal 54 2 2 4 2" xfId="24172" xr:uid="{00000000-0005-0000-0000-00006B5E0000}"/>
    <cellStyle name="Normal 54 2 2 5" xfId="24173" xr:uid="{00000000-0005-0000-0000-00006C5E0000}"/>
    <cellStyle name="Normal 54 2 2 5 2" xfId="24174" xr:uid="{00000000-0005-0000-0000-00006D5E0000}"/>
    <cellStyle name="Normal 54 2 2 6" xfId="24175" xr:uid="{00000000-0005-0000-0000-00006E5E0000}"/>
    <cellStyle name="Normal 54 2 3" xfId="24176" xr:uid="{00000000-0005-0000-0000-00006F5E0000}"/>
    <cellStyle name="Normal 54 2 3 2" xfId="24177" xr:uid="{00000000-0005-0000-0000-0000705E0000}"/>
    <cellStyle name="Normal 54 2 3 2 2" xfId="24178" xr:uid="{00000000-0005-0000-0000-0000715E0000}"/>
    <cellStyle name="Normal 54 2 3 2 2 2" xfId="24179" xr:uid="{00000000-0005-0000-0000-0000725E0000}"/>
    <cellStyle name="Normal 54 2 3 2 3" xfId="24180" xr:uid="{00000000-0005-0000-0000-0000735E0000}"/>
    <cellStyle name="Normal 54 2 3 2 3 2" xfId="24181" xr:uid="{00000000-0005-0000-0000-0000745E0000}"/>
    <cellStyle name="Normal 54 2 3 2 4" xfId="24182" xr:uid="{00000000-0005-0000-0000-0000755E0000}"/>
    <cellStyle name="Normal 54 2 3 3" xfId="24183" xr:uid="{00000000-0005-0000-0000-0000765E0000}"/>
    <cellStyle name="Normal 54 2 3 3 2" xfId="24184" xr:uid="{00000000-0005-0000-0000-0000775E0000}"/>
    <cellStyle name="Normal 54 2 3 3 2 2" xfId="24185" xr:uid="{00000000-0005-0000-0000-0000785E0000}"/>
    <cellStyle name="Normal 54 2 3 3 3" xfId="24186" xr:uid="{00000000-0005-0000-0000-0000795E0000}"/>
    <cellStyle name="Normal 54 2 3 3 3 2" xfId="24187" xr:uid="{00000000-0005-0000-0000-00007A5E0000}"/>
    <cellStyle name="Normal 54 2 3 3 4" xfId="24188" xr:uid="{00000000-0005-0000-0000-00007B5E0000}"/>
    <cellStyle name="Normal 54 2 3 4" xfId="24189" xr:uid="{00000000-0005-0000-0000-00007C5E0000}"/>
    <cellStyle name="Normal 54 2 3 4 2" xfId="24190" xr:uid="{00000000-0005-0000-0000-00007D5E0000}"/>
    <cellStyle name="Normal 54 2 3 5" xfId="24191" xr:uid="{00000000-0005-0000-0000-00007E5E0000}"/>
    <cellStyle name="Normal 54 2 3 5 2" xfId="24192" xr:uid="{00000000-0005-0000-0000-00007F5E0000}"/>
    <cellStyle name="Normal 54 2 3 6" xfId="24193" xr:uid="{00000000-0005-0000-0000-0000805E0000}"/>
    <cellStyle name="Normal 54 2 4" xfId="24194" xr:uid="{00000000-0005-0000-0000-0000815E0000}"/>
    <cellStyle name="Normal 54 2 4 2" xfId="24195" xr:uid="{00000000-0005-0000-0000-0000825E0000}"/>
    <cellStyle name="Normal 54 2 4 2 2" xfId="24196" xr:uid="{00000000-0005-0000-0000-0000835E0000}"/>
    <cellStyle name="Normal 54 2 4 3" xfId="24197" xr:uid="{00000000-0005-0000-0000-0000845E0000}"/>
    <cellStyle name="Normal 54 2 4 3 2" xfId="24198" xr:uid="{00000000-0005-0000-0000-0000855E0000}"/>
    <cellStyle name="Normal 54 2 4 4" xfId="24199" xr:uid="{00000000-0005-0000-0000-0000865E0000}"/>
    <cellStyle name="Normal 54 2 5" xfId="24200" xr:uid="{00000000-0005-0000-0000-0000875E0000}"/>
    <cellStyle name="Normal 54 2 5 2" xfId="24201" xr:uid="{00000000-0005-0000-0000-0000885E0000}"/>
    <cellStyle name="Normal 54 2 5 2 2" xfId="24202" xr:uid="{00000000-0005-0000-0000-0000895E0000}"/>
    <cellStyle name="Normal 54 2 5 3" xfId="24203" xr:uid="{00000000-0005-0000-0000-00008A5E0000}"/>
    <cellStyle name="Normal 54 2 5 3 2" xfId="24204" xr:uid="{00000000-0005-0000-0000-00008B5E0000}"/>
    <cellStyle name="Normal 54 2 5 4" xfId="24205" xr:uid="{00000000-0005-0000-0000-00008C5E0000}"/>
    <cellStyle name="Normal 54 2 6" xfId="24206" xr:uid="{00000000-0005-0000-0000-00008D5E0000}"/>
    <cellStyle name="Normal 54 2 6 2" xfId="24207" xr:uid="{00000000-0005-0000-0000-00008E5E0000}"/>
    <cellStyle name="Normal 54 2 6 2 2" xfId="24208" xr:uid="{00000000-0005-0000-0000-00008F5E0000}"/>
    <cellStyle name="Normal 54 2 6 3" xfId="24209" xr:uid="{00000000-0005-0000-0000-0000905E0000}"/>
    <cellStyle name="Normal 54 2 6 3 2" xfId="24210" xr:uid="{00000000-0005-0000-0000-0000915E0000}"/>
    <cellStyle name="Normal 54 2 6 4" xfId="24211" xr:uid="{00000000-0005-0000-0000-0000925E0000}"/>
    <cellStyle name="Normal 54 2 7" xfId="24212" xr:uid="{00000000-0005-0000-0000-0000935E0000}"/>
    <cellStyle name="Normal 54 2 7 2" xfId="24213" xr:uid="{00000000-0005-0000-0000-0000945E0000}"/>
    <cellStyle name="Normal 54 2 8" xfId="24214" xr:uid="{00000000-0005-0000-0000-0000955E0000}"/>
    <cellStyle name="Normal 54 2 8 2" xfId="24215" xr:uid="{00000000-0005-0000-0000-0000965E0000}"/>
    <cellStyle name="Normal 54 2 9" xfId="24216" xr:uid="{00000000-0005-0000-0000-0000975E0000}"/>
    <cellStyle name="Normal 54 2 9 2" xfId="24217" xr:uid="{00000000-0005-0000-0000-0000985E0000}"/>
    <cellStyle name="Normal 54 3" xfId="24218" xr:uid="{00000000-0005-0000-0000-0000995E0000}"/>
    <cellStyle name="Normal 54 3 2" xfId="24219" xr:uid="{00000000-0005-0000-0000-00009A5E0000}"/>
    <cellStyle name="Normal 54 3 2 2" xfId="24220" xr:uid="{00000000-0005-0000-0000-00009B5E0000}"/>
    <cellStyle name="Normal 54 3 2 2 2" xfId="24221" xr:uid="{00000000-0005-0000-0000-00009C5E0000}"/>
    <cellStyle name="Normal 54 3 2 3" xfId="24222" xr:uid="{00000000-0005-0000-0000-00009D5E0000}"/>
    <cellStyle name="Normal 54 3 2 3 2" xfId="24223" xr:uid="{00000000-0005-0000-0000-00009E5E0000}"/>
    <cellStyle name="Normal 54 3 2 4" xfId="24224" xr:uid="{00000000-0005-0000-0000-00009F5E0000}"/>
    <cellStyle name="Normal 54 3 3" xfId="24225" xr:uid="{00000000-0005-0000-0000-0000A05E0000}"/>
    <cellStyle name="Normal 54 3 3 2" xfId="24226" xr:uid="{00000000-0005-0000-0000-0000A15E0000}"/>
    <cellStyle name="Normal 54 3 4" xfId="24227" xr:uid="{00000000-0005-0000-0000-0000A25E0000}"/>
    <cellStyle name="Normal 54 3 4 2" xfId="24228" xr:uid="{00000000-0005-0000-0000-0000A35E0000}"/>
    <cellStyle name="Normal 54 3 5" xfId="24229" xr:uid="{00000000-0005-0000-0000-0000A45E0000}"/>
    <cellStyle name="Normal 54 4" xfId="24230" xr:uid="{00000000-0005-0000-0000-0000A55E0000}"/>
    <cellStyle name="Normal 54 4 2" xfId="24231" xr:uid="{00000000-0005-0000-0000-0000A65E0000}"/>
    <cellStyle name="Normal 54 4 2 2" xfId="24232" xr:uid="{00000000-0005-0000-0000-0000A75E0000}"/>
    <cellStyle name="Normal 54 4 2 2 2" xfId="24233" xr:uid="{00000000-0005-0000-0000-0000A85E0000}"/>
    <cellStyle name="Normal 54 4 2 3" xfId="24234" xr:uid="{00000000-0005-0000-0000-0000A95E0000}"/>
    <cellStyle name="Normal 54 4 2 3 2" xfId="24235" xr:uid="{00000000-0005-0000-0000-0000AA5E0000}"/>
    <cellStyle name="Normal 54 4 2 4" xfId="24236" xr:uid="{00000000-0005-0000-0000-0000AB5E0000}"/>
    <cellStyle name="Normal 54 4 3" xfId="24237" xr:uid="{00000000-0005-0000-0000-0000AC5E0000}"/>
    <cellStyle name="Normal 54 4 3 2" xfId="24238" xr:uid="{00000000-0005-0000-0000-0000AD5E0000}"/>
    <cellStyle name="Normal 54 4 4" xfId="24239" xr:uid="{00000000-0005-0000-0000-0000AE5E0000}"/>
    <cellStyle name="Normal 54 4 4 2" xfId="24240" xr:uid="{00000000-0005-0000-0000-0000AF5E0000}"/>
    <cellStyle name="Normal 54 4 5" xfId="24241" xr:uid="{00000000-0005-0000-0000-0000B05E0000}"/>
    <cellStyle name="Normal 54 5" xfId="24242" xr:uid="{00000000-0005-0000-0000-0000B15E0000}"/>
    <cellStyle name="Normal 54 5 2" xfId="24243" xr:uid="{00000000-0005-0000-0000-0000B25E0000}"/>
    <cellStyle name="Normal 54 5 2 2" xfId="24244" xr:uid="{00000000-0005-0000-0000-0000B35E0000}"/>
    <cellStyle name="Normal 54 5 3" xfId="24245" xr:uid="{00000000-0005-0000-0000-0000B45E0000}"/>
    <cellStyle name="Normal 54 5 3 2" xfId="24246" xr:uid="{00000000-0005-0000-0000-0000B55E0000}"/>
    <cellStyle name="Normal 54 5 4" xfId="24247" xr:uid="{00000000-0005-0000-0000-0000B65E0000}"/>
    <cellStyle name="Normal 54 6" xfId="24248" xr:uid="{00000000-0005-0000-0000-0000B75E0000}"/>
    <cellStyle name="Normal 54 7" xfId="24249" xr:uid="{00000000-0005-0000-0000-0000B85E0000}"/>
    <cellStyle name="Normal 54 8" xfId="24250" xr:uid="{00000000-0005-0000-0000-0000B95E0000}"/>
    <cellStyle name="Normal 54_Active vs. Retiree" xfId="24251" xr:uid="{00000000-0005-0000-0000-0000BA5E0000}"/>
    <cellStyle name="Normal 55" xfId="24252" xr:uid="{00000000-0005-0000-0000-0000BB5E0000}"/>
    <cellStyle name="Normal 55 10" xfId="24253" xr:uid="{00000000-0005-0000-0000-0000BC5E0000}"/>
    <cellStyle name="Normal 55 2" xfId="24254" xr:uid="{00000000-0005-0000-0000-0000BD5E0000}"/>
    <cellStyle name="Normal 55 2 10" xfId="24255" xr:uid="{00000000-0005-0000-0000-0000BE5E0000}"/>
    <cellStyle name="Normal 55 2 11" xfId="24256" xr:uid="{00000000-0005-0000-0000-0000BF5E0000}"/>
    <cellStyle name="Normal 55 2 2" xfId="24257" xr:uid="{00000000-0005-0000-0000-0000C05E0000}"/>
    <cellStyle name="Normal 55 2 2 2" xfId="24258" xr:uid="{00000000-0005-0000-0000-0000C15E0000}"/>
    <cellStyle name="Normal 55 2 2 2 2" xfId="24259" xr:uid="{00000000-0005-0000-0000-0000C25E0000}"/>
    <cellStyle name="Normal 55 2 2 2 2 2" xfId="24260" xr:uid="{00000000-0005-0000-0000-0000C35E0000}"/>
    <cellStyle name="Normal 55 2 2 2 3" xfId="24261" xr:uid="{00000000-0005-0000-0000-0000C45E0000}"/>
    <cellStyle name="Normal 55 2 2 2 3 2" xfId="24262" xr:uid="{00000000-0005-0000-0000-0000C55E0000}"/>
    <cellStyle name="Normal 55 2 2 2 4" xfId="24263" xr:uid="{00000000-0005-0000-0000-0000C65E0000}"/>
    <cellStyle name="Normal 55 2 2 3" xfId="24264" xr:uid="{00000000-0005-0000-0000-0000C75E0000}"/>
    <cellStyle name="Normal 55 2 2 3 2" xfId="24265" xr:uid="{00000000-0005-0000-0000-0000C85E0000}"/>
    <cellStyle name="Normal 55 2 2 3 2 2" xfId="24266" xr:uid="{00000000-0005-0000-0000-0000C95E0000}"/>
    <cellStyle name="Normal 55 2 2 3 3" xfId="24267" xr:uid="{00000000-0005-0000-0000-0000CA5E0000}"/>
    <cellStyle name="Normal 55 2 2 3 3 2" xfId="24268" xr:uid="{00000000-0005-0000-0000-0000CB5E0000}"/>
    <cellStyle name="Normal 55 2 2 3 4" xfId="24269" xr:uid="{00000000-0005-0000-0000-0000CC5E0000}"/>
    <cellStyle name="Normal 55 2 2 4" xfId="24270" xr:uid="{00000000-0005-0000-0000-0000CD5E0000}"/>
    <cellStyle name="Normal 55 2 2 4 2" xfId="24271" xr:uid="{00000000-0005-0000-0000-0000CE5E0000}"/>
    <cellStyle name="Normal 55 2 2 5" xfId="24272" xr:uid="{00000000-0005-0000-0000-0000CF5E0000}"/>
    <cellStyle name="Normal 55 2 2 5 2" xfId="24273" xr:uid="{00000000-0005-0000-0000-0000D05E0000}"/>
    <cellStyle name="Normal 55 2 2 6" xfId="24274" xr:uid="{00000000-0005-0000-0000-0000D15E0000}"/>
    <cellStyle name="Normal 55 2 3" xfId="24275" xr:uid="{00000000-0005-0000-0000-0000D25E0000}"/>
    <cellStyle name="Normal 55 2 3 2" xfId="24276" xr:uid="{00000000-0005-0000-0000-0000D35E0000}"/>
    <cellStyle name="Normal 55 2 3 2 2" xfId="24277" xr:uid="{00000000-0005-0000-0000-0000D45E0000}"/>
    <cellStyle name="Normal 55 2 3 2 2 2" xfId="24278" xr:uid="{00000000-0005-0000-0000-0000D55E0000}"/>
    <cellStyle name="Normal 55 2 3 2 3" xfId="24279" xr:uid="{00000000-0005-0000-0000-0000D65E0000}"/>
    <cellStyle name="Normal 55 2 3 2 3 2" xfId="24280" xr:uid="{00000000-0005-0000-0000-0000D75E0000}"/>
    <cellStyle name="Normal 55 2 3 2 4" xfId="24281" xr:uid="{00000000-0005-0000-0000-0000D85E0000}"/>
    <cellStyle name="Normal 55 2 3 3" xfId="24282" xr:uid="{00000000-0005-0000-0000-0000D95E0000}"/>
    <cellStyle name="Normal 55 2 3 3 2" xfId="24283" xr:uid="{00000000-0005-0000-0000-0000DA5E0000}"/>
    <cellStyle name="Normal 55 2 3 3 2 2" xfId="24284" xr:uid="{00000000-0005-0000-0000-0000DB5E0000}"/>
    <cellStyle name="Normal 55 2 3 3 3" xfId="24285" xr:uid="{00000000-0005-0000-0000-0000DC5E0000}"/>
    <cellStyle name="Normal 55 2 3 3 3 2" xfId="24286" xr:uid="{00000000-0005-0000-0000-0000DD5E0000}"/>
    <cellStyle name="Normal 55 2 3 3 4" xfId="24287" xr:uid="{00000000-0005-0000-0000-0000DE5E0000}"/>
    <cellStyle name="Normal 55 2 3 4" xfId="24288" xr:uid="{00000000-0005-0000-0000-0000DF5E0000}"/>
    <cellStyle name="Normal 55 2 3 4 2" xfId="24289" xr:uid="{00000000-0005-0000-0000-0000E05E0000}"/>
    <cellStyle name="Normal 55 2 3 5" xfId="24290" xr:uid="{00000000-0005-0000-0000-0000E15E0000}"/>
    <cellStyle name="Normal 55 2 3 5 2" xfId="24291" xr:uid="{00000000-0005-0000-0000-0000E25E0000}"/>
    <cellStyle name="Normal 55 2 3 6" xfId="24292" xr:uid="{00000000-0005-0000-0000-0000E35E0000}"/>
    <cellStyle name="Normal 55 2 4" xfId="24293" xr:uid="{00000000-0005-0000-0000-0000E45E0000}"/>
    <cellStyle name="Normal 55 2 4 2" xfId="24294" xr:uid="{00000000-0005-0000-0000-0000E55E0000}"/>
    <cellStyle name="Normal 55 2 4 2 2" xfId="24295" xr:uid="{00000000-0005-0000-0000-0000E65E0000}"/>
    <cellStyle name="Normal 55 2 4 3" xfId="24296" xr:uid="{00000000-0005-0000-0000-0000E75E0000}"/>
    <cellStyle name="Normal 55 2 4 3 2" xfId="24297" xr:uid="{00000000-0005-0000-0000-0000E85E0000}"/>
    <cellStyle name="Normal 55 2 4 4" xfId="24298" xr:uid="{00000000-0005-0000-0000-0000E95E0000}"/>
    <cellStyle name="Normal 55 2 5" xfId="24299" xr:uid="{00000000-0005-0000-0000-0000EA5E0000}"/>
    <cellStyle name="Normal 55 2 5 2" xfId="24300" xr:uid="{00000000-0005-0000-0000-0000EB5E0000}"/>
    <cellStyle name="Normal 55 2 5 2 2" xfId="24301" xr:uid="{00000000-0005-0000-0000-0000EC5E0000}"/>
    <cellStyle name="Normal 55 2 5 3" xfId="24302" xr:uid="{00000000-0005-0000-0000-0000ED5E0000}"/>
    <cellStyle name="Normal 55 2 5 3 2" xfId="24303" xr:uid="{00000000-0005-0000-0000-0000EE5E0000}"/>
    <cellStyle name="Normal 55 2 5 4" xfId="24304" xr:uid="{00000000-0005-0000-0000-0000EF5E0000}"/>
    <cellStyle name="Normal 55 2 6" xfId="24305" xr:uid="{00000000-0005-0000-0000-0000F05E0000}"/>
    <cellStyle name="Normal 55 2 6 2" xfId="24306" xr:uid="{00000000-0005-0000-0000-0000F15E0000}"/>
    <cellStyle name="Normal 55 2 6 2 2" xfId="24307" xr:uid="{00000000-0005-0000-0000-0000F25E0000}"/>
    <cellStyle name="Normal 55 2 6 3" xfId="24308" xr:uid="{00000000-0005-0000-0000-0000F35E0000}"/>
    <cellStyle name="Normal 55 2 6 3 2" xfId="24309" xr:uid="{00000000-0005-0000-0000-0000F45E0000}"/>
    <cellStyle name="Normal 55 2 6 4" xfId="24310" xr:uid="{00000000-0005-0000-0000-0000F55E0000}"/>
    <cellStyle name="Normal 55 2 7" xfId="24311" xr:uid="{00000000-0005-0000-0000-0000F65E0000}"/>
    <cellStyle name="Normal 55 2 7 2" xfId="24312" xr:uid="{00000000-0005-0000-0000-0000F75E0000}"/>
    <cellStyle name="Normal 55 2 8" xfId="24313" xr:uid="{00000000-0005-0000-0000-0000F85E0000}"/>
    <cellStyle name="Normal 55 2 8 2" xfId="24314" xr:uid="{00000000-0005-0000-0000-0000F95E0000}"/>
    <cellStyle name="Normal 55 2 9" xfId="24315" xr:uid="{00000000-0005-0000-0000-0000FA5E0000}"/>
    <cellStyle name="Normal 55 2 9 2" xfId="24316" xr:uid="{00000000-0005-0000-0000-0000FB5E0000}"/>
    <cellStyle name="Normal 55 3" xfId="24317" xr:uid="{00000000-0005-0000-0000-0000FC5E0000}"/>
    <cellStyle name="Normal 55 3 2" xfId="24318" xr:uid="{00000000-0005-0000-0000-0000FD5E0000}"/>
    <cellStyle name="Normal 55 3 2 2" xfId="24319" xr:uid="{00000000-0005-0000-0000-0000FE5E0000}"/>
    <cellStyle name="Normal 55 3 2 2 2" xfId="24320" xr:uid="{00000000-0005-0000-0000-0000FF5E0000}"/>
    <cellStyle name="Normal 55 3 2 3" xfId="24321" xr:uid="{00000000-0005-0000-0000-0000005F0000}"/>
    <cellStyle name="Normal 55 3 2 3 2" xfId="24322" xr:uid="{00000000-0005-0000-0000-0000015F0000}"/>
    <cellStyle name="Normal 55 3 2 4" xfId="24323" xr:uid="{00000000-0005-0000-0000-0000025F0000}"/>
    <cellStyle name="Normal 55 3 3" xfId="24324" xr:uid="{00000000-0005-0000-0000-0000035F0000}"/>
    <cellStyle name="Normal 55 3 3 2" xfId="24325" xr:uid="{00000000-0005-0000-0000-0000045F0000}"/>
    <cellStyle name="Normal 55 3 4" xfId="24326" xr:uid="{00000000-0005-0000-0000-0000055F0000}"/>
    <cellStyle name="Normal 55 3 4 2" xfId="24327" xr:uid="{00000000-0005-0000-0000-0000065F0000}"/>
    <cellStyle name="Normal 55 3 5" xfId="24328" xr:uid="{00000000-0005-0000-0000-0000075F0000}"/>
    <cellStyle name="Normal 55 4" xfId="24329" xr:uid="{00000000-0005-0000-0000-0000085F0000}"/>
    <cellStyle name="Normal 55 4 2" xfId="24330" xr:uid="{00000000-0005-0000-0000-0000095F0000}"/>
    <cellStyle name="Normal 55 4 2 2" xfId="24331" xr:uid="{00000000-0005-0000-0000-00000A5F0000}"/>
    <cellStyle name="Normal 55 4 2 2 2" xfId="24332" xr:uid="{00000000-0005-0000-0000-00000B5F0000}"/>
    <cellStyle name="Normal 55 4 2 3" xfId="24333" xr:uid="{00000000-0005-0000-0000-00000C5F0000}"/>
    <cellStyle name="Normal 55 4 2 3 2" xfId="24334" xr:uid="{00000000-0005-0000-0000-00000D5F0000}"/>
    <cellStyle name="Normal 55 4 2 4" xfId="24335" xr:uid="{00000000-0005-0000-0000-00000E5F0000}"/>
    <cellStyle name="Normal 55 4 3" xfId="24336" xr:uid="{00000000-0005-0000-0000-00000F5F0000}"/>
    <cellStyle name="Normal 55 4 3 2" xfId="24337" xr:uid="{00000000-0005-0000-0000-0000105F0000}"/>
    <cellStyle name="Normal 55 4 4" xfId="24338" xr:uid="{00000000-0005-0000-0000-0000115F0000}"/>
    <cellStyle name="Normal 55 4 4 2" xfId="24339" xr:uid="{00000000-0005-0000-0000-0000125F0000}"/>
    <cellStyle name="Normal 55 4 5" xfId="24340" xr:uid="{00000000-0005-0000-0000-0000135F0000}"/>
    <cellStyle name="Normal 55 5" xfId="24341" xr:uid="{00000000-0005-0000-0000-0000145F0000}"/>
    <cellStyle name="Normal 55 5 2" xfId="24342" xr:uid="{00000000-0005-0000-0000-0000155F0000}"/>
    <cellStyle name="Normal 55 5 2 2" xfId="24343" xr:uid="{00000000-0005-0000-0000-0000165F0000}"/>
    <cellStyle name="Normal 55 5 3" xfId="24344" xr:uid="{00000000-0005-0000-0000-0000175F0000}"/>
    <cellStyle name="Normal 55 5 3 2" xfId="24345" xr:uid="{00000000-0005-0000-0000-0000185F0000}"/>
    <cellStyle name="Normal 55 5 4" xfId="24346" xr:uid="{00000000-0005-0000-0000-0000195F0000}"/>
    <cellStyle name="Normal 55 6" xfId="24347" xr:uid="{00000000-0005-0000-0000-00001A5F0000}"/>
    <cellStyle name="Normal 55 6 2" xfId="24348" xr:uid="{00000000-0005-0000-0000-00001B5F0000}"/>
    <cellStyle name="Normal 55 7" xfId="24349" xr:uid="{00000000-0005-0000-0000-00001C5F0000}"/>
    <cellStyle name="Normal 55 7 2" xfId="24350" xr:uid="{00000000-0005-0000-0000-00001D5F0000}"/>
    <cellStyle name="Normal 55 8" xfId="24351" xr:uid="{00000000-0005-0000-0000-00001E5F0000}"/>
    <cellStyle name="Normal 55 8 2" xfId="24352" xr:uid="{00000000-0005-0000-0000-00001F5F0000}"/>
    <cellStyle name="Normal 55 9" xfId="24353" xr:uid="{00000000-0005-0000-0000-0000205F0000}"/>
    <cellStyle name="Normal 55_Active vs. Retiree" xfId="24354" xr:uid="{00000000-0005-0000-0000-0000215F0000}"/>
    <cellStyle name="Normal 56" xfId="24355" xr:uid="{00000000-0005-0000-0000-0000225F0000}"/>
    <cellStyle name="Normal 56 10" xfId="24356" xr:uid="{00000000-0005-0000-0000-0000235F0000}"/>
    <cellStyle name="Normal 56 2" xfId="24357" xr:uid="{00000000-0005-0000-0000-0000245F0000}"/>
    <cellStyle name="Normal 56 2 10" xfId="24358" xr:uid="{00000000-0005-0000-0000-0000255F0000}"/>
    <cellStyle name="Normal 56 2 11" xfId="24359" xr:uid="{00000000-0005-0000-0000-0000265F0000}"/>
    <cellStyle name="Normal 56 2 2" xfId="24360" xr:uid="{00000000-0005-0000-0000-0000275F0000}"/>
    <cellStyle name="Normal 56 2 2 2" xfId="24361" xr:uid="{00000000-0005-0000-0000-0000285F0000}"/>
    <cellStyle name="Normal 56 2 2 2 2" xfId="24362" xr:uid="{00000000-0005-0000-0000-0000295F0000}"/>
    <cellStyle name="Normal 56 2 2 2 2 2" xfId="24363" xr:uid="{00000000-0005-0000-0000-00002A5F0000}"/>
    <cellStyle name="Normal 56 2 2 2 3" xfId="24364" xr:uid="{00000000-0005-0000-0000-00002B5F0000}"/>
    <cellStyle name="Normal 56 2 2 2 3 2" xfId="24365" xr:uid="{00000000-0005-0000-0000-00002C5F0000}"/>
    <cellStyle name="Normal 56 2 2 2 4" xfId="24366" xr:uid="{00000000-0005-0000-0000-00002D5F0000}"/>
    <cellStyle name="Normal 56 2 2 3" xfId="24367" xr:uid="{00000000-0005-0000-0000-00002E5F0000}"/>
    <cellStyle name="Normal 56 2 2 3 2" xfId="24368" xr:uid="{00000000-0005-0000-0000-00002F5F0000}"/>
    <cellStyle name="Normal 56 2 2 3 2 2" xfId="24369" xr:uid="{00000000-0005-0000-0000-0000305F0000}"/>
    <cellStyle name="Normal 56 2 2 3 3" xfId="24370" xr:uid="{00000000-0005-0000-0000-0000315F0000}"/>
    <cellStyle name="Normal 56 2 2 3 3 2" xfId="24371" xr:uid="{00000000-0005-0000-0000-0000325F0000}"/>
    <cellStyle name="Normal 56 2 2 3 4" xfId="24372" xr:uid="{00000000-0005-0000-0000-0000335F0000}"/>
    <cellStyle name="Normal 56 2 2 4" xfId="24373" xr:uid="{00000000-0005-0000-0000-0000345F0000}"/>
    <cellStyle name="Normal 56 2 2 4 2" xfId="24374" xr:uid="{00000000-0005-0000-0000-0000355F0000}"/>
    <cellStyle name="Normal 56 2 2 5" xfId="24375" xr:uid="{00000000-0005-0000-0000-0000365F0000}"/>
    <cellStyle name="Normal 56 2 2 5 2" xfId="24376" xr:uid="{00000000-0005-0000-0000-0000375F0000}"/>
    <cellStyle name="Normal 56 2 2 6" xfId="24377" xr:uid="{00000000-0005-0000-0000-0000385F0000}"/>
    <cellStyle name="Normal 56 2 3" xfId="24378" xr:uid="{00000000-0005-0000-0000-0000395F0000}"/>
    <cellStyle name="Normal 56 2 3 2" xfId="24379" xr:uid="{00000000-0005-0000-0000-00003A5F0000}"/>
    <cellStyle name="Normal 56 2 3 2 2" xfId="24380" xr:uid="{00000000-0005-0000-0000-00003B5F0000}"/>
    <cellStyle name="Normal 56 2 3 2 2 2" xfId="24381" xr:uid="{00000000-0005-0000-0000-00003C5F0000}"/>
    <cellStyle name="Normal 56 2 3 2 3" xfId="24382" xr:uid="{00000000-0005-0000-0000-00003D5F0000}"/>
    <cellStyle name="Normal 56 2 3 2 3 2" xfId="24383" xr:uid="{00000000-0005-0000-0000-00003E5F0000}"/>
    <cellStyle name="Normal 56 2 3 2 4" xfId="24384" xr:uid="{00000000-0005-0000-0000-00003F5F0000}"/>
    <cellStyle name="Normal 56 2 3 3" xfId="24385" xr:uid="{00000000-0005-0000-0000-0000405F0000}"/>
    <cellStyle name="Normal 56 2 3 3 2" xfId="24386" xr:uid="{00000000-0005-0000-0000-0000415F0000}"/>
    <cellStyle name="Normal 56 2 3 3 2 2" xfId="24387" xr:uid="{00000000-0005-0000-0000-0000425F0000}"/>
    <cellStyle name="Normal 56 2 3 3 3" xfId="24388" xr:uid="{00000000-0005-0000-0000-0000435F0000}"/>
    <cellStyle name="Normal 56 2 3 3 3 2" xfId="24389" xr:uid="{00000000-0005-0000-0000-0000445F0000}"/>
    <cellStyle name="Normal 56 2 3 3 4" xfId="24390" xr:uid="{00000000-0005-0000-0000-0000455F0000}"/>
    <cellStyle name="Normal 56 2 3 4" xfId="24391" xr:uid="{00000000-0005-0000-0000-0000465F0000}"/>
    <cellStyle name="Normal 56 2 3 4 2" xfId="24392" xr:uid="{00000000-0005-0000-0000-0000475F0000}"/>
    <cellStyle name="Normal 56 2 3 5" xfId="24393" xr:uid="{00000000-0005-0000-0000-0000485F0000}"/>
    <cellStyle name="Normal 56 2 3 5 2" xfId="24394" xr:uid="{00000000-0005-0000-0000-0000495F0000}"/>
    <cellStyle name="Normal 56 2 3 6" xfId="24395" xr:uid="{00000000-0005-0000-0000-00004A5F0000}"/>
    <cellStyle name="Normal 56 2 4" xfId="24396" xr:uid="{00000000-0005-0000-0000-00004B5F0000}"/>
    <cellStyle name="Normal 56 2 4 2" xfId="24397" xr:uid="{00000000-0005-0000-0000-00004C5F0000}"/>
    <cellStyle name="Normal 56 2 4 2 2" xfId="24398" xr:uid="{00000000-0005-0000-0000-00004D5F0000}"/>
    <cellStyle name="Normal 56 2 4 3" xfId="24399" xr:uid="{00000000-0005-0000-0000-00004E5F0000}"/>
    <cellStyle name="Normal 56 2 4 3 2" xfId="24400" xr:uid="{00000000-0005-0000-0000-00004F5F0000}"/>
    <cellStyle name="Normal 56 2 4 4" xfId="24401" xr:uid="{00000000-0005-0000-0000-0000505F0000}"/>
    <cellStyle name="Normal 56 2 5" xfId="24402" xr:uid="{00000000-0005-0000-0000-0000515F0000}"/>
    <cellStyle name="Normal 56 2 5 2" xfId="24403" xr:uid="{00000000-0005-0000-0000-0000525F0000}"/>
    <cellStyle name="Normal 56 2 5 2 2" xfId="24404" xr:uid="{00000000-0005-0000-0000-0000535F0000}"/>
    <cellStyle name="Normal 56 2 5 3" xfId="24405" xr:uid="{00000000-0005-0000-0000-0000545F0000}"/>
    <cellStyle name="Normal 56 2 5 3 2" xfId="24406" xr:uid="{00000000-0005-0000-0000-0000555F0000}"/>
    <cellStyle name="Normal 56 2 5 4" xfId="24407" xr:uid="{00000000-0005-0000-0000-0000565F0000}"/>
    <cellStyle name="Normal 56 2 6" xfId="24408" xr:uid="{00000000-0005-0000-0000-0000575F0000}"/>
    <cellStyle name="Normal 56 2 6 2" xfId="24409" xr:uid="{00000000-0005-0000-0000-0000585F0000}"/>
    <cellStyle name="Normal 56 2 6 2 2" xfId="24410" xr:uid="{00000000-0005-0000-0000-0000595F0000}"/>
    <cellStyle name="Normal 56 2 6 3" xfId="24411" xr:uid="{00000000-0005-0000-0000-00005A5F0000}"/>
    <cellStyle name="Normal 56 2 6 3 2" xfId="24412" xr:uid="{00000000-0005-0000-0000-00005B5F0000}"/>
    <cellStyle name="Normal 56 2 6 4" xfId="24413" xr:uid="{00000000-0005-0000-0000-00005C5F0000}"/>
    <cellStyle name="Normal 56 2 7" xfId="24414" xr:uid="{00000000-0005-0000-0000-00005D5F0000}"/>
    <cellStyle name="Normal 56 2 7 2" xfId="24415" xr:uid="{00000000-0005-0000-0000-00005E5F0000}"/>
    <cellStyle name="Normal 56 2 8" xfId="24416" xr:uid="{00000000-0005-0000-0000-00005F5F0000}"/>
    <cellStyle name="Normal 56 2 8 2" xfId="24417" xr:uid="{00000000-0005-0000-0000-0000605F0000}"/>
    <cellStyle name="Normal 56 2 9" xfId="24418" xr:uid="{00000000-0005-0000-0000-0000615F0000}"/>
    <cellStyle name="Normal 56 2 9 2" xfId="24419" xr:uid="{00000000-0005-0000-0000-0000625F0000}"/>
    <cellStyle name="Normal 56 3" xfId="24420" xr:uid="{00000000-0005-0000-0000-0000635F0000}"/>
    <cellStyle name="Normal 56 3 2" xfId="24421" xr:uid="{00000000-0005-0000-0000-0000645F0000}"/>
    <cellStyle name="Normal 56 3 2 2" xfId="24422" xr:uid="{00000000-0005-0000-0000-0000655F0000}"/>
    <cellStyle name="Normal 56 3 2 2 2" xfId="24423" xr:uid="{00000000-0005-0000-0000-0000665F0000}"/>
    <cellStyle name="Normal 56 3 2 3" xfId="24424" xr:uid="{00000000-0005-0000-0000-0000675F0000}"/>
    <cellStyle name="Normal 56 3 2 3 2" xfId="24425" xr:uid="{00000000-0005-0000-0000-0000685F0000}"/>
    <cellStyle name="Normal 56 3 2 4" xfId="24426" xr:uid="{00000000-0005-0000-0000-0000695F0000}"/>
    <cellStyle name="Normal 56 3 3" xfId="24427" xr:uid="{00000000-0005-0000-0000-00006A5F0000}"/>
    <cellStyle name="Normal 56 3 3 2" xfId="24428" xr:uid="{00000000-0005-0000-0000-00006B5F0000}"/>
    <cellStyle name="Normal 56 3 4" xfId="24429" xr:uid="{00000000-0005-0000-0000-00006C5F0000}"/>
    <cellStyle name="Normal 56 3 4 2" xfId="24430" xr:uid="{00000000-0005-0000-0000-00006D5F0000}"/>
    <cellStyle name="Normal 56 3 5" xfId="24431" xr:uid="{00000000-0005-0000-0000-00006E5F0000}"/>
    <cellStyle name="Normal 56 4" xfId="24432" xr:uid="{00000000-0005-0000-0000-00006F5F0000}"/>
    <cellStyle name="Normal 56 4 2" xfId="24433" xr:uid="{00000000-0005-0000-0000-0000705F0000}"/>
    <cellStyle name="Normal 56 4 2 2" xfId="24434" xr:uid="{00000000-0005-0000-0000-0000715F0000}"/>
    <cellStyle name="Normal 56 4 2 2 2" xfId="24435" xr:uid="{00000000-0005-0000-0000-0000725F0000}"/>
    <cellStyle name="Normal 56 4 2 3" xfId="24436" xr:uid="{00000000-0005-0000-0000-0000735F0000}"/>
    <cellStyle name="Normal 56 4 2 3 2" xfId="24437" xr:uid="{00000000-0005-0000-0000-0000745F0000}"/>
    <cellStyle name="Normal 56 4 2 4" xfId="24438" xr:uid="{00000000-0005-0000-0000-0000755F0000}"/>
    <cellStyle name="Normal 56 4 3" xfId="24439" xr:uid="{00000000-0005-0000-0000-0000765F0000}"/>
    <cellStyle name="Normal 56 4 3 2" xfId="24440" xr:uid="{00000000-0005-0000-0000-0000775F0000}"/>
    <cellStyle name="Normal 56 4 4" xfId="24441" xr:uid="{00000000-0005-0000-0000-0000785F0000}"/>
    <cellStyle name="Normal 56 4 4 2" xfId="24442" xr:uid="{00000000-0005-0000-0000-0000795F0000}"/>
    <cellStyle name="Normal 56 4 5" xfId="24443" xr:uid="{00000000-0005-0000-0000-00007A5F0000}"/>
    <cellStyle name="Normal 56 5" xfId="24444" xr:uid="{00000000-0005-0000-0000-00007B5F0000}"/>
    <cellStyle name="Normal 56 5 2" xfId="24445" xr:uid="{00000000-0005-0000-0000-00007C5F0000}"/>
    <cellStyle name="Normal 56 5 2 2" xfId="24446" xr:uid="{00000000-0005-0000-0000-00007D5F0000}"/>
    <cellStyle name="Normal 56 5 3" xfId="24447" xr:uid="{00000000-0005-0000-0000-00007E5F0000}"/>
    <cellStyle name="Normal 56 5 3 2" xfId="24448" xr:uid="{00000000-0005-0000-0000-00007F5F0000}"/>
    <cellStyle name="Normal 56 5 4" xfId="24449" xr:uid="{00000000-0005-0000-0000-0000805F0000}"/>
    <cellStyle name="Normal 56 6" xfId="24450" xr:uid="{00000000-0005-0000-0000-0000815F0000}"/>
    <cellStyle name="Normal 56 6 2" xfId="24451" xr:uid="{00000000-0005-0000-0000-0000825F0000}"/>
    <cellStyle name="Normal 56 7" xfId="24452" xr:uid="{00000000-0005-0000-0000-0000835F0000}"/>
    <cellStyle name="Normal 56 7 2" xfId="24453" xr:uid="{00000000-0005-0000-0000-0000845F0000}"/>
    <cellStyle name="Normal 56 8" xfId="24454" xr:uid="{00000000-0005-0000-0000-0000855F0000}"/>
    <cellStyle name="Normal 56 8 2" xfId="24455" xr:uid="{00000000-0005-0000-0000-0000865F0000}"/>
    <cellStyle name="Normal 56 9" xfId="24456" xr:uid="{00000000-0005-0000-0000-0000875F0000}"/>
    <cellStyle name="Normal 56_Active vs. Retiree" xfId="24457" xr:uid="{00000000-0005-0000-0000-0000885F0000}"/>
    <cellStyle name="Normal 57" xfId="24458" xr:uid="{00000000-0005-0000-0000-0000895F0000}"/>
    <cellStyle name="Normal 57 10" xfId="24459" xr:uid="{00000000-0005-0000-0000-00008A5F0000}"/>
    <cellStyle name="Normal 57 2" xfId="24460" xr:uid="{00000000-0005-0000-0000-00008B5F0000}"/>
    <cellStyle name="Normal 57 2 10" xfId="24461" xr:uid="{00000000-0005-0000-0000-00008C5F0000}"/>
    <cellStyle name="Normal 57 2 11" xfId="24462" xr:uid="{00000000-0005-0000-0000-00008D5F0000}"/>
    <cellStyle name="Normal 57 2 2" xfId="24463" xr:uid="{00000000-0005-0000-0000-00008E5F0000}"/>
    <cellStyle name="Normal 57 2 2 2" xfId="24464" xr:uid="{00000000-0005-0000-0000-00008F5F0000}"/>
    <cellStyle name="Normal 57 2 2 2 2" xfId="24465" xr:uid="{00000000-0005-0000-0000-0000905F0000}"/>
    <cellStyle name="Normal 57 2 2 2 2 2" xfId="24466" xr:uid="{00000000-0005-0000-0000-0000915F0000}"/>
    <cellStyle name="Normal 57 2 2 2 3" xfId="24467" xr:uid="{00000000-0005-0000-0000-0000925F0000}"/>
    <cellStyle name="Normal 57 2 2 2 3 2" xfId="24468" xr:uid="{00000000-0005-0000-0000-0000935F0000}"/>
    <cellStyle name="Normal 57 2 2 2 4" xfId="24469" xr:uid="{00000000-0005-0000-0000-0000945F0000}"/>
    <cellStyle name="Normal 57 2 2 3" xfId="24470" xr:uid="{00000000-0005-0000-0000-0000955F0000}"/>
    <cellStyle name="Normal 57 2 2 3 2" xfId="24471" xr:uid="{00000000-0005-0000-0000-0000965F0000}"/>
    <cellStyle name="Normal 57 2 2 3 2 2" xfId="24472" xr:uid="{00000000-0005-0000-0000-0000975F0000}"/>
    <cellStyle name="Normal 57 2 2 3 3" xfId="24473" xr:uid="{00000000-0005-0000-0000-0000985F0000}"/>
    <cellStyle name="Normal 57 2 2 3 3 2" xfId="24474" xr:uid="{00000000-0005-0000-0000-0000995F0000}"/>
    <cellStyle name="Normal 57 2 2 3 4" xfId="24475" xr:uid="{00000000-0005-0000-0000-00009A5F0000}"/>
    <cellStyle name="Normal 57 2 2 4" xfId="24476" xr:uid="{00000000-0005-0000-0000-00009B5F0000}"/>
    <cellStyle name="Normal 57 2 2 4 2" xfId="24477" xr:uid="{00000000-0005-0000-0000-00009C5F0000}"/>
    <cellStyle name="Normal 57 2 2 5" xfId="24478" xr:uid="{00000000-0005-0000-0000-00009D5F0000}"/>
    <cellStyle name="Normal 57 2 2 5 2" xfId="24479" xr:uid="{00000000-0005-0000-0000-00009E5F0000}"/>
    <cellStyle name="Normal 57 2 2 6" xfId="24480" xr:uid="{00000000-0005-0000-0000-00009F5F0000}"/>
    <cellStyle name="Normal 57 2 3" xfId="24481" xr:uid="{00000000-0005-0000-0000-0000A05F0000}"/>
    <cellStyle name="Normal 57 2 3 2" xfId="24482" xr:uid="{00000000-0005-0000-0000-0000A15F0000}"/>
    <cellStyle name="Normal 57 2 3 2 2" xfId="24483" xr:uid="{00000000-0005-0000-0000-0000A25F0000}"/>
    <cellStyle name="Normal 57 2 3 2 2 2" xfId="24484" xr:uid="{00000000-0005-0000-0000-0000A35F0000}"/>
    <cellStyle name="Normal 57 2 3 2 3" xfId="24485" xr:uid="{00000000-0005-0000-0000-0000A45F0000}"/>
    <cellStyle name="Normal 57 2 3 2 3 2" xfId="24486" xr:uid="{00000000-0005-0000-0000-0000A55F0000}"/>
    <cellStyle name="Normal 57 2 3 2 4" xfId="24487" xr:uid="{00000000-0005-0000-0000-0000A65F0000}"/>
    <cellStyle name="Normal 57 2 3 3" xfId="24488" xr:uid="{00000000-0005-0000-0000-0000A75F0000}"/>
    <cellStyle name="Normal 57 2 3 3 2" xfId="24489" xr:uid="{00000000-0005-0000-0000-0000A85F0000}"/>
    <cellStyle name="Normal 57 2 3 3 2 2" xfId="24490" xr:uid="{00000000-0005-0000-0000-0000A95F0000}"/>
    <cellStyle name="Normal 57 2 3 3 3" xfId="24491" xr:uid="{00000000-0005-0000-0000-0000AA5F0000}"/>
    <cellStyle name="Normal 57 2 3 3 3 2" xfId="24492" xr:uid="{00000000-0005-0000-0000-0000AB5F0000}"/>
    <cellStyle name="Normal 57 2 3 3 4" xfId="24493" xr:uid="{00000000-0005-0000-0000-0000AC5F0000}"/>
    <cellStyle name="Normal 57 2 3 4" xfId="24494" xr:uid="{00000000-0005-0000-0000-0000AD5F0000}"/>
    <cellStyle name="Normal 57 2 3 4 2" xfId="24495" xr:uid="{00000000-0005-0000-0000-0000AE5F0000}"/>
    <cellStyle name="Normal 57 2 3 5" xfId="24496" xr:uid="{00000000-0005-0000-0000-0000AF5F0000}"/>
    <cellStyle name="Normal 57 2 3 5 2" xfId="24497" xr:uid="{00000000-0005-0000-0000-0000B05F0000}"/>
    <cellStyle name="Normal 57 2 3 6" xfId="24498" xr:uid="{00000000-0005-0000-0000-0000B15F0000}"/>
    <cellStyle name="Normal 57 2 4" xfId="24499" xr:uid="{00000000-0005-0000-0000-0000B25F0000}"/>
    <cellStyle name="Normal 57 2 4 2" xfId="24500" xr:uid="{00000000-0005-0000-0000-0000B35F0000}"/>
    <cellStyle name="Normal 57 2 4 2 2" xfId="24501" xr:uid="{00000000-0005-0000-0000-0000B45F0000}"/>
    <cellStyle name="Normal 57 2 4 3" xfId="24502" xr:uid="{00000000-0005-0000-0000-0000B55F0000}"/>
    <cellStyle name="Normal 57 2 4 3 2" xfId="24503" xr:uid="{00000000-0005-0000-0000-0000B65F0000}"/>
    <cellStyle name="Normal 57 2 4 4" xfId="24504" xr:uid="{00000000-0005-0000-0000-0000B75F0000}"/>
    <cellStyle name="Normal 57 2 5" xfId="24505" xr:uid="{00000000-0005-0000-0000-0000B85F0000}"/>
    <cellStyle name="Normal 57 2 5 2" xfId="24506" xr:uid="{00000000-0005-0000-0000-0000B95F0000}"/>
    <cellStyle name="Normal 57 2 5 2 2" xfId="24507" xr:uid="{00000000-0005-0000-0000-0000BA5F0000}"/>
    <cellStyle name="Normal 57 2 5 3" xfId="24508" xr:uid="{00000000-0005-0000-0000-0000BB5F0000}"/>
    <cellStyle name="Normal 57 2 5 3 2" xfId="24509" xr:uid="{00000000-0005-0000-0000-0000BC5F0000}"/>
    <cellStyle name="Normal 57 2 5 4" xfId="24510" xr:uid="{00000000-0005-0000-0000-0000BD5F0000}"/>
    <cellStyle name="Normal 57 2 6" xfId="24511" xr:uid="{00000000-0005-0000-0000-0000BE5F0000}"/>
    <cellStyle name="Normal 57 2 6 2" xfId="24512" xr:uid="{00000000-0005-0000-0000-0000BF5F0000}"/>
    <cellStyle name="Normal 57 2 6 2 2" xfId="24513" xr:uid="{00000000-0005-0000-0000-0000C05F0000}"/>
    <cellStyle name="Normal 57 2 6 3" xfId="24514" xr:uid="{00000000-0005-0000-0000-0000C15F0000}"/>
    <cellStyle name="Normal 57 2 6 3 2" xfId="24515" xr:uid="{00000000-0005-0000-0000-0000C25F0000}"/>
    <cellStyle name="Normal 57 2 6 4" xfId="24516" xr:uid="{00000000-0005-0000-0000-0000C35F0000}"/>
    <cellStyle name="Normal 57 2 7" xfId="24517" xr:uid="{00000000-0005-0000-0000-0000C45F0000}"/>
    <cellStyle name="Normal 57 2 7 2" xfId="24518" xr:uid="{00000000-0005-0000-0000-0000C55F0000}"/>
    <cellStyle name="Normal 57 2 8" xfId="24519" xr:uid="{00000000-0005-0000-0000-0000C65F0000}"/>
    <cellStyle name="Normal 57 2 8 2" xfId="24520" xr:uid="{00000000-0005-0000-0000-0000C75F0000}"/>
    <cellStyle name="Normal 57 2 9" xfId="24521" xr:uid="{00000000-0005-0000-0000-0000C85F0000}"/>
    <cellStyle name="Normal 57 2 9 2" xfId="24522" xr:uid="{00000000-0005-0000-0000-0000C95F0000}"/>
    <cellStyle name="Normal 57 3" xfId="24523" xr:uid="{00000000-0005-0000-0000-0000CA5F0000}"/>
    <cellStyle name="Normal 57 3 2" xfId="24524" xr:uid="{00000000-0005-0000-0000-0000CB5F0000}"/>
    <cellStyle name="Normal 57 3 2 2" xfId="24525" xr:uid="{00000000-0005-0000-0000-0000CC5F0000}"/>
    <cellStyle name="Normal 57 3 2 2 2" xfId="24526" xr:uid="{00000000-0005-0000-0000-0000CD5F0000}"/>
    <cellStyle name="Normal 57 3 2 3" xfId="24527" xr:uid="{00000000-0005-0000-0000-0000CE5F0000}"/>
    <cellStyle name="Normal 57 3 2 3 2" xfId="24528" xr:uid="{00000000-0005-0000-0000-0000CF5F0000}"/>
    <cellStyle name="Normal 57 3 2 4" xfId="24529" xr:uid="{00000000-0005-0000-0000-0000D05F0000}"/>
    <cellStyle name="Normal 57 3 3" xfId="24530" xr:uid="{00000000-0005-0000-0000-0000D15F0000}"/>
    <cellStyle name="Normal 57 3 3 2" xfId="24531" xr:uid="{00000000-0005-0000-0000-0000D25F0000}"/>
    <cellStyle name="Normal 57 3 4" xfId="24532" xr:uid="{00000000-0005-0000-0000-0000D35F0000}"/>
    <cellStyle name="Normal 57 3 4 2" xfId="24533" xr:uid="{00000000-0005-0000-0000-0000D45F0000}"/>
    <cellStyle name="Normal 57 3 5" xfId="24534" xr:uid="{00000000-0005-0000-0000-0000D55F0000}"/>
    <cellStyle name="Normal 57 4" xfId="24535" xr:uid="{00000000-0005-0000-0000-0000D65F0000}"/>
    <cellStyle name="Normal 57 4 2" xfId="24536" xr:uid="{00000000-0005-0000-0000-0000D75F0000}"/>
    <cellStyle name="Normal 57 4 2 2" xfId="24537" xr:uid="{00000000-0005-0000-0000-0000D85F0000}"/>
    <cellStyle name="Normal 57 4 2 2 2" xfId="24538" xr:uid="{00000000-0005-0000-0000-0000D95F0000}"/>
    <cellStyle name="Normal 57 4 2 3" xfId="24539" xr:uid="{00000000-0005-0000-0000-0000DA5F0000}"/>
    <cellStyle name="Normal 57 4 2 3 2" xfId="24540" xr:uid="{00000000-0005-0000-0000-0000DB5F0000}"/>
    <cellStyle name="Normal 57 4 2 4" xfId="24541" xr:uid="{00000000-0005-0000-0000-0000DC5F0000}"/>
    <cellStyle name="Normal 57 4 3" xfId="24542" xr:uid="{00000000-0005-0000-0000-0000DD5F0000}"/>
    <cellStyle name="Normal 57 4 3 2" xfId="24543" xr:uid="{00000000-0005-0000-0000-0000DE5F0000}"/>
    <cellStyle name="Normal 57 4 4" xfId="24544" xr:uid="{00000000-0005-0000-0000-0000DF5F0000}"/>
    <cellStyle name="Normal 57 4 4 2" xfId="24545" xr:uid="{00000000-0005-0000-0000-0000E05F0000}"/>
    <cellStyle name="Normal 57 4 5" xfId="24546" xr:uid="{00000000-0005-0000-0000-0000E15F0000}"/>
    <cellStyle name="Normal 57 5" xfId="24547" xr:uid="{00000000-0005-0000-0000-0000E25F0000}"/>
    <cellStyle name="Normal 57 5 2" xfId="24548" xr:uid="{00000000-0005-0000-0000-0000E35F0000}"/>
    <cellStyle name="Normal 57 5 2 2" xfId="24549" xr:uid="{00000000-0005-0000-0000-0000E45F0000}"/>
    <cellStyle name="Normal 57 5 3" xfId="24550" xr:uid="{00000000-0005-0000-0000-0000E55F0000}"/>
    <cellStyle name="Normal 57 5 3 2" xfId="24551" xr:uid="{00000000-0005-0000-0000-0000E65F0000}"/>
    <cellStyle name="Normal 57 5 4" xfId="24552" xr:uid="{00000000-0005-0000-0000-0000E75F0000}"/>
    <cellStyle name="Normal 57 6" xfId="24553" xr:uid="{00000000-0005-0000-0000-0000E85F0000}"/>
    <cellStyle name="Normal 57 6 2" xfId="24554" xr:uid="{00000000-0005-0000-0000-0000E95F0000}"/>
    <cellStyle name="Normal 57 7" xfId="24555" xr:uid="{00000000-0005-0000-0000-0000EA5F0000}"/>
    <cellStyle name="Normal 57 7 2" xfId="24556" xr:uid="{00000000-0005-0000-0000-0000EB5F0000}"/>
    <cellStyle name="Normal 57 8" xfId="24557" xr:uid="{00000000-0005-0000-0000-0000EC5F0000}"/>
    <cellStyle name="Normal 57 8 2" xfId="24558" xr:uid="{00000000-0005-0000-0000-0000ED5F0000}"/>
    <cellStyle name="Normal 57 9" xfId="24559" xr:uid="{00000000-0005-0000-0000-0000EE5F0000}"/>
    <cellStyle name="Normal 57_Active vs. Retiree" xfId="24560" xr:uid="{00000000-0005-0000-0000-0000EF5F0000}"/>
    <cellStyle name="Normal 58" xfId="24561" xr:uid="{00000000-0005-0000-0000-0000F05F0000}"/>
    <cellStyle name="Normal 58 10" xfId="24562" xr:uid="{00000000-0005-0000-0000-0000F15F0000}"/>
    <cellStyle name="Normal 58 2" xfId="24563" xr:uid="{00000000-0005-0000-0000-0000F25F0000}"/>
    <cellStyle name="Normal 58 2 10" xfId="24564" xr:uid="{00000000-0005-0000-0000-0000F35F0000}"/>
    <cellStyle name="Normal 58 2 11" xfId="24565" xr:uid="{00000000-0005-0000-0000-0000F45F0000}"/>
    <cellStyle name="Normal 58 2 2" xfId="24566" xr:uid="{00000000-0005-0000-0000-0000F55F0000}"/>
    <cellStyle name="Normal 58 2 2 2" xfId="24567" xr:uid="{00000000-0005-0000-0000-0000F65F0000}"/>
    <cellStyle name="Normal 58 2 2 2 2" xfId="24568" xr:uid="{00000000-0005-0000-0000-0000F75F0000}"/>
    <cellStyle name="Normal 58 2 2 2 2 2" xfId="24569" xr:uid="{00000000-0005-0000-0000-0000F85F0000}"/>
    <cellStyle name="Normal 58 2 2 2 3" xfId="24570" xr:uid="{00000000-0005-0000-0000-0000F95F0000}"/>
    <cellStyle name="Normal 58 2 2 2 3 2" xfId="24571" xr:uid="{00000000-0005-0000-0000-0000FA5F0000}"/>
    <cellStyle name="Normal 58 2 2 2 4" xfId="24572" xr:uid="{00000000-0005-0000-0000-0000FB5F0000}"/>
    <cellStyle name="Normal 58 2 2 3" xfId="24573" xr:uid="{00000000-0005-0000-0000-0000FC5F0000}"/>
    <cellStyle name="Normal 58 2 2 3 2" xfId="24574" xr:uid="{00000000-0005-0000-0000-0000FD5F0000}"/>
    <cellStyle name="Normal 58 2 2 3 2 2" xfId="24575" xr:uid="{00000000-0005-0000-0000-0000FE5F0000}"/>
    <cellStyle name="Normal 58 2 2 3 3" xfId="24576" xr:uid="{00000000-0005-0000-0000-0000FF5F0000}"/>
    <cellStyle name="Normal 58 2 2 3 3 2" xfId="24577" xr:uid="{00000000-0005-0000-0000-000000600000}"/>
    <cellStyle name="Normal 58 2 2 3 4" xfId="24578" xr:uid="{00000000-0005-0000-0000-000001600000}"/>
    <cellStyle name="Normal 58 2 2 4" xfId="24579" xr:uid="{00000000-0005-0000-0000-000002600000}"/>
    <cellStyle name="Normal 58 2 2 4 2" xfId="24580" xr:uid="{00000000-0005-0000-0000-000003600000}"/>
    <cellStyle name="Normal 58 2 2 5" xfId="24581" xr:uid="{00000000-0005-0000-0000-000004600000}"/>
    <cellStyle name="Normal 58 2 2 5 2" xfId="24582" xr:uid="{00000000-0005-0000-0000-000005600000}"/>
    <cellStyle name="Normal 58 2 2 6" xfId="24583" xr:uid="{00000000-0005-0000-0000-000006600000}"/>
    <cellStyle name="Normal 58 2 3" xfId="24584" xr:uid="{00000000-0005-0000-0000-000007600000}"/>
    <cellStyle name="Normal 58 2 3 2" xfId="24585" xr:uid="{00000000-0005-0000-0000-000008600000}"/>
    <cellStyle name="Normal 58 2 3 2 2" xfId="24586" xr:uid="{00000000-0005-0000-0000-000009600000}"/>
    <cellStyle name="Normal 58 2 3 2 2 2" xfId="24587" xr:uid="{00000000-0005-0000-0000-00000A600000}"/>
    <cellStyle name="Normal 58 2 3 2 3" xfId="24588" xr:uid="{00000000-0005-0000-0000-00000B600000}"/>
    <cellStyle name="Normal 58 2 3 2 3 2" xfId="24589" xr:uid="{00000000-0005-0000-0000-00000C600000}"/>
    <cellStyle name="Normal 58 2 3 2 4" xfId="24590" xr:uid="{00000000-0005-0000-0000-00000D600000}"/>
    <cellStyle name="Normal 58 2 3 3" xfId="24591" xr:uid="{00000000-0005-0000-0000-00000E600000}"/>
    <cellStyle name="Normal 58 2 3 3 2" xfId="24592" xr:uid="{00000000-0005-0000-0000-00000F600000}"/>
    <cellStyle name="Normal 58 2 3 3 2 2" xfId="24593" xr:uid="{00000000-0005-0000-0000-000010600000}"/>
    <cellStyle name="Normal 58 2 3 3 3" xfId="24594" xr:uid="{00000000-0005-0000-0000-000011600000}"/>
    <cellStyle name="Normal 58 2 3 3 3 2" xfId="24595" xr:uid="{00000000-0005-0000-0000-000012600000}"/>
    <cellStyle name="Normal 58 2 3 3 4" xfId="24596" xr:uid="{00000000-0005-0000-0000-000013600000}"/>
    <cellStyle name="Normal 58 2 3 4" xfId="24597" xr:uid="{00000000-0005-0000-0000-000014600000}"/>
    <cellStyle name="Normal 58 2 3 4 2" xfId="24598" xr:uid="{00000000-0005-0000-0000-000015600000}"/>
    <cellStyle name="Normal 58 2 3 5" xfId="24599" xr:uid="{00000000-0005-0000-0000-000016600000}"/>
    <cellStyle name="Normal 58 2 3 5 2" xfId="24600" xr:uid="{00000000-0005-0000-0000-000017600000}"/>
    <cellStyle name="Normal 58 2 3 6" xfId="24601" xr:uid="{00000000-0005-0000-0000-000018600000}"/>
    <cellStyle name="Normal 58 2 4" xfId="24602" xr:uid="{00000000-0005-0000-0000-000019600000}"/>
    <cellStyle name="Normal 58 2 4 2" xfId="24603" xr:uid="{00000000-0005-0000-0000-00001A600000}"/>
    <cellStyle name="Normal 58 2 4 2 2" xfId="24604" xr:uid="{00000000-0005-0000-0000-00001B600000}"/>
    <cellStyle name="Normal 58 2 4 3" xfId="24605" xr:uid="{00000000-0005-0000-0000-00001C600000}"/>
    <cellStyle name="Normal 58 2 4 3 2" xfId="24606" xr:uid="{00000000-0005-0000-0000-00001D600000}"/>
    <cellStyle name="Normal 58 2 4 4" xfId="24607" xr:uid="{00000000-0005-0000-0000-00001E600000}"/>
    <cellStyle name="Normal 58 2 5" xfId="24608" xr:uid="{00000000-0005-0000-0000-00001F600000}"/>
    <cellStyle name="Normal 58 2 5 2" xfId="24609" xr:uid="{00000000-0005-0000-0000-000020600000}"/>
    <cellStyle name="Normal 58 2 5 2 2" xfId="24610" xr:uid="{00000000-0005-0000-0000-000021600000}"/>
    <cellStyle name="Normal 58 2 5 3" xfId="24611" xr:uid="{00000000-0005-0000-0000-000022600000}"/>
    <cellStyle name="Normal 58 2 5 3 2" xfId="24612" xr:uid="{00000000-0005-0000-0000-000023600000}"/>
    <cellStyle name="Normal 58 2 5 4" xfId="24613" xr:uid="{00000000-0005-0000-0000-000024600000}"/>
    <cellStyle name="Normal 58 2 6" xfId="24614" xr:uid="{00000000-0005-0000-0000-000025600000}"/>
    <cellStyle name="Normal 58 2 6 2" xfId="24615" xr:uid="{00000000-0005-0000-0000-000026600000}"/>
    <cellStyle name="Normal 58 2 6 2 2" xfId="24616" xr:uid="{00000000-0005-0000-0000-000027600000}"/>
    <cellStyle name="Normal 58 2 6 3" xfId="24617" xr:uid="{00000000-0005-0000-0000-000028600000}"/>
    <cellStyle name="Normal 58 2 6 3 2" xfId="24618" xr:uid="{00000000-0005-0000-0000-000029600000}"/>
    <cellStyle name="Normal 58 2 6 4" xfId="24619" xr:uid="{00000000-0005-0000-0000-00002A600000}"/>
    <cellStyle name="Normal 58 2 7" xfId="24620" xr:uid="{00000000-0005-0000-0000-00002B600000}"/>
    <cellStyle name="Normal 58 2 7 2" xfId="24621" xr:uid="{00000000-0005-0000-0000-00002C600000}"/>
    <cellStyle name="Normal 58 2 8" xfId="24622" xr:uid="{00000000-0005-0000-0000-00002D600000}"/>
    <cellStyle name="Normal 58 2 8 2" xfId="24623" xr:uid="{00000000-0005-0000-0000-00002E600000}"/>
    <cellStyle name="Normal 58 2 9" xfId="24624" xr:uid="{00000000-0005-0000-0000-00002F600000}"/>
    <cellStyle name="Normal 58 2 9 2" xfId="24625" xr:uid="{00000000-0005-0000-0000-000030600000}"/>
    <cellStyle name="Normal 58 3" xfId="24626" xr:uid="{00000000-0005-0000-0000-000031600000}"/>
    <cellStyle name="Normal 58 3 2" xfId="24627" xr:uid="{00000000-0005-0000-0000-000032600000}"/>
    <cellStyle name="Normal 58 3 2 2" xfId="24628" xr:uid="{00000000-0005-0000-0000-000033600000}"/>
    <cellStyle name="Normal 58 3 2 2 2" xfId="24629" xr:uid="{00000000-0005-0000-0000-000034600000}"/>
    <cellStyle name="Normal 58 3 2 3" xfId="24630" xr:uid="{00000000-0005-0000-0000-000035600000}"/>
    <cellStyle name="Normal 58 3 2 3 2" xfId="24631" xr:uid="{00000000-0005-0000-0000-000036600000}"/>
    <cellStyle name="Normal 58 3 2 4" xfId="24632" xr:uid="{00000000-0005-0000-0000-000037600000}"/>
    <cellStyle name="Normal 58 3 3" xfId="24633" xr:uid="{00000000-0005-0000-0000-000038600000}"/>
    <cellStyle name="Normal 58 3 3 2" xfId="24634" xr:uid="{00000000-0005-0000-0000-000039600000}"/>
    <cellStyle name="Normal 58 3 4" xfId="24635" xr:uid="{00000000-0005-0000-0000-00003A600000}"/>
    <cellStyle name="Normal 58 3 4 2" xfId="24636" xr:uid="{00000000-0005-0000-0000-00003B600000}"/>
    <cellStyle name="Normal 58 3 5" xfId="24637" xr:uid="{00000000-0005-0000-0000-00003C600000}"/>
    <cellStyle name="Normal 58 4" xfId="24638" xr:uid="{00000000-0005-0000-0000-00003D600000}"/>
    <cellStyle name="Normal 58 4 2" xfId="24639" xr:uid="{00000000-0005-0000-0000-00003E600000}"/>
    <cellStyle name="Normal 58 4 2 2" xfId="24640" xr:uid="{00000000-0005-0000-0000-00003F600000}"/>
    <cellStyle name="Normal 58 4 2 2 2" xfId="24641" xr:uid="{00000000-0005-0000-0000-000040600000}"/>
    <cellStyle name="Normal 58 4 2 3" xfId="24642" xr:uid="{00000000-0005-0000-0000-000041600000}"/>
    <cellStyle name="Normal 58 4 2 3 2" xfId="24643" xr:uid="{00000000-0005-0000-0000-000042600000}"/>
    <cellStyle name="Normal 58 4 2 4" xfId="24644" xr:uid="{00000000-0005-0000-0000-000043600000}"/>
    <cellStyle name="Normal 58 4 3" xfId="24645" xr:uid="{00000000-0005-0000-0000-000044600000}"/>
    <cellStyle name="Normal 58 4 3 2" xfId="24646" xr:uid="{00000000-0005-0000-0000-000045600000}"/>
    <cellStyle name="Normal 58 4 4" xfId="24647" xr:uid="{00000000-0005-0000-0000-000046600000}"/>
    <cellStyle name="Normal 58 4 4 2" xfId="24648" xr:uid="{00000000-0005-0000-0000-000047600000}"/>
    <cellStyle name="Normal 58 4 5" xfId="24649" xr:uid="{00000000-0005-0000-0000-000048600000}"/>
    <cellStyle name="Normal 58 5" xfId="24650" xr:uid="{00000000-0005-0000-0000-000049600000}"/>
    <cellStyle name="Normal 58 5 2" xfId="24651" xr:uid="{00000000-0005-0000-0000-00004A600000}"/>
    <cellStyle name="Normal 58 5 2 2" xfId="24652" xr:uid="{00000000-0005-0000-0000-00004B600000}"/>
    <cellStyle name="Normal 58 5 3" xfId="24653" xr:uid="{00000000-0005-0000-0000-00004C600000}"/>
    <cellStyle name="Normal 58 5 3 2" xfId="24654" xr:uid="{00000000-0005-0000-0000-00004D600000}"/>
    <cellStyle name="Normal 58 5 4" xfId="24655" xr:uid="{00000000-0005-0000-0000-00004E600000}"/>
    <cellStyle name="Normal 58 6" xfId="24656" xr:uid="{00000000-0005-0000-0000-00004F600000}"/>
    <cellStyle name="Normal 58 6 2" xfId="24657" xr:uid="{00000000-0005-0000-0000-000050600000}"/>
    <cellStyle name="Normal 58 7" xfId="24658" xr:uid="{00000000-0005-0000-0000-000051600000}"/>
    <cellStyle name="Normal 58 7 2" xfId="24659" xr:uid="{00000000-0005-0000-0000-000052600000}"/>
    <cellStyle name="Normal 58 8" xfId="24660" xr:uid="{00000000-0005-0000-0000-000053600000}"/>
    <cellStyle name="Normal 58 8 2" xfId="24661" xr:uid="{00000000-0005-0000-0000-000054600000}"/>
    <cellStyle name="Normal 58 9" xfId="24662" xr:uid="{00000000-0005-0000-0000-000055600000}"/>
    <cellStyle name="Normal 58_Active vs. Retiree" xfId="24663" xr:uid="{00000000-0005-0000-0000-000056600000}"/>
    <cellStyle name="Normal 59" xfId="24664" xr:uid="{00000000-0005-0000-0000-000057600000}"/>
    <cellStyle name="Normal 59 10" xfId="24665" xr:uid="{00000000-0005-0000-0000-000058600000}"/>
    <cellStyle name="Normal 59 10 2" xfId="24666" xr:uid="{00000000-0005-0000-0000-000059600000}"/>
    <cellStyle name="Normal 59 11" xfId="24667" xr:uid="{00000000-0005-0000-0000-00005A600000}"/>
    <cellStyle name="Normal 59 12" xfId="24668" xr:uid="{00000000-0005-0000-0000-00005B600000}"/>
    <cellStyle name="Normal 59 2" xfId="24669" xr:uid="{00000000-0005-0000-0000-00005C600000}"/>
    <cellStyle name="Normal 59 2 10" xfId="24670" xr:uid="{00000000-0005-0000-0000-00005D600000}"/>
    <cellStyle name="Normal 59 2 11" xfId="24671" xr:uid="{00000000-0005-0000-0000-00005E600000}"/>
    <cellStyle name="Normal 59 2 2" xfId="24672" xr:uid="{00000000-0005-0000-0000-00005F600000}"/>
    <cellStyle name="Normal 59 2 2 2" xfId="24673" xr:uid="{00000000-0005-0000-0000-000060600000}"/>
    <cellStyle name="Normal 59 2 2 2 2" xfId="24674" xr:uid="{00000000-0005-0000-0000-000061600000}"/>
    <cellStyle name="Normal 59 2 2 2 2 2" xfId="24675" xr:uid="{00000000-0005-0000-0000-000062600000}"/>
    <cellStyle name="Normal 59 2 2 2 3" xfId="24676" xr:uid="{00000000-0005-0000-0000-000063600000}"/>
    <cellStyle name="Normal 59 2 2 2 3 2" xfId="24677" xr:uid="{00000000-0005-0000-0000-000064600000}"/>
    <cellStyle name="Normal 59 2 2 2 4" xfId="24678" xr:uid="{00000000-0005-0000-0000-000065600000}"/>
    <cellStyle name="Normal 59 2 2 3" xfId="24679" xr:uid="{00000000-0005-0000-0000-000066600000}"/>
    <cellStyle name="Normal 59 2 2 3 2" xfId="24680" xr:uid="{00000000-0005-0000-0000-000067600000}"/>
    <cellStyle name="Normal 59 2 2 4" xfId="24681" xr:uid="{00000000-0005-0000-0000-000068600000}"/>
    <cellStyle name="Normal 59 2 2 4 2" xfId="24682" xr:uid="{00000000-0005-0000-0000-000069600000}"/>
    <cellStyle name="Normal 59 2 2 5" xfId="24683" xr:uid="{00000000-0005-0000-0000-00006A600000}"/>
    <cellStyle name="Normal 59 2 3" xfId="24684" xr:uid="{00000000-0005-0000-0000-00006B600000}"/>
    <cellStyle name="Normal 59 2 3 2" xfId="24685" xr:uid="{00000000-0005-0000-0000-00006C600000}"/>
    <cellStyle name="Normal 59 2 3 2 2" xfId="24686" xr:uid="{00000000-0005-0000-0000-00006D600000}"/>
    <cellStyle name="Normal 59 2 3 2 2 2" xfId="24687" xr:uid="{00000000-0005-0000-0000-00006E600000}"/>
    <cellStyle name="Normal 59 2 3 2 3" xfId="24688" xr:uid="{00000000-0005-0000-0000-00006F600000}"/>
    <cellStyle name="Normal 59 2 3 2 3 2" xfId="24689" xr:uid="{00000000-0005-0000-0000-000070600000}"/>
    <cellStyle name="Normal 59 2 3 2 4" xfId="24690" xr:uid="{00000000-0005-0000-0000-000071600000}"/>
    <cellStyle name="Normal 59 2 3 3" xfId="24691" xr:uid="{00000000-0005-0000-0000-000072600000}"/>
    <cellStyle name="Normal 59 2 3 3 2" xfId="24692" xr:uid="{00000000-0005-0000-0000-000073600000}"/>
    <cellStyle name="Normal 59 2 3 4" xfId="24693" xr:uid="{00000000-0005-0000-0000-000074600000}"/>
    <cellStyle name="Normal 59 2 3 4 2" xfId="24694" xr:uid="{00000000-0005-0000-0000-000075600000}"/>
    <cellStyle name="Normal 59 2 3 5" xfId="24695" xr:uid="{00000000-0005-0000-0000-000076600000}"/>
    <cellStyle name="Normal 59 2 4" xfId="24696" xr:uid="{00000000-0005-0000-0000-000077600000}"/>
    <cellStyle name="Normal 59 2 4 2" xfId="24697" xr:uid="{00000000-0005-0000-0000-000078600000}"/>
    <cellStyle name="Normal 59 2 4 2 2" xfId="24698" xr:uid="{00000000-0005-0000-0000-000079600000}"/>
    <cellStyle name="Normal 59 2 4 3" xfId="24699" xr:uid="{00000000-0005-0000-0000-00007A600000}"/>
    <cellStyle name="Normal 59 2 4 3 2" xfId="24700" xr:uid="{00000000-0005-0000-0000-00007B600000}"/>
    <cellStyle name="Normal 59 2 4 4" xfId="24701" xr:uid="{00000000-0005-0000-0000-00007C600000}"/>
    <cellStyle name="Normal 59 2 5" xfId="24702" xr:uid="{00000000-0005-0000-0000-00007D600000}"/>
    <cellStyle name="Normal 59 2 5 2" xfId="24703" xr:uid="{00000000-0005-0000-0000-00007E600000}"/>
    <cellStyle name="Normal 59 2 5 2 2" xfId="24704" xr:uid="{00000000-0005-0000-0000-00007F600000}"/>
    <cellStyle name="Normal 59 2 5 3" xfId="24705" xr:uid="{00000000-0005-0000-0000-000080600000}"/>
    <cellStyle name="Normal 59 2 5 3 2" xfId="24706" xr:uid="{00000000-0005-0000-0000-000081600000}"/>
    <cellStyle name="Normal 59 2 5 4" xfId="24707" xr:uid="{00000000-0005-0000-0000-000082600000}"/>
    <cellStyle name="Normal 59 2 6" xfId="24708" xr:uid="{00000000-0005-0000-0000-000083600000}"/>
    <cellStyle name="Normal 59 2 7" xfId="24709" xr:uid="{00000000-0005-0000-0000-000084600000}"/>
    <cellStyle name="Normal 59 2 7 2" xfId="24710" xr:uid="{00000000-0005-0000-0000-000085600000}"/>
    <cellStyle name="Normal 59 2 8" xfId="24711" xr:uid="{00000000-0005-0000-0000-000086600000}"/>
    <cellStyle name="Normal 59 2 8 2" xfId="24712" xr:uid="{00000000-0005-0000-0000-000087600000}"/>
    <cellStyle name="Normal 59 2 9" xfId="24713" xr:uid="{00000000-0005-0000-0000-000088600000}"/>
    <cellStyle name="Normal 59 2 9 2" xfId="24714" xr:uid="{00000000-0005-0000-0000-000089600000}"/>
    <cellStyle name="Normal 59 3" xfId="24715" xr:uid="{00000000-0005-0000-0000-00008A600000}"/>
    <cellStyle name="Normal 59 3 2" xfId="24716" xr:uid="{00000000-0005-0000-0000-00008B600000}"/>
    <cellStyle name="Normal 59 3 2 2" xfId="24717" xr:uid="{00000000-0005-0000-0000-00008C600000}"/>
    <cellStyle name="Normal 59 3 2 2 2" xfId="24718" xr:uid="{00000000-0005-0000-0000-00008D600000}"/>
    <cellStyle name="Normal 59 3 2 2 2 2" xfId="24719" xr:uid="{00000000-0005-0000-0000-00008E600000}"/>
    <cellStyle name="Normal 59 3 2 2 3" xfId="24720" xr:uid="{00000000-0005-0000-0000-00008F600000}"/>
    <cellStyle name="Normal 59 3 2 2 3 2" xfId="24721" xr:uid="{00000000-0005-0000-0000-000090600000}"/>
    <cellStyle name="Normal 59 3 2 2 4" xfId="24722" xr:uid="{00000000-0005-0000-0000-000091600000}"/>
    <cellStyle name="Normal 59 3 3" xfId="24723" xr:uid="{00000000-0005-0000-0000-000092600000}"/>
    <cellStyle name="Normal 59 3 3 2" xfId="24724" xr:uid="{00000000-0005-0000-0000-000093600000}"/>
    <cellStyle name="Normal 59 3 3 2 2" xfId="24725" xr:uid="{00000000-0005-0000-0000-000094600000}"/>
    <cellStyle name="Normal 59 3 3 3" xfId="24726" xr:uid="{00000000-0005-0000-0000-000095600000}"/>
    <cellStyle name="Normal 59 3 3 3 2" xfId="24727" xr:uid="{00000000-0005-0000-0000-000096600000}"/>
    <cellStyle name="Normal 59 3 3 4" xfId="24728" xr:uid="{00000000-0005-0000-0000-000097600000}"/>
    <cellStyle name="Normal 59 4" xfId="24729" xr:uid="{00000000-0005-0000-0000-000098600000}"/>
    <cellStyle name="Normal 59 4 2" xfId="24730" xr:uid="{00000000-0005-0000-0000-000099600000}"/>
    <cellStyle name="Normal 59 4 2 2" xfId="24731" xr:uid="{00000000-0005-0000-0000-00009A600000}"/>
    <cellStyle name="Normal 59 4 2 2 2" xfId="24732" xr:uid="{00000000-0005-0000-0000-00009B600000}"/>
    <cellStyle name="Normal 59 4 2 3" xfId="24733" xr:uid="{00000000-0005-0000-0000-00009C600000}"/>
    <cellStyle name="Normal 59 4 2 3 2" xfId="24734" xr:uid="{00000000-0005-0000-0000-00009D600000}"/>
    <cellStyle name="Normal 59 4 2 4" xfId="24735" xr:uid="{00000000-0005-0000-0000-00009E600000}"/>
    <cellStyle name="Normal 59 4 3" xfId="24736" xr:uid="{00000000-0005-0000-0000-00009F600000}"/>
    <cellStyle name="Normal 59 4 3 2" xfId="24737" xr:uid="{00000000-0005-0000-0000-0000A0600000}"/>
    <cellStyle name="Normal 59 4 4" xfId="24738" xr:uid="{00000000-0005-0000-0000-0000A1600000}"/>
    <cellStyle name="Normal 59 4 4 2" xfId="24739" xr:uid="{00000000-0005-0000-0000-0000A2600000}"/>
    <cellStyle name="Normal 59 4 5" xfId="24740" xr:uid="{00000000-0005-0000-0000-0000A3600000}"/>
    <cellStyle name="Normal 59 5" xfId="24741" xr:uid="{00000000-0005-0000-0000-0000A4600000}"/>
    <cellStyle name="Normal 59 5 2" xfId="24742" xr:uid="{00000000-0005-0000-0000-0000A5600000}"/>
    <cellStyle name="Normal 59 5 2 2" xfId="24743" xr:uid="{00000000-0005-0000-0000-0000A6600000}"/>
    <cellStyle name="Normal 59 5 3" xfId="24744" xr:uid="{00000000-0005-0000-0000-0000A7600000}"/>
    <cellStyle name="Normal 59 5 3 2" xfId="24745" xr:uid="{00000000-0005-0000-0000-0000A8600000}"/>
    <cellStyle name="Normal 59 5 4" xfId="24746" xr:uid="{00000000-0005-0000-0000-0000A9600000}"/>
    <cellStyle name="Normal 59 6" xfId="24747" xr:uid="{00000000-0005-0000-0000-0000AA600000}"/>
    <cellStyle name="Normal 59 6 2" xfId="24748" xr:uid="{00000000-0005-0000-0000-0000AB600000}"/>
    <cellStyle name="Normal 59 6 2 2" xfId="24749" xr:uid="{00000000-0005-0000-0000-0000AC600000}"/>
    <cellStyle name="Normal 59 6 3" xfId="24750" xr:uid="{00000000-0005-0000-0000-0000AD600000}"/>
    <cellStyle name="Normal 59 6 3 2" xfId="24751" xr:uid="{00000000-0005-0000-0000-0000AE600000}"/>
    <cellStyle name="Normal 59 6 4" xfId="24752" xr:uid="{00000000-0005-0000-0000-0000AF600000}"/>
    <cellStyle name="Normal 59 7" xfId="24753" xr:uid="{00000000-0005-0000-0000-0000B0600000}"/>
    <cellStyle name="Normal 59 8" xfId="24754" xr:uid="{00000000-0005-0000-0000-0000B1600000}"/>
    <cellStyle name="Normal 59 8 2" xfId="24755" xr:uid="{00000000-0005-0000-0000-0000B2600000}"/>
    <cellStyle name="Normal 59 9" xfId="24756" xr:uid="{00000000-0005-0000-0000-0000B3600000}"/>
    <cellStyle name="Normal 59 9 2" xfId="24757" xr:uid="{00000000-0005-0000-0000-0000B4600000}"/>
    <cellStyle name="Normal 59_Active vs. Retiree" xfId="24758" xr:uid="{00000000-0005-0000-0000-0000B5600000}"/>
    <cellStyle name="Normal 6" xfId="24759" xr:uid="{00000000-0005-0000-0000-0000B6600000}"/>
    <cellStyle name="Normal 6 10" xfId="24760" xr:uid="{00000000-0005-0000-0000-0000B7600000}"/>
    <cellStyle name="Normal 6 10 2" xfId="24761" xr:uid="{00000000-0005-0000-0000-0000B8600000}"/>
    <cellStyle name="Normal 6 10 2 2" xfId="24762" xr:uid="{00000000-0005-0000-0000-0000B9600000}"/>
    <cellStyle name="Normal 6 10 3" xfId="24763" xr:uid="{00000000-0005-0000-0000-0000BA600000}"/>
    <cellStyle name="Normal 6 10 3 2" xfId="24764" xr:uid="{00000000-0005-0000-0000-0000BB600000}"/>
    <cellStyle name="Normal 6 10 4" xfId="24765" xr:uid="{00000000-0005-0000-0000-0000BC600000}"/>
    <cellStyle name="Normal 6 11" xfId="24766" xr:uid="{00000000-0005-0000-0000-0000BD600000}"/>
    <cellStyle name="Normal 6 11 2" xfId="24767" xr:uid="{00000000-0005-0000-0000-0000BE600000}"/>
    <cellStyle name="Normal 6 11 2 2" xfId="24768" xr:uid="{00000000-0005-0000-0000-0000BF600000}"/>
    <cellStyle name="Normal 6 11 3" xfId="24769" xr:uid="{00000000-0005-0000-0000-0000C0600000}"/>
    <cellStyle name="Normal 6 11 3 2" xfId="24770" xr:uid="{00000000-0005-0000-0000-0000C1600000}"/>
    <cellStyle name="Normal 6 11 4" xfId="24771" xr:uid="{00000000-0005-0000-0000-0000C2600000}"/>
    <cellStyle name="Normal 6 12" xfId="24772" xr:uid="{00000000-0005-0000-0000-0000C3600000}"/>
    <cellStyle name="Normal 6 12 2" xfId="24773" xr:uid="{00000000-0005-0000-0000-0000C4600000}"/>
    <cellStyle name="Normal 6 12 2 2" xfId="24774" xr:uid="{00000000-0005-0000-0000-0000C5600000}"/>
    <cellStyle name="Normal 6 12 3" xfId="24775" xr:uid="{00000000-0005-0000-0000-0000C6600000}"/>
    <cellStyle name="Normal 6 12 3 2" xfId="24776" xr:uid="{00000000-0005-0000-0000-0000C7600000}"/>
    <cellStyle name="Normal 6 12 4" xfId="24777" xr:uid="{00000000-0005-0000-0000-0000C8600000}"/>
    <cellStyle name="Normal 6 13" xfId="24778" xr:uid="{00000000-0005-0000-0000-0000C9600000}"/>
    <cellStyle name="Normal 6 14" xfId="24779" xr:uid="{00000000-0005-0000-0000-0000CA600000}"/>
    <cellStyle name="Normal 6 14 2" xfId="24780" xr:uid="{00000000-0005-0000-0000-0000CB600000}"/>
    <cellStyle name="Normal 6 15" xfId="1" xr:uid="{00000000-0005-0000-0000-0000CC600000}"/>
    <cellStyle name="Normal 6 2" xfId="24781" xr:uid="{00000000-0005-0000-0000-0000CD600000}"/>
    <cellStyle name="Normal 6 2 2" xfId="24782" xr:uid="{00000000-0005-0000-0000-0000CE600000}"/>
    <cellStyle name="Normal 6 2 2 2" xfId="24783" xr:uid="{00000000-0005-0000-0000-0000CF600000}"/>
    <cellStyle name="Normal 6 2 2 3" xfId="24784" xr:uid="{00000000-0005-0000-0000-0000D0600000}"/>
    <cellStyle name="Normal 6 2 2 3 2" xfId="24785" xr:uid="{00000000-0005-0000-0000-0000D1600000}"/>
    <cellStyle name="Normal 6 2 2 4" xfId="24786" xr:uid="{00000000-0005-0000-0000-0000D2600000}"/>
    <cellStyle name="Normal 6 2 2 5" xfId="24787" xr:uid="{00000000-0005-0000-0000-0000D3600000}"/>
    <cellStyle name="Normal 6 2 3" xfId="24788" xr:uid="{00000000-0005-0000-0000-0000D4600000}"/>
    <cellStyle name="Normal 6 2 4" xfId="24789" xr:uid="{00000000-0005-0000-0000-0000D5600000}"/>
    <cellStyle name="Normal 6 2 5" xfId="24790" xr:uid="{00000000-0005-0000-0000-0000D6600000}"/>
    <cellStyle name="Normal 6 2_Active vs. Retiree" xfId="24791" xr:uid="{00000000-0005-0000-0000-0000D7600000}"/>
    <cellStyle name="Normal 6 3" xfId="24792" xr:uid="{00000000-0005-0000-0000-0000D8600000}"/>
    <cellStyle name="Normal 6 3 2" xfId="24793" xr:uid="{00000000-0005-0000-0000-0000D9600000}"/>
    <cellStyle name="Normal 6 3 2 2" xfId="24794" xr:uid="{00000000-0005-0000-0000-0000DA600000}"/>
    <cellStyle name="Normal 6 3 2 3" xfId="24795" xr:uid="{00000000-0005-0000-0000-0000DB600000}"/>
    <cellStyle name="Normal 6 3_Active vs. Retiree" xfId="24796" xr:uid="{00000000-0005-0000-0000-0000DC600000}"/>
    <cellStyle name="Normal 6 4" xfId="24797" xr:uid="{00000000-0005-0000-0000-0000DD600000}"/>
    <cellStyle name="Normal 6 4 10" xfId="24798" xr:uid="{00000000-0005-0000-0000-0000DE600000}"/>
    <cellStyle name="Normal 6 4 11" xfId="24799" xr:uid="{00000000-0005-0000-0000-0000DF600000}"/>
    <cellStyle name="Normal 6 4 12" xfId="24800" xr:uid="{00000000-0005-0000-0000-0000E0600000}"/>
    <cellStyle name="Normal 6 4 2" xfId="24801" xr:uid="{00000000-0005-0000-0000-0000E1600000}"/>
    <cellStyle name="Normal 6 4 2 10" xfId="24802" xr:uid="{00000000-0005-0000-0000-0000E2600000}"/>
    <cellStyle name="Normal 6 4 2 2" xfId="24803" xr:uid="{00000000-0005-0000-0000-0000E3600000}"/>
    <cellStyle name="Normal 6 4 2 2 2" xfId="24804" xr:uid="{00000000-0005-0000-0000-0000E4600000}"/>
    <cellStyle name="Normal 6 4 2 2 2 2" xfId="24805" xr:uid="{00000000-0005-0000-0000-0000E5600000}"/>
    <cellStyle name="Normal 6 4 2 2 2 2 2" xfId="24806" xr:uid="{00000000-0005-0000-0000-0000E6600000}"/>
    <cellStyle name="Normal 6 4 2 2 2 2 2 2" xfId="24807" xr:uid="{00000000-0005-0000-0000-0000E7600000}"/>
    <cellStyle name="Normal 6 4 2 2 2 2 3" xfId="24808" xr:uid="{00000000-0005-0000-0000-0000E8600000}"/>
    <cellStyle name="Normal 6 4 2 2 2 2 3 2" xfId="24809" xr:uid="{00000000-0005-0000-0000-0000E9600000}"/>
    <cellStyle name="Normal 6 4 2 2 2 2 4" xfId="24810" xr:uid="{00000000-0005-0000-0000-0000EA600000}"/>
    <cellStyle name="Normal 6 4 2 2 2 3" xfId="24811" xr:uid="{00000000-0005-0000-0000-0000EB600000}"/>
    <cellStyle name="Normal 6 4 2 2 2 3 2" xfId="24812" xr:uid="{00000000-0005-0000-0000-0000EC600000}"/>
    <cellStyle name="Normal 6 4 2 2 2 4" xfId="24813" xr:uid="{00000000-0005-0000-0000-0000ED600000}"/>
    <cellStyle name="Normal 6 4 2 2 2 4 2" xfId="24814" xr:uid="{00000000-0005-0000-0000-0000EE600000}"/>
    <cellStyle name="Normal 6 4 2 2 2 5" xfId="24815" xr:uid="{00000000-0005-0000-0000-0000EF600000}"/>
    <cellStyle name="Normal 6 4 2 2 3" xfId="24816" xr:uid="{00000000-0005-0000-0000-0000F0600000}"/>
    <cellStyle name="Normal 6 4 2 2 3 2" xfId="24817" xr:uid="{00000000-0005-0000-0000-0000F1600000}"/>
    <cellStyle name="Normal 6 4 2 2 3 2 2" xfId="24818" xr:uid="{00000000-0005-0000-0000-0000F2600000}"/>
    <cellStyle name="Normal 6 4 2 2 3 3" xfId="24819" xr:uid="{00000000-0005-0000-0000-0000F3600000}"/>
    <cellStyle name="Normal 6 4 2 2 3 3 2" xfId="24820" xr:uid="{00000000-0005-0000-0000-0000F4600000}"/>
    <cellStyle name="Normal 6 4 2 2 3 4" xfId="24821" xr:uid="{00000000-0005-0000-0000-0000F5600000}"/>
    <cellStyle name="Normal 6 4 2 2 4" xfId="24822" xr:uid="{00000000-0005-0000-0000-0000F6600000}"/>
    <cellStyle name="Normal 6 4 2 2 4 2" xfId="24823" xr:uid="{00000000-0005-0000-0000-0000F7600000}"/>
    <cellStyle name="Normal 6 4 2 2 4 2 2" xfId="24824" xr:uid="{00000000-0005-0000-0000-0000F8600000}"/>
    <cellStyle name="Normal 6 4 2 2 4 3" xfId="24825" xr:uid="{00000000-0005-0000-0000-0000F9600000}"/>
    <cellStyle name="Normal 6 4 2 2 4 3 2" xfId="24826" xr:uid="{00000000-0005-0000-0000-0000FA600000}"/>
    <cellStyle name="Normal 6 4 2 2 4 4" xfId="24827" xr:uid="{00000000-0005-0000-0000-0000FB600000}"/>
    <cellStyle name="Normal 6 4 2 2 5" xfId="24828" xr:uid="{00000000-0005-0000-0000-0000FC600000}"/>
    <cellStyle name="Normal 6 4 2 2 5 2" xfId="24829" xr:uid="{00000000-0005-0000-0000-0000FD600000}"/>
    <cellStyle name="Normal 6 4 2 2 5 2 2" xfId="24830" xr:uid="{00000000-0005-0000-0000-0000FE600000}"/>
    <cellStyle name="Normal 6 4 2 2 5 3" xfId="24831" xr:uid="{00000000-0005-0000-0000-0000FF600000}"/>
    <cellStyle name="Normal 6 4 2 2 5 3 2" xfId="24832" xr:uid="{00000000-0005-0000-0000-000000610000}"/>
    <cellStyle name="Normal 6 4 2 2 5 4" xfId="24833" xr:uid="{00000000-0005-0000-0000-000001610000}"/>
    <cellStyle name="Normal 6 4 2 2 6" xfId="24834" xr:uid="{00000000-0005-0000-0000-000002610000}"/>
    <cellStyle name="Normal 6 4 2 2 6 2" xfId="24835" xr:uid="{00000000-0005-0000-0000-000003610000}"/>
    <cellStyle name="Normal 6 4 2 2 7" xfId="24836" xr:uid="{00000000-0005-0000-0000-000004610000}"/>
    <cellStyle name="Normal 6 4 2 2 7 2" xfId="24837" xr:uid="{00000000-0005-0000-0000-000005610000}"/>
    <cellStyle name="Normal 6 4 2 2 8" xfId="24838" xr:uid="{00000000-0005-0000-0000-000006610000}"/>
    <cellStyle name="Normal 6 4 2 3" xfId="24839" xr:uid="{00000000-0005-0000-0000-000007610000}"/>
    <cellStyle name="Normal 6 4 2 3 2" xfId="24840" xr:uid="{00000000-0005-0000-0000-000008610000}"/>
    <cellStyle name="Normal 6 4 2 3 2 2" xfId="24841" xr:uid="{00000000-0005-0000-0000-000009610000}"/>
    <cellStyle name="Normal 6 4 2 3 2 2 2" xfId="24842" xr:uid="{00000000-0005-0000-0000-00000A610000}"/>
    <cellStyle name="Normal 6 4 2 3 2 3" xfId="24843" xr:uid="{00000000-0005-0000-0000-00000B610000}"/>
    <cellStyle name="Normal 6 4 2 3 2 3 2" xfId="24844" xr:uid="{00000000-0005-0000-0000-00000C610000}"/>
    <cellStyle name="Normal 6 4 2 3 2 4" xfId="24845" xr:uid="{00000000-0005-0000-0000-00000D610000}"/>
    <cellStyle name="Normal 6 4 2 3 3" xfId="24846" xr:uid="{00000000-0005-0000-0000-00000E610000}"/>
    <cellStyle name="Normal 6 4 2 3 3 2" xfId="24847" xr:uid="{00000000-0005-0000-0000-00000F610000}"/>
    <cellStyle name="Normal 6 4 2 3 3 2 2" xfId="24848" xr:uid="{00000000-0005-0000-0000-000010610000}"/>
    <cellStyle name="Normal 6 4 2 3 3 3" xfId="24849" xr:uid="{00000000-0005-0000-0000-000011610000}"/>
    <cellStyle name="Normal 6 4 2 3 3 3 2" xfId="24850" xr:uid="{00000000-0005-0000-0000-000012610000}"/>
    <cellStyle name="Normal 6 4 2 3 3 4" xfId="24851" xr:uid="{00000000-0005-0000-0000-000013610000}"/>
    <cellStyle name="Normal 6 4 2 3 4" xfId="24852" xr:uid="{00000000-0005-0000-0000-000014610000}"/>
    <cellStyle name="Normal 6 4 2 3 4 2" xfId="24853" xr:uid="{00000000-0005-0000-0000-000015610000}"/>
    <cellStyle name="Normal 6 4 2 3 5" xfId="24854" xr:uid="{00000000-0005-0000-0000-000016610000}"/>
    <cellStyle name="Normal 6 4 2 3 5 2" xfId="24855" xr:uid="{00000000-0005-0000-0000-000017610000}"/>
    <cellStyle name="Normal 6 4 2 3 6" xfId="24856" xr:uid="{00000000-0005-0000-0000-000018610000}"/>
    <cellStyle name="Normal 6 4 2 4" xfId="24857" xr:uid="{00000000-0005-0000-0000-000019610000}"/>
    <cellStyle name="Normal 6 4 2 4 2" xfId="24858" xr:uid="{00000000-0005-0000-0000-00001A610000}"/>
    <cellStyle name="Normal 6 4 2 4 2 2" xfId="24859" xr:uid="{00000000-0005-0000-0000-00001B610000}"/>
    <cellStyle name="Normal 6 4 2 4 2 2 2" xfId="24860" xr:uid="{00000000-0005-0000-0000-00001C610000}"/>
    <cellStyle name="Normal 6 4 2 4 2 3" xfId="24861" xr:uid="{00000000-0005-0000-0000-00001D610000}"/>
    <cellStyle name="Normal 6 4 2 4 2 3 2" xfId="24862" xr:uid="{00000000-0005-0000-0000-00001E610000}"/>
    <cellStyle name="Normal 6 4 2 4 2 4" xfId="24863" xr:uid="{00000000-0005-0000-0000-00001F610000}"/>
    <cellStyle name="Normal 6 4 2 4 3" xfId="24864" xr:uid="{00000000-0005-0000-0000-000020610000}"/>
    <cellStyle name="Normal 6 4 2 4 3 2" xfId="24865" xr:uid="{00000000-0005-0000-0000-000021610000}"/>
    <cellStyle name="Normal 6 4 2 4 4" xfId="24866" xr:uid="{00000000-0005-0000-0000-000022610000}"/>
    <cellStyle name="Normal 6 4 2 4 4 2" xfId="24867" xr:uid="{00000000-0005-0000-0000-000023610000}"/>
    <cellStyle name="Normal 6 4 2 4 5" xfId="24868" xr:uid="{00000000-0005-0000-0000-000024610000}"/>
    <cellStyle name="Normal 6 4 2 5" xfId="24869" xr:uid="{00000000-0005-0000-0000-000025610000}"/>
    <cellStyle name="Normal 6 4 2 5 2" xfId="24870" xr:uid="{00000000-0005-0000-0000-000026610000}"/>
    <cellStyle name="Normal 6 4 2 5 2 2" xfId="24871" xr:uid="{00000000-0005-0000-0000-000027610000}"/>
    <cellStyle name="Normal 6 4 2 5 3" xfId="24872" xr:uid="{00000000-0005-0000-0000-000028610000}"/>
    <cellStyle name="Normal 6 4 2 5 3 2" xfId="24873" xr:uid="{00000000-0005-0000-0000-000029610000}"/>
    <cellStyle name="Normal 6 4 2 5 4" xfId="24874" xr:uid="{00000000-0005-0000-0000-00002A610000}"/>
    <cellStyle name="Normal 6 4 2 6" xfId="24875" xr:uid="{00000000-0005-0000-0000-00002B610000}"/>
    <cellStyle name="Normal 6 4 2 6 2" xfId="24876" xr:uid="{00000000-0005-0000-0000-00002C610000}"/>
    <cellStyle name="Normal 6 4 2 7" xfId="24877" xr:uid="{00000000-0005-0000-0000-00002D610000}"/>
    <cellStyle name="Normal 6 4 2 7 2" xfId="24878" xr:uid="{00000000-0005-0000-0000-00002E610000}"/>
    <cellStyle name="Normal 6 4 2 8" xfId="24879" xr:uid="{00000000-0005-0000-0000-00002F610000}"/>
    <cellStyle name="Normal 6 4 2 8 2" xfId="24880" xr:uid="{00000000-0005-0000-0000-000030610000}"/>
    <cellStyle name="Normal 6 4 2 9" xfId="24881" xr:uid="{00000000-0005-0000-0000-000031610000}"/>
    <cellStyle name="Normal 6 4 2_Active vs. Retiree" xfId="24882" xr:uid="{00000000-0005-0000-0000-000032610000}"/>
    <cellStyle name="Normal 6 4 3" xfId="24883" xr:uid="{00000000-0005-0000-0000-000033610000}"/>
    <cellStyle name="Normal 6 4 3 2" xfId="24884" xr:uid="{00000000-0005-0000-0000-000034610000}"/>
    <cellStyle name="Normal 6 4 3 2 2" xfId="24885" xr:uid="{00000000-0005-0000-0000-000035610000}"/>
    <cellStyle name="Normal 6 4 3 2 2 2" xfId="24886" xr:uid="{00000000-0005-0000-0000-000036610000}"/>
    <cellStyle name="Normal 6 4 3 2 3" xfId="24887" xr:uid="{00000000-0005-0000-0000-000037610000}"/>
    <cellStyle name="Normal 6 4 3 2 3 2" xfId="24888" xr:uid="{00000000-0005-0000-0000-000038610000}"/>
    <cellStyle name="Normal 6 4 3 2 4" xfId="24889" xr:uid="{00000000-0005-0000-0000-000039610000}"/>
    <cellStyle name="Normal 6 4 3 3" xfId="24890" xr:uid="{00000000-0005-0000-0000-00003A610000}"/>
    <cellStyle name="Normal 6 4 3 3 2" xfId="24891" xr:uid="{00000000-0005-0000-0000-00003B610000}"/>
    <cellStyle name="Normal 6 4 3 3 2 2" xfId="24892" xr:uid="{00000000-0005-0000-0000-00003C610000}"/>
    <cellStyle name="Normal 6 4 3 3 3" xfId="24893" xr:uid="{00000000-0005-0000-0000-00003D610000}"/>
    <cellStyle name="Normal 6 4 3 3 3 2" xfId="24894" xr:uid="{00000000-0005-0000-0000-00003E610000}"/>
    <cellStyle name="Normal 6 4 3 3 4" xfId="24895" xr:uid="{00000000-0005-0000-0000-00003F610000}"/>
    <cellStyle name="Normal 6 4 3 4" xfId="24896" xr:uid="{00000000-0005-0000-0000-000040610000}"/>
    <cellStyle name="Normal 6 4 3 4 2" xfId="24897" xr:uid="{00000000-0005-0000-0000-000041610000}"/>
    <cellStyle name="Normal 6 4 3 5" xfId="24898" xr:uid="{00000000-0005-0000-0000-000042610000}"/>
    <cellStyle name="Normal 6 4 3 5 2" xfId="24899" xr:uid="{00000000-0005-0000-0000-000043610000}"/>
    <cellStyle name="Normal 6 4 3 6" xfId="24900" xr:uid="{00000000-0005-0000-0000-000044610000}"/>
    <cellStyle name="Normal 6 4 4" xfId="24901" xr:uid="{00000000-0005-0000-0000-000045610000}"/>
    <cellStyle name="Normal 6 4 4 2" xfId="24902" xr:uid="{00000000-0005-0000-0000-000046610000}"/>
    <cellStyle name="Normal 6 4 4 2 2" xfId="24903" xr:uid="{00000000-0005-0000-0000-000047610000}"/>
    <cellStyle name="Normal 6 4 4 2 2 2" xfId="24904" xr:uid="{00000000-0005-0000-0000-000048610000}"/>
    <cellStyle name="Normal 6 4 4 2 3" xfId="24905" xr:uid="{00000000-0005-0000-0000-000049610000}"/>
    <cellStyle name="Normal 6 4 4 2 3 2" xfId="24906" xr:uid="{00000000-0005-0000-0000-00004A610000}"/>
    <cellStyle name="Normal 6 4 4 2 4" xfId="24907" xr:uid="{00000000-0005-0000-0000-00004B610000}"/>
    <cellStyle name="Normal 6 4 4 3" xfId="24908" xr:uid="{00000000-0005-0000-0000-00004C610000}"/>
    <cellStyle name="Normal 6 4 4 3 2" xfId="24909" xr:uid="{00000000-0005-0000-0000-00004D610000}"/>
    <cellStyle name="Normal 6 4 4 4" xfId="24910" xr:uid="{00000000-0005-0000-0000-00004E610000}"/>
    <cellStyle name="Normal 6 4 4 4 2" xfId="24911" xr:uid="{00000000-0005-0000-0000-00004F610000}"/>
    <cellStyle name="Normal 6 4 4 5" xfId="24912" xr:uid="{00000000-0005-0000-0000-000050610000}"/>
    <cellStyle name="Normal 6 4 5" xfId="24913" xr:uid="{00000000-0005-0000-0000-000051610000}"/>
    <cellStyle name="Normal 6 4 5 2" xfId="24914" xr:uid="{00000000-0005-0000-0000-000052610000}"/>
    <cellStyle name="Normal 6 4 5 2 2" xfId="24915" xr:uid="{00000000-0005-0000-0000-000053610000}"/>
    <cellStyle name="Normal 6 4 5 3" xfId="24916" xr:uid="{00000000-0005-0000-0000-000054610000}"/>
    <cellStyle name="Normal 6 4 5 3 2" xfId="24917" xr:uid="{00000000-0005-0000-0000-000055610000}"/>
    <cellStyle name="Normal 6 4 5 4" xfId="24918" xr:uid="{00000000-0005-0000-0000-000056610000}"/>
    <cellStyle name="Normal 6 4 6" xfId="24919" xr:uid="{00000000-0005-0000-0000-000057610000}"/>
    <cellStyle name="Normal 6 4 7" xfId="24920" xr:uid="{00000000-0005-0000-0000-000058610000}"/>
    <cellStyle name="Normal 6 4 8" xfId="24921" xr:uid="{00000000-0005-0000-0000-000059610000}"/>
    <cellStyle name="Normal 6 4 9" xfId="24922" xr:uid="{00000000-0005-0000-0000-00005A610000}"/>
    <cellStyle name="Normal 6 4_Active vs. Retiree" xfId="24923" xr:uid="{00000000-0005-0000-0000-00005B610000}"/>
    <cellStyle name="Normal 6 5" xfId="24924" xr:uid="{00000000-0005-0000-0000-00005C610000}"/>
    <cellStyle name="Normal 6 5 2" xfId="24925" xr:uid="{00000000-0005-0000-0000-00005D610000}"/>
    <cellStyle name="Normal 6 5 2 2" xfId="24926" xr:uid="{00000000-0005-0000-0000-00005E610000}"/>
    <cellStyle name="Normal 6 5 2 2 2" xfId="24927" xr:uid="{00000000-0005-0000-0000-00005F610000}"/>
    <cellStyle name="Normal 6 5 2 2 2 2" xfId="24928" xr:uid="{00000000-0005-0000-0000-000060610000}"/>
    <cellStyle name="Normal 6 5 2 2 3" xfId="24929" xr:uid="{00000000-0005-0000-0000-000061610000}"/>
    <cellStyle name="Normal 6 5 2 2 3 2" xfId="24930" xr:uid="{00000000-0005-0000-0000-000062610000}"/>
    <cellStyle name="Normal 6 5 2 2 4" xfId="24931" xr:uid="{00000000-0005-0000-0000-000063610000}"/>
    <cellStyle name="Normal 6 5 2 3" xfId="24932" xr:uid="{00000000-0005-0000-0000-000064610000}"/>
    <cellStyle name="Normal 6 5 2 3 2" xfId="24933" xr:uid="{00000000-0005-0000-0000-000065610000}"/>
    <cellStyle name="Normal 6 5 2 3 2 2" xfId="24934" xr:uid="{00000000-0005-0000-0000-000066610000}"/>
    <cellStyle name="Normal 6 5 2 3 3" xfId="24935" xr:uid="{00000000-0005-0000-0000-000067610000}"/>
    <cellStyle name="Normal 6 5 2 3 3 2" xfId="24936" xr:uid="{00000000-0005-0000-0000-000068610000}"/>
    <cellStyle name="Normal 6 5 2 3 4" xfId="24937" xr:uid="{00000000-0005-0000-0000-000069610000}"/>
    <cellStyle name="Normal 6 5 2 4" xfId="24938" xr:uid="{00000000-0005-0000-0000-00006A610000}"/>
    <cellStyle name="Normal 6 5 2 5" xfId="24939" xr:uid="{00000000-0005-0000-0000-00006B610000}"/>
    <cellStyle name="Normal 6 5 2 5 2" xfId="24940" xr:uid="{00000000-0005-0000-0000-00006C610000}"/>
    <cellStyle name="Normal 6 5 2 5 2 2" xfId="24941" xr:uid="{00000000-0005-0000-0000-00006D610000}"/>
    <cellStyle name="Normal 6 5 2 5 3" xfId="24942" xr:uid="{00000000-0005-0000-0000-00006E610000}"/>
    <cellStyle name="Normal 6 5 2 5 3 2" xfId="24943" xr:uid="{00000000-0005-0000-0000-00006F610000}"/>
    <cellStyle name="Normal 6 5 2 5 4" xfId="24944" xr:uid="{00000000-0005-0000-0000-000070610000}"/>
    <cellStyle name="Normal 6 5 3" xfId="24945" xr:uid="{00000000-0005-0000-0000-000071610000}"/>
    <cellStyle name="Normal 6 5 3 2" xfId="24946" xr:uid="{00000000-0005-0000-0000-000072610000}"/>
    <cellStyle name="Normal 6 5 3 2 2" xfId="24947" xr:uid="{00000000-0005-0000-0000-000073610000}"/>
    <cellStyle name="Normal 6 5 3 2 2 2" xfId="24948" xr:uid="{00000000-0005-0000-0000-000074610000}"/>
    <cellStyle name="Normal 6 5 3 2 3" xfId="24949" xr:uid="{00000000-0005-0000-0000-000075610000}"/>
    <cellStyle name="Normal 6 5 3 2 3 2" xfId="24950" xr:uid="{00000000-0005-0000-0000-000076610000}"/>
    <cellStyle name="Normal 6 5 3 2 4" xfId="24951" xr:uid="{00000000-0005-0000-0000-000077610000}"/>
    <cellStyle name="Normal 6 5 4" xfId="24952" xr:uid="{00000000-0005-0000-0000-000078610000}"/>
    <cellStyle name="Normal 6 5 4 2" xfId="24953" xr:uid="{00000000-0005-0000-0000-000079610000}"/>
    <cellStyle name="Normal 6 5 4 2 2" xfId="24954" xr:uid="{00000000-0005-0000-0000-00007A610000}"/>
    <cellStyle name="Normal 6 5 4 3" xfId="24955" xr:uid="{00000000-0005-0000-0000-00007B610000}"/>
    <cellStyle name="Normal 6 5 4 3 2" xfId="24956" xr:uid="{00000000-0005-0000-0000-00007C610000}"/>
    <cellStyle name="Normal 6 5 4 4" xfId="24957" xr:uid="{00000000-0005-0000-0000-00007D610000}"/>
    <cellStyle name="Normal 6 5 5" xfId="24958" xr:uid="{00000000-0005-0000-0000-00007E610000}"/>
    <cellStyle name="Normal 6 5 6" xfId="24959" xr:uid="{00000000-0005-0000-0000-00007F610000}"/>
    <cellStyle name="Normal 6 5 6 2" xfId="24960" xr:uid="{00000000-0005-0000-0000-000080610000}"/>
    <cellStyle name="Normal 6 5 7" xfId="24961" xr:uid="{00000000-0005-0000-0000-000081610000}"/>
    <cellStyle name="Normal 6 5 7 2" xfId="24962" xr:uid="{00000000-0005-0000-0000-000082610000}"/>
    <cellStyle name="Normal 6 5 8" xfId="24963" xr:uid="{00000000-0005-0000-0000-000083610000}"/>
    <cellStyle name="Normal 6 5 8 2" xfId="24964" xr:uid="{00000000-0005-0000-0000-000084610000}"/>
    <cellStyle name="Normal 6 5_Active vs. Retiree" xfId="24965" xr:uid="{00000000-0005-0000-0000-000085610000}"/>
    <cellStyle name="Normal 6 6" xfId="24966" xr:uid="{00000000-0005-0000-0000-000086610000}"/>
    <cellStyle name="Normal 6 6 2" xfId="24967" xr:uid="{00000000-0005-0000-0000-000087610000}"/>
    <cellStyle name="Normal 6 6 2 2" xfId="24968" xr:uid="{00000000-0005-0000-0000-000088610000}"/>
    <cellStyle name="Normal 6 6 2 2 2" xfId="24969" xr:uid="{00000000-0005-0000-0000-000089610000}"/>
    <cellStyle name="Normal 6 6 2 2 2 2" xfId="24970" xr:uid="{00000000-0005-0000-0000-00008A610000}"/>
    <cellStyle name="Normal 6 6 2 2 3" xfId="24971" xr:uid="{00000000-0005-0000-0000-00008B610000}"/>
    <cellStyle name="Normal 6 6 2 2 3 2" xfId="24972" xr:uid="{00000000-0005-0000-0000-00008C610000}"/>
    <cellStyle name="Normal 6 6 2 2 4" xfId="24973" xr:uid="{00000000-0005-0000-0000-00008D610000}"/>
    <cellStyle name="Normal 6 6 2 3" xfId="24974" xr:uid="{00000000-0005-0000-0000-00008E610000}"/>
    <cellStyle name="Normal 6 6 2 3 2" xfId="24975" xr:uid="{00000000-0005-0000-0000-00008F610000}"/>
    <cellStyle name="Normal 6 6 2 3 2 2" xfId="24976" xr:uid="{00000000-0005-0000-0000-000090610000}"/>
    <cellStyle name="Normal 6 6 2 3 3" xfId="24977" xr:uid="{00000000-0005-0000-0000-000091610000}"/>
    <cellStyle name="Normal 6 6 2 3 3 2" xfId="24978" xr:uid="{00000000-0005-0000-0000-000092610000}"/>
    <cellStyle name="Normal 6 6 2 3 4" xfId="24979" xr:uid="{00000000-0005-0000-0000-000093610000}"/>
    <cellStyle name="Normal 6 6 2 4" xfId="24980" xr:uid="{00000000-0005-0000-0000-000094610000}"/>
    <cellStyle name="Normal 6 6 2 4 2" xfId="24981" xr:uid="{00000000-0005-0000-0000-000095610000}"/>
    <cellStyle name="Normal 6 6 2 4 2 2" xfId="24982" xr:uid="{00000000-0005-0000-0000-000096610000}"/>
    <cellStyle name="Normal 6 6 2 4 3" xfId="24983" xr:uid="{00000000-0005-0000-0000-000097610000}"/>
    <cellStyle name="Normal 6 6 2 4 3 2" xfId="24984" xr:uid="{00000000-0005-0000-0000-000098610000}"/>
    <cellStyle name="Normal 6 6 2 4 4" xfId="24985" xr:uid="{00000000-0005-0000-0000-000099610000}"/>
    <cellStyle name="Normal 6 6 3" xfId="24986" xr:uid="{00000000-0005-0000-0000-00009A610000}"/>
    <cellStyle name="Normal 6 6 3 2" xfId="24987" xr:uid="{00000000-0005-0000-0000-00009B610000}"/>
    <cellStyle name="Normal 6 6 3 2 2" xfId="24988" xr:uid="{00000000-0005-0000-0000-00009C610000}"/>
    <cellStyle name="Normal 6 6 3 3" xfId="24989" xr:uid="{00000000-0005-0000-0000-00009D610000}"/>
    <cellStyle name="Normal 6 6 3 3 2" xfId="24990" xr:uid="{00000000-0005-0000-0000-00009E610000}"/>
    <cellStyle name="Normal 6 6 3 4" xfId="24991" xr:uid="{00000000-0005-0000-0000-00009F610000}"/>
    <cellStyle name="Normal 6 6 4" xfId="24992" xr:uid="{00000000-0005-0000-0000-0000A0610000}"/>
    <cellStyle name="Normal 6 6 4 2" xfId="24993" xr:uid="{00000000-0005-0000-0000-0000A1610000}"/>
    <cellStyle name="Normal 6 6 4 2 2" xfId="24994" xr:uid="{00000000-0005-0000-0000-0000A2610000}"/>
    <cellStyle name="Normal 6 6 4 3" xfId="24995" xr:uid="{00000000-0005-0000-0000-0000A3610000}"/>
    <cellStyle name="Normal 6 6 4 3 2" xfId="24996" xr:uid="{00000000-0005-0000-0000-0000A4610000}"/>
    <cellStyle name="Normal 6 6 4 4" xfId="24997" xr:uid="{00000000-0005-0000-0000-0000A5610000}"/>
    <cellStyle name="Normal 6 6 5" xfId="24998" xr:uid="{00000000-0005-0000-0000-0000A6610000}"/>
    <cellStyle name="Normal 6 6 6" xfId="24999" xr:uid="{00000000-0005-0000-0000-0000A7610000}"/>
    <cellStyle name="Normal 6 6 6 2" xfId="25000" xr:uid="{00000000-0005-0000-0000-0000A8610000}"/>
    <cellStyle name="Normal 6 6 7" xfId="25001" xr:uid="{00000000-0005-0000-0000-0000A9610000}"/>
    <cellStyle name="Normal 6 6 7 2" xfId="25002" xr:uid="{00000000-0005-0000-0000-0000AA610000}"/>
    <cellStyle name="Normal 6 6 8" xfId="25003" xr:uid="{00000000-0005-0000-0000-0000AB610000}"/>
    <cellStyle name="Normal 6 6 8 2" xfId="25004" xr:uid="{00000000-0005-0000-0000-0000AC610000}"/>
    <cellStyle name="Normal 6 6_Active vs. Retiree" xfId="25005" xr:uid="{00000000-0005-0000-0000-0000AD610000}"/>
    <cellStyle name="Normal 6 7" xfId="25006" xr:uid="{00000000-0005-0000-0000-0000AE610000}"/>
    <cellStyle name="Normal 6 7 2" xfId="25007" xr:uid="{00000000-0005-0000-0000-0000AF610000}"/>
    <cellStyle name="Normal 6 7 2 2" xfId="25008" xr:uid="{00000000-0005-0000-0000-0000B0610000}"/>
    <cellStyle name="Normal 6 7 2 2 2" xfId="25009" xr:uid="{00000000-0005-0000-0000-0000B1610000}"/>
    <cellStyle name="Normal 6 7 2 2 2 2" xfId="25010" xr:uid="{00000000-0005-0000-0000-0000B2610000}"/>
    <cellStyle name="Normal 6 7 2 2 3" xfId="25011" xr:uid="{00000000-0005-0000-0000-0000B3610000}"/>
    <cellStyle name="Normal 6 7 2 2 3 2" xfId="25012" xr:uid="{00000000-0005-0000-0000-0000B4610000}"/>
    <cellStyle name="Normal 6 7 2 2 4" xfId="25013" xr:uid="{00000000-0005-0000-0000-0000B5610000}"/>
    <cellStyle name="Normal 6 7 3" xfId="25014" xr:uid="{00000000-0005-0000-0000-0000B6610000}"/>
    <cellStyle name="Normal 6 7 3 2" xfId="25015" xr:uid="{00000000-0005-0000-0000-0000B7610000}"/>
    <cellStyle name="Normal 6 7 3 2 2" xfId="25016" xr:uid="{00000000-0005-0000-0000-0000B8610000}"/>
    <cellStyle name="Normal 6 7 3 3" xfId="25017" xr:uid="{00000000-0005-0000-0000-0000B9610000}"/>
    <cellStyle name="Normal 6 7 3 3 2" xfId="25018" xr:uid="{00000000-0005-0000-0000-0000BA610000}"/>
    <cellStyle name="Normal 6 7 3 4" xfId="25019" xr:uid="{00000000-0005-0000-0000-0000BB610000}"/>
    <cellStyle name="Normal 6 7 4" xfId="25020" xr:uid="{00000000-0005-0000-0000-0000BC610000}"/>
    <cellStyle name="Normal 6 7 4 2" xfId="25021" xr:uid="{00000000-0005-0000-0000-0000BD610000}"/>
    <cellStyle name="Normal 6 7 5" xfId="25022" xr:uid="{00000000-0005-0000-0000-0000BE610000}"/>
    <cellStyle name="Normal 6 7 5 2" xfId="25023" xr:uid="{00000000-0005-0000-0000-0000BF610000}"/>
    <cellStyle name="Normal 6 7 6" xfId="25024" xr:uid="{00000000-0005-0000-0000-0000C0610000}"/>
    <cellStyle name="Normal 6 7 6 2" xfId="25025" xr:uid="{00000000-0005-0000-0000-0000C1610000}"/>
    <cellStyle name="Normal 6 8" xfId="25026" xr:uid="{00000000-0005-0000-0000-0000C2610000}"/>
    <cellStyle name="Normal 6 8 2" xfId="25027" xr:uid="{00000000-0005-0000-0000-0000C3610000}"/>
    <cellStyle name="Normal 6 8 2 2" xfId="25028" xr:uid="{00000000-0005-0000-0000-0000C4610000}"/>
    <cellStyle name="Normal 6 8 2 2 2" xfId="25029" xr:uid="{00000000-0005-0000-0000-0000C5610000}"/>
    <cellStyle name="Normal 6 8 2 3" xfId="25030" xr:uid="{00000000-0005-0000-0000-0000C6610000}"/>
    <cellStyle name="Normal 6 8 2 3 2" xfId="25031" xr:uid="{00000000-0005-0000-0000-0000C7610000}"/>
    <cellStyle name="Normal 6 8 2 4" xfId="25032" xr:uid="{00000000-0005-0000-0000-0000C8610000}"/>
    <cellStyle name="Normal 6 8 3" xfId="25033" xr:uid="{00000000-0005-0000-0000-0000C9610000}"/>
    <cellStyle name="Normal 6 8 3 2" xfId="25034" xr:uid="{00000000-0005-0000-0000-0000CA610000}"/>
    <cellStyle name="Normal 6 8 3 2 2" xfId="25035" xr:uid="{00000000-0005-0000-0000-0000CB610000}"/>
    <cellStyle name="Normal 6 8 3 3" xfId="25036" xr:uid="{00000000-0005-0000-0000-0000CC610000}"/>
    <cellStyle name="Normal 6 8 3 3 2" xfId="25037" xr:uid="{00000000-0005-0000-0000-0000CD610000}"/>
    <cellStyle name="Normal 6 8 3 4" xfId="25038" xr:uid="{00000000-0005-0000-0000-0000CE610000}"/>
    <cellStyle name="Normal 6 8 4" xfId="25039" xr:uid="{00000000-0005-0000-0000-0000CF610000}"/>
    <cellStyle name="Normal 6 8 4 2" xfId="25040" xr:uid="{00000000-0005-0000-0000-0000D0610000}"/>
    <cellStyle name="Normal 6 8 5" xfId="25041" xr:uid="{00000000-0005-0000-0000-0000D1610000}"/>
    <cellStyle name="Normal 6 8 5 2" xfId="25042" xr:uid="{00000000-0005-0000-0000-0000D2610000}"/>
    <cellStyle name="Normal 6 8 6" xfId="25043" xr:uid="{00000000-0005-0000-0000-0000D3610000}"/>
    <cellStyle name="Normal 6 9" xfId="25044" xr:uid="{00000000-0005-0000-0000-0000D4610000}"/>
    <cellStyle name="Normal 6 9 2" xfId="25045" xr:uid="{00000000-0005-0000-0000-0000D5610000}"/>
    <cellStyle name="Normal 6 9 2 2" xfId="25046" xr:uid="{00000000-0005-0000-0000-0000D6610000}"/>
    <cellStyle name="Normal 6 9 3" xfId="25047" xr:uid="{00000000-0005-0000-0000-0000D7610000}"/>
    <cellStyle name="Normal 6 9 3 2" xfId="25048" xr:uid="{00000000-0005-0000-0000-0000D8610000}"/>
    <cellStyle name="Normal 6 9 4" xfId="25049" xr:uid="{00000000-0005-0000-0000-0000D9610000}"/>
    <cellStyle name="Normal 6_Active vs. Retiree" xfId="25050" xr:uid="{00000000-0005-0000-0000-0000DA610000}"/>
    <cellStyle name="Normal 60" xfId="25051" xr:uid="{00000000-0005-0000-0000-0000DB610000}"/>
    <cellStyle name="Normal 60 10" xfId="25052" xr:uid="{00000000-0005-0000-0000-0000DC610000}"/>
    <cellStyle name="Normal 60 11" xfId="25053" xr:uid="{00000000-0005-0000-0000-0000DD610000}"/>
    <cellStyle name="Normal 60 2" xfId="25054" xr:uid="{00000000-0005-0000-0000-0000DE610000}"/>
    <cellStyle name="Normal 60 2 10" xfId="25055" xr:uid="{00000000-0005-0000-0000-0000DF610000}"/>
    <cellStyle name="Normal 60 2 11" xfId="25056" xr:uid="{00000000-0005-0000-0000-0000E0610000}"/>
    <cellStyle name="Normal 60 2 2" xfId="25057" xr:uid="{00000000-0005-0000-0000-0000E1610000}"/>
    <cellStyle name="Normal 60 2 2 2" xfId="25058" xr:uid="{00000000-0005-0000-0000-0000E2610000}"/>
    <cellStyle name="Normal 60 2 2 2 2" xfId="25059" xr:uid="{00000000-0005-0000-0000-0000E3610000}"/>
    <cellStyle name="Normal 60 2 2 2 2 2" xfId="25060" xr:uid="{00000000-0005-0000-0000-0000E4610000}"/>
    <cellStyle name="Normal 60 2 2 2 3" xfId="25061" xr:uid="{00000000-0005-0000-0000-0000E5610000}"/>
    <cellStyle name="Normal 60 2 2 2 3 2" xfId="25062" xr:uid="{00000000-0005-0000-0000-0000E6610000}"/>
    <cellStyle name="Normal 60 2 2 2 4" xfId="25063" xr:uid="{00000000-0005-0000-0000-0000E7610000}"/>
    <cellStyle name="Normal 60 2 2 3" xfId="25064" xr:uid="{00000000-0005-0000-0000-0000E8610000}"/>
    <cellStyle name="Normal 60 2 2 3 2" xfId="25065" xr:uid="{00000000-0005-0000-0000-0000E9610000}"/>
    <cellStyle name="Normal 60 2 2 3 2 2" xfId="25066" xr:uid="{00000000-0005-0000-0000-0000EA610000}"/>
    <cellStyle name="Normal 60 2 2 3 3" xfId="25067" xr:uid="{00000000-0005-0000-0000-0000EB610000}"/>
    <cellStyle name="Normal 60 2 2 3 3 2" xfId="25068" xr:uid="{00000000-0005-0000-0000-0000EC610000}"/>
    <cellStyle name="Normal 60 2 2 3 4" xfId="25069" xr:uid="{00000000-0005-0000-0000-0000ED610000}"/>
    <cellStyle name="Normal 60 2 2 4" xfId="25070" xr:uid="{00000000-0005-0000-0000-0000EE610000}"/>
    <cellStyle name="Normal 60 2 2 4 2" xfId="25071" xr:uid="{00000000-0005-0000-0000-0000EF610000}"/>
    <cellStyle name="Normal 60 2 2 5" xfId="25072" xr:uid="{00000000-0005-0000-0000-0000F0610000}"/>
    <cellStyle name="Normal 60 2 2 5 2" xfId="25073" xr:uid="{00000000-0005-0000-0000-0000F1610000}"/>
    <cellStyle name="Normal 60 2 2 6" xfId="25074" xr:uid="{00000000-0005-0000-0000-0000F2610000}"/>
    <cellStyle name="Normal 60 2 3" xfId="25075" xr:uid="{00000000-0005-0000-0000-0000F3610000}"/>
    <cellStyle name="Normal 60 2 3 2" xfId="25076" xr:uid="{00000000-0005-0000-0000-0000F4610000}"/>
    <cellStyle name="Normal 60 2 3 2 2" xfId="25077" xr:uid="{00000000-0005-0000-0000-0000F5610000}"/>
    <cellStyle name="Normal 60 2 3 2 2 2" xfId="25078" xr:uid="{00000000-0005-0000-0000-0000F6610000}"/>
    <cellStyle name="Normal 60 2 3 2 3" xfId="25079" xr:uid="{00000000-0005-0000-0000-0000F7610000}"/>
    <cellStyle name="Normal 60 2 3 2 3 2" xfId="25080" xr:uid="{00000000-0005-0000-0000-0000F8610000}"/>
    <cellStyle name="Normal 60 2 3 2 4" xfId="25081" xr:uid="{00000000-0005-0000-0000-0000F9610000}"/>
    <cellStyle name="Normal 60 2 3 3" xfId="25082" xr:uid="{00000000-0005-0000-0000-0000FA610000}"/>
    <cellStyle name="Normal 60 2 3 3 2" xfId="25083" xr:uid="{00000000-0005-0000-0000-0000FB610000}"/>
    <cellStyle name="Normal 60 2 3 3 2 2" xfId="25084" xr:uid="{00000000-0005-0000-0000-0000FC610000}"/>
    <cellStyle name="Normal 60 2 3 3 3" xfId="25085" xr:uid="{00000000-0005-0000-0000-0000FD610000}"/>
    <cellStyle name="Normal 60 2 3 3 3 2" xfId="25086" xr:uid="{00000000-0005-0000-0000-0000FE610000}"/>
    <cellStyle name="Normal 60 2 3 3 4" xfId="25087" xr:uid="{00000000-0005-0000-0000-0000FF610000}"/>
    <cellStyle name="Normal 60 2 3 4" xfId="25088" xr:uid="{00000000-0005-0000-0000-000000620000}"/>
    <cellStyle name="Normal 60 2 3 4 2" xfId="25089" xr:uid="{00000000-0005-0000-0000-000001620000}"/>
    <cellStyle name="Normal 60 2 3 5" xfId="25090" xr:uid="{00000000-0005-0000-0000-000002620000}"/>
    <cellStyle name="Normal 60 2 3 5 2" xfId="25091" xr:uid="{00000000-0005-0000-0000-000003620000}"/>
    <cellStyle name="Normal 60 2 3 6" xfId="25092" xr:uid="{00000000-0005-0000-0000-000004620000}"/>
    <cellStyle name="Normal 60 2 4" xfId="25093" xr:uid="{00000000-0005-0000-0000-000005620000}"/>
    <cellStyle name="Normal 60 2 4 2" xfId="25094" xr:uid="{00000000-0005-0000-0000-000006620000}"/>
    <cellStyle name="Normal 60 2 4 2 2" xfId="25095" xr:uid="{00000000-0005-0000-0000-000007620000}"/>
    <cellStyle name="Normal 60 2 4 3" xfId="25096" xr:uid="{00000000-0005-0000-0000-000008620000}"/>
    <cellStyle name="Normal 60 2 4 3 2" xfId="25097" xr:uid="{00000000-0005-0000-0000-000009620000}"/>
    <cellStyle name="Normal 60 2 4 4" xfId="25098" xr:uid="{00000000-0005-0000-0000-00000A620000}"/>
    <cellStyle name="Normal 60 2 5" xfId="25099" xr:uid="{00000000-0005-0000-0000-00000B620000}"/>
    <cellStyle name="Normal 60 2 5 2" xfId="25100" xr:uid="{00000000-0005-0000-0000-00000C620000}"/>
    <cellStyle name="Normal 60 2 5 2 2" xfId="25101" xr:uid="{00000000-0005-0000-0000-00000D620000}"/>
    <cellStyle name="Normal 60 2 5 3" xfId="25102" xr:uid="{00000000-0005-0000-0000-00000E620000}"/>
    <cellStyle name="Normal 60 2 5 3 2" xfId="25103" xr:uid="{00000000-0005-0000-0000-00000F620000}"/>
    <cellStyle name="Normal 60 2 5 4" xfId="25104" xr:uid="{00000000-0005-0000-0000-000010620000}"/>
    <cellStyle name="Normal 60 2 6" xfId="25105" xr:uid="{00000000-0005-0000-0000-000011620000}"/>
    <cellStyle name="Normal 60 2 6 2" xfId="25106" xr:uid="{00000000-0005-0000-0000-000012620000}"/>
    <cellStyle name="Normal 60 2 6 2 2" xfId="25107" xr:uid="{00000000-0005-0000-0000-000013620000}"/>
    <cellStyle name="Normal 60 2 6 3" xfId="25108" xr:uid="{00000000-0005-0000-0000-000014620000}"/>
    <cellStyle name="Normal 60 2 6 3 2" xfId="25109" xr:uid="{00000000-0005-0000-0000-000015620000}"/>
    <cellStyle name="Normal 60 2 6 4" xfId="25110" xr:uid="{00000000-0005-0000-0000-000016620000}"/>
    <cellStyle name="Normal 60 2 7" xfId="25111" xr:uid="{00000000-0005-0000-0000-000017620000}"/>
    <cellStyle name="Normal 60 2 7 2" xfId="25112" xr:uid="{00000000-0005-0000-0000-000018620000}"/>
    <cellStyle name="Normal 60 2 8" xfId="25113" xr:uid="{00000000-0005-0000-0000-000019620000}"/>
    <cellStyle name="Normal 60 2 8 2" xfId="25114" xr:uid="{00000000-0005-0000-0000-00001A620000}"/>
    <cellStyle name="Normal 60 2 9" xfId="25115" xr:uid="{00000000-0005-0000-0000-00001B620000}"/>
    <cellStyle name="Normal 60 2 9 2" xfId="25116" xr:uid="{00000000-0005-0000-0000-00001C620000}"/>
    <cellStyle name="Normal 60 3" xfId="25117" xr:uid="{00000000-0005-0000-0000-00001D620000}"/>
    <cellStyle name="Normal 60 3 2" xfId="25118" xr:uid="{00000000-0005-0000-0000-00001E620000}"/>
    <cellStyle name="Normal 60 3 2 2" xfId="25119" xr:uid="{00000000-0005-0000-0000-00001F620000}"/>
    <cellStyle name="Normal 60 3 2 2 2" xfId="25120" xr:uid="{00000000-0005-0000-0000-000020620000}"/>
    <cellStyle name="Normal 60 3 2 3" xfId="25121" xr:uid="{00000000-0005-0000-0000-000021620000}"/>
    <cellStyle name="Normal 60 3 2 3 2" xfId="25122" xr:uid="{00000000-0005-0000-0000-000022620000}"/>
    <cellStyle name="Normal 60 3 2 4" xfId="25123" xr:uid="{00000000-0005-0000-0000-000023620000}"/>
    <cellStyle name="Normal 60 3 3" xfId="25124" xr:uid="{00000000-0005-0000-0000-000024620000}"/>
    <cellStyle name="Normal 60 3 3 2" xfId="25125" xr:uid="{00000000-0005-0000-0000-000025620000}"/>
    <cellStyle name="Normal 60 3 3 2 2" xfId="25126" xr:uid="{00000000-0005-0000-0000-000026620000}"/>
    <cellStyle name="Normal 60 3 3 3" xfId="25127" xr:uid="{00000000-0005-0000-0000-000027620000}"/>
    <cellStyle name="Normal 60 3 3 3 2" xfId="25128" xr:uid="{00000000-0005-0000-0000-000028620000}"/>
    <cellStyle name="Normal 60 3 3 4" xfId="25129" xr:uid="{00000000-0005-0000-0000-000029620000}"/>
    <cellStyle name="Normal 60 3 4" xfId="25130" xr:uid="{00000000-0005-0000-0000-00002A620000}"/>
    <cellStyle name="Normal 60 3 4 2" xfId="25131" xr:uid="{00000000-0005-0000-0000-00002B620000}"/>
    <cellStyle name="Normal 60 3 5" xfId="25132" xr:uid="{00000000-0005-0000-0000-00002C620000}"/>
    <cellStyle name="Normal 60 3 5 2" xfId="25133" xr:uid="{00000000-0005-0000-0000-00002D620000}"/>
    <cellStyle name="Normal 60 3 6" xfId="25134" xr:uid="{00000000-0005-0000-0000-00002E620000}"/>
    <cellStyle name="Normal 60 4" xfId="25135" xr:uid="{00000000-0005-0000-0000-00002F620000}"/>
    <cellStyle name="Normal 60 4 2" xfId="25136" xr:uid="{00000000-0005-0000-0000-000030620000}"/>
    <cellStyle name="Normal 60 4 2 2" xfId="25137" xr:uid="{00000000-0005-0000-0000-000031620000}"/>
    <cellStyle name="Normal 60 4 2 2 2" xfId="25138" xr:uid="{00000000-0005-0000-0000-000032620000}"/>
    <cellStyle name="Normal 60 4 2 3" xfId="25139" xr:uid="{00000000-0005-0000-0000-000033620000}"/>
    <cellStyle name="Normal 60 4 2 3 2" xfId="25140" xr:uid="{00000000-0005-0000-0000-000034620000}"/>
    <cellStyle name="Normal 60 4 2 4" xfId="25141" xr:uid="{00000000-0005-0000-0000-000035620000}"/>
    <cellStyle name="Normal 60 4 3" xfId="25142" xr:uid="{00000000-0005-0000-0000-000036620000}"/>
    <cellStyle name="Normal 60 4 3 2" xfId="25143" xr:uid="{00000000-0005-0000-0000-000037620000}"/>
    <cellStyle name="Normal 60 4 3 2 2" xfId="25144" xr:uid="{00000000-0005-0000-0000-000038620000}"/>
    <cellStyle name="Normal 60 4 3 3" xfId="25145" xr:uid="{00000000-0005-0000-0000-000039620000}"/>
    <cellStyle name="Normal 60 4 3 3 2" xfId="25146" xr:uid="{00000000-0005-0000-0000-00003A620000}"/>
    <cellStyle name="Normal 60 4 3 4" xfId="25147" xr:uid="{00000000-0005-0000-0000-00003B620000}"/>
    <cellStyle name="Normal 60 5" xfId="25148" xr:uid="{00000000-0005-0000-0000-00003C620000}"/>
    <cellStyle name="Normal 60 5 2" xfId="25149" xr:uid="{00000000-0005-0000-0000-00003D620000}"/>
    <cellStyle name="Normal 60 5 2 2" xfId="25150" xr:uid="{00000000-0005-0000-0000-00003E620000}"/>
    <cellStyle name="Normal 60 5 3" xfId="25151" xr:uid="{00000000-0005-0000-0000-00003F620000}"/>
    <cellStyle name="Normal 60 5 3 2" xfId="25152" xr:uid="{00000000-0005-0000-0000-000040620000}"/>
    <cellStyle name="Normal 60 5 4" xfId="25153" xr:uid="{00000000-0005-0000-0000-000041620000}"/>
    <cellStyle name="Normal 60 6" xfId="25154" xr:uid="{00000000-0005-0000-0000-000042620000}"/>
    <cellStyle name="Normal 60 7" xfId="25155" xr:uid="{00000000-0005-0000-0000-000043620000}"/>
    <cellStyle name="Normal 60 7 2" xfId="25156" xr:uid="{00000000-0005-0000-0000-000044620000}"/>
    <cellStyle name="Normal 60 8" xfId="25157" xr:uid="{00000000-0005-0000-0000-000045620000}"/>
    <cellStyle name="Normal 60 8 2" xfId="25158" xr:uid="{00000000-0005-0000-0000-000046620000}"/>
    <cellStyle name="Normal 60 9" xfId="25159" xr:uid="{00000000-0005-0000-0000-000047620000}"/>
    <cellStyle name="Normal 60 9 2" xfId="25160" xr:uid="{00000000-0005-0000-0000-000048620000}"/>
    <cellStyle name="Normal 60_Active vs. Retiree" xfId="25161" xr:uid="{00000000-0005-0000-0000-000049620000}"/>
    <cellStyle name="Normal 61" xfId="25162" xr:uid="{00000000-0005-0000-0000-00004A620000}"/>
    <cellStyle name="Normal 61 10" xfId="25163" xr:uid="{00000000-0005-0000-0000-00004B620000}"/>
    <cellStyle name="Normal 61 10 2" xfId="25164" xr:uid="{00000000-0005-0000-0000-00004C620000}"/>
    <cellStyle name="Normal 61 11" xfId="25165" xr:uid="{00000000-0005-0000-0000-00004D620000}"/>
    <cellStyle name="Normal 61 12" xfId="25166" xr:uid="{00000000-0005-0000-0000-00004E620000}"/>
    <cellStyle name="Normal 61 2" xfId="25167" xr:uid="{00000000-0005-0000-0000-00004F620000}"/>
    <cellStyle name="Normal 61 2 2" xfId="25168" xr:uid="{00000000-0005-0000-0000-000050620000}"/>
    <cellStyle name="Normal 61 2 2 2" xfId="25169" xr:uid="{00000000-0005-0000-0000-000051620000}"/>
    <cellStyle name="Normal 61 2 2 2 2" xfId="25170" xr:uid="{00000000-0005-0000-0000-000052620000}"/>
    <cellStyle name="Normal 61 2 2 2 2 2" xfId="25171" xr:uid="{00000000-0005-0000-0000-000053620000}"/>
    <cellStyle name="Normal 61 2 2 2 3" xfId="25172" xr:uid="{00000000-0005-0000-0000-000054620000}"/>
    <cellStyle name="Normal 61 2 2 2 3 2" xfId="25173" xr:uid="{00000000-0005-0000-0000-000055620000}"/>
    <cellStyle name="Normal 61 2 2 2 4" xfId="25174" xr:uid="{00000000-0005-0000-0000-000056620000}"/>
    <cellStyle name="Normal 61 2 2 3" xfId="25175" xr:uid="{00000000-0005-0000-0000-000057620000}"/>
    <cellStyle name="Normal 61 2 2 3 2" xfId="25176" xr:uid="{00000000-0005-0000-0000-000058620000}"/>
    <cellStyle name="Normal 61 2 2 4" xfId="25177" xr:uid="{00000000-0005-0000-0000-000059620000}"/>
    <cellStyle name="Normal 61 2 2 4 2" xfId="25178" xr:uid="{00000000-0005-0000-0000-00005A620000}"/>
    <cellStyle name="Normal 61 2 2 5" xfId="25179" xr:uid="{00000000-0005-0000-0000-00005B620000}"/>
    <cellStyle name="Normal 61 2 3" xfId="25180" xr:uid="{00000000-0005-0000-0000-00005C620000}"/>
    <cellStyle name="Normal 61 2 3 2" xfId="25181" xr:uid="{00000000-0005-0000-0000-00005D620000}"/>
    <cellStyle name="Normal 61 2 3 2 2" xfId="25182" xr:uid="{00000000-0005-0000-0000-00005E620000}"/>
    <cellStyle name="Normal 61 2 3 2 2 2" xfId="25183" xr:uid="{00000000-0005-0000-0000-00005F620000}"/>
    <cellStyle name="Normal 61 2 3 2 3" xfId="25184" xr:uid="{00000000-0005-0000-0000-000060620000}"/>
    <cellStyle name="Normal 61 2 3 2 3 2" xfId="25185" xr:uid="{00000000-0005-0000-0000-000061620000}"/>
    <cellStyle name="Normal 61 2 3 2 4" xfId="25186" xr:uid="{00000000-0005-0000-0000-000062620000}"/>
    <cellStyle name="Normal 61 2 3 3" xfId="25187" xr:uid="{00000000-0005-0000-0000-000063620000}"/>
    <cellStyle name="Normal 61 2 3 3 2" xfId="25188" xr:uid="{00000000-0005-0000-0000-000064620000}"/>
    <cellStyle name="Normal 61 2 3 4" xfId="25189" xr:uid="{00000000-0005-0000-0000-000065620000}"/>
    <cellStyle name="Normal 61 2 3 4 2" xfId="25190" xr:uid="{00000000-0005-0000-0000-000066620000}"/>
    <cellStyle name="Normal 61 2 3 5" xfId="25191" xr:uid="{00000000-0005-0000-0000-000067620000}"/>
    <cellStyle name="Normal 61 2 4" xfId="25192" xr:uid="{00000000-0005-0000-0000-000068620000}"/>
    <cellStyle name="Normal 61 2 4 2" xfId="25193" xr:uid="{00000000-0005-0000-0000-000069620000}"/>
    <cellStyle name="Normal 61 2 4 2 2" xfId="25194" xr:uid="{00000000-0005-0000-0000-00006A620000}"/>
    <cellStyle name="Normal 61 2 4 3" xfId="25195" xr:uid="{00000000-0005-0000-0000-00006B620000}"/>
    <cellStyle name="Normal 61 2 4 3 2" xfId="25196" xr:uid="{00000000-0005-0000-0000-00006C620000}"/>
    <cellStyle name="Normal 61 2 4 4" xfId="25197" xr:uid="{00000000-0005-0000-0000-00006D620000}"/>
    <cellStyle name="Normal 61 2 5" xfId="25198" xr:uid="{00000000-0005-0000-0000-00006E620000}"/>
    <cellStyle name="Normal 61 2 5 2" xfId="25199" xr:uid="{00000000-0005-0000-0000-00006F620000}"/>
    <cellStyle name="Normal 61 2 6" xfId="25200" xr:uid="{00000000-0005-0000-0000-000070620000}"/>
    <cellStyle name="Normal 61 2 6 2" xfId="25201" xr:uid="{00000000-0005-0000-0000-000071620000}"/>
    <cellStyle name="Normal 61 2 7" xfId="25202" xr:uid="{00000000-0005-0000-0000-000072620000}"/>
    <cellStyle name="Normal 61 2 7 2" xfId="25203" xr:uid="{00000000-0005-0000-0000-000073620000}"/>
    <cellStyle name="Normal 61 2 8" xfId="25204" xr:uid="{00000000-0005-0000-0000-000074620000}"/>
    <cellStyle name="Normal 61 2 9" xfId="25205" xr:uid="{00000000-0005-0000-0000-000075620000}"/>
    <cellStyle name="Normal 61 3" xfId="25206" xr:uid="{00000000-0005-0000-0000-000076620000}"/>
    <cellStyle name="Normal 61 3 2" xfId="25207" xr:uid="{00000000-0005-0000-0000-000077620000}"/>
    <cellStyle name="Normal 61 3 2 2" xfId="25208" xr:uid="{00000000-0005-0000-0000-000078620000}"/>
    <cellStyle name="Normal 61 3 2 2 2" xfId="25209" xr:uid="{00000000-0005-0000-0000-000079620000}"/>
    <cellStyle name="Normal 61 3 2 3" xfId="25210" xr:uid="{00000000-0005-0000-0000-00007A620000}"/>
    <cellStyle name="Normal 61 3 2 3 2" xfId="25211" xr:uid="{00000000-0005-0000-0000-00007B620000}"/>
    <cellStyle name="Normal 61 3 2 4" xfId="25212" xr:uid="{00000000-0005-0000-0000-00007C620000}"/>
    <cellStyle name="Normal 61 3 3" xfId="25213" xr:uid="{00000000-0005-0000-0000-00007D620000}"/>
    <cellStyle name="Normal 61 3 3 2" xfId="25214" xr:uid="{00000000-0005-0000-0000-00007E620000}"/>
    <cellStyle name="Normal 61 3 4" xfId="25215" xr:uid="{00000000-0005-0000-0000-00007F620000}"/>
    <cellStyle name="Normal 61 3 4 2" xfId="25216" xr:uid="{00000000-0005-0000-0000-000080620000}"/>
    <cellStyle name="Normal 61 3 5" xfId="25217" xr:uid="{00000000-0005-0000-0000-000081620000}"/>
    <cellStyle name="Normal 61 4" xfId="25218" xr:uid="{00000000-0005-0000-0000-000082620000}"/>
    <cellStyle name="Normal 61 4 2" xfId="25219" xr:uid="{00000000-0005-0000-0000-000083620000}"/>
    <cellStyle name="Normal 61 4 2 2" xfId="25220" xr:uid="{00000000-0005-0000-0000-000084620000}"/>
    <cellStyle name="Normal 61 4 2 2 2" xfId="25221" xr:uid="{00000000-0005-0000-0000-000085620000}"/>
    <cellStyle name="Normal 61 4 2 3" xfId="25222" xr:uid="{00000000-0005-0000-0000-000086620000}"/>
    <cellStyle name="Normal 61 4 2 3 2" xfId="25223" xr:uid="{00000000-0005-0000-0000-000087620000}"/>
    <cellStyle name="Normal 61 4 2 4" xfId="25224" xr:uid="{00000000-0005-0000-0000-000088620000}"/>
    <cellStyle name="Normal 61 4 3" xfId="25225" xr:uid="{00000000-0005-0000-0000-000089620000}"/>
    <cellStyle name="Normal 61 4 3 2" xfId="25226" xr:uid="{00000000-0005-0000-0000-00008A620000}"/>
    <cellStyle name="Normal 61 4 4" xfId="25227" xr:uid="{00000000-0005-0000-0000-00008B620000}"/>
    <cellStyle name="Normal 61 4 4 2" xfId="25228" xr:uid="{00000000-0005-0000-0000-00008C620000}"/>
    <cellStyle name="Normal 61 4 5" xfId="25229" xr:uid="{00000000-0005-0000-0000-00008D620000}"/>
    <cellStyle name="Normal 61 5" xfId="25230" xr:uid="{00000000-0005-0000-0000-00008E620000}"/>
    <cellStyle name="Normal 61 5 2" xfId="25231" xr:uid="{00000000-0005-0000-0000-00008F620000}"/>
    <cellStyle name="Normal 61 5 2 2" xfId="25232" xr:uid="{00000000-0005-0000-0000-000090620000}"/>
    <cellStyle name="Normal 61 5 3" xfId="25233" xr:uid="{00000000-0005-0000-0000-000091620000}"/>
    <cellStyle name="Normal 61 5 3 2" xfId="25234" xr:uid="{00000000-0005-0000-0000-000092620000}"/>
    <cellStyle name="Normal 61 5 4" xfId="25235" xr:uid="{00000000-0005-0000-0000-000093620000}"/>
    <cellStyle name="Normal 61 6" xfId="25236" xr:uid="{00000000-0005-0000-0000-000094620000}"/>
    <cellStyle name="Normal 61 6 2" xfId="25237" xr:uid="{00000000-0005-0000-0000-000095620000}"/>
    <cellStyle name="Normal 61 6 2 2" xfId="25238" xr:uid="{00000000-0005-0000-0000-000096620000}"/>
    <cellStyle name="Normal 61 6 3" xfId="25239" xr:uid="{00000000-0005-0000-0000-000097620000}"/>
    <cellStyle name="Normal 61 6 3 2" xfId="25240" xr:uid="{00000000-0005-0000-0000-000098620000}"/>
    <cellStyle name="Normal 61 6 4" xfId="25241" xr:uid="{00000000-0005-0000-0000-000099620000}"/>
    <cellStyle name="Normal 61 7" xfId="25242" xr:uid="{00000000-0005-0000-0000-00009A620000}"/>
    <cellStyle name="Normal 61 8" xfId="25243" xr:uid="{00000000-0005-0000-0000-00009B620000}"/>
    <cellStyle name="Normal 61 8 2" xfId="25244" xr:uid="{00000000-0005-0000-0000-00009C620000}"/>
    <cellStyle name="Normal 61 9" xfId="25245" xr:uid="{00000000-0005-0000-0000-00009D620000}"/>
    <cellStyle name="Normal 61 9 2" xfId="25246" xr:uid="{00000000-0005-0000-0000-00009E620000}"/>
    <cellStyle name="Normal 62" xfId="25247" xr:uid="{00000000-0005-0000-0000-00009F620000}"/>
    <cellStyle name="Normal 62 10" xfId="25248" xr:uid="{00000000-0005-0000-0000-0000A0620000}"/>
    <cellStyle name="Normal 62 10 2" xfId="25249" xr:uid="{00000000-0005-0000-0000-0000A1620000}"/>
    <cellStyle name="Normal 62 11" xfId="25250" xr:uid="{00000000-0005-0000-0000-0000A2620000}"/>
    <cellStyle name="Normal 62 12" xfId="25251" xr:uid="{00000000-0005-0000-0000-0000A3620000}"/>
    <cellStyle name="Normal 62 2" xfId="25252" xr:uid="{00000000-0005-0000-0000-0000A4620000}"/>
    <cellStyle name="Normal 62 2 2" xfId="25253" xr:uid="{00000000-0005-0000-0000-0000A5620000}"/>
    <cellStyle name="Normal 62 2 2 2" xfId="25254" xr:uid="{00000000-0005-0000-0000-0000A6620000}"/>
    <cellStyle name="Normal 62 2 2 2 2" xfId="25255" xr:uid="{00000000-0005-0000-0000-0000A7620000}"/>
    <cellStyle name="Normal 62 2 2 2 2 2" xfId="25256" xr:uid="{00000000-0005-0000-0000-0000A8620000}"/>
    <cellStyle name="Normal 62 2 2 2 3" xfId="25257" xr:uid="{00000000-0005-0000-0000-0000A9620000}"/>
    <cellStyle name="Normal 62 2 2 2 3 2" xfId="25258" xr:uid="{00000000-0005-0000-0000-0000AA620000}"/>
    <cellStyle name="Normal 62 2 2 2 4" xfId="25259" xr:uid="{00000000-0005-0000-0000-0000AB620000}"/>
    <cellStyle name="Normal 62 2 2 3" xfId="25260" xr:uid="{00000000-0005-0000-0000-0000AC620000}"/>
    <cellStyle name="Normal 62 2 2 3 2" xfId="25261" xr:uid="{00000000-0005-0000-0000-0000AD620000}"/>
    <cellStyle name="Normal 62 2 2 4" xfId="25262" xr:uid="{00000000-0005-0000-0000-0000AE620000}"/>
    <cellStyle name="Normal 62 2 2 4 2" xfId="25263" xr:uid="{00000000-0005-0000-0000-0000AF620000}"/>
    <cellStyle name="Normal 62 2 2 5" xfId="25264" xr:uid="{00000000-0005-0000-0000-0000B0620000}"/>
    <cellStyle name="Normal 62 2 3" xfId="25265" xr:uid="{00000000-0005-0000-0000-0000B1620000}"/>
    <cellStyle name="Normal 62 2 3 2" xfId="25266" xr:uid="{00000000-0005-0000-0000-0000B2620000}"/>
    <cellStyle name="Normal 62 2 3 2 2" xfId="25267" xr:uid="{00000000-0005-0000-0000-0000B3620000}"/>
    <cellStyle name="Normal 62 2 3 2 2 2" xfId="25268" xr:uid="{00000000-0005-0000-0000-0000B4620000}"/>
    <cellStyle name="Normal 62 2 3 2 3" xfId="25269" xr:uid="{00000000-0005-0000-0000-0000B5620000}"/>
    <cellStyle name="Normal 62 2 3 2 3 2" xfId="25270" xr:uid="{00000000-0005-0000-0000-0000B6620000}"/>
    <cellStyle name="Normal 62 2 3 2 4" xfId="25271" xr:uid="{00000000-0005-0000-0000-0000B7620000}"/>
    <cellStyle name="Normal 62 2 3 3" xfId="25272" xr:uid="{00000000-0005-0000-0000-0000B8620000}"/>
    <cellStyle name="Normal 62 2 3 3 2" xfId="25273" xr:uid="{00000000-0005-0000-0000-0000B9620000}"/>
    <cellStyle name="Normal 62 2 3 4" xfId="25274" xr:uid="{00000000-0005-0000-0000-0000BA620000}"/>
    <cellStyle name="Normal 62 2 3 4 2" xfId="25275" xr:uid="{00000000-0005-0000-0000-0000BB620000}"/>
    <cellStyle name="Normal 62 2 3 5" xfId="25276" xr:uid="{00000000-0005-0000-0000-0000BC620000}"/>
    <cellStyle name="Normal 62 2 4" xfId="25277" xr:uid="{00000000-0005-0000-0000-0000BD620000}"/>
    <cellStyle name="Normal 62 2 4 2" xfId="25278" xr:uid="{00000000-0005-0000-0000-0000BE620000}"/>
    <cellStyle name="Normal 62 2 4 2 2" xfId="25279" xr:uid="{00000000-0005-0000-0000-0000BF620000}"/>
    <cellStyle name="Normal 62 2 4 3" xfId="25280" xr:uid="{00000000-0005-0000-0000-0000C0620000}"/>
    <cellStyle name="Normal 62 2 4 3 2" xfId="25281" xr:uid="{00000000-0005-0000-0000-0000C1620000}"/>
    <cellStyle name="Normal 62 2 4 4" xfId="25282" xr:uid="{00000000-0005-0000-0000-0000C2620000}"/>
    <cellStyle name="Normal 62 2 5" xfId="25283" xr:uid="{00000000-0005-0000-0000-0000C3620000}"/>
    <cellStyle name="Normal 62 2 5 2" xfId="25284" xr:uid="{00000000-0005-0000-0000-0000C4620000}"/>
    <cellStyle name="Normal 62 2 6" xfId="25285" xr:uid="{00000000-0005-0000-0000-0000C5620000}"/>
    <cellStyle name="Normal 62 2 6 2" xfId="25286" xr:uid="{00000000-0005-0000-0000-0000C6620000}"/>
    <cellStyle name="Normal 62 2 7" xfId="25287" xr:uid="{00000000-0005-0000-0000-0000C7620000}"/>
    <cellStyle name="Normal 62 2 7 2" xfId="25288" xr:uid="{00000000-0005-0000-0000-0000C8620000}"/>
    <cellStyle name="Normal 62 2 8" xfId="25289" xr:uid="{00000000-0005-0000-0000-0000C9620000}"/>
    <cellStyle name="Normal 62 2 9" xfId="25290" xr:uid="{00000000-0005-0000-0000-0000CA620000}"/>
    <cellStyle name="Normal 62 3" xfId="25291" xr:uid="{00000000-0005-0000-0000-0000CB620000}"/>
    <cellStyle name="Normal 62 3 2" xfId="25292" xr:uid="{00000000-0005-0000-0000-0000CC620000}"/>
    <cellStyle name="Normal 62 3 2 2" xfId="25293" xr:uid="{00000000-0005-0000-0000-0000CD620000}"/>
    <cellStyle name="Normal 62 3 2 2 2" xfId="25294" xr:uid="{00000000-0005-0000-0000-0000CE620000}"/>
    <cellStyle name="Normal 62 3 2 3" xfId="25295" xr:uid="{00000000-0005-0000-0000-0000CF620000}"/>
    <cellStyle name="Normal 62 3 2 3 2" xfId="25296" xr:uid="{00000000-0005-0000-0000-0000D0620000}"/>
    <cellStyle name="Normal 62 3 2 4" xfId="25297" xr:uid="{00000000-0005-0000-0000-0000D1620000}"/>
    <cellStyle name="Normal 62 3 3" xfId="25298" xr:uid="{00000000-0005-0000-0000-0000D2620000}"/>
    <cellStyle name="Normal 62 3 3 2" xfId="25299" xr:uid="{00000000-0005-0000-0000-0000D3620000}"/>
    <cellStyle name="Normal 62 3 4" xfId="25300" xr:uid="{00000000-0005-0000-0000-0000D4620000}"/>
    <cellStyle name="Normal 62 3 4 2" xfId="25301" xr:uid="{00000000-0005-0000-0000-0000D5620000}"/>
    <cellStyle name="Normal 62 3 5" xfId="25302" xr:uid="{00000000-0005-0000-0000-0000D6620000}"/>
    <cellStyle name="Normal 62 4" xfId="25303" xr:uid="{00000000-0005-0000-0000-0000D7620000}"/>
    <cellStyle name="Normal 62 4 2" xfId="25304" xr:uid="{00000000-0005-0000-0000-0000D8620000}"/>
    <cellStyle name="Normal 62 4 2 2" xfId="25305" xr:uid="{00000000-0005-0000-0000-0000D9620000}"/>
    <cellStyle name="Normal 62 4 2 2 2" xfId="25306" xr:uid="{00000000-0005-0000-0000-0000DA620000}"/>
    <cellStyle name="Normal 62 4 2 3" xfId="25307" xr:uid="{00000000-0005-0000-0000-0000DB620000}"/>
    <cellStyle name="Normal 62 4 2 3 2" xfId="25308" xr:uid="{00000000-0005-0000-0000-0000DC620000}"/>
    <cellStyle name="Normal 62 4 2 4" xfId="25309" xr:uid="{00000000-0005-0000-0000-0000DD620000}"/>
    <cellStyle name="Normal 62 4 3" xfId="25310" xr:uid="{00000000-0005-0000-0000-0000DE620000}"/>
    <cellStyle name="Normal 62 4 3 2" xfId="25311" xr:uid="{00000000-0005-0000-0000-0000DF620000}"/>
    <cellStyle name="Normal 62 4 4" xfId="25312" xr:uid="{00000000-0005-0000-0000-0000E0620000}"/>
    <cellStyle name="Normal 62 4 4 2" xfId="25313" xr:uid="{00000000-0005-0000-0000-0000E1620000}"/>
    <cellStyle name="Normal 62 4 5" xfId="25314" xr:uid="{00000000-0005-0000-0000-0000E2620000}"/>
    <cellStyle name="Normal 62 5" xfId="25315" xr:uid="{00000000-0005-0000-0000-0000E3620000}"/>
    <cellStyle name="Normal 62 5 2" xfId="25316" xr:uid="{00000000-0005-0000-0000-0000E4620000}"/>
    <cellStyle name="Normal 62 5 2 2" xfId="25317" xr:uid="{00000000-0005-0000-0000-0000E5620000}"/>
    <cellStyle name="Normal 62 5 3" xfId="25318" xr:uid="{00000000-0005-0000-0000-0000E6620000}"/>
    <cellStyle name="Normal 62 5 3 2" xfId="25319" xr:uid="{00000000-0005-0000-0000-0000E7620000}"/>
    <cellStyle name="Normal 62 5 4" xfId="25320" xr:uid="{00000000-0005-0000-0000-0000E8620000}"/>
    <cellStyle name="Normal 62 6" xfId="25321" xr:uid="{00000000-0005-0000-0000-0000E9620000}"/>
    <cellStyle name="Normal 62 6 2" xfId="25322" xr:uid="{00000000-0005-0000-0000-0000EA620000}"/>
    <cellStyle name="Normal 62 6 2 2" xfId="25323" xr:uid="{00000000-0005-0000-0000-0000EB620000}"/>
    <cellStyle name="Normal 62 6 3" xfId="25324" xr:uid="{00000000-0005-0000-0000-0000EC620000}"/>
    <cellStyle name="Normal 62 6 3 2" xfId="25325" xr:uid="{00000000-0005-0000-0000-0000ED620000}"/>
    <cellStyle name="Normal 62 6 4" xfId="25326" xr:uid="{00000000-0005-0000-0000-0000EE620000}"/>
    <cellStyle name="Normal 62 7" xfId="25327" xr:uid="{00000000-0005-0000-0000-0000EF620000}"/>
    <cellStyle name="Normal 62 8" xfId="25328" xr:uid="{00000000-0005-0000-0000-0000F0620000}"/>
    <cellStyle name="Normal 62 8 2" xfId="25329" xr:uid="{00000000-0005-0000-0000-0000F1620000}"/>
    <cellStyle name="Normal 62 9" xfId="25330" xr:uid="{00000000-0005-0000-0000-0000F2620000}"/>
    <cellStyle name="Normal 62 9 2" xfId="25331" xr:uid="{00000000-0005-0000-0000-0000F3620000}"/>
    <cellStyle name="Normal 63" xfId="25332" xr:uid="{00000000-0005-0000-0000-0000F4620000}"/>
    <cellStyle name="Normal 63 10" xfId="25333" xr:uid="{00000000-0005-0000-0000-0000F5620000}"/>
    <cellStyle name="Normal 63 10 2" xfId="25334" xr:uid="{00000000-0005-0000-0000-0000F6620000}"/>
    <cellStyle name="Normal 63 11" xfId="25335" xr:uid="{00000000-0005-0000-0000-0000F7620000}"/>
    <cellStyle name="Normal 63 12" xfId="25336" xr:uid="{00000000-0005-0000-0000-0000F8620000}"/>
    <cellStyle name="Normal 63 2" xfId="25337" xr:uid="{00000000-0005-0000-0000-0000F9620000}"/>
    <cellStyle name="Normal 63 2 2" xfId="25338" xr:uid="{00000000-0005-0000-0000-0000FA620000}"/>
    <cellStyle name="Normal 63 2 2 2" xfId="25339" xr:uid="{00000000-0005-0000-0000-0000FB620000}"/>
    <cellStyle name="Normal 63 2 2 2 2" xfId="25340" xr:uid="{00000000-0005-0000-0000-0000FC620000}"/>
    <cellStyle name="Normal 63 2 2 2 2 2" xfId="25341" xr:uid="{00000000-0005-0000-0000-0000FD620000}"/>
    <cellStyle name="Normal 63 2 2 2 3" xfId="25342" xr:uid="{00000000-0005-0000-0000-0000FE620000}"/>
    <cellStyle name="Normal 63 2 2 2 3 2" xfId="25343" xr:uid="{00000000-0005-0000-0000-0000FF620000}"/>
    <cellStyle name="Normal 63 2 2 2 4" xfId="25344" xr:uid="{00000000-0005-0000-0000-000000630000}"/>
    <cellStyle name="Normal 63 2 2 3" xfId="25345" xr:uid="{00000000-0005-0000-0000-000001630000}"/>
    <cellStyle name="Normal 63 2 2 3 2" xfId="25346" xr:uid="{00000000-0005-0000-0000-000002630000}"/>
    <cellStyle name="Normal 63 2 2 4" xfId="25347" xr:uid="{00000000-0005-0000-0000-000003630000}"/>
    <cellStyle name="Normal 63 2 2 4 2" xfId="25348" xr:uid="{00000000-0005-0000-0000-000004630000}"/>
    <cellStyle name="Normal 63 2 2 5" xfId="25349" xr:uid="{00000000-0005-0000-0000-000005630000}"/>
    <cellStyle name="Normal 63 2 3" xfId="25350" xr:uid="{00000000-0005-0000-0000-000006630000}"/>
    <cellStyle name="Normal 63 2 3 2" xfId="25351" xr:uid="{00000000-0005-0000-0000-000007630000}"/>
    <cellStyle name="Normal 63 2 3 2 2" xfId="25352" xr:uid="{00000000-0005-0000-0000-000008630000}"/>
    <cellStyle name="Normal 63 2 3 2 2 2" xfId="25353" xr:uid="{00000000-0005-0000-0000-000009630000}"/>
    <cellStyle name="Normal 63 2 3 2 3" xfId="25354" xr:uid="{00000000-0005-0000-0000-00000A630000}"/>
    <cellStyle name="Normal 63 2 3 2 3 2" xfId="25355" xr:uid="{00000000-0005-0000-0000-00000B630000}"/>
    <cellStyle name="Normal 63 2 3 2 4" xfId="25356" xr:uid="{00000000-0005-0000-0000-00000C630000}"/>
    <cellStyle name="Normal 63 2 3 3" xfId="25357" xr:uid="{00000000-0005-0000-0000-00000D630000}"/>
    <cellStyle name="Normal 63 2 3 3 2" xfId="25358" xr:uid="{00000000-0005-0000-0000-00000E630000}"/>
    <cellStyle name="Normal 63 2 3 4" xfId="25359" xr:uid="{00000000-0005-0000-0000-00000F630000}"/>
    <cellStyle name="Normal 63 2 3 4 2" xfId="25360" xr:uid="{00000000-0005-0000-0000-000010630000}"/>
    <cellStyle name="Normal 63 2 3 5" xfId="25361" xr:uid="{00000000-0005-0000-0000-000011630000}"/>
    <cellStyle name="Normal 63 2 4" xfId="25362" xr:uid="{00000000-0005-0000-0000-000012630000}"/>
    <cellStyle name="Normal 63 2 4 2" xfId="25363" xr:uid="{00000000-0005-0000-0000-000013630000}"/>
    <cellStyle name="Normal 63 2 4 2 2" xfId="25364" xr:uid="{00000000-0005-0000-0000-000014630000}"/>
    <cellStyle name="Normal 63 2 4 3" xfId="25365" xr:uid="{00000000-0005-0000-0000-000015630000}"/>
    <cellStyle name="Normal 63 2 4 3 2" xfId="25366" xr:uid="{00000000-0005-0000-0000-000016630000}"/>
    <cellStyle name="Normal 63 2 4 4" xfId="25367" xr:uid="{00000000-0005-0000-0000-000017630000}"/>
    <cellStyle name="Normal 63 2 5" xfId="25368" xr:uid="{00000000-0005-0000-0000-000018630000}"/>
    <cellStyle name="Normal 63 2 5 2" xfId="25369" xr:uid="{00000000-0005-0000-0000-000019630000}"/>
    <cellStyle name="Normal 63 2 6" xfId="25370" xr:uid="{00000000-0005-0000-0000-00001A630000}"/>
    <cellStyle name="Normal 63 2 6 2" xfId="25371" xr:uid="{00000000-0005-0000-0000-00001B630000}"/>
    <cellStyle name="Normal 63 2 7" xfId="25372" xr:uid="{00000000-0005-0000-0000-00001C630000}"/>
    <cellStyle name="Normal 63 2 7 2" xfId="25373" xr:uid="{00000000-0005-0000-0000-00001D630000}"/>
    <cellStyle name="Normal 63 2 8" xfId="25374" xr:uid="{00000000-0005-0000-0000-00001E630000}"/>
    <cellStyle name="Normal 63 2 9" xfId="25375" xr:uid="{00000000-0005-0000-0000-00001F630000}"/>
    <cellStyle name="Normal 63 3" xfId="25376" xr:uid="{00000000-0005-0000-0000-000020630000}"/>
    <cellStyle name="Normal 63 3 2" xfId="25377" xr:uid="{00000000-0005-0000-0000-000021630000}"/>
    <cellStyle name="Normal 63 3 2 2" xfId="25378" xr:uid="{00000000-0005-0000-0000-000022630000}"/>
    <cellStyle name="Normal 63 3 2 2 2" xfId="25379" xr:uid="{00000000-0005-0000-0000-000023630000}"/>
    <cellStyle name="Normal 63 3 2 3" xfId="25380" xr:uid="{00000000-0005-0000-0000-000024630000}"/>
    <cellStyle name="Normal 63 3 2 3 2" xfId="25381" xr:uid="{00000000-0005-0000-0000-000025630000}"/>
    <cellStyle name="Normal 63 3 2 4" xfId="25382" xr:uid="{00000000-0005-0000-0000-000026630000}"/>
    <cellStyle name="Normal 63 3 3" xfId="25383" xr:uid="{00000000-0005-0000-0000-000027630000}"/>
    <cellStyle name="Normal 63 3 3 2" xfId="25384" xr:uid="{00000000-0005-0000-0000-000028630000}"/>
    <cellStyle name="Normal 63 3 4" xfId="25385" xr:uid="{00000000-0005-0000-0000-000029630000}"/>
    <cellStyle name="Normal 63 3 4 2" xfId="25386" xr:uid="{00000000-0005-0000-0000-00002A630000}"/>
    <cellStyle name="Normal 63 3 5" xfId="25387" xr:uid="{00000000-0005-0000-0000-00002B630000}"/>
    <cellStyle name="Normal 63 4" xfId="25388" xr:uid="{00000000-0005-0000-0000-00002C630000}"/>
    <cellStyle name="Normal 63 4 2" xfId="25389" xr:uid="{00000000-0005-0000-0000-00002D630000}"/>
    <cellStyle name="Normal 63 4 2 2" xfId="25390" xr:uid="{00000000-0005-0000-0000-00002E630000}"/>
    <cellStyle name="Normal 63 4 2 2 2" xfId="25391" xr:uid="{00000000-0005-0000-0000-00002F630000}"/>
    <cellStyle name="Normal 63 4 2 3" xfId="25392" xr:uid="{00000000-0005-0000-0000-000030630000}"/>
    <cellStyle name="Normal 63 4 2 3 2" xfId="25393" xr:uid="{00000000-0005-0000-0000-000031630000}"/>
    <cellStyle name="Normal 63 4 2 4" xfId="25394" xr:uid="{00000000-0005-0000-0000-000032630000}"/>
    <cellStyle name="Normal 63 4 3" xfId="25395" xr:uid="{00000000-0005-0000-0000-000033630000}"/>
    <cellStyle name="Normal 63 4 3 2" xfId="25396" xr:uid="{00000000-0005-0000-0000-000034630000}"/>
    <cellStyle name="Normal 63 4 4" xfId="25397" xr:uid="{00000000-0005-0000-0000-000035630000}"/>
    <cellStyle name="Normal 63 4 4 2" xfId="25398" xr:uid="{00000000-0005-0000-0000-000036630000}"/>
    <cellStyle name="Normal 63 4 5" xfId="25399" xr:uid="{00000000-0005-0000-0000-000037630000}"/>
    <cellStyle name="Normal 63 5" xfId="25400" xr:uid="{00000000-0005-0000-0000-000038630000}"/>
    <cellStyle name="Normal 63 5 2" xfId="25401" xr:uid="{00000000-0005-0000-0000-000039630000}"/>
    <cellStyle name="Normal 63 5 2 2" xfId="25402" xr:uid="{00000000-0005-0000-0000-00003A630000}"/>
    <cellStyle name="Normal 63 5 3" xfId="25403" xr:uid="{00000000-0005-0000-0000-00003B630000}"/>
    <cellStyle name="Normal 63 5 3 2" xfId="25404" xr:uid="{00000000-0005-0000-0000-00003C630000}"/>
    <cellStyle name="Normal 63 5 4" xfId="25405" xr:uid="{00000000-0005-0000-0000-00003D630000}"/>
    <cellStyle name="Normal 63 6" xfId="25406" xr:uid="{00000000-0005-0000-0000-00003E630000}"/>
    <cellStyle name="Normal 63 6 2" xfId="25407" xr:uid="{00000000-0005-0000-0000-00003F630000}"/>
    <cellStyle name="Normal 63 6 2 2" xfId="25408" xr:uid="{00000000-0005-0000-0000-000040630000}"/>
    <cellStyle name="Normal 63 6 3" xfId="25409" xr:uid="{00000000-0005-0000-0000-000041630000}"/>
    <cellStyle name="Normal 63 6 3 2" xfId="25410" xr:uid="{00000000-0005-0000-0000-000042630000}"/>
    <cellStyle name="Normal 63 6 4" xfId="25411" xr:uid="{00000000-0005-0000-0000-000043630000}"/>
    <cellStyle name="Normal 63 7" xfId="25412" xr:uid="{00000000-0005-0000-0000-000044630000}"/>
    <cellStyle name="Normal 63 8" xfId="25413" xr:uid="{00000000-0005-0000-0000-000045630000}"/>
    <cellStyle name="Normal 63 8 2" xfId="25414" xr:uid="{00000000-0005-0000-0000-000046630000}"/>
    <cellStyle name="Normal 63 9" xfId="25415" xr:uid="{00000000-0005-0000-0000-000047630000}"/>
    <cellStyle name="Normal 63 9 2" xfId="25416" xr:uid="{00000000-0005-0000-0000-000048630000}"/>
    <cellStyle name="Normal 64" xfId="25417" xr:uid="{00000000-0005-0000-0000-000049630000}"/>
    <cellStyle name="Normal 64 10" xfId="25418" xr:uid="{00000000-0005-0000-0000-00004A630000}"/>
    <cellStyle name="Normal 64 10 2" xfId="25419" xr:uid="{00000000-0005-0000-0000-00004B630000}"/>
    <cellStyle name="Normal 64 11" xfId="25420" xr:uid="{00000000-0005-0000-0000-00004C630000}"/>
    <cellStyle name="Normal 64 12" xfId="25421" xr:uid="{00000000-0005-0000-0000-00004D630000}"/>
    <cellStyle name="Normal 64 2" xfId="25422" xr:uid="{00000000-0005-0000-0000-00004E630000}"/>
    <cellStyle name="Normal 64 2 2" xfId="25423" xr:uid="{00000000-0005-0000-0000-00004F630000}"/>
    <cellStyle name="Normal 64 2 2 2" xfId="25424" xr:uid="{00000000-0005-0000-0000-000050630000}"/>
    <cellStyle name="Normal 64 2 2 2 2" xfId="25425" xr:uid="{00000000-0005-0000-0000-000051630000}"/>
    <cellStyle name="Normal 64 2 2 2 2 2" xfId="25426" xr:uid="{00000000-0005-0000-0000-000052630000}"/>
    <cellStyle name="Normal 64 2 2 2 3" xfId="25427" xr:uid="{00000000-0005-0000-0000-000053630000}"/>
    <cellStyle name="Normal 64 2 2 2 3 2" xfId="25428" xr:uid="{00000000-0005-0000-0000-000054630000}"/>
    <cellStyle name="Normal 64 2 2 2 4" xfId="25429" xr:uid="{00000000-0005-0000-0000-000055630000}"/>
    <cellStyle name="Normal 64 2 2 3" xfId="25430" xr:uid="{00000000-0005-0000-0000-000056630000}"/>
    <cellStyle name="Normal 64 2 2 3 2" xfId="25431" xr:uid="{00000000-0005-0000-0000-000057630000}"/>
    <cellStyle name="Normal 64 2 2 4" xfId="25432" xr:uid="{00000000-0005-0000-0000-000058630000}"/>
    <cellStyle name="Normal 64 2 2 4 2" xfId="25433" xr:uid="{00000000-0005-0000-0000-000059630000}"/>
    <cellStyle name="Normal 64 2 2 5" xfId="25434" xr:uid="{00000000-0005-0000-0000-00005A630000}"/>
    <cellStyle name="Normal 64 2 3" xfId="25435" xr:uid="{00000000-0005-0000-0000-00005B630000}"/>
    <cellStyle name="Normal 64 2 3 2" xfId="25436" xr:uid="{00000000-0005-0000-0000-00005C630000}"/>
    <cellStyle name="Normal 64 2 3 2 2" xfId="25437" xr:uid="{00000000-0005-0000-0000-00005D630000}"/>
    <cellStyle name="Normal 64 2 3 2 2 2" xfId="25438" xr:uid="{00000000-0005-0000-0000-00005E630000}"/>
    <cellStyle name="Normal 64 2 3 2 3" xfId="25439" xr:uid="{00000000-0005-0000-0000-00005F630000}"/>
    <cellStyle name="Normal 64 2 3 2 3 2" xfId="25440" xr:uid="{00000000-0005-0000-0000-000060630000}"/>
    <cellStyle name="Normal 64 2 3 2 4" xfId="25441" xr:uid="{00000000-0005-0000-0000-000061630000}"/>
    <cellStyle name="Normal 64 2 3 3" xfId="25442" xr:uid="{00000000-0005-0000-0000-000062630000}"/>
    <cellStyle name="Normal 64 2 3 3 2" xfId="25443" xr:uid="{00000000-0005-0000-0000-000063630000}"/>
    <cellStyle name="Normal 64 2 3 4" xfId="25444" xr:uid="{00000000-0005-0000-0000-000064630000}"/>
    <cellStyle name="Normal 64 2 3 4 2" xfId="25445" xr:uid="{00000000-0005-0000-0000-000065630000}"/>
    <cellStyle name="Normal 64 2 3 5" xfId="25446" xr:uid="{00000000-0005-0000-0000-000066630000}"/>
    <cellStyle name="Normal 64 2 4" xfId="25447" xr:uid="{00000000-0005-0000-0000-000067630000}"/>
    <cellStyle name="Normal 64 2 4 2" xfId="25448" xr:uid="{00000000-0005-0000-0000-000068630000}"/>
    <cellStyle name="Normal 64 2 4 2 2" xfId="25449" xr:uid="{00000000-0005-0000-0000-000069630000}"/>
    <cellStyle name="Normal 64 2 4 3" xfId="25450" xr:uid="{00000000-0005-0000-0000-00006A630000}"/>
    <cellStyle name="Normal 64 2 4 3 2" xfId="25451" xr:uid="{00000000-0005-0000-0000-00006B630000}"/>
    <cellStyle name="Normal 64 2 4 4" xfId="25452" xr:uid="{00000000-0005-0000-0000-00006C630000}"/>
    <cellStyle name="Normal 64 2 5" xfId="25453" xr:uid="{00000000-0005-0000-0000-00006D630000}"/>
    <cellStyle name="Normal 64 2 5 2" xfId="25454" xr:uid="{00000000-0005-0000-0000-00006E630000}"/>
    <cellStyle name="Normal 64 2 6" xfId="25455" xr:uid="{00000000-0005-0000-0000-00006F630000}"/>
    <cellStyle name="Normal 64 2 6 2" xfId="25456" xr:uid="{00000000-0005-0000-0000-000070630000}"/>
    <cellStyle name="Normal 64 2 7" xfId="25457" xr:uid="{00000000-0005-0000-0000-000071630000}"/>
    <cellStyle name="Normal 64 2 7 2" xfId="25458" xr:uid="{00000000-0005-0000-0000-000072630000}"/>
    <cellStyle name="Normal 64 2 8" xfId="25459" xr:uid="{00000000-0005-0000-0000-000073630000}"/>
    <cellStyle name="Normal 64 2 9" xfId="25460" xr:uid="{00000000-0005-0000-0000-000074630000}"/>
    <cellStyle name="Normal 64 3" xfId="25461" xr:uid="{00000000-0005-0000-0000-000075630000}"/>
    <cellStyle name="Normal 64 3 2" xfId="25462" xr:uid="{00000000-0005-0000-0000-000076630000}"/>
    <cellStyle name="Normal 64 3 2 2" xfId="25463" xr:uid="{00000000-0005-0000-0000-000077630000}"/>
    <cellStyle name="Normal 64 3 2 2 2" xfId="25464" xr:uid="{00000000-0005-0000-0000-000078630000}"/>
    <cellStyle name="Normal 64 3 2 3" xfId="25465" xr:uid="{00000000-0005-0000-0000-000079630000}"/>
    <cellStyle name="Normal 64 3 2 3 2" xfId="25466" xr:uid="{00000000-0005-0000-0000-00007A630000}"/>
    <cellStyle name="Normal 64 3 2 4" xfId="25467" xr:uid="{00000000-0005-0000-0000-00007B630000}"/>
    <cellStyle name="Normal 64 3 3" xfId="25468" xr:uid="{00000000-0005-0000-0000-00007C630000}"/>
    <cellStyle name="Normal 64 3 3 2" xfId="25469" xr:uid="{00000000-0005-0000-0000-00007D630000}"/>
    <cellStyle name="Normal 64 3 4" xfId="25470" xr:uid="{00000000-0005-0000-0000-00007E630000}"/>
    <cellStyle name="Normal 64 3 4 2" xfId="25471" xr:uid="{00000000-0005-0000-0000-00007F630000}"/>
    <cellStyle name="Normal 64 3 5" xfId="25472" xr:uid="{00000000-0005-0000-0000-000080630000}"/>
    <cellStyle name="Normal 64 4" xfId="25473" xr:uid="{00000000-0005-0000-0000-000081630000}"/>
    <cellStyle name="Normal 64 4 2" xfId="25474" xr:uid="{00000000-0005-0000-0000-000082630000}"/>
    <cellStyle name="Normal 64 4 2 2" xfId="25475" xr:uid="{00000000-0005-0000-0000-000083630000}"/>
    <cellStyle name="Normal 64 4 2 2 2" xfId="25476" xr:uid="{00000000-0005-0000-0000-000084630000}"/>
    <cellStyle name="Normal 64 4 2 3" xfId="25477" xr:uid="{00000000-0005-0000-0000-000085630000}"/>
    <cellStyle name="Normal 64 4 2 3 2" xfId="25478" xr:uid="{00000000-0005-0000-0000-000086630000}"/>
    <cellStyle name="Normal 64 4 2 4" xfId="25479" xr:uid="{00000000-0005-0000-0000-000087630000}"/>
    <cellStyle name="Normal 64 4 3" xfId="25480" xr:uid="{00000000-0005-0000-0000-000088630000}"/>
    <cellStyle name="Normal 64 4 3 2" xfId="25481" xr:uid="{00000000-0005-0000-0000-000089630000}"/>
    <cellStyle name="Normal 64 4 4" xfId="25482" xr:uid="{00000000-0005-0000-0000-00008A630000}"/>
    <cellStyle name="Normal 64 4 4 2" xfId="25483" xr:uid="{00000000-0005-0000-0000-00008B630000}"/>
    <cellStyle name="Normal 64 4 5" xfId="25484" xr:uid="{00000000-0005-0000-0000-00008C630000}"/>
    <cellStyle name="Normal 64 5" xfId="25485" xr:uid="{00000000-0005-0000-0000-00008D630000}"/>
    <cellStyle name="Normal 64 5 2" xfId="25486" xr:uid="{00000000-0005-0000-0000-00008E630000}"/>
    <cellStyle name="Normal 64 5 2 2" xfId="25487" xr:uid="{00000000-0005-0000-0000-00008F630000}"/>
    <cellStyle name="Normal 64 5 3" xfId="25488" xr:uid="{00000000-0005-0000-0000-000090630000}"/>
    <cellStyle name="Normal 64 5 3 2" xfId="25489" xr:uid="{00000000-0005-0000-0000-000091630000}"/>
    <cellStyle name="Normal 64 5 4" xfId="25490" xr:uid="{00000000-0005-0000-0000-000092630000}"/>
    <cellStyle name="Normal 64 6" xfId="25491" xr:uid="{00000000-0005-0000-0000-000093630000}"/>
    <cellStyle name="Normal 64 6 2" xfId="25492" xr:uid="{00000000-0005-0000-0000-000094630000}"/>
    <cellStyle name="Normal 64 6 2 2" xfId="25493" xr:uid="{00000000-0005-0000-0000-000095630000}"/>
    <cellStyle name="Normal 64 6 3" xfId="25494" xr:uid="{00000000-0005-0000-0000-000096630000}"/>
    <cellStyle name="Normal 64 6 3 2" xfId="25495" xr:uid="{00000000-0005-0000-0000-000097630000}"/>
    <cellStyle name="Normal 64 6 4" xfId="25496" xr:uid="{00000000-0005-0000-0000-000098630000}"/>
    <cellStyle name="Normal 64 7" xfId="25497" xr:uid="{00000000-0005-0000-0000-000099630000}"/>
    <cellStyle name="Normal 64 8" xfId="25498" xr:uid="{00000000-0005-0000-0000-00009A630000}"/>
    <cellStyle name="Normal 64 8 2" xfId="25499" xr:uid="{00000000-0005-0000-0000-00009B630000}"/>
    <cellStyle name="Normal 64 9" xfId="25500" xr:uid="{00000000-0005-0000-0000-00009C630000}"/>
    <cellStyle name="Normal 64 9 2" xfId="25501" xr:uid="{00000000-0005-0000-0000-00009D630000}"/>
    <cellStyle name="Normal 65" xfId="25502" xr:uid="{00000000-0005-0000-0000-00009E630000}"/>
    <cellStyle name="Normal 65 10" xfId="25503" xr:uid="{00000000-0005-0000-0000-00009F630000}"/>
    <cellStyle name="Normal 65 10 2" xfId="25504" xr:uid="{00000000-0005-0000-0000-0000A0630000}"/>
    <cellStyle name="Normal 65 11" xfId="25505" xr:uid="{00000000-0005-0000-0000-0000A1630000}"/>
    <cellStyle name="Normal 65 12" xfId="25506" xr:uid="{00000000-0005-0000-0000-0000A2630000}"/>
    <cellStyle name="Normal 65 2" xfId="25507" xr:uid="{00000000-0005-0000-0000-0000A3630000}"/>
    <cellStyle name="Normal 65 2 2" xfId="25508" xr:uid="{00000000-0005-0000-0000-0000A4630000}"/>
    <cellStyle name="Normal 65 2 2 2" xfId="25509" xr:uid="{00000000-0005-0000-0000-0000A5630000}"/>
    <cellStyle name="Normal 65 2 2 2 2" xfId="25510" xr:uid="{00000000-0005-0000-0000-0000A6630000}"/>
    <cellStyle name="Normal 65 2 2 2 2 2" xfId="25511" xr:uid="{00000000-0005-0000-0000-0000A7630000}"/>
    <cellStyle name="Normal 65 2 2 2 3" xfId="25512" xr:uid="{00000000-0005-0000-0000-0000A8630000}"/>
    <cellStyle name="Normal 65 2 2 2 3 2" xfId="25513" xr:uid="{00000000-0005-0000-0000-0000A9630000}"/>
    <cellStyle name="Normal 65 2 2 2 4" xfId="25514" xr:uid="{00000000-0005-0000-0000-0000AA630000}"/>
    <cellStyle name="Normal 65 2 2 3" xfId="25515" xr:uid="{00000000-0005-0000-0000-0000AB630000}"/>
    <cellStyle name="Normal 65 2 2 3 2" xfId="25516" xr:uid="{00000000-0005-0000-0000-0000AC630000}"/>
    <cellStyle name="Normal 65 2 2 4" xfId="25517" xr:uid="{00000000-0005-0000-0000-0000AD630000}"/>
    <cellStyle name="Normal 65 2 2 4 2" xfId="25518" xr:uid="{00000000-0005-0000-0000-0000AE630000}"/>
    <cellStyle name="Normal 65 2 2 5" xfId="25519" xr:uid="{00000000-0005-0000-0000-0000AF630000}"/>
    <cellStyle name="Normal 65 2 3" xfId="25520" xr:uid="{00000000-0005-0000-0000-0000B0630000}"/>
    <cellStyle name="Normal 65 2 3 2" xfId="25521" xr:uid="{00000000-0005-0000-0000-0000B1630000}"/>
    <cellStyle name="Normal 65 2 3 2 2" xfId="25522" xr:uid="{00000000-0005-0000-0000-0000B2630000}"/>
    <cellStyle name="Normal 65 2 3 2 2 2" xfId="25523" xr:uid="{00000000-0005-0000-0000-0000B3630000}"/>
    <cellStyle name="Normal 65 2 3 2 3" xfId="25524" xr:uid="{00000000-0005-0000-0000-0000B4630000}"/>
    <cellStyle name="Normal 65 2 3 2 3 2" xfId="25525" xr:uid="{00000000-0005-0000-0000-0000B5630000}"/>
    <cellStyle name="Normal 65 2 3 2 4" xfId="25526" xr:uid="{00000000-0005-0000-0000-0000B6630000}"/>
    <cellStyle name="Normal 65 2 3 3" xfId="25527" xr:uid="{00000000-0005-0000-0000-0000B7630000}"/>
    <cellStyle name="Normal 65 2 3 3 2" xfId="25528" xr:uid="{00000000-0005-0000-0000-0000B8630000}"/>
    <cellStyle name="Normal 65 2 3 4" xfId="25529" xr:uid="{00000000-0005-0000-0000-0000B9630000}"/>
    <cellStyle name="Normal 65 2 3 4 2" xfId="25530" xr:uid="{00000000-0005-0000-0000-0000BA630000}"/>
    <cellStyle name="Normal 65 2 3 5" xfId="25531" xr:uid="{00000000-0005-0000-0000-0000BB630000}"/>
    <cellStyle name="Normal 65 2 4" xfId="25532" xr:uid="{00000000-0005-0000-0000-0000BC630000}"/>
    <cellStyle name="Normal 65 2 4 2" xfId="25533" xr:uid="{00000000-0005-0000-0000-0000BD630000}"/>
    <cellStyle name="Normal 65 2 4 2 2" xfId="25534" xr:uid="{00000000-0005-0000-0000-0000BE630000}"/>
    <cellStyle name="Normal 65 2 4 3" xfId="25535" xr:uid="{00000000-0005-0000-0000-0000BF630000}"/>
    <cellStyle name="Normal 65 2 4 3 2" xfId="25536" xr:uid="{00000000-0005-0000-0000-0000C0630000}"/>
    <cellStyle name="Normal 65 2 4 4" xfId="25537" xr:uid="{00000000-0005-0000-0000-0000C1630000}"/>
    <cellStyle name="Normal 65 2 5" xfId="25538" xr:uid="{00000000-0005-0000-0000-0000C2630000}"/>
    <cellStyle name="Normal 65 2 5 2" xfId="25539" xr:uid="{00000000-0005-0000-0000-0000C3630000}"/>
    <cellStyle name="Normal 65 2 6" xfId="25540" xr:uid="{00000000-0005-0000-0000-0000C4630000}"/>
    <cellStyle name="Normal 65 2 6 2" xfId="25541" xr:uid="{00000000-0005-0000-0000-0000C5630000}"/>
    <cellStyle name="Normal 65 2 7" xfId="25542" xr:uid="{00000000-0005-0000-0000-0000C6630000}"/>
    <cellStyle name="Normal 65 2 7 2" xfId="25543" xr:uid="{00000000-0005-0000-0000-0000C7630000}"/>
    <cellStyle name="Normal 65 2 8" xfId="25544" xr:uid="{00000000-0005-0000-0000-0000C8630000}"/>
    <cellStyle name="Normal 65 2 9" xfId="25545" xr:uid="{00000000-0005-0000-0000-0000C9630000}"/>
    <cellStyle name="Normal 65 3" xfId="25546" xr:uid="{00000000-0005-0000-0000-0000CA630000}"/>
    <cellStyle name="Normal 65 3 2" xfId="25547" xr:uid="{00000000-0005-0000-0000-0000CB630000}"/>
    <cellStyle name="Normal 65 3 2 2" xfId="25548" xr:uid="{00000000-0005-0000-0000-0000CC630000}"/>
    <cellStyle name="Normal 65 3 2 2 2" xfId="25549" xr:uid="{00000000-0005-0000-0000-0000CD630000}"/>
    <cellStyle name="Normal 65 3 2 3" xfId="25550" xr:uid="{00000000-0005-0000-0000-0000CE630000}"/>
    <cellStyle name="Normal 65 3 2 3 2" xfId="25551" xr:uid="{00000000-0005-0000-0000-0000CF630000}"/>
    <cellStyle name="Normal 65 3 2 4" xfId="25552" xr:uid="{00000000-0005-0000-0000-0000D0630000}"/>
    <cellStyle name="Normal 65 3 3" xfId="25553" xr:uid="{00000000-0005-0000-0000-0000D1630000}"/>
    <cellStyle name="Normal 65 3 3 2" xfId="25554" xr:uid="{00000000-0005-0000-0000-0000D2630000}"/>
    <cellStyle name="Normal 65 3 4" xfId="25555" xr:uid="{00000000-0005-0000-0000-0000D3630000}"/>
    <cellStyle name="Normal 65 3 4 2" xfId="25556" xr:uid="{00000000-0005-0000-0000-0000D4630000}"/>
    <cellStyle name="Normal 65 3 5" xfId="25557" xr:uid="{00000000-0005-0000-0000-0000D5630000}"/>
    <cellStyle name="Normal 65 4" xfId="25558" xr:uid="{00000000-0005-0000-0000-0000D6630000}"/>
    <cellStyle name="Normal 65 4 2" xfId="25559" xr:uid="{00000000-0005-0000-0000-0000D7630000}"/>
    <cellStyle name="Normal 65 4 2 2" xfId="25560" xr:uid="{00000000-0005-0000-0000-0000D8630000}"/>
    <cellStyle name="Normal 65 4 2 2 2" xfId="25561" xr:uid="{00000000-0005-0000-0000-0000D9630000}"/>
    <cellStyle name="Normal 65 4 2 3" xfId="25562" xr:uid="{00000000-0005-0000-0000-0000DA630000}"/>
    <cellStyle name="Normal 65 4 2 3 2" xfId="25563" xr:uid="{00000000-0005-0000-0000-0000DB630000}"/>
    <cellStyle name="Normal 65 4 2 4" xfId="25564" xr:uid="{00000000-0005-0000-0000-0000DC630000}"/>
    <cellStyle name="Normal 65 4 3" xfId="25565" xr:uid="{00000000-0005-0000-0000-0000DD630000}"/>
    <cellStyle name="Normal 65 4 3 2" xfId="25566" xr:uid="{00000000-0005-0000-0000-0000DE630000}"/>
    <cellStyle name="Normal 65 4 4" xfId="25567" xr:uid="{00000000-0005-0000-0000-0000DF630000}"/>
    <cellStyle name="Normal 65 4 4 2" xfId="25568" xr:uid="{00000000-0005-0000-0000-0000E0630000}"/>
    <cellStyle name="Normal 65 4 5" xfId="25569" xr:uid="{00000000-0005-0000-0000-0000E1630000}"/>
    <cellStyle name="Normal 65 5" xfId="25570" xr:uid="{00000000-0005-0000-0000-0000E2630000}"/>
    <cellStyle name="Normal 65 5 2" xfId="25571" xr:uid="{00000000-0005-0000-0000-0000E3630000}"/>
    <cellStyle name="Normal 65 5 2 2" xfId="25572" xr:uid="{00000000-0005-0000-0000-0000E4630000}"/>
    <cellStyle name="Normal 65 5 3" xfId="25573" xr:uid="{00000000-0005-0000-0000-0000E5630000}"/>
    <cellStyle name="Normal 65 5 3 2" xfId="25574" xr:uid="{00000000-0005-0000-0000-0000E6630000}"/>
    <cellStyle name="Normal 65 5 4" xfId="25575" xr:uid="{00000000-0005-0000-0000-0000E7630000}"/>
    <cellStyle name="Normal 65 6" xfId="25576" xr:uid="{00000000-0005-0000-0000-0000E8630000}"/>
    <cellStyle name="Normal 65 6 2" xfId="25577" xr:uid="{00000000-0005-0000-0000-0000E9630000}"/>
    <cellStyle name="Normal 65 6 2 2" xfId="25578" xr:uid="{00000000-0005-0000-0000-0000EA630000}"/>
    <cellStyle name="Normal 65 6 3" xfId="25579" xr:uid="{00000000-0005-0000-0000-0000EB630000}"/>
    <cellStyle name="Normal 65 6 3 2" xfId="25580" xr:uid="{00000000-0005-0000-0000-0000EC630000}"/>
    <cellStyle name="Normal 65 6 4" xfId="25581" xr:uid="{00000000-0005-0000-0000-0000ED630000}"/>
    <cellStyle name="Normal 65 7" xfId="25582" xr:uid="{00000000-0005-0000-0000-0000EE630000}"/>
    <cellStyle name="Normal 65 8" xfId="25583" xr:uid="{00000000-0005-0000-0000-0000EF630000}"/>
    <cellStyle name="Normal 65 8 2" xfId="25584" xr:uid="{00000000-0005-0000-0000-0000F0630000}"/>
    <cellStyle name="Normal 65 9" xfId="25585" xr:uid="{00000000-0005-0000-0000-0000F1630000}"/>
    <cellStyle name="Normal 65 9 2" xfId="25586" xr:uid="{00000000-0005-0000-0000-0000F2630000}"/>
    <cellStyle name="Normal 66" xfId="25587" xr:uid="{00000000-0005-0000-0000-0000F3630000}"/>
    <cellStyle name="Normal 66 10" xfId="25588" xr:uid="{00000000-0005-0000-0000-0000F4630000}"/>
    <cellStyle name="Normal 66 10 2" xfId="25589" xr:uid="{00000000-0005-0000-0000-0000F5630000}"/>
    <cellStyle name="Normal 66 11" xfId="25590" xr:uid="{00000000-0005-0000-0000-0000F6630000}"/>
    <cellStyle name="Normal 66 12" xfId="25591" xr:uid="{00000000-0005-0000-0000-0000F7630000}"/>
    <cellStyle name="Normal 66 2" xfId="25592" xr:uid="{00000000-0005-0000-0000-0000F8630000}"/>
    <cellStyle name="Normal 66 2 2" xfId="25593" xr:uid="{00000000-0005-0000-0000-0000F9630000}"/>
    <cellStyle name="Normal 66 2 2 2" xfId="25594" xr:uid="{00000000-0005-0000-0000-0000FA630000}"/>
    <cellStyle name="Normal 66 2 2 2 2" xfId="25595" xr:uid="{00000000-0005-0000-0000-0000FB630000}"/>
    <cellStyle name="Normal 66 2 2 2 2 2" xfId="25596" xr:uid="{00000000-0005-0000-0000-0000FC630000}"/>
    <cellStyle name="Normal 66 2 2 2 3" xfId="25597" xr:uid="{00000000-0005-0000-0000-0000FD630000}"/>
    <cellStyle name="Normal 66 2 2 2 3 2" xfId="25598" xr:uid="{00000000-0005-0000-0000-0000FE630000}"/>
    <cellStyle name="Normal 66 2 2 2 4" xfId="25599" xr:uid="{00000000-0005-0000-0000-0000FF630000}"/>
    <cellStyle name="Normal 66 2 2 3" xfId="25600" xr:uid="{00000000-0005-0000-0000-000000640000}"/>
    <cellStyle name="Normal 66 2 2 3 2" xfId="25601" xr:uid="{00000000-0005-0000-0000-000001640000}"/>
    <cellStyle name="Normal 66 2 2 4" xfId="25602" xr:uid="{00000000-0005-0000-0000-000002640000}"/>
    <cellStyle name="Normal 66 2 2 4 2" xfId="25603" xr:uid="{00000000-0005-0000-0000-000003640000}"/>
    <cellStyle name="Normal 66 2 2 5" xfId="25604" xr:uid="{00000000-0005-0000-0000-000004640000}"/>
    <cellStyle name="Normal 66 2 3" xfId="25605" xr:uid="{00000000-0005-0000-0000-000005640000}"/>
    <cellStyle name="Normal 66 2 3 2" xfId="25606" xr:uid="{00000000-0005-0000-0000-000006640000}"/>
    <cellStyle name="Normal 66 2 3 2 2" xfId="25607" xr:uid="{00000000-0005-0000-0000-000007640000}"/>
    <cellStyle name="Normal 66 2 3 2 2 2" xfId="25608" xr:uid="{00000000-0005-0000-0000-000008640000}"/>
    <cellStyle name="Normal 66 2 3 2 3" xfId="25609" xr:uid="{00000000-0005-0000-0000-000009640000}"/>
    <cellStyle name="Normal 66 2 3 2 3 2" xfId="25610" xr:uid="{00000000-0005-0000-0000-00000A640000}"/>
    <cellStyle name="Normal 66 2 3 2 4" xfId="25611" xr:uid="{00000000-0005-0000-0000-00000B640000}"/>
    <cellStyle name="Normal 66 2 3 3" xfId="25612" xr:uid="{00000000-0005-0000-0000-00000C640000}"/>
    <cellStyle name="Normal 66 2 3 3 2" xfId="25613" xr:uid="{00000000-0005-0000-0000-00000D640000}"/>
    <cellStyle name="Normal 66 2 3 4" xfId="25614" xr:uid="{00000000-0005-0000-0000-00000E640000}"/>
    <cellStyle name="Normal 66 2 3 4 2" xfId="25615" xr:uid="{00000000-0005-0000-0000-00000F640000}"/>
    <cellStyle name="Normal 66 2 3 5" xfId="25616" xr:uid="{00000000-0005-0000-0000-000010640000}"/>
    <cellStyle name="Normal 66 2 4" xfId="25617" xr:uid="{00000000-0005-0000-0000-000011640000}"/>
    <cellStyle name="Normal 66 2 4 2" xfId="25618" xr:uid="{00000000-0005-0000-0000-000012640000}"/>
    <cellStyle name="Normal 66 2 4 2 2" xfId="25619" xr:uid="{00000000-0005-0000-0000-000013640000}"/>
    <cellStyle name="Normal 66 2 4 3" xfId="25620" xr:uid="{00000000-0005-0000-0000-000014640000}"/>
    <cellStyle name="Normal 66 2 4 3 2" xfId="25621" xr:uid="{00000000-0005-0000-0000-000015640000}"/>
    <cellStyle name="Normal 66 2 4 4" xfId="25622" xr:uid="{00000000-0005-0000-0000-000016640000}"/>
    <cellStyle name="Normal 66 2 5" xfId="25623" xr:uid="{00000000-0005-0000-0000-000017640000}"/>
    <cellStyle name="Normal 66 2 5 2" xfId="25624" xr:uid="{00000000-0005-0000-0000-000018640000}"/>
    <cellStyle name="Normal 66 2 6" xfId="25625" xr:uid="{00000000-0005-0000-0000-000019640000}"/>
    <cellStyle name="Normal 66 2 6 2" xfId="25626" xr:uid="{00000000-0005-0000-0000-00001A640000}"/>
    <cellStyle name="Normal 66 2 7" xfId="25627" xr:uid="{00000000-0005-0000-0000-00001B640000}"/>
    <cellStyle name="Normal 66 2 7 2" xfId="25628" xr:uid="{00000000-0005-0000-0000-00001C640000}"/>
    <cellStyle name="Normal 66 2 8" xfId="25629" xr:uid="{00000000-0005-0000-0000-00001D640000}"/>
    <cellStyle name="Normal 66 2 9" xfId="25630" xr:uid="{00000000-0005-0000-0000-00001E640000}"/>
    <cellStyle name="Normal 66 3" xfId="25631" xr:uid="{00000000-0005-0000-0000-00001F640000}"/>
    <cellStyle name="Normal 66 3 2" xfId="25632" xr:uid="{00000000-0005-0000-0000-000020640000}"/>
    <cellStyle name="Normal 66 3 2 2" xfId="25633" xr:uid="{00000000-0005-0000-0000-000021640000}"/>
    <cellStyle name="Normal 66 3 2 2 2" xfId="25634" xr:uid="{00000000-0005-0000-0000-000022640000}"/>
    <cellStyle name="Normal 66 3 2 3" xfId="25635" xr:uid="{00000000-0005-0000-0000-000023640000}"/>
    <cellStyle name="Normal 66 3 2 3 2" xfId="25636" xr:uid="{00000000-0005-0000-0000-000024640000}"/>
    <cellStyle name="Normal 66 3 2 4" xfId="25637" xr:uid="{00000000-0005-0000-0000-000025640000}"/>
    <cellStyle name="Normal 66 3 3" xfId="25638" xr:uid="{00000000-0005-0000-0000-000026640000}"/>
    <cellStyle name="Normal 66 3 3 2" xfId="25639" xr:uid="{00000000-0005-0000-0000-000027640000}"/>
    <cellStyle name="Normal 66 3 4" xfId="25640" xr:uid="{00000000-0005-0000-0000-000028640000}"/>
    <cellStyle name="Normal 66 3 4 2" xfId="25641" xr:uid="{00000000-0005-0000-0000-000029640000}"/>
    <cellStyle name="Normal 66 3 5" xfId="25642" xr:uid="{00000000-0005-0000-0000-00002A640000}"/>
    <cellStyle name="Normal 66 4" xfId="25643" xr:uid="{00000000-0005-0000-0000-00002B640000}"/>
    <cellStyle name="Normal 66 4 2" xfId="25644" xr:uid="{00000000-0005-0000-0000-00002C640000}"/>
    <cellStyle name="Normal 66 4 2 2" xfId="25645" xr:uid="{00000000-0005-0000-0000-00002D640000}"/>
    <cellStyle name="Normal 66 4 2 2 2" xfId="25646" xr:uid="{00000000-0005-0000-0000-00002E640000}"/>
    <cellStyle name="Normal 66 4 2 3" xfId="25647" xr:uid="{00000000-0005-0000-0000-00002F640000}"/>
    <cellStyle name="Normal 66 4 2 3 2" xfId="25648" xr:uid="{00000000-0005-0000-0000-000030640000}"/>
    <cellStyle name="Normal 66 4 2 4" xfId="25649" xr:uid="{00000000-0005-0000-0000-000031640000}"/>
    <cellStyle name="Normal 66 4 3" xfId="25650" xr:uid="{00000000-0005-0000-0000-000032640000}"/>
    <cellStyle name="Normal 66 4 3 2" xfId="25651" xr:uid="{00000000-0005-0000-0000-000033640000}"/>
    <cellStyle name="Normal 66 4 4" xfId="25652" xr:uid="{00000000-0005-0000-0000-000034640000}"/>
    <cellStyle name="Normal 66 4 4 2" xfId="25653" xr:uid="{00000000-0005-0000-0000-000035640000}"/>
    <cellStyle name="Normal 66 4 5" xfId="25654" xr:uid="{00000000-0005-0000-0000-000036640000}"/>
    <cellStyle name="Normal 66 5" xfId="25655" xr:uid="{00000000-0005-0000-0000-000037640000}"/>
    <cellStyle name="Normal 66 5 2" xfId="25656" xr:uid="{00000000-0005-0000-0000-000038640000}"/>
    <cellStyle name="Normal 66 5 2 2" xfId="25657" xr:uid="{00000000-0005-0000-0000-000039640000}"/>
    <cellStyle name="Normal 66 5 3" xfId="25658" xr:uid="{00000000-0005-0000-0000-00003A640000}"/>
    <cellStyle name="Normal 66 5 3 2" xfId="25659" xr:uid="{00000000-0005-0000-0000-00003B640000}"/>
    <cellStyle name="Normal 66 5 4" xfId="25660" xr:uid="{00000000-0005-0000-0000-00003C640000}"/>
    <cellStyle name="Normal 66 6" xfId="25661" xr:uid="{00000000-0005-0000-0000-00003D640000}"/>
    <cellStyle name="Normal 66 6 2" xfId="25662" xr:uid="{00000000-0005-0000-0000-00003E640000}"/>
    <cellStyle name="Normal 66 6 2 2" xfId="25663" xr:uid="{00000000-0005-0000-0000-00003F640000}"/>
    <cellStyle name="Normal 66 6 3" xfId="25664" xr:uid="{00000000-0005-0000-0000-000040640000}"/>
    <cellStyle name="Normal 66 6 3 2" xfId="25665" xr:uid="{00000000-0005-0000-0000-000041640000}"/>
    <cellStyle name="Normal 66 6 4" xfId="25666" xr:uid="{00000000-0005-0000-0000-000042640000}"/>
    <cellStyle name="Normal 66 7" xfId="25667" xr:uid="{00000000-0005-0000-0000-000043640000}"/>
    <cellStyle name="Normal 66 8" xfId="25668" xr:uid="{00000000-0005-0000-0000-000044640000}"/>
    <cellStyle name="Normal 66 8 2" xfId="25669" xr:uid="{00000000-0005-0000-0000-000045640000}"/>
    <cellStyle name="Normal 66 9" xfId="25670" xr:uid="{00000000-0005-0000-0000-000046640000}"/>
    <cellStyle name="Normal 66 9 2" xfId="25671" xr:uid="{00000000-0005-0000-0000-000047640000}"/>
    <cellStyle name="Normal 67" xfId="25672" xr:uid="{00000000-0005-0000-0000-000048640000}"/>
    <cellStyle name="Normal 67 10" xfId="25673" xr:uid="{00000000-0005-0000-0000-000049640000}"/>
    <cellStyle name="Normal 67 10 2" xfId="25674" xr:uid="{00000000-0005-0000-0000-00004A640000}"/>
    <cellStyle name="Normal 67 11" xfId="25675" xr:uid="{00000000-0005-0000-0000-00004B640000}"/>
    <cellStyle name="Normal 67 12" xfId="25676" xr:uid="{00000000-0005-0000-0000-00004C640000}"/>
    <cellStyle name="Normal 67 2" xfId="25677" xr:uid="{00000000-0005-0000-0000-00004D640000}"/>
    <cellStyle name="Normal 67 2 2" xfId="25678" xr:uid="{00000000-0005-0000-0000-00004E640000}"/>
    <cellStyle name="Normal 67 2 2 2" xfId="25679" xr:uid="{00000000-0005-0000-0000-00004F640000}"/>
    <cellStyle name="Normal 67 2 2 2 2" xfId="25680" xr:uid="{00000000-0005-0000-0000-000050640000}"/>
    <cellStyle name="Normal 67 2 2 2 2 2" xfId="25681" xr:uid="{00000000-0005-0000-0000-000051640000}"/>
    <cellStyle name="Normal 67 2 2 2 3" xfId="25682" xr:uid="{00000000-0005-0000-0000-000052640000}"/>
    <cellStyle name="Normal 67 2 2 2 3 2" xfId="25683" xr:uid="{00000000-0005-0000-0000-000053640000}"/>
    <cellStyle name="Normal 67 2 2 2 4" xfId="25684" xr:uid="{00000000-0005-0000-0000-000054640000}"/>
    <cellStyle name="Normal 67 2 2 3" xfId="25685" xr:uid="{00000000-0005-0000-0000-000055640000}"/>
    <cellStyle name="Normal 67 2 2 3 2" xfId="25686" xr:uid="{00000000-0005-0000-0000-000056640000}"/>
    <cellStyle name="Normal 67 2 2 4" xfId="25687" xr:uid="{00000000-0005-0000-0000-000057640000}"/>
    <cellStyle name="Normal 67 2 2 4 2" xfId="25688" xr:uid="{00000000-0005-0000-0000-000058640000}"/>
    <cellStyle name="Normal 67 2 2 5" xfId="25689" xr:uid="{00000000-0005-0000-0000-000059640000}"/>
    <cellStyle name="Normal 67 2 3" xfId="25690" xr:uid="{00000000-0005-0000-0000-00005A640000}"/>
    <cellStyle name="Normal 67 2 3 2" xfId="25691" xr:uid="{00000000-0005-0000-0000-00005B640000}"/>
    <cellStyle name="Normal 67 2 3 2 2" xfId="25692" xr:uid="{00000000-0005-0000-0000-00005C640000}"/>
    <cellStyle name="Normal 67 2 3 2 2 2" xfId="25693" xr:uid="{00000000-0005-0000-0000-00005D640000}"/>
    <cellStyle name="Normal 67 2 3 2 3" xfId="25694" xr:uid="{00000000-0005-0000-0000-00005E640000}"/>
    <cellStyle name="Normal 67 2 3 2 3 2" xfId="25695" xr:uid="{00000000-0005-0000-0000-00005F640000}"/>
    <cellStyle name="Normal 67 2 3 2 4" xfId="25696" xr:uid="{00000000-0005-0000-0000-000060640000}"/>
    <cellStyle name="Normal 67 2 3 3" xfId="25697" xr:uid="{00000000-0005-0000-0000-000061640000}"/>
    <cellStyle name="Normal 67 2 3 3 2" xfId="25698" xr:uid="{00000000-0005-0000-0000-000062640000}"/>
    <cellStyle name="Normal 67 2 3 4" xfId="25699" xr:uid="{00000000-0005-0000-0000-000063640000}"/>
    <cellStyle name="Normal 67 2 3 4 2" xfId="25700" xr:uid="{00000000-0005-0000-0000-000064640000}"/>
    <cellStyle name="Normal 67 2 3 5" xfId="25701" xr:uid="{00000000-0005-0000-0000-000065640000}"/>
    <cellStyle name="Normal 67 2 4" xfId="25702" xr:uid="{00000000-0005-0000-0000-000066640000}"/>
    <cellStyle name="Normal 67 2 4 2" xfId="25703" xr:uid="{00000000-0005-0000-0000-000067640000}"/>
    <cellStyle name="Normal 67 2 4 2 2" xfId="25704" xr:uid="{00000000-0005-0000-0000-000068640000}"/>
    <cellStyle name="Normal 67 2 4 3" xfId="25705" xr:uid="{00000000-0005-0000-0000-000069640000}"/>
    <cellStyle name="Normal 67 2 4 3 2" xfId="25706" xr:uid="{00000000-0005-0000-0000-00006A640000}"/>
    <cellStyle name="Normal 67 2 4 4" xfId="25707" xr:uid="{00000000-0005-0000-0000-00006B640000}"/>
    <cellStyle name="Normal 67 2 5" xfId="25708" xr:uid="{00000000-0005-0000-0000-00006C640000}"/>
    <cellStyle name="Normal 67 2 5 2" xfId="25709" xr:uid="{00000000-0005-0000-0000-00006D640000}"/>
    <cellStyle name="Normal 67 2 6" xfId="25710" xr:uid="{00000000-0005-0000-0000-00006E640000}"/>
    <cellStyle name="Normal 67 2 6 2" xfId="25711" xr:uid="{00000000-0005-0000-0000-00006F640000}"/>
    <cellStyle name="Normal 67 2 7" xfId="25712" xr:uid="{00000000-0005-0000-0000-000070640000}"/>
    <cellStyle name="Normal 67 2 7 2" xfId="25713" xr:uid="{00000000-0005-0000-0000-000071640000}"/>
    <cellStyle name="Normal 67 2 8" xfId="25714" xr:uid="{00000000-0005-0000-0000-000072640000}"/>
    <cellStyle name="Normal 67 2 9" xfId="25715" xr:uid="{00000000-0005-0000-0000-000073640000}"/>
    <cellStyle name="Normal 67 3" xfId="25716" xr:uid="{00000000-0005-0000-0000-000074640000}"/>
    <cellStyle name="Normal 67 3 2" xfId="25717" xr:uid="{00000000-0005-0000-0000-000075640000}"/>
    <cellStyle name="Normal 67 3 2 2" xfId="25718" xr:uid="{00000000-0005-0000-0000-000076640000}"/>
    <cellStyle name="Normal 67 3 2 2 2" xfId="25719" xr:uid="{00000000-0005-0000-0000-000077640000}"/>
    <cellStyle name="Normal 67 3 2 3" xfId="25720" xr:uid="{00000000-0005-0000-0000-000078640000}"/>
    <cellStyle name="Normal 67 3 2 3 2" xfId="25721" xr:uid="{00000000-0005-0000-0000-000079640000}"/>
    <cellStyle name="Normal 67 3 2 4" xfId="25722" xr:uid="{00000000-0005-0000-0000-00007A640000}"/>
    <cellStyle name="Normal 67 3 3" xfId="25723" xr:uid="{00000000-0005-0000-0000-00007B640000}"/>
    <cellStyle name="Normal 67 3 3 2" xfId="25724" xr:uid="{00000000-0005-0000-0000-00007C640000}"/>
    <cellStyle name="Normal 67 3 4" xfId="25725" xr:uid="{00000000-0005-0000-0000-00007D640000}"/>
    <cellStyle name="Normal 67 3 4 2" xfId="25726" xr:uid="{00000000-0005-0000-0000-00007E640000}"/>
    <cellStyle name="Normal 67 3 5" xfId="25727" xr:uid="{00000000-0005-0000-0000-00007F640000}"/>
    <cellStyle name="Normal 67 4" xfId="25728" xr:uid="{00000000-0005-0000-0000-000080640000}"/>
    <cellStyle name="Normal 67 4 2" xfId="25729" xr:uid="{00000000-0005-0000-0000-000081640000}"/>
    <cellStyle name="Normal 67 4 2 2" xfId="25730" xr:uid="{00000000-0005-0000-0000-000082640000}"/>
    <cellStyle name="Normal 67 4 2 2 2" xfId="25731" xr:uid="{00000000-0005-0000-0000-000083640000}"/>
    <cellStyle name="Normal 67 4 2 3" xfId="25732" xr:uid="{00000000-0005-0000-0000-000084640000}"/>
    <cellStyle name="Normal 67 4 2 3 2" xfId="25733" xr:uid="{00000000-0005-0000-0000-000085640000}"/>
    <cellStyle name="Normal 67 4 2 4" xfId="25734" xr:uid="{00000000-0005-0000-0000-000086640000}"/>
    <cellStyle name="Normal 67 4 3" xfId="25735" xr:uid="{00000000-0005-0000-0000-000087640000}"/>
    <cellStyle name="Normal 67 4 3 2" xfId="25736" xr:uid="{00000000-0005-0000-0000-000088640000}"/>
    <cellStyle name="Normal 67 4 4" xfId="25737" xr:uid="{00000000-0005-0000-0000-000089640000}"/>
    <cellStyle name="Normal 67 4 4 2" xfId="25738" xr:uid="{00000000-0005-0000-0000-00008A640000}"/>
    <cellStyle name="Normal 67 4 5" xfId="25739" xr:uid="{00000000-0005-0000-0000-00008B640000}"/>
    <cellStyle name="Normal 67 5" xfId="25740" xr:uid="{00000000-0005-0000-0000-00008C640000}"/>
    <cellStyle name="Normal 67 5 2" xfId="25741" xr:uid="{00000000-0005-0000-0000-00008D640000}"/>
    <cellStyle name="Normal 67 5 2 2" xfId="25742" xr:uid="{00000000-0005-0000-0000-00008E640000}"/>
    <cellStyle name="Normal 67 5 3" xfId="25743" xr:uid="{00000000-0005-0000-0000-00008F640000}"/>
    <cellStyle name="Normal 67 5 3 2" xfId="25744" xr:uid="{00000000-0005-0000-0000-000090640000}"/>
    <cellStyle name="Normal 67 5 4" xfId="25745" xr:uid="{00000000-0005-0000-0000-000091640000}"/>
    <cellStyle name="Normal 67 6" xfId="25746" xr:uid="{00000000-0005-0000-0000-000092640000}"/>
    <cellStyle name="Normal 67 6 2" xfId="25747" xr:uid="{00000000-0005-0000-0000-000093640000}"/>
    <cellStyle name="Normal 67 6 2 2" xfId="25748" xr:uid="{00000000-0005-0000-0000-000094640000}"/>
    <cellStyle name="Normal 67 6 3" xfId="25749" xr:uid="{00000000-0005-0000-0000-000095640000}"/>
    <cellStyle name="Normal 67 6 3 2" xfId="25750" xr:uid="{00000000-0005-0000-0000-000096640000}"/>
    <cellStyle name="Normal 67 6 4" xfId="25751" xr:uid="{00000000-0005-0000-0000-000097640000}"/>
    <cellStyle name="Normal 67 7" xfId="25752" xr:uid="{00000000-0005-0000-0000-000098640000}"/>
    <cellStyle name="Normal 67 8" xfId="25753" xr:uid="{00000000-0005-0000-0000-000099640000}"/>
    <cellStyle name="Normal 67 8 2" xfId="25754" xr:uid="{00000000-0005-0000-0000-00009A640000}"/>
    <cellStyle name="Normal 67 9" xfId="25755" xr:uid="{00000000-0005-0000-0000-00009B640000}"/>
    <cellStyle name="Normal 67 9 2" xfId="25756" xr:uid="{00000000-0005-0000-0000-00009C640000}"/>
    <cellStyle name="Normal 68" xfId="25757" xr:uid="{00000000-0005-0000-0000-00009D640000}"/>
    <cellStyle name="Normal 68 10" xfId="25758" xr:uid="{00000000-0005-0000-0000-00009E640000}"/>
    <cellStyle name="Normal 68 10 2" xfId="25759" xr:uid="{00000000-0005-0000-0000-00009F640000}"/>
    <cellStyle name="Normal 68 11" xfId="25760" xr:uid="{00000000-0005-0000-0000-0000A0640000}"/>
    <cellStyle name="Normal 68 12" xfId="25761" xr:uid="{00000000-0005-0000-0000-0000A1640000}"/>
    <cellStyle name="Normal 68 2" xfId="25762" xr:uid="{00000000-0005-0000-0000-0000A2640000}"/>
    <cellStyle name="Normal 68 2 2" xfId="25763" xr:uid="{00000000-0005-0000-0000-0000A3640000}"/>
    <cellStyle name="Normal 68 2 2 2" xfId="25764" xr:uid="{00000000-0005-0000-0000-0000A4640000}"/>
    <cellStyle name="Normal 68 2 2 2 2" xfId="25765" xr:uid="{00000000-0005-0000-0000-0000A5640000}"/>
    <cellStyle name="Normal 68 2 2 2 2 2" xfId="25766" xr:uid="{00000000-0005-0000-0000-0000A6640000}"/>
    <cellStyle name="Normal 68 2 2 2 3" xfId="25767" xr:uid="{00000000-0005-0000-0000-0000A7640000}"/>
    <cellStyle name="Normal 68 2 2 2 3 2" xfId="25768" xr:uid="{00000000-0005-0000-0000-0000A8640000}"/>
    <cellStyle name="Normal 68 2 2 2 4" xfId="25769" xr:uid="{00000000-0005-0000-0000-0000A9640000}"/>
    <cellStyle name="Normal 68 2 2 3" xfId="25770" xr:uid="{00000000-0005-0000-0000-0000AA640000}"/>
    <cellStyle name="Normal 68 2 2 3 2" xfId="25771" xr:uid="{00000000-0005-0000-0000-0000AB640000}"/>
    <cellStyle name="Normal 68 2 2 4" xfId="25772" xr:uid="{00000000-0005-0000-0000-0000AC640000}"/>
    <cellStyle name="Normal 68 2 2 4 2" xfId="25773" xr:uid="{00000000-0005-0000-0000-0000AD640000}"/>
    <cellStyle name="Normal 68 2 2 5" xfId="25774" xr:uid="{00000000-0005-0000-0000-0000AE640000}"/>
    <cellStyle name="Normal 68 2 3" xfId="25775" xr:uid="{00000000-0005-0000-0000-0000AF640000}"/>
    <cellStyle name="Normal 68 2 3 2" xfId="25776" xr:uid="{00000000-0005-0000-0000-0000B0640000}"/>
    <cellStyle name="Normal 68 2 3 2 2" xfId="25777" xr:uid="{00000000-0005-0000-0000-0000B1640000}"/>
    <cellStyle name="Normal 68 2 3 2 2 2" xfId="25778" xr:uid="{00000000-0005-0000-0000-0000B2640000}"/>
    <cellStyle name="Normal 68 2 3 2 3" xfId="25779" xr:uid="{00000000-0005-0000-0000-0000B3640000}"/>
    <cellStyle name="Normal 68 2 3 2 3 2" xfId="25780" xr:uid="{00000000-0005-0000-0000-0000B4640000}"/>
    <cellStyle name="Normal 68 2 3 2 4" xfId="25781" xr:uid="{00000000-0005-0000-0000-0000B5640000}"/>
    <cellStyle name="Normal 68 2 3 3" xfId="25782" xr:uid="{00000000-0005-0000-0000-0000B6640000}"/>
    <cellStyle name="Normal 68 2 3 3 2" xfId="25783" xr:uid="{00000000-0005-0000-0000-0000B7640000}"/>
    <cellStyle name="Normal 68 2 3 4" xfId="25784" xr:uid="{00000000-0005-0000-0000-0000B8640000}"/>
    <cellStyle name="Normal 68 2 3 4 2" xfId="25785" xr:uid="{00000000-0005-0000-0000-0000B9640000}"/>
    <cellStyle name="Normal 68 2 3 5" xfId="25786" xr:uid="{00000000-0005-0000-0000-0000BA640000}"/>
    <cellStyle name="Normal 68 2 4" xfId="25787" xr:uid="{00000000-0005-0000-0000-0000BB640000}"/>
    <cellStyle name="Normal 68 2 4 2" xfId="25788" xr:uid="{00000000-0005-0000-0000-0000BC640000}"/>
    <cellStyle name="Normal 68 2 4 2 2" xfId="25789" xr:uid="{00000000-0005-0000-0000-0000BD640000}"/>
    <cellStyle name="Normal 68 2 4 3" xfId="25790" xr:uid="{00000000-0005-0000-0000-0000BE640000}"/>
    <cellStyle name="Normal 68 2 4 3 2" xfId="25791" xr:uid="{00000000-0005-0000-0000-0000BF640000}"/>
    <cellStyle name="Normal 68 2 4 4" xfId="25792" xr:uid="{00000000-0005-0000-0000-0000C0640000}"/>
    <cellStyle name="Normal 68 2 5" xfId="25793" xr:uid="{00000000-0005-0000-0000-0000C1640000}"/>
    <cellStyle name="Normal 68 2 5 2" xfId="25794" xr:uid="{00000000-0005-0000-0000-0000C2640000}"/>
    <cellStyle name="Normal 68 2 6" xfId="25795" xr:uid="{00000000-0005-0000-0000-0000C3640000}"/>
    <cellStyle name="Normal 68 2 6 2" xfId="25796" xr:uid="{00000000-0005-0000-0000-0000C4640000}"/>
    <cellStyle name="Normal 68 2 7" xfId="25797" xr:uid="{00000000-0005-0000-0000-0000C5640000}"/>
    <cellStyle name="Normal 68 2 7 2" xfId="25798" xr:uid="{00000000-0005-0000-0000-0000C6640000}"/>
    <cellStyle name="Normal 68 2 8" xfId="25799" xr:uid="{00000000-0005-0000-0000-0000C7640000}"/>
    <cellStyle name="Normal 68 2 9" xfId="25800" xr:uid="{00000000-0005-0000-0000-0000C8640000}"/>
    <cellStyle name="Normal 68 3" xfId="25801" xr:uid="{00000000-0005-0000-0000-0000C9640000}"/>
    <cellStyle name="Normal 68 3 2" xfId="25802" xr:uid="{00000000-0005-0000-0000-0000CA640000}"/>
    <cellStyle name="Normal 68 3 2 2" xfId="25803" xr:uid="{00000000-0005-0000-0000-0000CB640000}"/>
    <cellStyle name="Normal 68 3 2 2 2" xfId="25804" xr:uid="{00000000-0005-0000-0000-0000CC640000}"/>
    <cellStyle name="Normal 68 3 2 3" xfId="25805" xr:uid="{00000000-0005-0000-0000-0000CD640000}"/>
    <cellStyle name="Normal 68 3 2 3 2" xfId="25806" xr:uid="{00000000-0005-0000-0000-0000CE640000}"/>
    <cellStyle name="Normal 68 3 2 4" xfId="25807" xr:uid="{00000000-0005-0000-0000-0000CF640000}"/>
    <cellStyle name="Normal 68 3 3" xfId="25808" xr:uid="{00000000-0005-0000-0000-0000D0640000}"/>
    <cellStyle name="Normal 68 3 3 2" xfId="25809" xr:uid="{00000000-0005-0000-0000-0000D1640000}"/>
    <cellStyle name="Normal 68 3 3 2 2" xfId="25810" xr:uid="{00000000-0005-0000-0000-0000D2640000}"/>
    <cellStyle name="Normal 68 3 3 3" xfId="25811" xr:uid="{00000000-0005-0000-0000-0000D3640000}"/>
    <cellStyle name="Normal 68 3 3 3 2" xfId="25812" xr:uid="{00000000-0005-0000-0000-0000D4640000}"/>
    <cellStyle name="Normal 68 3 3 4" xfId="25813" xr:uid="{00000000-0005-0000-0000-0000D5640000}"/>
    <cellStyle name="Normal 68 4" xfId="25814" xr:uid="{00000000-0005-0000-0000-0000D6640000}"/>
    <cellStyle name="Normal 68 4 2" xfId="25815" xr:uid="{00000000-0005-0000-0000-0000D7640000}"/>
    <cellStyle name="Normal 68 4 2 2" xfId="25816" xr:uid="{00000000-0005-0000-0000-0000D8640000}"/>
    <cellStyle name="Normal 68 4 2 2 2" xfId="25817" xr:uid="{00000000-0005-0000-0000-0000D9640000}"/>
    <cellStyle name="Normal 68 4 2 3" xfId="25818" xr:uid="{00000000-0005-0000-0000-0000DA640000}"/>
    <cellStyle name="Normal 68 4 2 3 2" xfId="25819" xr:uid="{00000000-0005-0000-0000-0000DB640000}"/>
    <cellStyle name="Normal 68 4 2 4" xfId="25820" xr:uid="{00000000-0005-0000-0000-0000DC640000}"/>
    <cellStyle name="Normal 68 4 3" xfId="25821" xr:uid="{00000000-0005-0000-0000-0000DD640000}"/>
    <cellStyle name="Normal 68 4 3 2" xfId="25822" xr:uid="{00000000-0005-0000-0000-0000DE640000}"/>
    <cellStyle name="Normal 68 4 4" xfId="25823" xr:uid="{00000000-0005-0000-0000-0000DF640000}"/>
    <cellStyle name="Normal 68 4 4 2" xfId="25824" xr:uid="{00000000-0005-0000-0000-0000E0640000}"/>
    <cellStyle name="Normal 68 4 5" xfId="25825" xr:uid="{00000000-0005-0000-0000-0000E1640000}"/>
    <cellStyle name="Normal 68 5" xfId="25826" xr:uid="{00000000-0005-0000-0000-0000E2640000}"/>
    <cellStyle name="Normal 68 5 2" xfId="25827" xr:uid="{00000000-0005-0000-0000-0000E3640000}"/>
    <cellStyle name="Normal 68 5 2 2" xfId="25828" xr:uid="{00000000-0005-0000-0000-0000E4640000}"/>
    <cellStyle name="Normal 68 5 3" xfId="25829" xr:uid="{00000000-0005-0000-0000-0000E5640000}"/>
    <cellStyle name="Normal 68 5 3 2" xfId="25830" xr:uid="{00000000-0005-0000-0000-0000E6640000}"/>
    <cellStyle name="Normal 68 5 4" xfId="25831" xr:uid="{00000000-0005-0000-0000-0000E7640000}"/>
    <cellStyle name="Normal 68 6" xfId="25832" xr:uid="{00000000-0005-0000-0000-0000E8640000}"/>
    <cellStyle name="Normal 68 6 2" xfId="25833" xr:uid="{00000000-0005-0000-0000-0000E9640000}"/>
    <cellStyle name="Normal 68 6 2 2" xfId="25834" xr:uid="{00000000-0005-0000-0000-0000EA640000}"/>
    <cellStyle name="Normal 68 6 3" xfId="25835" xr:uid="{00000000-0005-0000-0000-0000EB640000}"/>
    <cellStyle name="Normal 68 6 3 2" xfId="25836" xr:uid="{00000000-0005-0000-0000-0000EC640000}"/>
    <cellStyle name="Normal 68 6 4" xfId="25837" xr:uid="{00000000-0005-0000-0000-0000ED640000}"/>
    <cellStyle name="Normal 68 7" xfId="25838" xr:uid="{00000000-0005-0000-0000-0000EE640000}"/>
    <cellStyle name="Normal 68 8" xfId="25839" xr:uid="{00000000-0005-0000-0000-0000EF640000}"/>
    <cellStyle name="Normal 68 8 2" xfId="25840" xr:uid="{00000000-0005-0000-0000-0000F0640000}"/>
    <cellStyle name="Normal 68 9" xfId="25841" xr:uid="{00000000-0005-0000-0000-0000F1640000}"/>
    <cellStyle name="Normal 68 9 2" xfId="25842" xr:uid="{00000000-0005-0000-0000-0000F2640000}"/>
    <cellStyle name="Normal 69" xfId="25843" xr:uid="{00000000-0005-0000-0000-0000F3640000}"/>
    <cellStyle name="Normal 69 10" xfId="25844" xr:uid="{00000000-0005-0000-0000-0000F4640000}"/>
    <cellStyle name="Normal 69 10 2" xfId="25845" xr:uid="{00000000-0005-0000-0000-0000F5640000}"/>
    <cellStyle name="Normal 69 11" xfId="25846" xr:uid="{00000000-0005-0000-0000-0000F6640000}"/>
    <cellStyle name="Normal 69 12" xfId="25847" xr:uid="{00000000-0005-0000-0000-0000F7640000}"/>
    <cellStyle name="Normal 69 2" xfId="25848" xr:uid="{00000000-0005-0000-0000-0000F8640000}"/>
    <cellStyle name="Normal 69 2 2" xfId="25849" xr:uid="{00000000-0005-0000-0000-0000F9640000}"/>
    <cellStyle name="Normal 69 2 2 2" xfId="25850" xr:uid="{00000000-0005-0000-0000-0000FA640000}"/>
    <cellStyle name="Normal 69 2 2 2 2" xfId="25851" xr:uid="{00000000-0005-0000-0000-0000FB640000}"/>
    <cellStyle name="Normal 69 2 2 2 2 2" xfId="25852" xr:uid="{00000000-0005-0000-0000-0000FC640000}"/>
    <cellStyle name="Normal 69 2 2 2 3" xfId="25853" xr:uid="{00000000-0005-0000-0000-0000FD640000}"/>
    <cellStyle name="Normal 69 2 2 2 3 2" xfId="25854" xr:uid="{00000000-0005-0000-0000-0000FE640000}"/>
    <cellStyle name="Normal 69 2 2 2 4" xfId="25855" xr:uid="{00000000-0005-0000-0000-0000FF640000}"/>
    <cellStyle name="Normal 69 2 2 3" xfId="25856" xr:uid="{00000000-0005-0000-0000-000000650000}"/>
    <cellStyle name="Normal 69 2 2 3 2" xfId="25857" xr:uid="{00000000-0005-0000-0000-000001650000}"/>
    <cellStyle name="Normal 69 2 2 4" xfId="25858" xr:uid="{00000000-0005-0000-0000-000002650000}"/>
    <cellStyle name="Normal 69 2 2 4 2" xfId="25859" xr:uid="{00000000-0005-0000-0000-000003650000}"/>
    <cellStyle name="Normal 69 2 2 5" xfId="25860" xr:uid="{00000000-0005-0000-0000-000004650000}"/>
    <cellStyle name="Normal 69 2 3" xfId="25861" xr:uid="{00000000-0005-0000-0000-000005650000}"/>
    <cellStyle name="Normal 69 2 3 2" xfId="25862" xr:uid="{00000000-0005-0000-0000-000006650000}"/>
    <cellStyle name="Normal 69 2 3 2 2" xfId="25863" xr:uid="{00000000-0005-0000-0000-000007650000}"/>
    <cellStyle name="Normal 69 2 3 2 2 2" xfId="25864" xr:uid="{00000000-0005-0000-0000-000008650000}"/>
    <cellStyle name="Normal 69 2 3 2 3" xfId="25865" xr:uid="{00000000-0005-0000-0000-000009650000}"/>
    <cellStyle name="Normal 69 2 3 2 3 2" xfId="25866" xr:uid="{00000000-0005-0000-0000-00000A650000}"/>
    <cellStyle name="Normal 69 2 3 2 4" xfId="25867" xr:uid="{00000000-0005-0000-0000-00000B650000}"/>
    <cellStyle name="Normal 69 2 3 3" xfId="25868" xr:uid="{00000000-0005-0000-0000-00000C650000}"/>
    <cellStyle name="Normal 69 2 3 3 2" xfId="25869" xr:uid="{00000000-0005-0000-0000-00000D650000}"/>
    <cellStyle name="Normal 69 2 3 4" xfId="25870" xr:uid="{00000000-0005-0000-0000-00000E650000}"/>
    <cellStyle name="Normal 69 2 3 4 2" xfId="25871" xr:uid="{00000000-0005-0000-0000-00000F650000}"/>
    <cellStyle name="Normal 69 2 3 5" xfId="25872" xr:uid="{00000000-0005-0000-0000-000010650000}"/>
    <cellStyle name="Normal 69 2 4" xfId="25873" xr:uid="{00000000-0005-0000-0000-000011650000}"/>
    <cellStyle name="Normal 69 2 4 2" xfId="25874" xr:uid="{00000000-0005-0000-0000-000012650000}"/>
    <cellStyle name="Normal 69 2 4 2 2" xfId="25875" xr:uid="{00000000-0005-0000-0000-000013650000}"/>
    <cellStyle name="Normal 69 2 4 3" xfId="25876" xr:uid="{00000000-0005-0000-0000-000014650000}"/>
    <cellStyle name="Normal 69 2 4 3 2" xfId="25877" xr:uid="{00000000-0005-0000-0000-000015650000}"/>
    <cellStyle name="Normal 69 2 4 4" xfId="25878" xr:uid="{00000000-0005-0000-0000-000016650000}"/>
    <cellStyle name="Normal 69 2 5" xfId="25879" xr:uid="{00000000-0005-0000-0000-000017650000}"/>
    <cellStyle name="Normal 69 2 5 2" xfId="25880" xr:uid="{00000000-0005-0000-0000-000018650000}"/>
    <cellStyle name="Normal 69 2 6" xfId="25881" xr:uid="{00000000-0005-0000-0000-000019650000}"/>
    <cellStyle name="Normal 69 2 6 2" xfId="25882" xr:uid="{00000000-0005-0000-0000-00001A650000}"/>
    <cellStyle name="Normal 69 2 7" xfId="25883" xr:uid="{00000000-0005-0000-0000-00001B650000}"/>
    <cellStyle name="Normal 69 2 7 2" xfId="25884" xr:uid="{00000000-0005-0000-0000-00001C650000}"/>
    <cellStyle name="Normal 69 2 8" xfId="25885" xr:uid="{00000000-0005-0000-0000-00001D650000}"/>
    <cellStyle name="Normal 69 2 9" xfId="25886" xr:uid="{00000000-0005-0000-0000-00001E650000}"/>
    <cellStyle name="Normal 69 3" xfId="25887" xr:uid="{00000000-0005-0000-0000-00001F650000}"/>
    <cellStyle name="Normal 69 3 2" xfId="25888" xr:uid="{00000000-0005-0000-0000-000020650000}"/>
    <cellStyle name="Normal 69 3 2 2" xfId="25889" xr:uid="{00000000-0005-0000-0000-000021650000}"/>
    <cellStyle name="Normal 69 3 2 2 2" xfId="25890" xr:uid="{00000000-0005-0000-0000-000022650000}"/>
    <cellStyle name="Normal 69 3 2 3" xfId="25891" xr:uid="{00000000-0005-0000-0000-000023650000}"/>
    <cellStyle name="Normal 69 3 2 3 2" xfId="25892" xr:uid="{00000000-0005-0000-0000-000024650000}"/>
    <cellStyle name="Normal 69 3 2 4" xfId="25893" xr:uid="{00000000-0005-0000-0000-000025650000}"/>
    <cellStyle name="Normal 69 3 3" xfId="25894" xr:uid="{00000000-0005-0000-0000-000026650000}"/>
    <cellStyle name="Normal 69 3 3 2" xfId="25895" xr:uid="{00000000-0005-0000-0000-000027650000}"/>
    <cellStyle name="Normal 69 3 3 2 2" xfId="25896" xr:uid="{00000000-0005-0000-0000-000028650000}"/>
    <cellStyle name="Normal 69 3 3 3" xfId="25897" xr:uid="{00000000-0005-0000-0000-000029650000}"/>
    <cellStyle name="Normal 69 3 3 3 2" xfId="25898" xr:uid="{00000000-0005-0000-0000-00002A650000}"/>
    <cellStyle name="Normal 69 3 3 4" xfId="25899" xr:uid="{00000000-0005-0000-0000-00002B650000}"/>
    <cellStyle name="Normal 69 4" xfId="25900" xr:uid="{00000000-0005-0000-0000-00002C650000}"/>
    <cellStyle name="Normal 69 4 2" xfId="25901" xr:uid="{00000000-0005-0000-0000-00002D650000}"/>
    <cellStyle name="Normal 69 4 2 2" xfId="25902" xr:uid="{00000000-0005-0000-0000-00002E650000}"/>
    <cellStyle name="Normal 69 4 2 2 2" xfId="25903" xr:uid="{00000000-0005-0000-0000-00002F650000}"/>
    <cellStyle name="Normal 69 4 2 3" xfId="25904" xr:uid="{00000000-0005-0000-0000-000030650000}"/>
    <cellStyle name="Normal 69 4 2 3 2" xfId="25905" xr:uid="{00000000-0005-0000-0000-000031650000}"/>
    <cellStyle name="Normal 69 4 2 4" xfId="25906" xr:uid="{00000000-0005-0000-0000-000032650000}"/>
    <cellStyle name="Normal 69 4 3" xfId="25907" xr:uid="{00000000-0005-0000-0000-000033650000}"/>
    <cellStyle name="Normal 69 4 3 2" xfId="25908" xr:uid="{00000000-0005-0000-0000-000034650000}"/>
    <cellStyle name="Normal 69 4 4" xfId="25909" xr:uid="{00000000-0005-0000-0000-000035650000}"/>
    <cellStyle name="Normal 69 4 4 2" xfId="25910" xr:uid="{00000000-0005-0000-0000-000036650000}"/>
    <cellStyle name="Normal 69 4 5" xfId="25911" xr:uid="{00000000-0005-0000-0000-000037650000}"/>
    <cellStyle name="Normal 69 5" xfId="25912" xr:uid="{00000000-0005-0000-0000-000038650000}"/>
    <cellStyle name="Normal 69 5 2" xfId="25913" xr:uid="{00000000-0005-0000-0000-000039650000}"/>
    <cellStyle name="Normal 69 5 2 2" xfId="25914" xr:uid="{00000000-0005-0000-0000-00003A650000}"/>
    <cellStyle name="Normal 69 5 3" xfId="25915" xr:uid="{00000000-0005-0000-0000-00003B650000}"/>
    <cellStyle name="Normal 69 5 3 2" xfId="25916" xr:uid="{00000000-0005-0000-0000-00003C650000}"/>
    <cellStyle name="Normal 69 5 4" xfId="25917" xr:uid="{00000000-0005-0000-0000-00003D650000}"/>
    <cellStyle name="Normal 69 6" xfId="25918" xr:uid="{00000000-0005-0000-0000-00003E650000}"/>
    <cellStyle name="Normal 69 6 2" xfId="25919" xr:uid="{00000000-0005-0000-0000-00003F650000}"/>
    <cellStyle name="Normal 69 6 2 2" xfId="25920" xr:uid="{00000000-0005-0000-0000-000040650000}"/>
    <cellStyle name="Normal 69 6 3" xfId="25921" xr:uid="{00000000-0005-0000-0000-000041650000}"/>
    <cellStyle name="Normal 69 6 3 2" xfId="25922" xr:uid="{00000000-0005-0000-0000-000042650000}"/>
    <cellStyle name="Normal 69 6 4" xfId="25923" xr:uid="{00000000-0005-0000-0000-000043650000}"/>
    <cellStyle name="Normal 69 7" xfId="25924" xr:uid="{00000000-0005-0000-0000-000044650000}"/>
    <cellStyle name="Normal 69 8" xfId="25925" xr:uid="{00000000-0005-0000-0000-000045650000}"/>
    <cellStyle name="Normal 69 8 2" xfId="25926" xr:uid="{00000000-0005-0000-0000-000046650000}"/>
    <cellStyle name="Normal 69 9" xfId="25927" xr:uid="{00000000-0005-0000-0000-000047650000}"/>
    <cellStyle name="Normal 69 9 2" xfId="25928" xr:uid="{00000000-0005-0000-0000-000048650000}"/>
    <cellStyle name="Normal 7" xfId="25929" xr:uid="{00000000-0005-0000-0000-000049650000}"/>
    <cellStyle name="Normal 7 10" xfId="25930" xr:uid="{00000000-0005-0000-0000-00004A650000}"/>
    <cellStyle name="Normal 7 10 2" xfId="25931" xr:uid="{00000000-0005-0000-0000-00004B650000}"/>
    <cellStyle name="Normal 7 10 2 2" xfId="25932" xr:uid="{00000000-0005-0000-0000-00004C650000}"/>
    <cellStyle name="Normal 7 10 3" xfId="25933" xr:uid="{00000000-0005-0000-0000-00004D650000}"/>
    <cellStyle name="Normal 7 10 3 2" xfId="25934" xr:uid="{00000000-0005-0000-0000-00004E650000}"/>
    <cellStyle name="Normal 7 10 4" xfId="25935" xr:uid="{00000000-0005-0000-0000-00004F650000}"/>
    <cellStyle name="Normal 7 11" xfId="25936" xr:uid="{00000000-0005-0000-0000-000050650000}"/>
    <cellStyle name="Normal 7 2" xfId="25937" xr:uid="{00000000-0005-0000-0000-000051650000}"/>
    <cellStyle name="Normal 7 2 2" xfId="25938" xr:uid="{00000000-0005-0000-0000-000052650000}"/>
    <cellStyle name="Normal 7 2 2 10" xfId="25939" xr:uid="{00000000-0005-0000-0000-000053650000}"/>
    <cellStyle name="Normal 7 2 2 10 2" xfId="25940" xr:uid="{00000000-0005-0000-0000-000054650000}"/>
    <cellStyle name="Normal 7 2 2 11" xfId="25941" xr:uid="{00000000-0005-0000-0000-000055650000}"/>
    <cellStyle name="Normal 7 2 2 11 2" xfId="25942" xr:uid="{00000000-0005-0000-0000-000056650000}"/>
    <cellStyle name="Normal 7 2 2 12" xfId="25943" xr:uid="{00000000-0005-0000-0000-000057650000}"/>
    <cellStyle name="Normal 7 2 2 12 2" xfId="25944" xr:uid="{00000000-0005-0000-0000-000058650000}"/>
    <cellStyle name="Normal 7 2 2 2" xfId="25945" xr:uid="{00000000-0005-0000-0000-000059650000}"/>
    <cellStyle name="Normal 7 2 2 2 10" xfId="25946" xr:uid="{00000000-0005-0000-0000-00005A650000}"/>
    <cellStyle name="Normal 7 2 2 2 2" xfId="25947" xr:uid="{00000000-0005-0000-0000-00005B650000}"/>
    <cellStyle name="Normal 7 2 2 2 2 2" xfId="25948" xr:uid="{00000000-0005-0000-0000-00005C650000}"/>
    <cellStyle name="Normal 7 2 2 2 2 2 2" xfId="25949" xr:uid="{00000000-0005-0000-0000-00005D650000}"/>
    <cellStyle name="Normal 7 2 2 2 2 2 2 2" xfId="25950" xr:uid="{00000000-0005-0000-0000-00005E650000}"/>
    <cellStyle name="Normal 7 2 2 2 2 2 2 2 2" xfId="25951" xr:uid="{00000000-0005-0000-0000-00005F650000}"/>
    <cellStyle name="Normal 7 2 2 2 2 2 2 3" xfId="25952" xr:uid="{00000000-0005-0000-0000-000060650000}"/>
    <cellStyle name="Normal 7 2 2 2 2 2 2 3 2" xfId="25953" xr:uid="{00000000-0005-0000-0000-000061650000}"/>
    <cellStyle name="Normal 7 2 2 2 2 2 2 4" xfId="25954" xr:uid="{00000000-0005-0000-0000-000062650000}"/>
    <cellStyle name="Normal 7 2 2 2 2 2 3" xfId="25955" xr:uid="{00000000-0005-0000-0000-000063650000}"/>
    <cellStyle name="Normal 7 2 2 2 2 2 3 2" xfId="25956" xr:uid="{00000000-0005-0000-0000-000064650000}"/>
    <cellStyle name="Normal 7 2 2 2 2 2 4" xfId="25957" xr:uid="{00000000-0005-0000-0000-000065650000}"/>
    <cellStyle name="Normal 7 2 2 2 2 2 4 2" xfId="25958" xr:uid="{00000000-0005-0000-0000-000066650000}"/>
    <cellStyle name="Normal 7 2 2 2 2 2 5" xfId="25959" xr:uid="{00000000-0005-0000-0000-000067650000}"/>
    <cellStyle name="Normal 7 2 2 2 2 3" xfId="25960" xr:uid="{00000000-0005-0000-0000-000068650000}"/>
    <cellStyle name="Normal 7 2 2 2 2 3 2" xfId="25961" xr:uid="{00000000-0005-0000-0000-000069650000}"/>
    <cellStyle name="Normal 7 2 2 2 2 3 2 2" xfId="25962" xr:uid="{00000000-0005-0000-0000-00006A650000}"/>
    <cellStyle name="Normal 7 2 2 2 2 3 2 2 2" xfId="25963" xr:uid="{00000000-0005-0000-0000-00006B650000}"/>
    <cellStyle name="Normal 7 2 2 2 2 3 2 3" xfId="25964" xr:uid="{00000000-0005-0000-0000-00006C650000}"/>
    <cellStyle name="Normal 7 2 2 2 2 3 2 3 2" xfId="25965" xr:uid="{00000000-0005-0000-0000-00006D650000}"/>
    <cellStyle name="Normal 7 2 2 2 2 3 2 4" xfId="25966" xr:uid="{00000000-0005-0000-0000-00006E650000}"/>
    <cellStyle name="Normal 7 2 2 2 2 3 3" xfId="25967" xr:uid="{00000000-0005-0000-0000-00006F650000}"/>
    <cellStyle name="Normal 7 2 2 2 2 3 3 2" xfId="25968" xr:uid="{00000000-0005-0000-0000-000070650000}"/>
    <cellStyle name="Normal 7 2 2 2 2 3 4" xfId="25969" xr:uid="{00000000-0005-0000-0000-000071650000}"/>
    <cellStyle name="Normal 7 2 2 2 2 3 4 2" xfId="25970" xr:uid="{00000000-0005-0000-0000-000072650000}"/>
    <cellStyle name="Normal 7 2 2 2 2 3 5" xfId="25971" xr:uid="{00000000-0005-0000-0000-000073650000}"/>
    <cellStyle name="Normal 7 2 2 2 2 4" xfId="25972" xr:uid="{00000000-0005-0000-0000-000074650000}"/>
    <cellStyle name="Normal 7 2 2 2 2 4 2" xfId="25973" xr:uid="{00000000-0005-0000-0000-000075650000}"/>
    <cellStyle name="Normal 7 2 2 2 2 4 2 2" xfId="25974" xr:uid="{00000000-0005-0000-0000-000076650000}"/>
    <cellStyle name="Normal 7 2 2 2 2 4 3" xfId="25975" xr:uid="{00000000-0005-0000-0000-000077650000}"/>
    <cellStyle name="Normal 7 2 2 2 2 4 3 2" xfId="25976" xr:uid="{00000000-0005-0000-0000-000078650000}"/>
    <cellStyle name="Normal 7 2 2 2 2 4 4" xfId="25977" xr:uid="{00000000-0005-0000-0000-000079650000}"/>
    <cellStyle name="Normal 7 2 2 2 2 5" xfId="25978" xr:uid="{00000000-0005-0000-0000-00007A650000}"/>
    <cellStyle name="Normal 7 2 2 2 2 5 2" xfId="25979" xr:uid="{00000000-0005-0000-0000-00007B650000}"/>
    <cellStyle name="Normal 7 2 2 2 2 6" xfId="25980" xr:uid="{00000000-0005-0000-0000-00007C650000}"/>
    <cellStyle name="Normal 7 2 2 2 2 6 2" xfId="25981" xr:uid="{00000000-0005-0000-0000-00007D650000}"/>
    <cellStyle name="Normal 7 2 2 2 2 7" xfId="25982" xr:uid="{00000000-0005-0000-0000-00007E650000}"/>
    <cellStyle name="Normal 7 2 2 2 2 7 2" xfId="25983" xr:uid="{00000000-0005-0000-0000-00007F650000}"/>
    <cellStyle name="Normal 7 2 2 2 2 8" xfId="25984" xr:uid="{00000000-0005-0000-0000-000080650000}"/>
    <cellStyle name="Normal 7 2 2 2 2 9" xfId="25985" xr:uid="{00000000-0005-0000-0000-000081650000}"/>
    <cellStyle name="Normal 7 2 2 2 3" xfId="25986" xr:uid="{00000000-0005-0000-0000-000082650000}"/>
    <cellStyle name="Normal 7 2 2 2 3 2" xfId="25987" xr:uid="{00000000-0005-0000-0000-000083650000}"/>
    <cellStyle name="Normal 7 2 2 2 3 2 2" xfId="25988" xr:uid="{00000000-0005-0000-0000-000084650000}"/>
    <cellStyle name="Normal 7 2 2 2 3 2 2 2" xfId="25989" xr:uid="{00000000-0005-0000-0000-000085650000}"/>
    <cellStyle name="Normal 7 2 2 2 3 2 3" xfId="25990" xr:uid="{00000000-0005-0000-0000-000086650000}"/>
    <cellStyle name="Normal 7 2 2 2 3 2 3 2" xfId="25991" xr:uid="{00000000-0005-0000-0000-000087650000}"/>
    <cellStyle name="Normal 7 2 2 2 3 2 4" xfId="25992" xr:uid="{00000000-0005-0000-0000-000088650000}"/>
    <cellStyle name="Normal 7 2 2 2 3 3" xfId="25993" xr:uid="{00000000-0005-0000-0000-000089650000}"/>
    <cellStyle name="Normal 7 2 2 2 3 3 2" xfId="25994" xr:uid="{00000000-0005-0000-0000-00008A650000}"/>
    <cellStyle name="Normal 7 2 2 2 3 4" xfId="25995" xr:uid="{00000000-0005-0000-0000-00008B650000}"/>
    <cellStyle name="Normal 7 2 2 2 3 4 2" xfId="25996" xr:uid="{00000000-0005-0000-0000-00008C650000}"/>
    <cellStyle name="Normal 7 2 2 2 3 5" xfId="25997" xr:uid="{00000000-0005-0000-0000-00008D650000}"/>
    <cellStyle name="Normal 7 2 2 2 4" xfId="25998" xr:uid="{00000000-0005-0000-0000-00008E650000}"/>
    <cellStyle name="Normal 7 2 2 2 4 2" xfId="25999" xr:uid="{00000000-0005-0000-0000-00008F650000}"/>
    <cellStyle name="Normal 7 2 2 2 4 2 2" xfId="26000" xr:uid="{00000000-0005-0000-0000-000090650000}"/>
    <cellStyle name="Normal 7 2 2 2 4 2 2 2" xfId="26001" xr:uid="{00000000-0005-0000-0000-000091650000}"/>
    <cellStyle name="Normal 7 2 2 2 4 2 3" xfId="26002" xr:uid="{00000000-0005-0000-0000-000092650000}"/>
    <cellStyle name="Normal 7 2 2 2 4 2 3 2" xfId="26003" xr:uid="{00000000-0005-0000-0000-000093650000}"/>
    <cellStyle name="Normal 7 2 2 2 4 2 4" xfId="26004" xr:uid="{00000000-0005-0000-0000-000094650000}"/>
    <cellStyle name="Normal 7 2 2 2 4 3" xfId="26005" xr:uid="{00000000-0005-0000-0000-000095650000}"/>
    <cellStyle name="Normal 7 2 2 2 4 3 2" xfId="26006" xr:uid="{00000000-0005-0000-0000-000096650000}"/>
    <cellStyle name="Normal 7 2 2 2 4 4" xfId="26007" xr:uid="{00000000-0005-0000-0000-000097650000}"/>
    <cellStyle name="Normal 7 2 2 2 4 4 2" xfId="26008" xr:uid="{00000000-0005-0000-0000-000098650000}"/>
    <cellStyle name="Normal 7 2 2 2 4 5" xfId="26009" xr:uid="{00000000-0005-0000-0000-000099650000}"/>
    <cellStyle name="Normal 7 2 2 2 5" xfId="26010" xr:uid="{00000000-0005-0000-0000-00009A650000}"/>
    <cellStyle name="Normal 7 2 2 2 5 2" xfId="26011" xr:uid="{00000000-0005-0000-0000-00009B650000}"/>
    <cellStyle name="Normal 7 2 2 2 5 2 2" xfId="26012" xr:uid="{00000000-0005-0000-0000-00009C650000}"/>
    <cellStyle name="Normal 7 2 2 2 5 3" xfId="26013" xr:uid="{00000000-0005-0000-0000-00009D650000}"/>
    <cellStyle name="Normal 7 2 2 2 5 3 2" xfId="26014" xr:uid="{00000000-0005-0000-0000-00009E650000}"/>
    <cellStyle name="Normal 7 2 2 2 5 4" xfId="26015" xr:uid="{00000000-0005-0000-0000-00009F650000}"/>
    <cellStyle name="Normal 7 2 2 2 6" xfId="26016" xr:uid="{00000000-0005-0000-0000-0000A0650000}"/>
    <cellStyle name="Normal 7 2 2 2 6 2" xfId="26017" xr:uid="{00000000-0005-0000-0000-0000A1650000}"/>
    <cellStyle name="Normal 7 2 2 2 7" xfId="26018" xr:uid="{00000000-0005-0000-0000-0000A2650000}"/>
    <cellStyle name="Normal 7 2 2 2 7 2" xfId="26019" xr:uid="{00000000-0005-0000-0000-0000A3650000}"/>
    <cellStyle name="Normal 7 2 2 2 8" xfId="26020" xr:uid="{00000000-0005-0000-0000-0000A4650000}"/>
    <cellStyle name="Normal 7 2 2 2 8 2" xfId="26021" xr:uid="{00000000-0005-0000-0000-0000A5650000}"/>
    <cellStyle name="Normal 7 2 2 2 9" xfId="26022" xr:uid="{00000000-0005-0000-0000-0000A6650000}"/>
    <cellStyle name="Normal 7 2 2 3" xfId="26023" xr:uid="{00000000-0005-0000-0000-0000A7650000}"/>
    <cellStyle name="Normal 7 2 2 3 2" xfId="26024" xr:uid="{00000000-0005-0000-0000-0000A8650000}"/>
    <cellStyle name="Normal 7 2 2 3 2 2" xfId="26025" xr:uid="{00000000-0005-0000-0000-0000A9650000}"/>
    <cellStyle name="Normal 7 2 2 3 2 2 2" xfId="26026" xr:uid="{00000000-0005-0000-0000-0000AA650000}"/>
    <cellStyle name="Normal 7 2 2 3 2 3" xfId="26027" xr:uid="{00000000-0005-0000-0000-0000AB650000}"/>
    <cellStyle name="Normal 7 2 2 3 2 3 2" xfId="26028" xr:uid="{00000000-0005-0000-0000-0000AC650000}"/>
    <cellStyle name="Normal 7 2 2 3 2 4" xfId="26029" xr:uid="{00000000-0005-0000-0000-0000AD650000}"/>
    <cellStyle name="Normal 7 2 2 3 3" xfId="26030" xr:uid="{00000000-0005-0000-0000-0000AE650000}"/>
    <cellStyle name="Normal 7 2 2 3 3 2" xfId="26031" xr:uid="{00000000-0005-0000-0000-0000AF650000}"/>
    <cellStyle name="Normal 7 2 2 3 3 2 2" xfId="26032" xr:uid="{00000000-0005-0000-0000-0000B0650000}"/>
    <cellStyle name="Normal 7 2 2 3 3 3" xfId="26033" xr:uid="{00000000-0005-0000-0000-0000B1650000}"/>
    <cellStyle name="Normal 7 2 2 3 3 3 2" xfId="26034" xr:uid="{00000000-0005-0000-0000-0000B2650000}"/>
    <cellStyle name="Normal 7 2 2 3 3 4" xfId="26035" xr:uid="{00000000-0005-0000-0000-0000B3650000}"/>
    <cellStyle name="Normal 7 2 2 3 4" xfId="26036" xr:uid="{00000000-0005-0000-0000-0000B4650000}"/>
    <cellStyle name="Normal 7 2 2 3 5" xfId="26037" xr:uid="{00000000-0005-0000-0000-0000B5650000}"/>
    <cellStyle name="Normal 7 2 2 3 5 2" xfId="26038" xr:uid="{00000000-0005-0000-0000-0000B6650000}"/>
    <cellStyle name="Normal 7 2 2 3 6" xfId="26039" xr:uid="{00000000-0005-0000-0000-0000B7650000}"/>
    <cellStyle name="Normal 7 2 2 3 6 2" xfId="26040" xr:uid="{00000000-0005-0000-0000-0000B8650000}"/>
    <cellStyle name="Normal 7 2 2 3 7" xfId="26041" xr:uid="{00000000-0005-0000-0000-0000B9650000}"/>
    <cellStyle name="Normal 7 2 2 3 7 2" xfId="26042" xr:uid="{00000000-0005-0000-0000-0000BA650000}"/>
    <cellStyle name="Normal 7 2 2 4" xfId="26043" xr:uid="{00000000-0005-0000-0000-0000BB650000}"/>
    <cellStyle name="Normal 7 2 2 4 2" xfId="26044" xr:uid="{00000000-0005-0000-0000-0000BC650000}"/>
    <cellStyle name="Normal 7 2 2 4 2 2" xfId="26045" xr:uid="{00000000-0005-0000-0000-0000BD650000}"/>
    <cellStyle name="Normal 7 2 2 4 2 2 2" xfId="26046" xr:uid="{00000000-0005-0000-0000-0000BE650000}"/>
    <cellStyle name="Normal 7 2 2 4 2 3" xfId="26047" xr:uid="{00000000-0005-0000-0000-0000BF650000}"/>
    <cellStyle name="Normal 7 2 2 4 2 3 2" xfId="26048" xr:uid="{00000000-0005-0000-0000-0000C0650000}"/>
    <cellStyle name="Normal 7 2 2 4 2 4" xfId="26049" xr:uid="{00000000-0005-0000-0000-0000C1650000}"/>
    <cellStyle name="Normal 7 2 2 4 3" xfId="26050" xr:uid="{00000000-0005-0000-0000-0000C2650000}"/>
    <cellStyle name="Normal 7 2 2 4 3 2" xfId="26051" xr:uid="{00000000-0005-0000-0000-0000C3650000}"/>
    <cellStyle name="Normal 7 2 2 4 3 2 2" xfId="26052" xr:uid="{00000000-0005-0000-0000-0000C4650000}"/>
    <cellStyle name="Normal 7 2 2 4 3 3" xfId="26053" xr:uid="{00000000-0005-0000-0000-0000C5650000}"/>
    <cellStyle name="Normal 7 2 2 4 3 3 2" xfId="26054" xr:uid="{00000000-0005-0000-0000-0000C6650000}"/>
    <cellStyle name="Normal 7 2 2 4 3 4" xfId="26055" xr:uid="{00000000-0005-0000-0000-0000C7650000}"/>
    <cellStyle name="Normal 7 2 2 4 4" xfId="26056" xr:uid="{00000000-0005-0000-0000-0000C8650000}"/>
    <cellStyle name="Normal 7 2 2 4 5" xfId="26057" xr:uid="{00000000-0005-0000-0000-0000C9650000}"/>
    <cellStyle name="Normal 7 2 2 4 5 2" xfId="26058" xr:uid="{00000000-0005-0000-0000-0000CA650000}"/>
    <cellStyle name="Normal 7 2 2 4 6" xfId="26059" xr:uid="{00000000-0005-0000-0000-0000CB650000}"/>
    <cellStyle name="Normal 7 2 2 4 6 2" xfId="26060" xr:uid="{00000000-0005-0000-0000-0000CC650000}"/>
    <cellStyle name="Normal 7 2 2 4 7" xfId="26061" xr:uid="{00000000-0005-0000-0000-0000CD650000}"/>
    <cellStyle name="Normal 7 2 2 5" xfId="26062" xr:uid="{00000000-0005-0000-0000-0000CE650000}"/>
    <cellStyle name="Normal 7 2 2 5 2" xfId="26063" xr:uid="{00000000-0005-0000-0000-0000CF650000}"/>
    <cellStyle name="Normal 7 2 2 5 2 2" xfId="26064" xr:uid="{00000000-0005-0000-0000-0000D0650000}"/>
    <cellStyle name="Normal 7 2 2 5 3" xfId="26065" xr:uid="{00000000-0005-0000-0000-0000D1650000}"/>
    <cellStyle name="Normal 7 2 2 5 3 2" xfId="26066" xr:uid="{00000000-0005-0000-0000-0000D2650000}"/>
    <cellStyle name="Normal 7 2 2 5 4" xfId="26067" xr:uid="{00000000-0005-0000-0000-0000D3650000}"/>
    <cellStyle name="Normal 7 2 2 6" xfId="26068" xr:uid="{00000000-0005-0000-0000-0000D4650000}"/>
    <cellStyle name="Normal 7 2 2 6 2" xfId="26069" xr:uid="{00000000-0005-0000-0000-0000D5650000}"/>
    <cellStyle name="Normal 7 2 2 6 2 2" xfId="26070" xr:uid="{00000000-0005-0000-0000-0000D6650000}"/>
    <cellStyle name="Normal 7 2 2 6 3" xfId="26071" xr:uid="{00000000-0005-0000-0000-0000D7650000}"/>
    <cellStyle name="Normal 7 2 2 6 3 2" xfId="26072" xr:uid="{00000000-0005-0000-0000-0000D8650000}"/>
    <cellStyle name="Normal 7 2 2 6 4" xfId="26073" xr:uid="{00000000-0005-0000-0000-0000D9650000}"/>
    <cellStyle name="Normal 7 2 2 7" xfId="26074" xr:uid="{00000000-0005-0000-0000-0000DA650000}"/>
    <cellStyle name="Normal 7 2 2 7 2" xfId="26075" xr:uid="{00000000-0005-0000-0000-0000DB650000}"/>
    <cellStyle name="Normal 7 2 2 7 2 2" xfId="26076" xr:uid="{00000000-0005-0000-0000-0000DC650000}"/>
    <cellStyle name="Normal 7 2 2 7 3" xfId="26077" xr:uid="{00000000-0005-0000-0000-0000DD650000}"/>
    <cellStyle name="Normal 7 2 2 7 3 2" xfId="26078" xr:uid="{00000000-0005-0000-0000-0000DE650000}"/>
    <cellStyle name="Normal 7 2 2 7 4" xfId="26079" xr:uid="{00000000-0005-0000-0000-0000DF650000}"/>
    <cellStyle name="Normal 7 2 2 8" xfId="26080" xr:uid="{00000000-0005-0000-0000-0000E0650000}"/>
    <cellStyle name="Normal 7 2 2 9" xfId="26081" xr:uid="{00000000-0005-0000-0000-0000E1650000}"/>
    <cellStyle name="Normal 7 2 3" xfId="26082" xr:uid="{00000000-0005-0000-0000-0000E2650000}"/>
    <cellStyle name="Normal 7 2 3 10" xfId="26083" xr:uid="{00000000-0005-0000-0000-0000E3650000}"/>
    <cellStyle name="Normal 7 2 3 2" xfId="26084" xr:uid="{00000000-0005-0000-0000-0000E4650000}"/>
    <cellStyle name="Normal 7 2 3 2 2" xfId="26085" xr:uid="{00000000-0005-0000-0000-0000E5650000}"/>
    <cellStyle name="Normal 7 2 3 2 2 2" xfId="26086" xr:uid="{00000000-0005-0000-0000-0000E6650000}"/>
    <cellStyle name="Normal 7 2 3 2 2 2 2" xfId="26087" xr:uid="{00000000-0005-0000-0000-0000E7650000}"/>
    <cellStyle name="Normal 7 2 3 2 2 2 2 2" xfId="26088" xr:uid="{00000000-0005-0000-0000-0000E8650000}"/>
    <cellStyle name="Normal 7 2 3 2 2 2 3" xfId="26089" xr:uid="{00000000-0005-0000-0000-0000E9650000}"/>
    <cellStyle name="Normal 7 2 3 2 2 2 3 2" xfId="26090" xr:uid="{00000000-0005-0000-0000-0000EA650000}"/>
    <cellStyle name="Normal 7 2 3 2 2 2 4" xfId="26091" xr:uid="{00000000-0005-0000-0000-0000EB650000}"/>
    <cellStyle name="Normal 7 2 3 2 2 3" xfId="26092" xr:uid="{00000000-0005-0000-0000-0000EC650000}"/>
    <cellStyle name="Normal 7 2 3 2 2 3 2" xfId="26093" xr:uid="{00000000-0005-0000-0000-0000ED650000}"/>
    <cellStyle name="Normal 7 2 3 2 2 4" xfId="26094" xr:uid="{00000000-0005-0000-0000-0000EE650000}"/>
    <cellStyle name="Normal 7 2 3 2 2 4 2" xfId="26095" xr:uid="{00000000-0005-0000-0000-0000EF650000}"/>
    <cellStyle name="Normal 7 2 3 2 2 5" xfId="26096" xr:uid="{00000000-0005-0000-0000-0000F0650000}"/>
    <cellStyle name="Normal 7 2 3 2 3" xfId="26097" xr:uid="{00000000-0005-0000-0000-0000F1650000}"/>
    <cellStyle name="Normal 7 2 3 2 3 2" xfId="26098" xr:uid="{00000000-0005-0000-0000-0000F2650000}"/>
    <cellStyle name="Normal 7 2 3 2 3 2 2" xfId="26099" xr:uid="{00000000-0005-0000-0000-0000F3650000}"/>
    <cellStyle name="Normal 7 2 3 2 3 2 2 2" xfId="26100" xr:uid="{00000000-0005-0000-0000-0000F4650000}"/>
    <cellStyle name="Normal 7 2 3 2 3 2 3" xfId="26101" xr:uid="{00000000-0005-0000-0000-0000F5650000}"/>
    <cellStyle name="Normal 7 2 3 2 3 2 3 2" xfId="26102" xr:uid="{00000000-0005-0000-0000-0000F6650000}"/>
    <cellStyle name="Normal 7 2 3 2 3 2 4" xfId="26103" xr:uid="{00000000-0005-0000-0000-0000F7650000}"/>
    <cellStyle name="Normal 7 2 3 2 3 3" xfId="26104" xr:uid="{00000000-0005-0000-0000-0000F8650000}"/>
    <cellStyle name="Normal 7 2 3 2 3 3 2" xfId="26105" xr:uid="{00000000-0005-0000-0000-0000F9650000}"/>
    <cellStyle name="Normal 7 2 3 2 3 4" xfId="26106" xr:uid="{00000000-0005-0000-0000-0000FA650000}"/>
    <cellStyle name="Normal 7 2 3 2 3 4 2" xfId="26107" xr:uid="{00000000-0005-0000-0000-0000FB650000}"/>
    <cellStyle name="Normal 7 2 3 2 3 5" xfId="26108" xr:uid="{00000000-0005-0000-0000-0000FC650000}"/>
    <cellStyle name="Normal 7 2 3 2 4" xfId="26109" xr:uid="{00000000-0005-0000-0000-0000FD650000}"/>
    <cellStyle name="Normal 7 2 3 2 4 2" xfId="26110" xr:uid="{00000000-0005-0000-0000-0000FE650000}"/>
    <cellStyle name="Normal 7 2 3 2 4 2 2" xfId="26111" xr:uid="{00000000-0005-0000-0000-0000FF650000}"/>
    <cellStyle name="Normal 7 2 3 2 4 3" xfId="26112" xr:uid="{00000000-0005-0000-0000-000000660000}"/>
    <cellStyle name="Normal 7 2 3 2 4 3 2" xfId="26113" xr:uid="{00000000-0005-0000-0000-000001660000}"/>
    <cellStyle name="Normal 7 2 3 2 4 4" xfId="26114" xr:uid="{00000000-0005-0000-0000-000002660000}"/>
    <cellStyle name="Normal 7 2 3 2 5" xfId="26115" xr:uid="{00000000-0005-0000-0000-000003660000}"/>
    <cellStyle name="Normal 7 2 3 2 5 2" xfId="26116" xr:uid="{00000000-0005-0000-0000-000004660000}"/>
    <cellStyle name="Normal 7 2 3 2 6" xfId="26117" xr:uid="{00000000-0005-0000-0000-000005660000}"/>
    <cellStyle name="Normal 7 2 3 2 6 2" xfId="26118" xr:uid="{00000000-0005-0000-0000-000006660000}"/>
    <cellStyle name="Normal 7 2 3 2 7" xfId="26119" xr:uid="{00000000-0005-0000-0000-000007660000}"/>
    <cellStyle name="Normal 7 2 3 2 7 2" xfId="26120" xr:uid="{00000000-0005-0000-0000-000008660000}"/>
    <cellStyle name="Normal 7 2 3 2 8" xfId="26121" xr:uid="{00000000-0005-0000-0000-000009660000}"/>
    <cellStyle name="Normal 7 2 3 2 9" xfId="26122" xr:uid="{00000000-0005-0000-0000-00000A660000}"/>
    <cellStyle name="Normal 7 2 3 3" xfId="26123" xr:uid="{00000000-0005-0000-0000-00000B660000}"/>
    <cellStyle name="Normal 7 2 3 3 2" xfId="26124" xr:uid="{00000000-0005-0000-0000-00000C660000}"/>
    <cellStyle name="Normal 7 2 3 3 2 2" xfId="26125" xr:uid="{00000000-0005-0000-0000-00000D660000}"/>
    <cellStyle name="Normal 7 2 3 3 2 2 2" xfId="26126" xr:uid="{00000000-0005-0000-0000-00000E660000}"/>
    <cellStyle name="Normal 7 2 3 3 2 3" xfId="26127" xr:uid="{00000000-0005-0000-0000-00000F660000}"/>
    <cellStyle name="Normal 7 2 3 3 2 3 2" xfId="26128" xr:uid="{00000000-0005-0000-0000-000010660000}"/>
    <cellStyle name="Normal 7 2 3 3 2 4" xfId="26129" xr:uid="{00000000-0005-0000-0000-000011660000}"/>
    <cellStyle name="Normal 7 2 3 3 3" xfId="26130" xr:uid="{00000000-0005-0000-0000-000012660000}"/>
    <cellStyle name="Normal 7 2 3 3 3 2" xfId="26131" xr:uid="{00000000-0005-0000-0000-000013660000}"/>
    <cellStyle name="Normal 7 2 3 3 4" xfId="26132" xr:uid="{00000000-0005-0000-0000-000014660000}"/>
    <cellStyle name="Normal 7 2 3 3 4 2" xfId="26133" xr:uid="{00000000-0005-0000-0000-000015660000}"/>
    <cellStyle name="Normal 7 2 3 3 5" xfId="26134" xr:uid="{00000000-0005-0000-0000-000016660000}"/>
    <cellStyle name="Normal 7 2 3 4" xfId="26135" xr:uid="{00000000-0005-0000-0000-000017660000}"/>
    <cellStyle name="Normal 7 2 3 4 2" xfId="26136" xr:uid="{00000000-0005-0000-0000-000018660000}"/>
    <cellStyle name="Normal 7 2 3 4 2 2" xfId="26137" xr:uid="{00000000-0005-0000-0000-000019660000}"/>
    <cellStyle name="Normal 7 2 3 4 2 2 2" xfId="26138" xr:uid="{00000000-0005-0000-0000-00001A660000}"/>
    <cellStyle name="Normal 7 2 3 4 2 3" xfId="26139" xr:uid="{00000000-0005-0000-0000-00001B660000}"/>
    <cellStyle name="Normal 7 2 3 4 2 3 2" xfId="26140" xr:uid="{00000000-0005-0000-0000-00001C660000}"/>
    <cellStyle name="Normal 7 2 3 4 2 4" xfId="26141" xr:uid="{00000000-0005-0000-0000-00001D660000}"/>
    <cellStyle name="Normal 7 2 3 4 3" xfId="26142" xr:uid="{00000000-0005-0000-0000-00001E660000}"/>
    <cellStyle name="Normal 7 2 3 4 3 2" xfId="26143" xr:uid="{00000000-0005-0000-0000-00001F660000}"/>
    <cellStyle name="Normal 7 2 3 4 4" xfId="26144" xr:uid="{00000000-0005-0000-0000-000020660000}"/>
    <cellStyle name="Normal 7 2 3 4 4 2" xfId="26145" xr:uid="{00000000-0005-0000-0000-000021660000}"/>
    <cellStyle name="Normal 7 2 3 4 5" xfId="26146" xr:uid="{00000000-0005-0000-0000-000022660000}"/>
    <cellStyle name="Normal 7 2 3 5" xfId="26147" xr:uid="{00000000-0005-0000-0000-000023660000}"/>
    <cellStyle name="Normal 7 2 3 5 2" xfId="26148" xr:uid="{00000000-0005-0000-0000-000024660000}"/>
    <cellStyle name="Normal 7 2 3 5 2 2" xfId="26149" xr:uid="{00000000-0005-0000-0000-000025660000}"/>
    <cellStyle name="Normal 7 2 3 5 3" xfId="26150" xr:uid="{00000000-0005-0000-0000-000026660000}"/>
    <cellStyle name="Normal 7 2 3 5 3 2" xfId="26151" xr:uid="{00000000-0005-0000-0000-000027660000}"/>
    <cellStyle name="Normal 7 2 3 5 4" xfId="26152" xr:uid="{00000000-0005-0000-0000-000028660000}"/>
    <cellStyle name="Normal 7 2 3 6" xfId="26153" xr:uid="{00000000-0005-0000-0000-000029660000}"/>
    <cellStyle name="Normal 7 2 3 6 2" xfId="26154" xr:uid="{00000000-0005-0000-0000-00002A660000}"/>
    <cellStyle name="Normal 7 2 3 7" xfId="26155" xr:uid="{00000000-0005-0000-0000-00002B660000}"/>
    <cellStyle name="Normal 7 2 3 7 2" xfId="26156" xr:uid="{00000000-0005-0000-0000-00002C660000}"/>
    <cellStyle name="Normal 7 2 3 8" xfId="26157" xr:uid="{00000000-0005-0000-0000-00002D660000}"/>
    <cellStyle name="Normal 7 2 3 8 2" xfId="26158" xr:uid="{00000000-0005-0000-0000-00002E660000}"/>
    <cellStyle name="Normal 7 2 3 9" xfId="26159" xr:uid="{00000000-0005-0000-0000-00002F660000}"/>
    <cellStyle name="Normal 7 2 4" xfId="26160" xr:uid="{00000000-0005-0000-0000-000030660000}"/>
    <cellStyle name="Normal 7 2 4 2" xfId="26161" xr:uid="{00000000-0005-0000-0000-000031660000}"/>
    <cellStyle name="Normal 7 2 4 2 2" xfId="26162" xr:uid="{00000000-0005-0000-0000-000032660000}"/>
    <cellStyle name="Normal 7 2 4 2 2 2" xfId="26163" xr:uid="{00000000-0005-0000-0000-000033660000}"/>
    <cellStyle name="Normal 7 2 4 2 3" xfId="26164" xr:uid="{00000000-0005-0000-0000-000034660000}"/>
    <cellStyle name="Normal 7 2 4 2 3 2" xfId="26165" xr:uid="{00000000-0005-0000-0000-000035660000}"/>
    <cellStyle name="Normal 7 2 4 2 4" xfId="26166" xr:uid="{00000000-0005-0000-0000-000036660000}"/>
    <cellStyle name="Normal 7 2 4 3" xfId="26167" xr:uid="{00000000-0005-0000-0000-000037660000}"/>
    <cellStyle name="Normal 7 2 4 3 2" xfId="26168" xr:uid="{00000000-0005-0000-0000-000038660000}"/>
    <cellStyle name="Normal 7 2 4 3 2 2" xfId="26169" xr:uid="{00000000-0005-0000-0000-000039660000}"/>
    <cellStyle name="Normal 7 2 4 3 3" xfId="26170" xr:uid="{00000000-0005-0000-0000-00003A660000}"/>
    <cellStyle name="Normal 7 2 4 3 3 2" xfId="26171" xr:uid="{00000000-0005-0000-0000-00003B660000}"/>
    <cellStyle name="Normal 7 2 4 3 4" xfId="26172" xr:uid="{00000000-0005-0000-0000-00003C660000}"/>
    <cellStyle name="Normal 7 2 4 4" xfId="26173" xr:uid="{00000000-0005-0000-0000-00003D660000}"/>
    <cellStyle name="Normal 7 2 4 5" xfId="26174" xr:uid="{00000000-0005-0000-0000-00003E660000}"/>
    <cellStyle name="Normal 7 2 4 5 2" xfId="26175" xr:uid="{00000000-0005-0000-0000-00003F660000}"/>
    <cellStyle name="Normal 7 2 4 6" xfId="26176" xr:uid="{00000000-0005-0000-0000-000040660000}"/>
    <cellStyle name="Normal 7 2 4 6 2" xfId="26177" xr:uid="{00000000-0005-0000-0000-000041660000}"/>
    <cellStyle name="Normal 7 2 4 7" xfId="26178" xr:uid="{00000000-0005-0000-0000-000042660000}"/>
    <cellStyle name="Normal 7 2 4 7 2" xfId="26179" xr:uid="{00000000-0005-0000-0000-000043660000}"/>
    <cellStyle name="Normal 7 2 5" xfId="26180" xr:uid="{00000000-0005-0000-0000-000044660000}"/>
    <cellStyle name="Normal 7 2 5 2" xfId="26181" xr:uid="{00000000-0005-0000-0000-000045660000}"/>
    <cellStyle name="Normal 7 2 5 2 2" xfId="26182" xr:uid="{00000000-0005-0000-0000-000046660000}"/>
    <cellStyle name="Normal 7 2 5 2 2 2" xfId="26183" xr:uid="{00000000-0005-0000-0000-000047660000}"/>
    <cellStyle name="Normal 7 2 5 2 3" xfId="26184" xr:uid="{00000000-0005-0000-0000-000048660000}"/>
    <cellStyle name="Normal 7 2 5 2 3 2" xfId="26185" xr:uid="{00000000-0005-0000-0000-000049660000}"/>
    <cellStyle name="Normal 7 2 5 2 4" xfId="26186" xr:uid="{00000000-0005-0000-0000-00004A660000}"/>
    <cellStyle name="Normal 7 2 5 3" xfId="26187" xr:uid="{00000000-0005-0000-0000-00004B660000}"/>
    <cellStyle name="Normal 7 2 5 3 2" xfId="26188" xr:uid="{00000000-0005-0000-0000-00004C660000}"/>
    <cellStyle name="Normal 7 2 5 3 2 2" xfId="26189" xr:uid="{00000000-0005-0000-0000-00004D660000}"/>
    <cellStyle name="Normal 7 2 5 3 3" xfId="26190" xr:uid="{00000000-0005-0000-0000-00004E660000}"/>
    <cellStyle name="Normal 7 2 5 3 3 2" xfId="26191" xr:uid="{00000000-0005-0000-0000-00004F660000}"/>
    <cellStyle name="Normal 7 2 5 3 4" xfId="26192" xr:uid="{00000000-0005-0000-0000-000050660000}"/>
    <cellStyle name="Normal 7 2 5 4" xfId="26193" xr:uid="{00000000-0005-0000-0000-000051660000}"/>
    <cellStyle name="Normal 7 2 5 4 2" xfId="26194" xr:uid="{00000000-0005-0000-0000-000052660000}"/>
    <cellStyle name="Normal 7 2 5 5" xfId="26195" xr:uid="{00000000-0005-0000-0000-000053660000}"/>
    <cellStyle name="Normal 7 2 5 5 2" xfId="26196" xr:uid="{00000000-0005-0000-0000-000054660000}"/>
    <cellStyle name="Normal 7 2 5 6" xfId="26197" xr:uid="{00000000-0005-0000-0000-000055660000}"/>
    <cellStyle name="Normal 7 2 6" xfId="26198" xr:uid="{00000000-0005-0000-0000-000056660000}"/>
    <cellStyle name="Normal 7 2 6 2" xfId="26199" xr:uid="{00000000-0005-0000-0000-000057660000}"/>
    <cellStyle name="Normal 7 2 6 2 2" xfId="26200" xr:uid="{00000000-0005-0000-0000-000058660000}"/>
    <cellStyle name="Normal 7 2 6 3" xfId="26201" xr:uid="{00000000-0005-0000-0000-000059660000}"/>
    <cellStyle name="Normal 7 2 6 3 2" xfId="26202" xr:uid="{00000000-0005-0000-0000-00005A660000}"/>
    <cellStyle name="Normal 7 2 6 4" xfId="26203" xr:uid="{00000000-0005-0000-0000-00005B660000}"/>
    <cellStyle name="Normal 7 2 7" xfId="26204" xr:uid="{00000000-0005-0000-0000-00005C660000}"/>
    <cellStyle name="Normal 7 2 7 2" xfId="26205" xr:uid="{00000000-0005-0000-0000-00005D660000}"/>
    <cellStyle name="Normal 7 2 7 2 2" xfId="26206" xr:uid="{00000000-0005-0000-0000-00005E660000}"/>
    <cellStyle name="Normal 7 2 7 3" xfId="26207" xr:uid="{00000000-0005-0000-0000-00005F660000}"/>
    <cellStyle name="Normal 7 2 7 3 2" xfId="26208" xr:uid="{00000000-0005-0000-0000-000060660000}"/>
    <cellStyle name="Normal 7 2 7 4" xfId="26209" xr:uid="{00000000-0005-0000-0000-000061660000}"/>
    <cellStyle name="Normal 7 2 8" xfId="26210" xr:uid="{00000000-0005-0000-0000-000062660000}"/>
    <cellStyle name="Normal 7 2 8 2" xfId="26211" xr:uid="{00000000-0005-0000-0000-000063660000}"/>
    <cellStyle name="Normal 7 2 8 2 2" xfId="26212" xr:uid="{00000000-0005-0000-0000-000064660000}"/>
    <cellStyle name="Normal 7 2 8 3" xfId="26213" xr:uid="{00000000-0005-0000-0000-000065660000}"/>
    <cellStyle name="Normal 7 2 8 3 2" xfId="26214" xr:uid="{00000000-0005-0000-0000-000066660000}"/>
    <cellStyle name="Normal 7 2 8 4" xfId="26215" xr:uid="{00000000-0005-0000-0000-000067660000}"/>
    <cellStyle name="Normal 7 2_Active vs. Retiree" xfId="26216" xr:uid="{00000000-0005-0000-0000-000068660000}"/>
    <cellStyle name="Normal 7 3" xfId="26217" xr:uid="{00000000-0005-0000-0000-000069660000}"/>
    <cellStyle name="Normal 7 3 10" xfId="26218" xr:uid="{00000000-0005-0000-0000-00006A660000}"/>
    <cellStyle name="Normal 7 3 10 2" xfId="26219" xr:uid="{00000000-0005-0000-0000-00006B660000}"/>
    <cellStyle name="Normal 7 3 11" xfId="26220" xr:uid="{00000000-0005-0000-0000-00006C660000}"/>
    <cellStyle name="Normal 7 3 11 2" xfId="26221" xr:uid="{00000000-0005-0000-0000-00006D660000}"/>
    <cellStyle name="Normal 7 3 12" xfId="26222" xr:uid="{00000000-0005-0000-0000-00006E660000}"/>
    <cellStyle name="Normal 7 3 13" xfId="26223" xr:uid="{00000000-0005-0000-0000-00006F660000}"/>
    <cellStyle name="Normal 7 3 2" xfId="26224" xr:uid="{00000000-0005-0000-0000-000070660000}"/>
    <cellStyle name="Normal 7 3 2 10" xfId="26225" xr:uid="{00000000-0005-0000-0000-000071660000}"/>
    <cellStyle name="Normal 7 3 2 2" xfId="26226" xr:uid="{00000000-0005-0000-0000-000072660000}"/>
    <cellStyle name="Normal 7 3 2 2 2" xfId="26227" xr:uid="{00000000-0005-0000-0000-000073660000}"/>
    <cellStyle name="Normal 7 3 2 2 2 2" xfId="26228" xr:uid="{00000000-0005-0000-0000-000074660000}"/>
    <cellStyle name="Normal 7 3 2 2 2 2 2" xfId="26229" xr:uid="{00000000-0005-0000-0000-000075660000}"/>
    <cellStyle name="Normal 7 3 2 2 2 2 2 2" xfId="26230" xr:uid="{00000000-0005-0000-0000-000076660000}"/>
    <cellStyle name="Normal 7 3 2 2 2 2 3" xfId="26231" xr:uid="{00000000-0005-0000-0000-000077660000}"/>
    <cellStyle name="Normal 7 3 2 2 2 2 3 2" xfId="26232" xr:uid="{00000000-0005-0000-0000-000078660000}"/>
    <cellStyle name="Normal 7 3 2 2 2 2 4" xfId="26233" xr:uid="{00000000-0005-0000-0000-000079660000}"/>
    <cellStyle name="Normal 7 3 2 2 2 3" xfId="26234" xr:uid="{00000000-0005-0000-0000-00007A660000}"/>
    <cellStyle name="Normal 7 3 2 2 2 3 2" xfId="26235" xr:uid="{00000000-0005-0000-0000-00007B660000}"/>
    <cellStyle name="Normal 7 3 2 2 2 4" xfId="26236" xr:uid="{00000000-0005-0000-0000-00007C660000}"/>
    <cellStyle name="Normal 7 3 2 2 2 4 2" xfId="26237" xr:uid="{00000000-0005-0000-0000-00007D660000}"/>
    <cellStyle name="Normal 7 3 2 2 2 5" xfId="26238" xr:uid="{00000000-0005-0000-0000-00007E660000}"/>
    <cellStyle name="Normal 7 3 2 2 3" xfId="26239" xr:uid="{00000000-0005-0000-0000-00007F660000}"/>
    <cellStyle name="Normal 7 3 2 2 3 2" xfId="26240" xr:uid="{00000000-0005-0000-0000-000080660000}"/>
    <cellStyle name="Normal 7 3 2 2 3 2 2" xfId="26241" xr:uid="{00000000-0005-0000-0000-000081660000}"/>
    <cellStyle name="Normal 7 3 2 2 3 2 2 2" xfId="26242" xr:uid="{00000000-0005-0000-0000-000082660000}"/>
    <cellStyle name="Normal 7 3 2 2 3 2 3" xfId="26243" xr:uid="{00000000-0005-0000-0000-000083660000}"/>
    <cellStyle name="Normal 7 3 2 2 3 2 3 2" xfId="26244" xr:uid="{00000000-0005-0000-0000-000084660000}"/>
    <cellStyle name="Normal 7 3 2 2 3 2 4" xfId="26245" xr:uid="{00000000-0005-0000-0000-000085660000}"/>
    <cellStyle name="Normal 7 3 2 2 3 3" xfId="26246" xr:uid="{00000000-0005-0000-0000-000086660000}"/>
    <cellStyle name="Normal 7 3 2 2 3 3 2" xfId="26247" xr:uid="{00000000-0005-0000-0000-000087660000}"/>
    <cellStyle name="Normal 7 3 2 2 3 4" xfId="26248" xr:uid="{00000000-0005-0000-0000-000088660000}"/>
    <cellStyle name="Normal 7 3 2 2 3 4 2" xfId="26249" xr:uid="{00000000-0005-0000-0000-000089660000}"/>
    <cellStyle name="Normal 7 3 2 2 3 5" xfId="26250" xr:uid="{00000000-0005-0000-0000-00008A660000}"/>
    <cellStyle name="Normal 7 3 2 2 4" xfId="26251" xr:uid="{00000000-0005-0000-0000-00008B660000}"/>
    <cellStyle name="Normal 7 3 2 2 4 2" xfId="26252" xr:uid="{00000000-0005-0000-0000-00008C660000}"/>
    <cellStyle name="Normal 7 3 2 2 4 2 2" xfId="26253" xr:uid="{00000000-0005-0000-0000-00008D660000}"/>
    <cellStyle name="Normal 7 3 2 2 4 3" xfId="26254" xr:uid="{00000000-0005-0000-0000-00008E660000}"/>
    <cellStyle name="Normal 7 3 2 2 4 3 2" xfId="26255" xr:uid="{00000000-0005-0000-0000-00008F660000}"/>
    <cellStyle name="Normal 7 3 2 2 4 4" xfId="26256" xr:uid="{00000000-0005-0000-0000-000090660000}"/>
    <cellStyle name="Normal 7 3 2 2 5" xfId="26257" xr:uid="{00000000-0005-0000-0000-000091660000}"/>
    <cellStyle name="Normal 7 3 2 2 5 2" xfId="26258" xr:uid="{00000000-0005-0000-0000-000092660000}"/>
    <cellStyle name="Normal 7 3 2 2 6" xfId="26259" xr:uid="{00000000-0005-0000-0000-000093660000}"/>
    <cellStyle name="Normal 7 3 2 2 6 2" xfId="26260" xr:uid="{00000000-0005-0000-0000-000094660000}"/>
    <cellStyle name="Normal 7 3 2 2 7" xfId="26261" xr:uid="{00000000-0005-0000-0000-000095660000}"/>
    <cellStyle name="Normal 7 3 2 2 7 2" xfId="26262" xr:uid="{00000000-0005-0000-0000-000096660000}"/>
    <cellStyle name="Normal 7 3 2 2 8" xfId="26263" xr:uid="{00000000-0005-0000-0000-000097660000}"/>
    <cellStyle name="Normal 7 3 2 2 9" xfId="26264" xr:uid="{00000000-0005-0000-0000-000098660000}"/>
    <cellStyle name="Normal 7 3 2 3" xfId="26265" xr:uid="{00000000-0005-0000-0000-000099660000}"/>
    <cellStyle name="Normal 7 3 2 3 2" xfId="26266" xr:uid="{00000000-0005-0000-0000-00009A660000}"/>
    <cellStyle name="Normal 7 3 2 3 2 2" xfId="26267" xr:uid="{00000000-0005-0000-0000-00009B660000}"/>
    <cellStyle name="Normal 7 3 2 3 2 2 2" xfId="26268" xr:uid="{00000000-0005-0000-0000-00009C660000}"/>
    <cellStyle name="Normal 7 3 2 3 2 3" xfId="26269" xr:uid="{00000000-0005-0000-0000-00009D660000}"/>
    <cellStyle name="Normal 7 3 2 3 2 3 2" xfId="26270" xr:uid="{00000000-0005-0000-0000-00009E660000}"/>
    <cellStyle name="Normal 7 3 2 3 2 4" xfId="26271" xr:uid="{00000000-0005-0000-0000-00009F660000}"/>
    <cellStyle name="Normal 7 3 2 3 3" xfId="26272" xr:uid="{00000000-0005-0000-0000-0000A0660000}"/>
    <cellStyle name="Normal 7 3 2 3 3 2" xfId="26273" xr:uid="{00000000-0005-0000-0000-0000A1660000}"/>
    <cellStyle name="Normal 7 3 2 3 4" xfId="26274" xr:uid="{00000000-0005-0000-0000-0000A2660000}"/>
    <cellStyle name="Normal 7 3 2 3 4 2" xfId="26275" xr:uid="{00000000-0005-0000-0000-0000A3660000}"/>
    <cellStyle name="Normal 7 3 2 3 5" xfId="26276" xr:uid="{00000000-0005-0000-0000-0000A4660000}"/>
    <cellStyle name="Normal 7 3 2 4" xfId="26277" xr:uid="{00000000-0005-0000-0000-0000A5660000}"/>
    <cellStyle name="Normal 7 3 2 4 2" xfId="26278" xr:uid="{00000000-0005-0000-0000-0000A6660000}"/>
    <cellStyle name="Normal 7 3 2 4 2 2" xfId="26279" xr:uid="{00000000-0005-0000-0000-0000A7660000}"/>
    <cellStyle name="Normal 7 3 2 4 2 2 2" xfId="26280" xr:uid="{00000000-0005-0000-0000-0000A8660000}"/>
    <cellStyle name="Normal 7 3 2 4 2 3" xfId="26281" xr:uid="{00000000-0005-0000-0000-0000A9660000}"/>
    <cellStyle name="Normal 7 3 2 4 2 3 2" xfId="26282" xr:uid="{00000000-0005-0000-0000-0000AA660000}"/>
    <cellStyle name="Normal 7 3 2 4 2 4" xfId="26283" xr:uid="{00000000-0005-0000-0000-0000AB660000}"/>
    <cellStyle name="Normal 7 3 2 4 3" xfId="26284" xr:uid="{00000000-0005-0000-0000-0000AC660000}"/>
    <cellStyle name="Normal 7 3 2 4 3 2" xfId="26285" xr:uid="{00000000-0005-0000-0000-0000AD660000}"/>
    <cellStyle name="Normal 7 3 2 4 4" xfId="26286" xr:uid="{00000000-0005-0000-0000-0000AE660000}"/>
    <cellStyle name="Normal 7 3 2 4 4 2" xfId="26287" xr:uid="{00000000-0005-0000-0000-0000AF660000}"/>
    <cellStyle name="Normal 7 3 2 4 5" xfId="26288" xr:uid="{00000000-0005-0000-0000-0000B0660000}"/>
    <cellStyle name="Normal 7 3 2 5" xfId="26289" xr:uid="{00000000-0005-0000-0000-0000B1660000}"/>
    <cellStyle name="Normal 7 3 2 5 2" xfId="26290" xr:uid="{00000000-0005-0000-0000-0000B2660000}"/>
    <cellStyle name="Normal 7 3 2 5 2 2" xfId="26291" xr:uid="{00000000-0005-0000-0000-0000B3660000}"/>
    <cellStyle name="Normal 7 3 2 5 3" xfId="26292" xr:uid="{00000000-0005-0000-0000-0000B4660000}"/>
    <cellStyle name="Normal 7 3 2 5 3 2" xfId="26293" xr:uid="{00000000-0005-0000-0000-0000B5660000}"/>
    <cellStyle name="Normal 7 3 2 5 4" xfId="26294" xr:uid="{00000000-0005-0000-0000-0000B6660000}"/>
    <cellStyle name="Normal 7 3 2 6" xfId="26295" xr:uid="{00000000-0005-0000-0000-0000B7660000}"/>
    <cellStyle name="Normal 7 3 2 6 2" xfId="26296" xr:uid="{00000000-0005-0000-0000-0000B8660000}"/>
    <cellStyle name="Normal 7 3 2 7" xfId="26297" xr:uid="{00000000-0005-0000-0000-0000B9660000}"/>
    <cellStyle name="Normal 7 3 2 7 2" xfId="26298" xr:uid="{00000000-0005-0000-0000-0000BA660000}"/>
    <cellStyle name="Normal 7 3 2 8" xfId="26299" xr:uid="{00000000-0005-0000-0000-0000BB660000}"/>
    <cellStyle name="Normal 7 3 2 8 2" xfId="26300" xr:uid="{00000000-0005-0000-0000-0000BC660000}"/>
    <cellStyle name="Normal 7 3 2 9" xfId="26301" xr:uid="{00000000-0005-0000-0000-0000BD660000}"/>
    <cellStyle name="Normal 7 3 3" xfId="26302" xr:uid="{00000000-0005-0000-0000-0000BE660000}"/>
    <cellStyle name="Normal 7 3 3 2" xfId="26303" xr:uid="{00000000-0005-0000-0000-0000BF660000}"/>
    <cellStyle name="Normal 7 3 3 2 2" xfId="26304" xr:uid="{00000000-0005-0000-0000-0000C0660000}"/>
    <cellStyle name="Normal 7 3 3 2 2 2" xfId="26305" xr:uid="{00000000-0005-0000-0000-0000C1660000}"/>
    <cellStyle name="Normal 7 3 3 2 2 2 2" xfId="26306" xr:uid="{00000000-0005-0000-0000-0000C2660000}"/>
    <cellStyle name="Normal 7 3 3 2 2 3" xfId="26307" xr:uid="{00000000-0005-0000-0000-0000C3660000}"/>
    <cellStyle name="Normal 7 3 3 2 2 3 2" xfId="26308" xr:uid="{00000000-0005-0000-0000-0000C4660000}"/>
    <cellStyle name="Normal 7 3 3 2 2 4" xfId="26309" xr:uid="{00000000-0005-0000-0000-0000C5660000}"/>
    <cellStyle name="Normal 7 3 3 2 3" xfId="26310" xr:uid="{00000000-0005-0000-0000-0000C6660000}"/>
    <cellStyle name="Normal 7 3 3 2 3 2" xfId="26311" xr:uid="{00000000-0005-0000-0000-0000C7660000}"/>
    <cellStyle name="Normal 7 3 3 2 3 2 2" xfId="26312" xr:uid="{00000000-0005-0000-0000-0000C8660000}"/>
    <cellStyle name="Normal 7 3 3 2 3 3" xfId="26313" xr:uid="{00000000-0005-0000-0000-0000C9660000}"/>
    <cellStyle name="Normal 7 3 3 2 3 3 2" xfId="26314" xr:uid="{00000000-0005-0000-0000-0000CA660000}"/>
    <cellStyle name="Normal 7 3 3 2 3 4" xfId="26315" xr:uid="{00000000-0005-0000-0000-0000CB660000}"/>
    <cellStyle name="Normal 7 3 3 2 4" xfId="26316" xr:uid="{00000000-0005-0000-0000-0000CC660000}"/>
    <cellStyle name="Normal 7 3 3 2 4 2" xfId="26317" xr:uid="{00000000-0005-0000-0000-0000CD660000}"/>
    <cellStyle name="Normal 7 3 3 2 5" xfId="26318" xr:uid="{00000000-0005-0000-0000-0000CE660000}"/>
    <cellStyle name="Normal 7 3 3 2 5 2" xfId="26319" xr:uid="{00000000-0005-0000-0000-0000CF660000}"/>
    <cellStyle name="Normal 7 3 3 2 6" xfId="26320" xr:uid="{00000000-0005-0000-0000-0000D0660000}"/>
    <cellStyle name="Normal 7 3 3 3" xfId="26321" xr:uid="{00000000-0005-0000-0000-0000D1660000}"/>
    <cellStyle name="Normal 7 3 3 3 2" xfId="26322" xr:uid="{00000000-0005-0000-0000-0000D2660000}"/>
    <cellStyle name="Normal 7 3 3 3 2 2" xfId="26323" xr:uid="{00000000-0005-0000-0000-0000D3660000}"/>
    <cellStyle name="Normal 7 3 3 3 2 2 2" xfId="26324" xr:uid="{00000000-0005-0000-0000-0000D4660000}"/>
    <cellStyle name="Normal 7 3 3 3 2 3" xfId="26325" xr:uid="{00000000-0005-0000-0000-0000D5660000}"/>
    <cellStyle name="Normal 7 3 3 3 2 3 2" xfId="26326" xr:uid="{00000000-0005-0000-0000-0000D6660000}"/>
    <cellStyle name="Normal 7 3 3 3 2 4" xfId="26327" xr:uid="{00000000-0005-0000-0000-0000D7660000}"/>
    <cellStyle name="Normal 7 3 3 3 3" xfId="26328" xr:uid="{00000000-0005-0000-0000-0000D8660000}"/>
    <cellStyle name="Normal 7 3 3 3 3 2" xfId="26329" xr:uid="{00000000-0005-0000-0000-0000D9660000}"/>
    <cellStyle name="Normal 7 3 3 3 3 2 2" xfId="26330" xr:uid="{00000000-0005-0000-0000-0000DA660000}"/>
    <cellStyle name="Normal 7 3 3 3 3 3" xfId="26331" xr:uid="{00000000-0005-0000-0000-0000DB660000}"/>
    <cellStyle name="Normal 7 3 3 3 3 3 2" xfId="26332" xr:uid="{00000000-0005-0000-0000-0000DC660000}"/>
    <cellStyle name="Normal 7 3 3 3 3 4" xfId="26333" xr:uid="{00000000-0005-0000-0000-0000DD660000}"/>
    <cellStyle name="Normal 7 3 3 3 4" xfId="26334" xr:uid="{00000000-0005-0000-0000-0000DE660000}"/>
    <cellStyle name="Normal 7 3 3 3 4 2" xfId="26335" xr:uid="{00000000-0005-0000-0000-0000DF660000}"/>
    <cellStyle name="Normal 7 3 3 3 5" xfId="26336" xr:uid="{00000000-0005-0000-0000-0000E0660000}"/>
    <cellStyle name="Normal 7 3 3 3 5 2" xfId="26337" xr:uid="{00000000-0005-0000-0000-0000E1660000}"/>
    <cellStyle name="Normal 7 3 3 3 6" xfId="26338" xr:uid="{00000000-0005-0000-0000-0000E2660000}"/>
    <cellStyle name="Normal 7 3 3 4" xfId="26339" xr:uid="{00000000-0005-0000-0000-0000E3660000}"/>
    <cellStyle name="Normal 7 3 3 4 2" xfId="26340" xr:uid="{00000000-0005-0000-0000-0000E4660000}"/>
    <cellStyle name="Normal 7 3 3 4 2 2" xfId="26341" xr:uid="{00000000-0005-0000-0000-0000E5660000}"/>
    <cellStyle name="Normal 7 3 3 4 3" xfId="26342" xr:uid="{00000000-0005-0000-0000-0000E6660000}"/>
    <cellStyle name="Normal 7 3 3 4 3 2" xfId="26343" xr:uid="{00000000-0005-0000-0000-0000E7660000}"/>
    <cellStyle name="Normal 7 3 3 4 4" xfId="26344" xr:uid="{00000000-0005-0000-0000-0000E8660000}"/>
    <cellStyle name="Normal 7 3 3 5" xfId="26345" xr:uid="{00000000-0005-0000-0000-0000E9660000}"/>
    <cellStyle name="Normal 7 3 3 5 2" xfId="26346" xr:uid="{00000000-0005-0000-0000-0000EA660000}"/>
    <cellStyle name="Normal 7 3 3 6" xfId="26347" xr:uid="{00000000-0005-0000-0000-0000EB660000}"/>
    <cellStyle name="Normal 7 3 3 6 2" xfId="26348" xr:uid="{00000000-0005-0000-0000-0000EC660000}"/>
    <cellStyle name="Normal 7 3 3 7" xfId="26349" xr:uid="{00000000-0005-0000-0000-0000ED660000}"/>
    <cellStyle name="Normal 7 3 3 7 2" xfId="26350" xr:uid="{00000000-0005-0000-0000-0000EE660000}"/>
    <cellStyle name="Normal 7 3 3 8" xfId="26351" xr:uid="{00000000-0005-0000-0000-0000EF660000}"/>
    <cellStyle name="Normal 7 3 3 9" xfId="26352" xr:uid="{00000000-0005-0000-0000-0000F0660000}"/>
    <cellStyle name="Normal 7 3 4" xfId="26353" xr:uid="{00000000-0005-0000-0000-0000F1660000}"/>
    <cellStyle name="Normal 7 3 4 2" xfId="26354" xr:uid="{00000000-0005-0000-0000-0000F2660000}"/>
    <cellStyle name="Normal 7 3 4 2 2" xfId="26355" xr:uid="{00000000-0005-0000-0000-0000F3660000}"/>
    <cellStyle name="Normal 7 3 4 2 2 2" xfId="26356" xr:uid="{00000000-0005-0000-0000-0000F4660000}"/>
    <cellStyle name="Normal 7 3 4 2 3" xfId="26357" xr:uid="{00000000-0005-0000-0000-0000F5660000}"/>
    <cellStyle name="Normal 7 3 4 2 3 2" xfId="26358" xr:uid="{00000000-0005-0000-0000-0000F6660000}"/>
    <cellStyle name="Normal 7 3 4 2 4" xfId="26359" xr:uid="{00000000-0005-0000-0000-0000F7660000}"/>
    <cellStyle name="Normal 7 3 4 3" xfId="26360" xr:uid="{00000000-0005-0000-0000-0000F8660000}"/>
    <cellStyle name="Normal 7 3 4 3 2" xfId="26361" xr:uid="{00000000-0005-0000-0000-0000F9660000}"/>
    <cellStyle name="Normal 7 3 4 3 2 2" xfId="26362" xr:uid="{00000000-0005-0000-0000-0000FA660000}"/>
    <cellStyle name="Normal 7 3 4 3 3" xfId="26363" xr:uid="{00000000-0005-0000-0000-0000FB660000}"/>
    <cellStyle name="Normal 7 3 4 3 3 2" xfId="26364" xr:uid="{00000000-0005-0000-0000-0000FC660000}"/>
    <cellStyle name="Normal 7 3 4 3 4" xfId="26365" xr:uid="{00000000-0005-0000-0000-0000FD660000}"/>
    <cellStyle name="Normal 7 3 4 4" xfId="26366" xr:uid="{00000000-0005-0000-0000-0000FE660000}"/>
    <cellStyle name="Normal 7 3 4 4 2" xfId="26367" xr:uid="{00000000-0005-0000-0000-0000FF660000}"/>
    <cellStyle name="Normal 7 3 4 5" xfId="26368" xr:uid="{00000000-0005-0000-0000-000000670000}"/>
    <cellStyle name="Normal 7 3 4 5 2" xfId="26369" xr:uid="{00000000-0005-0000-0000-000001670000}"/>
    <cellStyle name="Normal 7 3 4 6" xfId="26370" xr:uid="{00000000-0005-0000-0000-000002670000}"/>
    <cellStyle name="Normal 7 3 5" xfId="26371" xr:uid="{00000000-0005-0000-0000-000003670000}"/>
    <cellStyle name="Normal 7 3 5 2" xfId="26372" xr:uid="{00000000-0005-0000-0000-000004670000}"/>
    <cellStyle name="Normal 7 3 5 2 2" xfId="26373" xr:uid="{00000000-0005-0000-0000-000005670000}"/>
    <cellStyle name="Normal 7 3 5 2 2 2" xfId="26374" xr:uid="{00000000-0005-0000-0000-000006670000}"/>
    <cellStyle name="Normal 7 3 5 2 3" xfId="26375" xr:uid="{00000000-0005-0000-0000-000007670000}"/>
    <cellStyle name="Normal 7 3 5 2 3 2" xfId="26376" xr:uid="{00000000-0005-0000-0000-000008670000}"/>
    <cellStyle name="Normal 7 3 5 2 4" xfId="26377" xr:uid="{00000000-0005-0000-0000-000009670000}"/>
    <cellStyle name="Normal 7 3 5 3" xfId="26378" xr:uid="{00000000-0005-0000-0000-00000A670000}"/>
    <cellStyle name="Normal 7 3 5 3 2" xfId="26379" xr:uid="{00000000-0005-0000-0000-00000B670000}"/>
    <cellStyle name="Normal 7 3 5 4" xfId="26380" xr:uid="{00000000-0005-0000-0000-00000C670000}"/>
    <cellStyle name="Normal 7 3 5 4 2" xfId="26381" xr:uid="{00000000-0005-0000-0000-00000D670000}"/>
    <cellStyle name="Normal 7 3 5 5" xfId="26382" xr:uid="{00000000-0005-0000-0000-00000E670000}"/>
    <cellStyle name="Normal 7 3 6" xfId="26383" xr:uid="{00000000-0005-0000-0000-00000F670000}"/>
    <cellStyle name="Normal 7 3 6 2" xfId="26384" xr:uid="{00000000-0005-0000-0000-000010670000}"/>
    <cellStyle name="Normal 7 3 6 2 2" xfId="26385" xr:uid="{00000000-0005-0000-0000-000011670000}"/>
    <cellStyle name="Normal 7 3 6 3" xfId="26386" xr:uid="{00000000-0005-0000-0000-000012670000}"/>
    <cellStyle name="Normal 7 3 6 3 2" xfId="26387" xr:uid="{00000000-0005-0000-0000-000013670000}"/>
    <cellStyle name="Normal 7 3 6 4" xfId="26388" xr:uid="{00000000-0005-0000-0000-000014670000}"/>
    <cellStyle name="Normal 7 3 7" xfId="26389" xr:uid="{00000000-0005-0000-0000-000015670000}"/>
    <cellStyle name="Normal 7 3 7 2" xfId="26390" xr:uid="{00000000-0005-0000-0000-000016670000}"/>
    <cellStyle name="Normal 7 3 7 2 2" xfId="26391" xr:uid="{00000000-0005-0000-0000-000017670000}"/>
    <cellStyle name="Normal 7 3 7 3" xfId="26392" xr:uid="{00000000-0005-0000-0000-000018670000}"/>
    <cellStyle name="Normal 7 3 7 3 2" xfId="26393" xr:uid="{00000000-0005-0000-0000-000019670000}"/>
    <cellStyle name="Normal 7 3 7 4" xfId="26394" xr:uid="{00000000-0005-0000-0000-00001A670000}"/>
    <cellStyle name="Normal 7 3 8" xfId="26395" xr:uid="{00000000-0005-0000-0000-00001B670000}"/>
    <cellStyle name="Normal 7 3 9" xfId="26396" xr:uid="{00000000-0005-0000-0000-00001C670000}"/>
    <cellStyle name="Normal 7 3 9 2" xfId="26397" xr:uid="{00000000-0005-0000-0000-00001D670000}"/>
    <cellStyle name="Normal 7 4" xfId="26398" xr:uid="{00000000-0005-0000-0000-00001E670000}"/>
    <cellStyle name="Normal 7 4 10" xfId="26399" xr:uid="{00000000-0005-0000-0000-00001F670000}"/>
    <cellStyle name="Normal 7 4 11" xfId="26400" xr:uid="{00000000-0005-0000-0000-000020670000}"/>
    <cellStyle name="Normal 7 4 2" xfId="26401" xr:uid="{00000000-0005-0000-0000-000021670000}"/>
    <cellStyle name="Normal 7 4 2 10" xfId="26402" xr:uid="{00000000-0005-0000-0000-000022670000}"/>
    <cellStyle name="Normal 7 4 2 2" xfId="26403" xr:uid="{00000000-0005-0000-0000-000023670000}"/>
    <cellStyle name="Normal 7 4 2 2 2" xfId="26404" xr:uid="{00000000-0005-0000-0000-000024670000}"/>
    <cellStyle name="Normal 7 4 2 2 2 2" xfId="26405" xr:uid="{00000000-0005-0000-0000-000025670000}"/>
    <cellStyle name="Normal 7 4 2 2 2 2 2" xfId="26406" xr:uid="{00000000-0005-0000-0000-000026670000}"/>
    <cellStyle name="Normal 7 4 2 2 2 2 2 2" xfId="26407" xr:uid="{00000000-0005-0000-0000-000027670000}"/>
    <cellStyle name="Normal 7 4 2 2 2 2 3" xfId="26408" xr:uid="{00000000-0005-0000-0000-000028670000}"/>
    <cellStyle name="Normal 7 4 2 2 2 2 3 2" xfId="26409" xr:uid="{00000000-0005-0000-0000-000029670000}"/>
    <cellStyle name="Normal 7 4 2 2 2 2 4" xfId="26410" xr:uid="{00000000-0005-0000-0000-00002A670000}"/>
    <cellStyle name="Normal 7 4 2 2 2 3" xfId="26411" xr:uid="{00000000-0005-0000-0000-00002B670000}"/>
    <cellStyle name="Normal 7 4 2 2 2 3 2" xfId="26412" xr:uid="{00000000-0005-0000-0000-00002C670000}"/>
    <cellStyle name="Normal 7 4 2 2 2 4" xfId="26413" xr:uid="{00000000-0005-0000-0000-00002D670000}"/>
    <cellStyle name="Normal 7 4 2 2 2 4 2" xfId="26414" xr:uid="{00000000-0005-0000-0000-00002E670000}"/>
    <cellStyle name="Normal 7 4 2 2 2 5" xfId="26415" xr:uid="{00000000-0005-0000-0000-00002F670000}"/>
    <cellStyle name="Normal 7 4 2 2 3" xfId="26416" xr:uid="{00000000-0005-0000-0000-000030670000}"/>
    <cellStyle name="Normal 7 4 2 2 3 2" xfId="26417" xr:uid="{00000000-0005-0000-0000-000031670000}"/>
    <cellStyle name="Normal 7 4 2 2 3 2 2" xfId="26418" xr:uid="{00000000-0005-0000-0000-000032670000}"/>
    <cellStyle name="Normal 7 4 2 2 3 2 2 2" xfId="26419" xr:uid="{00000000-0005-0000-0000-000033670000}"/>
    <cellStyle name="Normal 7 4 2 2 3 2 3" xfId="26420" xr:uid="{00000000-0005-0000-0000-000034670000}"/>
    <cellStyle name="Normal 7 4 2 2 3 2 3 2" xfId="26421" xr:uid="{00000000-0005-0000-0000-000035670000}"/>
    <cellStyle name="Normal 7 4 2 2 3 2 4" xfId="26422" xr:uid="{00000000-0005-0000-0000-000036670000}"/>
    <cellStyle name="Normal 7 4 2 2 3 3" xfId="26423" xr:uid="{00000000-0005-0000-0000-000037670000}"/>
    <cellStyle name="Normal 7 4 2 2 3 3 2" xfId="26424" xr:uid="{00000000-0005-0000-0000-000038670000}"/>
    <cellStyle name="Normal 7 4 2 2 3 4" xfId="26425" xr:uid="{00000000-0005-0000-0000-000039670000}"/>
    <cellStyle name="Normal 7 4 2 2 3 4 2" xfId="26426" xr:uid="{00000000-0005-0000-0000-00003A670000}"/>
    <cellStyle name="Normal 7 4 2 2 3 5" xfId="26427" xr:uid="{00000000-0005-0000-0000-00003B670000}"/>
    <cellStyle name="Normal 7 4 2 2 4" xfId="26428" xr:uid="{00000000-0005-0000-0000-00003C670000}"/>
    <cellStyle name="Normal 7 4 2 2 4 2" xfId="26429" xr:uid="{00000000-0005-0000-0000-00003D670000}"/>
    <cellStyle name="Normal 7 4 2 2 4 2 2" xfId="26430" xr:uid="{00000000-0005-0000-0000-00003E670000}"/>
    <cellStyle name="Normal 7 4 2 2 4 3" xfId="26431" xr:uid="{00000000-0005-0000-0000-00003F670000}"/>
    <cellStyle name="Normal 7 4 2 2 4 3 2" xfId="26432" xr:uid="{00000000-0005-0000-0000-000040670000}"/>
    <cellStyle name="Normal 7 4 2 2 4 4" xfId="26433" xr:uid="{00000000-0005-0000-0000-000041670000}"/>
    <cellStyle name="Normal 7 4 2 2 5" xfId="26434" xr:uid="{00000000-0005-0000-0000-000042670000}"/>
    <cellStyle name="Normal 7 4 2 2 5 2" xfId="26435" xr:uid="{00000000-0005-0000-0000-000043670000}"/>
    <cellStyle name="Normal 7 4 2 2 6" xfId="26436" xr:uid="{00000000-0005-0000-0000-000044670000}"/>
    <cellStyle name="Normal 7 4 2 2 6 2" xfId="26437" xr:uid="{00000000-0005-0000-0000-000045670000}"/>
    <cellStyle name="Normal 7 4 2 2 7" xfId="26438" xr:uid="{00000000-0005-0000-0000-000046670000}"/>
    <cellStyle name="Normal 7 4 2 2 7 2" xfId="26439" xr:uid="{00000000-0005-0000-0000-000047670000}"/>
    <cellStyle name="Normal 7 4 2 2 8" xfId="26440" xr:uid="{00000000-0005-0000-0000-000048670000}"/>
    <cellStyle name="Normal 7 4 2 2 9" xfId="26441" xr:uid="{00000000-0005-0000-0000-000049670000}"/>
    <cellStyle name="Normal 7 4 2 3" xfId="26442" xr:uid="{00000000-0005-0000-0000-00004A670000}"/>
    <cellStyle name="Normal 7 4 2 3 2" xfId="26443" xr:uid="{00000000-0005-0000-0000-00004B670000}"/>
    <cellStyle name="Normal 7 4 2 3 2 2" xfId="26444" xr:uid="{00000000-0005-0000-0000-00004C670000}"/>
    <cellStyle name="Normal 7 4 2 3 2 2 2" xfId="26445" xr:uid="{00000000-0005-0000-0000-00004D670000}"/>
    <cellStyle name="Normal 7 4 2 3 2 3" xfId="26446" xr:uid="{00000000-0005-0000-0000-00004E670000}"/>
    <cellStyle name="Normal 7 4 2 3 2 3 2" xfId="26447" xr:uid="{00000000-0005-0000-0000-00004F670000}"/>
    <cellStyle name="Normal 7 4 2 3 2 4" xfId="26448" xr:uid="{00000000-0005-0000-0000-000050670000}"/>
    <cellStyle name="Normal 7 4 2 3 3" xfId="26449" xr:uid="{00000000-0005-0000-0000-000051670000}"/>
    <cellStyle name="Normal 7 4 2 3 3 2" xfId="26450" xr:uid="{00000000-0005-0000-0000-000052670000}"/>
    <cellStyle name="Normal 7 4 2 3 4" xfId="26451" xr:uid="{00000000-0005-0000-0000-000053670000}"/>
    <cellStyle name="Normal 7 4 2 3 4 2" xfId="26452" xr:uid="{00000000-0005-0000-0000-000054670000}"/>
    <cellStyle name="Normal 7 4 2 3 5" xfId="26453" xr:uid="{00000000-0005-0000-0000-000055670000}"/>
    <cellStyle name="Normal 7 4 2 4" xfId="26454" xr:uid="{00000000-0005-0000-0000-000056670000}"/>
    <cellStyle name="Normal 7 4 2 4 2" xfId="26455" xr:uid="{00000000-0005-0000-0000-000057670000}"/>
    <cellStyle name="Normal 7 4 2 4 2 2" xfId="26456" xr:uid="{00000000-0005-0000-0000-000058670000}"/>
    <cellStyle name="Normal 7 4 2 4 2 2 2" xfId="26457" xr:uid="{00000000-0005-0000-0000-000059670000}"/>
    <cellStyle name="Normal 7 4 2 4 2 3" xfId="26458" xr:uid="{00000000-0005-0000-0000-00005A670000}"/>
    <cellStyle name="Normal 7 4 2 4 2 3 2" xfId="26459" xr:uid="{00000000-0005-0000-0000-00005B670000}"/>
    <cellStyle name="Normal 7 4 2 4 2 4" xfId="26460" xr:uid="{00000000-0005-0000-0000-00005C670000}"/>
    <cellStyle name="Normal 7 4 2 4 3" xfId="26461" xr:uid="{00000000-0005-0000-0000-00005D670000}"/>
    <cellStyle name="Normal 7 4 2 4 3 2" xfId="26462" xr:uid="{00000000-0005-0000-0000-00005E670000}"/>
    <cellStyle name="Normal 7 4 2 4 4" xfId="26463" xr:uid="{00000000-0005-0000-0000-00005F670000}"/>
    <cellStyle name="Normal 7 4 2 4 4 2" xfId="26464" xr:uid="{00000000-0005-0000-0000-000060670000}"/>
    <cellStyle name="Normal 7 4 2 4 5" xfId="26465" xr:uid="{00000000-0005-0000-0000-000061670000}"/>
    <cellStyle name="Normal 7 4 2 5" xfId="26466" xr:uid="{00000000-0005-0000-0000-000062670000}"/>
    <cellStyle name="Normal 7 4 2 5 2" xfId="26467" xr:uid="{00000000-0005-0000-0000-000063670000}"/>
    <cellStyle name="Normal 7 4 2 5 2 2" xfId="26468" xr:uid="{00000000-0005-0000-0000-000064670000}"/>
    <cellStyle name="Normal 7 4 2 5 3" xfId="26469" xr:uid="{00000000-0005-0000-0000-000065670000}"/>
    <cellStyle name="Normal 7 4 2 5 3 2" xfId="26470" xr:uid="{00000000-0005-0000-0000-000066670000}"/>
    <cellStyle name="Normal 7 4 2 5 4" xfId="26471" xr:uid="{00000000-0005-0000-0000-000067670000}"/>
    <cellStyle name="Normal 7 4 2 6" xfId="26472" xr:uid="{00000000-0005-0000-0000-000068670000}"/>
    <cellStyle name="Normal 7 4 2 6 2" xfId="26473" xr:uid="{00000000-0005-0000-0000-000069670000}"/>
    <cellStyle name="Normal 7 4 2 7" xfId="26474" xr:uid="{00000000-0005-0000-0000-00006A670000}"/>
    <cellStyle name="Normal 7 4 2 7 2" xfId="26475" xr:uid="{00000000-0005-0000-0000-00006B670000}"/>
    <cellStyle name="Normal 7 4 2 8" xfId="26476" xr:uid="{00000000-0005-0000-0000-00006C670000}"/>
    <cellStyle name="Normal 7 4 2 8 2" xfId="26477" xr:uid="{00000000-0005-0000-0000-00006D670000}"/>
    <cellStyle name="Normal 7 4 2 9" xfId="26478" xr:uid="{00000000-0005-0000-0000-00006E670000}"/>
    <cellStyle name="Normal 7 4 3" xfId="26479" xr:uid="{00000000-0005-0000-0000-00006F670000}"/>
    <cellStyle name="Normal 7 4 3 2" xfId="26480" xr:uid="{00000000-0005-0000-0000-000070670000}"/>
    <cellStyle name="Normal 7 4 3 2 2" xfId="26481" xr:uid="{00000000-0005-0000-0000-000071670000}"/>
    <cellStyle name="Normal 7 4 3 2 2 2" xfId="26482" xr:uid="{00000000-0005-0000-0000-000072670000}"/>
    <cellStyle name="Normal 7 4 3 2 2 2 2" xfId="26483" xr:uid="{00000000-0005-0000-0000-000073670000}"/>
    <cellStyle name="Normal 7 4 3 2 2 3" xfId="26484" xr:uid="{00000000-0005-0000-0000-000074670000}"/>
    <cellStyle name="Normal 7 4 3 2 2 3 2" xfId="26485" xr:uid="{00000000-0005-0000-0000-000075670000}"/>
    <cellStyle name="Normal 7 4 3 2 2 4" xfId="26486" xr:uid="{00000000-0005-0000-0000-000076670000}"/>
    <cellStyle name="Normal 7 4 3 2 3" xfId="26487" xr:uid="{00000000-0005-0000-0000-000077670000}"/>
    <cellStyle name="Normal 7 4 3 2 3 2" xfId="26488" xr:uid="{00000000-0005-0000-0000-000078670000}"/>
    <cellStyle name="Normal 7 4 3 2 4" xfId="26489" xr:uid="{00000000-0005-0000-0000-000079670000}"/>
    <cellStyle name="Normal 7 4 3 2 4 2" xfId="26490" xr:uid="{00000000-0005-0000-0000-00007A670000}"/>
    <cellStyle name="Normal 7 4 3 2 5" xfId="26491" xr:uid="{00000000-0005-0000-0000-00007B670000}"/>
    <cellStyle name="Normal 7 4 3 3" xfId="26492" xr:uid="{00000000-0005-0000-0000-00007C670000}"/>
    <cellStyle name="Normal 7 4 3 3 2" xfId="26493" xr:uid="{00000000-0005-0000-0000-00007D670000}"/>
    <cellStyle name="Normal 7 4 3 3 2 2" xfId="26494" xr:uid="{00000000-0005-0000-0000-00007E670000}"/>
    <cellStyle name="Normal 7 4 3 3 2 2 2" xfId="26495" xr:uid="{00000000-0005-0000-0000-00007F670000}"/>
    <cellStyle name="Normal 7 4 3 3 2 3" xfId="26496" xr:uid="{00000000-0005-0000-0000-000080670000}"/>
    <cellStyle name="Normal 7 4 3 3 2 3 2" xfId="26497" xr:uid="{00000000-0005-0000-0000-000081670000}"/>
    <cellStyle name="Normal 7 4 3 3 2 4" xfId="26498" xr:uid="{00000000-0005-0000-0000-000082670000}"/>
    <cellStyle name="Normal 7 4 3 3 3" xfId="26499" xr:uid="{00000000-0005-0000-0000-000083670000}"/>
    <cellStyle name="Normal 7 4 3 3 3 2" xfId="26500" xr:uid="{00000000-0005-0000-0000-000084670000}"/>
    <cellStyle name="Normal 7 4 3 3 4" xfId="26501" xr:uid="{00000000-0005-0000-0000-000085670000}"/>
    <cellStyle name="Normal 7 4 3 3 4 2" xfId="26502" xr:uid="{00000000-0005-0000-0000-000086670000}"/>
    <cellStyle name="Normal 7 4 3 3 5" xfId="26503" xr:uid="{00000000-0005-0000-0000-000087670000}"/>
    <cellStyle name="Normal 7 4 3 4" xfId="26504" xr:uid="{00000000-0005-0000-0000-000088670000}"/>
    <cellStyle name="Normal 7 4 3 4 2" xfId="26505" xr:uid="{00000000-0005-0000-0000-000089670000}"/>
    <cellStyle name="Normal 7 4 3 4 2 2" xfId="26506" xr:uid="{00000000-0005-0000-0000-00008A670000}"/>
    <cellStyle name="Normal 7 4 3 4 3" xfId="26507" xr:uid="{00000000-0005-0000-0000-00008B670000}"/>
    <cellStyle name="Normal 7 4 3 4 3 2" xfId="26508" xr:uid="{00000000-0005-0000-0000-00008C670000}"/>
    <cellStyle name="Normal 7 4 3 4 4" xfId="26509" xr:uid="{00000000-0005-0000-0000-00008D670000}"/>
    <cellStyle name="Normal 7 4 3 5" xfId="26510" xr:uid="{00000000-0005-0000-0000-00008E670000}"/>
    <cellStyle name="Normal 7 4 3 5 2" xfId="26511" xr:uid="{00000000-0005-0000-0000-00008F670000}"/>
    <cellStyle name="Normal 7 4 3 6" xfId="26512" xr:uid="{00000000-0005-0000-0000-000090670000}"/>
    <cellStyle name="Normal 7 4 3 6 2" xfId="26513" xr:uid="{00000000-0005-0000-0000-000091670000}"/>
    <cellStyle name="Normal 7 4 3 7" xfId="26514" xr:uid="{00000000-0005-0000-0000-000092670000}"/>
    <cellStyle name="Normal 7 4 3 7 2" xfId="26515" xr:uid="{00000000-0005-0000-0000-000093670000}"/>
    <cellStyle name="Normal 7 4 3 8" xfId="26516" xr:uid="{00000000-0005-0000-0000-000094670000}"/>
    <cellStyle name="Normal 7 4 3 9" xfId="26517" xr:uid="{00000000-0005-0000-0000-000095670000}"/>
    <cellStyle name="Normal 7 4 4" xfId="26518" xr:uid="{00000000-0005-0000-0000-000096670000}"/>
    <cellStyle name="Normal 7 4 4 2" xfId="26519" xr:uid="{00000000-0005-0000-0000-000097670000}"/>
    <cellStyle name="Normal 7 4 4 2 2" xfId="26520" xr:uid="{00000000-0005-0000-0000-000098670000}"/>
    <cellStyle name="Normal 7 4 4 2 2 2" xfId="26521" xr:uid="{00000000-0005-0000-0000-000099670000}"/>
    <cellStyle name="Normal 7 4 4 2 3" xfId="26522" xr:uid="{00000000-0005-0000-0000-00009A670000}"/>
    <cellStyle name="Normal 7 4 4 2 3 2" xfId="26523" xr:uid="{00000000-0005-0000-0000-00009B670000}"/>
    <cellStyle name="Normal 7 4 4 2 4" xfId="26524" xr:uid="{00000000-0005-0000-0000-00009C670000}"/>
    <cellStyle name="Normal 7 4 4 3" xfId="26525" xr:uid="{00000000-0005-0000-0000-00009D670000}"/>
    <cellStyle name="Normal 7 4 4 3 2" xfId="26526" xr:uid="{00000000-0005-0000-0000-00009E670000}"/>
    <cellStyle name="Normal 7 4 4 4" xfId="26527" xr:uid="{00000000-0005-0000-0000-00009F670000}"/>
    <cellStyle name="Normal 7 4 4 4 2" xfId="26528" xr:uid="{00000000-0005-0000-0000-0000A0670000}"/>
    <cellStyle name="Normal 7 4 4 5" xfId="26529" xr:uid="{00000000-0005-0000-0000-0000A1670000}"/>
    <cellStyle name="Normal 7 4 5" xfId="26530" xr:uid="{00000000-0005-0000-0000-0000A2670000}"/>
    <cellStyle name="Normal 7 4 5 2" xfId="26531" xr:uid="{00000000-0005-0000-0000-0000A3670000}"/>
    <cellStyle name="Normal 7 4 5 2 2" xfId="26532" xr:uid="{00000000-0005-0000-0000-0000A4670000}"/>
    <cellStyle name="Normal 7 4 5 2 2 2" xfId="26533" xr:uid="{00000000-0005-0000-0000-0000A5670000}"/>
    <cellStyle name="Normal 7 4 5 2 3" xfId="26534" xr:uid="{00000000-0005-0000-0000-0000A6670000}"/>
    <cellStyle name="Normal 7 4 5 2 3 2" xfId="26535" xr:uid="{00000000-0005-0000-0000-0000A7670000}"/>
    <cellStyle name="Normal 7 4 5 2 4" xfId="26536" xr:uid="{00000000-0005-0000-0000-0000A8670000}"/>
    <cellStyle name="Normal 7 4 5 3" xfId="26537" xr:uid="{00000000-0005-0000-0000-0000A9670000}"/>
    <cellStyle name="Normal 7 4 5 3 2" xfId="26538" xr:uid="{00000000-0005-0000-0000-0000AA670000}"/>
    <cellStyle name="Normal 7 4 5 4" xfId="26539" xr:uid="{00000000-0005-0000-0000-0000AB670000}"/>
    <cellStyle name="Normal 7 4 5 4 2" xfId="26540" xr:uid="{00000000-0005-0000-0000-0000AC670000}"/>
    <cellStyle name="Normal 7 4 5 5" xfId="26541" xr:uid="{00000000-0005-0000-0000-0000AD670000}"/>
    <cellStyle name="Normal 7 4 6" xfId="26542" xr:uid="{00000000-0005-0000-0000-0000AE670000}"/>
    <cellStyle name="Normal 7 4 6 2" xfId="26543" xr:uid="{00000000-0005-0000-0000-0000AF670000}"/>
    <cellStyle name="Normal 7 4 6 2 2" xfId="26544" xr:uid="{00000000-0005-0000-0000-0000B0670000}"/>
    <cellStyle name="Normal 7 4 6 3" xfId="26545" xr:uid="{00000000-0005-0000-0000-0000B1670000}"/>
    <cellStyle name="Normal 7 4 6 3 2" xfId="26546" xr:uid="{00000000-0005-0000-0000-0000B2670000}"/>
    <cellStyle name="Normal 7 4 6 4" xfId="26547" xr:uid="{00000000-0005-0000-0000-0000B3670000}"/>
    <cellStyle name="Normal 7 4 7" xfId="26548" xr:uid="{00000000-0005-0000-0000-0000B4670000}"/>
    <cellStyle name="Normal 7 4 7 2" xfId="26549" xr:uid="{00000000-0005-0000-0000-0000B5670000}"/>
    <cellStyle name="Normal 7 4 8" xfId="26550" xr:uid="{00000000-0005-0000-0000-0000B6670000}"/>
    <cellStyle name="Normal 7 4 8 2" xfId="26551" xr:uid="{00000000-0005-0000-0000-0000B7670000}"/>
    <cellStyle name="Normal 7 4 9" xfId="26552" xr:uid="{00000000-0005-0000-0000-0000B8670000}"/>
    <cellStyle name="Normal 7 4 9 2" xfId="26553" xr:uid="{00000000-0005-0000-0000-0000B9670000}"/>
    <cellStyle name="Normal 7 5" xfId="26554" xr:uid="{00000000-0005-0000-0000-0000BA670000}"/>
    <cellStyle name="Normal 7 5 10" xfId="26555" xr:uid="{00000000-0005-0000-0000-0000BB670000}"/>
    <cellStyle name="Normal 7 5 2" xfId="26556" xr:uid="{00000000-0005-0000-0000-0000BC670000}"/>
    <cellStyle name="Normal 7 5 2 2" xfId="26557" xr:uid="{00000000-0005-0000-0000-0000BD670000}"/>
    <cellStyle name="Normal 7 5 2 2 2" xfId="26558" xr:uid="{00000000-0005-0000-0000-0000BE670000}"/>
    <cellStyle name="Normal 7 5 2 2 2 2" xfId="26559" xr:uid="{00000000-0005-0000-0000-0000BF670000}"/>
    <cellStyle name="Normal 7 5 2 2 2 2 2" xfId="26560" xr:uid="{00000000-0005-0000-0000-0000C0670000}"/>
    <cellStyle name="Normal 7 5 2 2 2 3" xfId="26561" xr:uid="{00000000-0005-0000-0000-0000C1670000}"/>
    <cellStyle name="Normal 7 5 2 2 2 3 2" xfId="26562" xr:uid="{00000000-0005-0000-0000-0000C2670000}"/>
    <cellStyle name="Normal 7 5 2 2 2 4" xfId="26563" xr:uid="{00000000-0005-0000-0000-0000C3670000}"/>
    <cellStyle name="Normal 7 5 2 2 3" xfId="26564" xr:uid="{00000000-0005-0000-0000-0000C4670000}"/>
    <cellStyle name="Normal 7 5 2 2 3 2" xfId="26565" xr:uid="{00000000-0005-0000-0000-0000C5670000}"/>
    <cellStyle name="Normal 7 5 2 2 4" xfId="26566" xr:uid="{00000000-0005-0000-0000-0000C6670000}"/>
    <cellStyle name="Normal 7 5 2 2 4 2" xfId="26567" xr:uid="{00000000-0005-0000-0000-0000C7670000}"/>
    <cellStyle name="Normal 7 5 2 2 5" xfId="26568" xr:uid="{00000000-0005-0000-0000-0000C8670000}"/>
    <cellStyle name="Normal 7 5 2 3" xfId="26569" xr:uid="{00000000-0005-0000-0000-0000C9670000}"/>
    <cellStyle name="Normal 7 5 2 3 2" xfId="26570" xr:uid="{00000000-0005-0000-0000-0000CA670000}"/>
    <cellStyle name="Normal 7 5 2 3 2 2" xfId="26571" xr:uid="{00000000-0005-0000-0000-0000CB670000}"/>
    <cellStyle name="Normal 7 5 2 3 2 2 2" xfId="26572" xr:uid="{00000000-0005-0000-0000-0000CC670000}"/>
    <cellStyle name="Normal 7 5 2 3 2 3" xfId="26573" xr:uid="{00000000-0005-0000-0000-0000CD670000}"/>
    <cellStyle name="Normal 7 5 2 3 2 3 2" xfId="26574" xr:uid="{00000000-0005-0000-0000-0000CE670000}"/>
    <cellStyle name="Normal 7 5 2 3 2 4" xfId="26575" xr:uid="{00000000-0005-0000-0000-0000CF670000}"/>
    <cellStyle name="Normal 7 5 2 3 3" xfId="26576" xr:uid="{00000000-0005-0000-0000-0000D0670000}"/>
    <cellStyle name="Normal 7 5 2 3 3 2" xfId="26577" xr:uid="{00000000-0005-0000-0000-0000D1670000}"/>
    <cellStyle name="Normal 7 5 2 3 4" xfId="26578" xr:uid="{00000000-0005-0000-0000-0000D2670000}"/>
    <cellStyle name="Normal 7 5 2 3 4 2" xfId="26579" xr:uid="{00000000-0005-0000-0000-0000D3670000}"/>
    <cellStyle name="Normal 7 5 2 3 5" xfId="26580" xr:uid="{00000000-0005-0000-0000-0000D4670000}"/>
    <cellStyle name="Normal 7 5 2 4" xfId="26581" xr:uid="{00000000-0005-0000-0000-0000D5670000}"/>
    <cellStyle name="Normal 7 5 2 4 2" xfId="26582" xr:uid="{00000000-0005-0000-0000-0000D6670000}"/>
    <cellStyle name="Normal 7 5 2 4 2 2" xfId="26583" xr:uid="{00000000-0005-0000-0000-0000D7670000}"/>
    <cellStyle name="Normal 7 5 2 4 3" xfId="26584" xr:uid="{00000000-0005-0000-0000-0000D8670000}"/>
    <cellStyle name="Normal 7 5 2 4 3 2" xfId="26585" xr:uid="{00000000-0005-0000-0000-0000D9670000}"/>
    <cellStyle name="Normal 7 5 2 4 4" xfId="26586" xr:uid="{00000000-0005-0000-0000-0000DA670000}"/>
    <cellStyle name="Normal 7 5 2 5" xfId="26587" xr:uid="{00000000-0005-0000-0000-0000DB670000}"/>
    <cellStyle name="Normal 7 5 2 5 2" xfId="26588" xr:uid="{00000000-0005-0000-0000-0000DC670000}"/>
    <cellStyle name="Normal 7 5 2 6" xfId="26589" xr:uid="{00000000-0005-0000-0000-0000DD670000}"/>
    <cellStyle name="Normal 7 5 2 6 2" xfId="26590" xr:uid="{00000000-0005-0000-0000-0000DE670000}"/>
    <cellStyle name="Normal 7 5 2 7" xfId="26591" xr:uid="{00000000-0005-0000-0000-0000DF670000}"/>
    <cellStyle name="Normal 7 5 2 7 2" xfId="26592" xr:uid="{00000000-0005-0000-0000-0000E0670000}"/>
    <cellStyle name="Normal 7 5 2 8" xfId="26593" xr:uid="{00000000-0005-0000-0000-0000E1670000}"/>
    <cellStyle name="Normal 7 5 2 9" xfId="26594" xr:uid="{00000000-0005-0000-0000-0000E2670000}"/>
    <cellStyle name="Normal 7 5 3" xfId="26595" xr:uid="{00000000-0005-0000-0000-0000E3670000}"/>
    <cellStyle name="Normal 7 5 3 2" xfId="26596" xr:uid="{00000000-0005-0000-0000-0000E4670000}"/>
    <cellStyle name="Normal 7 5 3 2 2" xfId="26597" xr:uid="{00000000-0005-0000-0000-0000E5670000}"/>
    <cellStyle name="Normal 7 5 3 2 2 2" xfId="26598" xr:uid="{00000000-0005-0000-0000-0000E6670000}"/>
    <cellStyle name="Normal 7 5 3 2 3" xfId="26599" xr:uid="{00000000-0005-0000-0000-0000E7670000}"/>
    <cellStyle name="Normal 7 5 3 2 3 2" xfId="26600" xr:uid="{00000000-0005-0000-0000-0000E8670000}"/>
    <cellStyle name="Normal 7 5 3 2 4" xfId="26601" xr:uid="{00000000-0005-0000-0000-0000E9670000}"/>
    <cellStyle name="Normal 7 5 3 3" xfId="26602" xr:uid="{00000000-0005-0000-0000-0000EA670000}"/>
    <cellStyle name="Normal 7 5 3 3 2" xfId="26603" xr:uid="{00000000-0005-0000-0000-0000EB670000}"/>
    <cellStyle name="Normal 7 5 3 4" xfId="26604" xr:uid="{00000000-0005-0000-0000-0000EC670000}"/>
    <cellStyle name="Normal 7 5 3 4 2" xfId="26605" xr:uid="{00000000-0005-0000-0000-0000ED670000}"/>
    <cellStyle name="Normal 7 5 3 5" xfId="26606" xr:uid="{00000000-0005-0000-0000-0000EE670000}"/>
    <cellStyle name="Normal 7 5 4" xfId="26607" xr:uid="{00000000-0005-0000-0000-0000EF670000}"/>
    <cellStyle name="Normal 7 5 4 2" xfId="26608" xr:uid="{00000000-0005-0000-0000-0000F0670000}"/>
    <cellStyle name="Normal 7 5 4 2 2" xfId="26609" xr:uid="{00000000-0005-0000-0000-0000F1670000}"/>
    <cellStyle name="Normal 7 5 4 2 2 2" xfId="26610" xr:uid="{00000000-0005-0000-0000-0000F2670000}"/>
    <cellStyle name="Normal 7 5 4 2 3" xfId="26611" xr:uid="{00000000-0005-0000-0000-0000F3670000}"/>
    <cellStyle name="Normal 7 5 4 2 3 2" xfId="26612" xr:uid="{00000000-0005-0000-0000-0000F4670000}"/>
    <cellStyle name="Normal 7 5 4 2 4" xfId="26613" xr:uid="{00000000-0005-0000-0000-0000F5670000}"/>
    <cellStyle name="Normal 7 5 4 3" xfId="26614" xr:uid="{00000000-0005-0000-0000-0000F6670000}"/>
    <cellStyle name="Normal 7 5 4 3 2" xfId="26615" xr:uid="{00000000-0005-0000-0000-0000F7670000}"/>
    <cellStyle name="Normal 7 5 4 4" xfId="26616" xr:uid="{00000000-0005-0000-0000-0000F8670000}"/>
    <cellStyle name="Normal 7 5 4 4 2" xfId="26617" xr:uid="{00000000-0005-0000-0000-0000F9670000}"/>
    <cellStyle name="Normal 7 5 4 5" xfId="26618" xr:uid="{00000000-0005-0000-0000-0000FA670000}"/>
    <cellStyle name="Normal 7 5 5" xfId="26619" xr:uid="{00000000-0005-0000-0000-0000FB670000}"/>
    <cellStyle name="Normal 7 5 5 2" xfId="26620" xr:uid="{00000000-0005-0000-0000-0000FC670000}"/>
    <cellStyle name="Normal 7 5 5 2 2" xfId="26621" xr:uid="{00000000-0005-0000-0000-0000FD670000}"/>
    <cellStyle name="Normal 7 5 5 3" xfId="26622" xr:uid="{00000000-0005-0000-0000-0000FE670000}"/>
    <cellStyle name="Normal 7 5 5 3 2" xfId="26623" xr:uid="{00000000-0005-0000-0000-0000FF670000}"/>
    <cellStyle name="Normal 7 5 5 4" xfId="26624" xr:uid="{00000000-0005-0000-0000-000000680000}"/>
    <cellStyle name="Normal 7 5 6" xfId="26625" xr:uid="{00000000-0005-0000-0000-000001680000}"/>
    <cellStyle name="Normal 7 5 6 2" xfId="26626" xr:uid="{00000000-0005-0000-0000-000002680000}"/>
    <cellStyle name="Normal 7 5 7" xfId="26627" xr:uid="{00000000-0005-0000-0000-000003680000}"/>
    <cellStyle name="Normal 7 5 7 2" xfId="26628" xr:uid="{00000000-0005-0000-0000-000004680000}"/>
    <cellStyle name="Normal 7 5 8" xfId="26629" xr:uid="{00000000-0005-0000-0000-000005680000}"/>
    <cellStyle name="Normal 7 5 8 2" xfId="26630" xr:uid="{00000000-0005-0000-0000-000006680000}"/>
    <cellStyle name="Normal 7 5 9" xfId="26631" xr:uid="{00000000-0005-0000-0000-000007680000}"/>
    <cellStyle name="Normal 7 6" xfId="26632" xr:uid="{00000000-0005-0000-0000-000008680000}"/>
    <cellStyle name="Normal 7 6 2" xfId="26633" xr:uid="{00000000-0005-0000-0000-000009680000}"/>
    <cellStyle name="Normal 7 7" xfId="26634" xr:uid="{00000000-0005-0000-0000-00000A680000}"/>
    <cellStyle name="Normal 7 7 2" xfId="26635" xr:uid="{00000000-0005-0000-0000-00000B680000}"/>
    <cellStyle name="Normal 7 7 3" xfId="26636" xr:uid="{00000000-0005-0000-0000-00000C680000}"/>
    <cellStyle name="Normal 7 7 3 2" xfId="26637" xr:uid="{00000000-0005-0000-0000-00000D680000}"/>
    <cellStyle name="Normal 7 7 4" xfId="26638" xr:uid="{00000000-0005-0000-0000-00000E680000}"/>
    <cellStyle name="Normal 7 7 4 2" xfId="26639" xr:uid="{00000000-0005-0000-0000-00000F680000}"/>
    <cellStyle name="Normal 7 7 5" xfId="26640" xr:uid="{00000000-0005-0000-0000-000010680000}"/>
    <cellStyle name="Normal 7 7 5 2" xfId="26641" xr:uid="{00000000-0005-0000-0000-000011680000}"/>
    <cellStyle name="Normal 7 8" xfId="26642" xr:uid="{00000000-0005-0000-0000-000012680000}"/>
    <cellStyle name="Normal 7 8 2" xfId="26643" xr:uid="{00000000-0005-0000-0000-000013680000}"/>
    <cellStyle name="Normal 7 8 2 2" xfId="26644" xr:uid="{00000000-0005-0000-0000-000014680000}"/>
    <cellStyle name="Normal 7 8 3" xfId="26645" xr:uid="{00000000-0005-0000-0000-000015680000}"/>
    <cellStyle name="Normal 7 8 3 2" xfId="26646" xr:uid="{00000000-0005-0000-0000-000016680000}"/>
    <cellStyle name="Normal 7 8 4" xfId="26647" xr:uid="{00000000-0005-0000-0000-000017680000}"/>
    <cellStyle name="Normal 7 9" xfId="26648" xr:uid="{00000000-0005-0000-0000-000018680000}"/>
    <cellStyle name="Normal 7 9 2" xfId="26649" xr:uid="{00000000-0005-0000-0000-000019680000}"/>
    <cellStyle name="Normal 7 9 2 2" xfId="26650" xr:uid="{00000000-0005-0000-0000-00001A680000}"/>
    <cellStyle name="Normal 7 9 3" xfId="26651" xr:uid="{00000000-0005-0000-0000-00001B680000}"/>
    <cellStyle name="Normal 7 9 3 2" xfId="26652" xr:uid="{00000000-0005-0000-0000-00001C680000}"/>
    <cellStyle name="Normal 7 9 4" xfId="26653" xr:uid="{00000000-0005-0000-0000-00001D680000}"/>
    <cellStyle name="Normal 7_Active vs. Retiree" xfId="26654" xr:uid="{00000000-0005-0000-0000-00001E680000}"/>
    <cellStyle name="Normal 70" xfId="26655" xr:uid="{00000000-0005-0000-0000-00001F680000}"/>
    <cellStyle name="Normal 70 10" xfId="26656" xr:uid="{00000000-0005-0000-0000-000020680000}"/>
    <cellStyle name="Normal 70 2" xfId="26657" xr:uid="{00000000-0005-0000-0000-000021680000}"/>
    <cellStyle name="Normal 70 2 2" xfId="26658" xr:uid="{00000000-0005-0000-0000-000022680000}"/>
    <cellStyle name="Normal 70 2 2 2" xfId="26659" xr:uid="{00000000-0005-0000-0000-000023680000}"/>
    <cellStyle name="Normal 70 2 2 2 2" xfId="26660" xr:uid="{00000000-0005-0000-0000-000024680000}"/>
    <cellStyle name="Normal 70 2 2 2 2 2" xfId="26661" xr:uid="{00000000-0005-0000-0000-000025680000}"/>
    <cellStyle name="Normal 70 2 2 2 3" xfId="26662" xr:uid="{00000000-0005-0000-0000-000026680000}"/>
    <cellStyle name="Normal 70 2 2 2 3 2" xfId="26663" xr:uid="{00000000-0005-0000-0000-000027680000}"/>
    <cellStyle name="Normal 70 2 2 2 4" xfId="26664" xr:uid="{00000000-0005-0000-0000-000028680000}"/>
    <cellStyle name="Normal 70 2 2 3" xfId="26665" xr:uid="{00000000-0005-0000-0000-000029680000}"/>
    <cellStyle name="Normal 70 2 2 3 2" xfId="26666" xr:uid="{00000000-0005-0000-0000-00002A680000}"/>
    <cellStyle name="Normal 70 2 2 4" xfId="26667" xr:uid="{00000000-0005-0000-0000-00002B680000}"/>
    <cellStyle name="Normal 70 2 2 4 2" xfId="26668" xr:uid="{00000000-0005-0000-0000-00002C680000}"/>
    <cellStyle name="Normal 70 2 2 5" xfId="26669" xr:uid="{00000000-0005-0000-0000-00002D680000}"/>
    <cellStyle name="Normal 70 2 3" xfId="26670" xr:uid="{00000000-0005-0000-0000-00002E680000}"/>
    <cellStyle name="Normal 70 2 3 2" xfId="26671" xr:uid="{00000000-0005-0000-0000-00002F680000}"/>
    <cellStyle name="Normal 70 2 3 2 2" xfId="26672" xr:uid="{00000000-0005-0000-0000-000030680000}"/>
    <cellStyle name="Normal 70 2 3 2 2 2" xfId="26673" xr:uid="{00000000-0005-0000-0000-000031680000}"/>
    <cellStyle name="Normal 70 2 3 2 3" xfId="26674" xr:uid="{00000000-0005-0000-0000-000032680000}"/>
    <cellStyle name="Normal 70 2 3 2 3 2" xfId="26675" xr:uid="{00000000-0005-0000-0000-000033680000}"/>
    <cellStyle name="Normal 70 2 3 2 4" xfId="26676" xr:uid="{00000000-0005-0000-0000-000034680000}"/>
    <cellStyle name="Normal 70 2 3 3" xfId="26677" xr:uid="{00000000-0005-0000-0000-000035680000}"/>
    <cellStyle name="Normal 70 2 3 3 2" xfId="26678" xr:uid="{00000000-0005-0000-0000-000036680000}"/>
    <cellStyle name="Normal 70 2 3 4" xfId="26679" xr:uid="{00000000-0005-0000-0000-000037680000}"/>
    <cellStyle name="Normal 70 2 3 4 2" xfId="26680" xr:uid="{00000000-0005-0000-0000-000038680000}"/>
    <cellStyle name="Normal 70 2 3 5" xfId="26681" xr:uid="{00000000-0005-0000-0000-000039680000}"/>
    <cellStyle name="Normal 70 2 4" xfId="26682" xr:uid="{00000000-0005-0000-0000-00003A680000}"/>
    <cellStyle name="Normal 70 2 4 2" xfId="26683" xr:uid="{00000000-0005-0000-0000-00003B680000}"/>
    <cellStyle name="Normal 70 2 4 2 2" xfId="26684" xr:uid="{00000000-0005-0000-0000-00003C680000}"/>
    <cellStyle name="Normal 70 2 4 3" xfId="26685" xr:uid="{00000000-0005-0000-0000-00003D680000}"/>
    <cellStyle name="Normal 70 2 4 3 2" xfId="26686" xr:uid="{00000000-0005-0000-0000-00003E680000}"/>
    <cellStyle name="Normal 70 2 4 4" xfId="26687" xr:uid="{00000000-0005-0000-0000-00003F680000}"/>
    <cellStyle name="Normal 70 2 5" xfId="26688" xr:uid="{00000000-0005-0000-0000-000040680000}"/>
    <cellStyle name="Normal 70 2 5 2" xfId="26689" xr:uid="{00000000-0005-0000-0000-000041680000}"/>
    <cellStyle name="Normal 70 2 6" xfId="26690" xr:uid="{00000000-0005-0000-0000-000042680000}"/>
    <cellStyle name="Normal 70 2 6 2" xfId="26691" xr:uid="{00000000-0005-0000-0000-000043680000}"/>
    <cellStyle name="Normal 70 2 7" xfId="26692" xr:uid="{00000000-0005-0000-0000-000044680000}"/>
    <cellStyle name="Normal 70 2 7 2" xfId="26693" xr:uid="{00000000-0005-0000-0000-000045680000}"/>
    <cellStyle name="Normal 70 2 8" xfId="26694" xr:uid="{00000000-0005-0000-0000-000046680000}"/>
    <cellStyle name="Normal 70 2 9" xfId="26695" xr:uid="{00000000-0005-0000-0000-000047680000}"/>
    <cellStyle name="Normal 70 3" xfId="26696" xr:uid="{00000000-0005-0000-0000-000048680000}"/>
    <cellStyle name="Normal 70 3 2" xfId="26697" xr:uid="{00000000-0005-0000-0000-000049680000}"/>
    <cellStyle name="Normal 70 3 2 2" xfId="26698" xr:uid="{00000000-0005-0000-0000-00004A680000}"/>
    <cellStyle name="Normal 70 3 2 2 2" xfId="26699" xr:uid="{00000000-0005-0000-0000-00004B680000}"/>
    <cellStyle name="Normal 70 3 2 3" xfId="26700" xr:uid="{00000000-0005-0000-0000-00004C680000}"/>
    <cellStyle name="Normal 70 3 2 3 2" xfId="26701" xr:uid="{00000000-0005-0000-0000-00004D680000}"/>
    <cellStyle name="Normal 70 3 2 4" xfId="26702" xr:uid="{00000000-0005-0000-0000-00004E680000}"/>
    <cellStyle name="Normal 70 3 3" xfId="26703" xr:uid="{00000000-0005-0000-0000-00004F680000}"/>
    <cellStyle name="Normal 70 3 3 2" xfId="26704" xr:uid="{00000000-0005-0000-0000-000050680000}"/>
    <cellStyle name="Normal 70 3 4" xfId="26705" xr:uid="{00000000-0005-0000-0000-000051680000}"/>
    <cellStyle name="Normal 70 3 4 2" xfId="26706" xr:uid="{00000000-0005-0000-0000-000052680000}"/>
    <cellStyle name="Normal 70 3 5" xfId="26707" xr:uid="{00000000-0005-0000-0000-000053680000}"/>
    <cellStyle name="Normal 70 4" xfId="26708" xr:uid="{00000000-0005-0000-0000-000054680000}"/>
    <cellStyle name="Normal 70 4 2" xfId="26709" xr:uid="{00000000-0005-0000-0000-000055680000}"/>
    <cellStyle name="Normal 70 4 2 2" xfId="26710" xr:uid="{00000000-0005-0000-0000-000056680000}"/>
    <cellStyle name="Normal 70 4 2 2 2" xfId="26711" xr:uid="{00000000-0005-0000-0000-000057680000}"/>
    <cellStyle name="Normal 70 4 2 3" xfId="26712" xr:uid="{00000000-0005-0000-0000-000058680000}"/>
    <cellStyle name="Normal 70 4 2 3 2" xfId="26713" xr:uid="{00000000-0005-0000-0000-000059680000}"/>
    <cellStyle name="Normal 70 4 2 4" xfId="26714" xr:uid="{00000000-0005-0000-0000-00005A680000}"/>
    <cellStyle name="Normal 70 4 3" xfId="26715" xr:uid="{00000000-0005-0000-0000-00005B680000}"/>
    <cellStyle name="Normal 70 4 3 2" xfId="26716" xr:uid="{00000000-0005-0000-0000-00005C680000}"/>
    <cellStyle name="Normal 70 4 4" xfId="26717" xr:uid="{00000000-0005-0000-0000-00005D680000}"/>
    <cellStyle name="Normal 70 4 4 2" xfId="26718" xr:uid="{00000000-0005-0000-0000-00005E680000}"/>
    <cellStyle name="Normal 70 4 5" xfId="26719" xr:uid="{00000000-0005-0000-0000-00005F680000}"/>
    <cellStyle name="Normal 70 5" xfId="26720" xr:uid="{00000000-0005-0000-0000-000060680000}"/>
    <cellStyle name="Normal 70 5 2" xfId="26721" xr:uid="{00000000-0005-0000-0000-000061680000}"/>
    <cellStyle name="Normal 70 5 2 2" xfId="26722" xr:uid="{00000000-0005-0000-0000-000062680000}"/>
    <cellStyle name="Normal 70 5 3" xfId="26723" xr:uid="{00000000-0005-0000-0000-000063680000}"/>
    <cellStyle name="Normal 70 5 3 2" xfId="26724" xr:uid="{00000000-0005-0000-0000-000064680000}"/>
    <cellStyle name="Normal 70 5 4" xfId="26725" xr:uid="{00000000-0005-0000-0000-000065680000}"/>
    <cellStyle name="Normal 70 6" xfId="26726" xr:uid="{00000000-0005-0000-0000-000066680000}"/>
    <cellStyle name="Normal 70 6 2" xfId="26727" xr:uid="{00000000-0005-0000-0000-000067680000}"/>
    <cellStyle name="Normal 70 7" xfId="26728" xr:uid="{00000000-0005-0000-0000-000068680000}"/>
    <cellStyle name="Normal 70 7 2" xfId="26729" xr:uid="{00000000-0005-0000-0000-000069680000}"/>
    <cellStyle name="Normal 70 8" xfId="26730" xr:uid="{00000000-0005-0000-0000-00006A680000}"/>
    <cellStyle name="Normal 70 8 2" xfId="26731" xr:uid="{00000000-0005-0000-0000-00006B680000}"/>
    <cellStyle name="Normal 70 9" xfId="26732" xr:uid="{00000000-0005-0000-0000-00006C680000}"/>
    <cellStyle name="Normal 71" xfId="26733" xr:uid="{00000000-0005-0000-0000-00006D680000}"/>
    <cellStyle name="Normal 71 10" xfId="26734" xr:uid="{00000000-0005-0000-0000-00006E680000}"/>
    <cellStyle name="Normal 71 10 2" xfId="26735" xr:uid="{00000000-0005-0000-0000-00006F680000}"/>
    <cellStyle name="Normal 71 11" xfId="26736" xr:uid="{00000000-0005-0000-0000-000070680000}"/>
    <cellStyle name="Normal 71 12" xfId="26737" xr:uid="{00000000-0005-0000-0000-000071680000}"/>
    <cellStyle name="Normal 71 2" xfId="26738" xr:uid="{00000000-0005-0000-0000-000072680000}"/>
    <cellStyle name="Normal 71 2 2" xfId="26739" xr:uid="{00000000-0005-0000-0000-000073680000}"/>
    <cellStyle name="Normal 71 2 2 2" xfId="26740" xr:uid="{00000000-0005-0000-0000-000074680000}"/>
    <cellStyle name="Normal 71 2 2 2 2" xfId="26741" xr:uid="{00000000-0005-0000-0000-000075680000}"/>
    <cellStyle name="Normal 71 2 2 2 2 2" xfId="26742" xr:uid="{00000000-0005-0000-0000-000076680000}"/>
    <cellStyle name="Normal 71 2 2 2 3" xfId="26743" xr:uid="{00000000-0005-0000-0000-000077680000}"/>
    <cellStyle name="Normal 71 2 2 2 3 2" xfId="26744" xr:uid="{00000000-0005-0000-0000-000078680000}"/>
    <cellStyle name="Normal 71 2 2 2 4" xfId="26745" xr:uid="{00000000-0005-0000-0000-000079680000}"/>
    <cellStyle name="Normal 71 2 2 3" xfId="26746" xr:uid="{00000000-0005-0000-0000-00007A680000}"/>
    <cellStyle name="Normal 71 2 2 3 2" xfId="26747" xr:uid="{00000000-0005-0000-0000-00007B680000}"/>
    <cellStyle name="Normal 71 2 2 4" xfId="26748" xr:uid="{00000000-0005-0000-0000-00007C680000}"/>
    <cellStyle name="Normal 71 2 2 4 2" xfId="26749" xr:uid="{00000000-0005-0000-0000-00007D680000}"/>
    <cellStyle name="Normal 71 2 2 5" xfId="26750" xr:uid="{00000000-0005-0000-0000-00007E680000}"/>
    <cellStyle name="Normal 71 2 3" xfId="26751" xr:uid="{00000000-0005-0000-0000-00007F680000}"/>
    <cellStyle name="Normal 71 2 3 2" xfId="26752" xr:uid="{00000000-0005-0000-0000-000080680000}"/>
    <cellStyle name="Normal 71 2 3 2 2" xfId="26753" xr:uid="{00000000-0005-0000-0000-000081680000}"/>
    <cellStyle name="Normal 71 2 3 2 2 2" xfId="26754" xr:uid="{00000000-0005-0000-0000-000082680000}"/>
    <cellStyle name="Normal 71 2 3 2 3" xfId="26755" xr:uid="{00000000-0005-0000-0000-000083680000}"/>
    <cellStyle name="Normal 71 2 3 2 3 2" xfId="26756" xr:uid="{00000000-0005-0000-0000-000084680000}"/>
    <cellStyle name="Normal 71 2 3 2 4" xfId="26757" xr:uid="{00000000-0005-0000-0000-000085680000}"/>
    <cellStyle name="Normal 71 2 3 3" xfId="26758" xr:uid="{00000000-0005-0000-0000-000086680000}"/>
    <cellStyle name="Normal 71 2 3 3 2" xfId="26759" xr:uid="{00000000-0005-0000-0000-000087680000}"/>
    <cellStyle name="Normal 71 2 3 4" xfId="26760" xr:uid="{00000000-0005-0000-0000-000088680000}"/>
    <cellStyle name="Normal 71 2 3 4 2" xfId="26761" xr:uid="{00000000-0005-0000-0000-000089680000}"/>
    <cellStyle name="Normal 71 2 3 5" xfId="26762" xr:uid="{00000000-0005-0000-0000-00008A680000}"/>
    <cellStyle name="Normal 71 2 4" xfId="26763" xr:uid="{00000000-0005-0000-0000-00008B680000}"/>
    <cellStyle name="Normal 71 2 4 2" xfId="26764" xr:uid="{00000000-0005-0000-0000-00008C680000}"/>
    <cellStyle name="Normal 71 2 4 2 2" xfId="26765" xr:uid="{00000000-0005-0000-0000-00008D680000}"/>
    <cellStyle name="Normal 71 2 4 3" xfId="26766" xr:uid="{00000000-0005-0000-0000-00008E680000}"/>
    <cellStyle name="Normal 71 2 4 3 2" xfId="26767" xr:uid="{00000000-0005-0000-0000-00008F680000}"/>
    <cellStyle name="Normal 71 2 4 4" xfId="26768" xr:uid="{00000000-0005-0000-0000-000090680000}"/>
    <cellStyle name="Normal 71 2 5" xfId="26769" xr:uid="{00000000-0005-0000-0000-000091680000}"/>
    <cellStyle name="Normal 71 2 5 2" xfId="26770" xr:uid="{00000000-0005-0000-0000-000092680000}"/>
    <cellStyle name="Normal 71 2 6" xfId="26771" xr:uid="{00000000-0005-0000-0000-000093680000}"/>
    <cellStyle name="Normal 71 2 6 2" xfId="26772" xr:uid="{00000000-0005-0000-0000-000094680000}"/>
    <cellStyle name="Normal 71 2 7" xfId="26773" xr:uid="{00000000-0005-0000-0000-000095680000}"/>
    <cellStyle name="Normal 71 2 7 2" xfId="26774" xr:uid="{00000000-0005-0000-0000-000096680000}"/>
    <cellStyle name="Normal 71 2 8" xfId="26775" xr:uid="{00000000-0005-0000-0000-000097680000}"/>
    <cellStyle name="Normal 71 2 9" xfId="26776" xr:uid="{00000000-0005-0000-0000-000098680000}"/>
    <cellStyle name="Normal 71 3" xfId="26777" xr:uid="{00000000-0005-0000-0000-000099680000}"/>
    <cellStyle name="Normal 71 3 2" xfId="26778" xr:uid="{00000000-0005-0000-0000-00009A680000}"/>
    <cellStyle name="Normal 71 3 2 2" xfId="26779" xr:uid="{00000000-0005-0000-0000-00009B680000}"/>
    <cellStyle name="Normal 71 3 2 2 2" xfId="26780" xr:uid="{00000000-0005-0000-0000-00009C680000}"/>
    <cellStyle name="Normal 71 3 2 3" xfId="26781" xr:uid="{00000000-0005-0000-0000-00009D680000}"/>
    <cellStyle name="Normal 71 3 2 3 2" xfId="26782" xr:uid="{00000000-0005-0000-0000-00009E680000}"/>
    <cellStyle name="Normal 71 3 2 4" xfId="26783" xr:uid="{00000000-0005-0000-0000-00009F680000}"/>
    <cellStyle name="Normal 71 3 3" xfId="26784" xr:uid="{00000000-0005-0000-0000-0000A0680000}"/>
    <cellStyle name="Normal 71 3 3 2" xfId="26785" xr:uid="{00000000-0005-0000-0000-0000A1680000}"/>
    <cellStyle name="Normal 71 3 4" xfId="26786" xr:uid="{00000000-0005-0000-0000-0000A2680000}"/>
    <cellStyle name="Normal 71 3 4 2" xfId="26787" xr:uid="{00000000-0005-0000-0000-0000A3680000}"/>
    <cellStyle name="Normal 71 3 5" xfId="26788" xr:uid="{00000000-0005-0000-0000-0000A4680000}"/>
    <cellStyle name="Normal 71 4" xfId="26789" xr:uid="{00000000-0005-0000-0000-0000A5680000}"/>
    <cellStyle name="Normal 71 4 2" xfId="26790" xr:uid="{00000000-0005-0000-0000-0000A6680000}"/>
    <cellStyle name="Normal 71 4 2 2" xfId="26791" xr:uid="{00000000-0005-0000-0000-0000A7680000}"/>
    <cellStyle name="Normal 71 4 2 2 2" xfId="26792" xr:uid="{00000000-0005-0000-0000-0000A8680000}"/>
    <cellStyle name="Normal 71 4 2 3" xfId="26793" xr:uid="{00000000-0005-0000-0000-0000A9680000}"/>
    <cellStyle name="Normal 71 4 2 3 2" xfId="26794" xr:uid="{00000000-0005-0000-0000-0000AA680000}"/>
    <cellStyle name="Normal 71 4 2 4" xfId="26795" xr:uid="{00000000-0005-0000-0000-0000AB680000}"/>
    <cellStyle name="Normal 71 4 3" xfId="26796" xr:uid="{00000000-0005-0000-0000-0000AC680000}"/>
    <cellStyle name="Normal 71 4 3 2" xfId="26797" xr:uid="{00000000-0005-0000-0000-0000AD680000}"/>
    <cellStyle name="Normal 71 4 4" xfId="26798" xr:uid="{00000000-0005-0000-0000-0000AE680000}"/>
    <cellStyle name="Normal 71 4 4 2" xfId="26799" xr:uid="{00000000-0005-0000-0000-0000AF680000}"/>
    <cellStyle name="Normal 71 4 5" xfId="26800" xr:uid="{00000000-0005-0000-0000-0000B0680000}"/>
    <cellStyle name="Normal 71 5" xfId="26801" xr:uid="{00000000-0005-0000-0000-0000B1680000}"/>
    <cellStyle name="Normal 71 5 2" xfId="26802" xr:uid="{00000000-0005-0000-0000-0000B2680000}"/>
    <cellStyle name="Normal 71 5 2 2" xfId="26803" xr:uid="{00000000-0005-0000-0000-0000B3680000}"/>
    <cellStyle name="Normal 71 5 3" xfId="26804" xr:uid="{00000000-0005-0000-0000-0000B4680000}"/>
    <cellStyle name="Normal 71 5 3 2" xfId="26805" xr:uid="{00000000-0005-0000-0000-0000B5680000}"/>
    <cellStyle name="Normal 71 5 4" xfId="26806" xr:uid="{00000000-0005-0000-0000-0000B6680000}"/>
    <cellStyle name="Normal 71 6" xfId="26807" xr:uid="{00000000-0005-0000-0000-0000B7680000}"/>
    <cellStyle name="Normal 71 6 2" xfId="26808" xr:uid="{00000000-0005-0000-0000-0000B8680000}"/>
    <cellStyle name="Normal 71 6 2 2" xfId="26809" xr:uid="{00000000-0005-0000-0000-0000B9680000}"/>
    <cellStyle name="Normal 71 6 3" xfId="26810" xr:uid="{00000000-0005-0000-0000-0000BA680000}"/>
    <cellStyle name="Normal 71 6 3 2" xfId="26811" xr:uid="{00000000-0005-0000-0000-0000BB680000}"/>
    <cellStyle name="Normal 71 6 4" xfId="26812" xr:uid="{00000000-0005-0000-0000-0000BC680000}"/>
    <cellStyle name="Normal 71 7" xfId="26813" xr:uid="{00000000-0005-0000-0000-0000BD680000}"/>
    <cellStyle name="Normal 71 8" xfId="26814" xr:uid="{00000000-0005-0000-0000-0000BE680000}"/>
    <cellStyle name="Normal 71 8 2" xfId="26815" xr:uid="{00000000-0005-0000-0000-0000BF680000}"/>
    <cellStyle name="Normal 71 9" xfId="26816" xr:uid="{00000000-0005-0000-0000-0000C0680000}"/>
    <cellStyle name="Normal 71 9 2" xfId="26817" xr:uid="{00000000-0005-0000-0000-0000C1680000}"/>
    <cellStyle name="Normal 72" xfId="26818" xr:uid="{00000000-0005-0000-0000-0000C2680000}"/>
    <cellStyle name="Normal 72 2" xfId="26819" xr:uid="{00000000-0005-0000-0000-0000C3680000}"/>
    <cellStyle name="Normal 72 3" xfId="26820" xr:uid="{00000000-0005-0000-0000-0000C4680000}"/>
    <cellStyle name="Normal 72 4" xfId="26821" xr:uid="{00000000-0005-0000-0000-0000C5680000}"/>
    <cellStyle name="Normal 73" xfId="26822" xr:uid="{00000000-0005-0000-0000-0000C6680000}"/>
    <cellStyle name="Normal 73 10" xfId="26823" xr:uid="{00000000-0005-0000-0000-0000C7680000}"/>
    <cellStyle name="Normal 73 2" xfId="26824" xr:uid="{00000000-0005-0000-0000-0000C8680000}"/>
    <cellStyle name="Normal 73 2 2" xfId="26825" xr:uid="{00000000-0005-0000-0000-0000C9680000}"/>
    <cellStyle name="Normal 73 2 2 2" xfId="26826" xr:uid="{00000000-0005-0000-0000-0000CA680000}"/>
    <cellStyle name="Normal 73 2 2 2 2" xfId="26827" xr:uid="{00000000-0005-0000-0000-0000CB680000}"/>
    <cellStyle name="Normal 73 2 2 2 2 2" xfId="26828" xr:uid="{00000000-0005-0000-0000-0000CC680000}"/>
    <cellStyle name="Normal 73 2 2 2 3" xfId="26829" xr:uid="{00000000-0005-0000-0000-0000CD680000}"/>
    <cellStyle name="Normal 73 2 2 2 3 2" xfId="26830" xr:uid="{00000000-0005-0000-0000-0000CE680000}"/>
    <cellStyle name="Normal 73 2 2 2 4" xfId="26831" xr:uid="{00000000-0005-0000-0000-0000CF680000}"/>
    <cellStyle name="Normal 73 2 2 3" xfId="26832" xr:uid="{00000000-0005-0000-0000-0000D0680000}"/>
    <cellStyle name="Normal 73 2 2 3 2" xfId="26833" xr:uid="{00000000-0005-0000-0000-0000D1680000}"/>
    <cellStyle name="Normal 73 2 2 4" xfId="26834" xr:uid="{00000000-0005-0000-0000-0000D2680000}"/>
    <cellStyle name="Normal 73 2 2 4 2" xfId="26835" xr:uid="{00000000-0005-0000-0000-0000D3680000}"/>
    <cellStyle name="Normal 73 2 2 5" xfId="26836" xr:uid="{00000000-0005-0000-0000-0000D4680000}"/>
    <cellStyle name="Normal 73 2 3" xfId="26837" xr:uid="{00000000-0005-0000-0000-0000D5680000}"/>
    <cellStyle name="Normal 73 2 3 2" xfId="26838" xr:uid="{00000000-0005-0000-0000-0000D6680000}"/>
    <cellStyle name="Normal 73 2 3 2 2" xfId="26839" xr:uid="{00000000-0005-0000-0000-0000D7680000}"/>
    <cellStyle name="Normal 73 2 3 2 2 2" xfId="26840" xr:uid="{00000000-0005-0000-0000-0000D8680000}"/>
    <cellStyle name="Normal 73 2 3 2 3" xfId="26841" xr:uid="{00000000-0005-0000-0000-0000D9680000}"/>
    <cellStyle name="Normal 73 2 3 2 3 2" xfId="26842" xr:uid="{00000000-0005-0000-0000-0000DA680000}"/>
    <cellStyle name="Normal 73 2 3 2 4" xfId="26843" xr:uid="{00000000-0005-0000-0000-0000DB680000}"/>
    <cellStyle name="Normal 73 2 3 3" xfId="26844" xr:uid="{00000000-0005-0000-0000-0000DC680000}"/>
    <cellStyle name="Normal 73 2 3 3 2" xfId="26845" xr:uid="{00000000-0005-0000-0000-0000DD680000}"/>
    <cellStyle name="Normal 73 2 3 4" xfId="26846" xr:uid="{00000000-0005-0000-0000-0000DE680000}"/>
    <cellStyle name="Normal 73 2 3 4 2" xfId="26847" xr:uid="{00000000-0005-0000-0000-0000DF680000}"/>
    <cellStyle name="Normal 73 2 3 5" xfId="26848" xr:uid="{00000000-0005-0000-0000-0000E0680000}"/>
    <cellStyle name="Normal 73 2 4" xfId="26849" xr:uid="{00000000-0005-0000-0000-0000E1680000}"/>
    <cellStyle name="Normal 73 2 4 2" xfId="26850" xr:uid="{00000000-0005-0000-0000-0000E2680000}"/>
    <cellStyle name="Normal 73 2 4 2 2" xfId="26851" xr:uid="{00000000-0005-0000-0000-0000E3680000}"/>
    <cellStyle name="Normal 73 2 4 3" xfId="26852" xr:uid="{00000000-0005-0000-0000-0000E4680000}"/>
    <cellStyle name="Normal 73 2 4 3 2" xfId="26853" xr:uid="{00000000-0005-0000-0000-0000E5680000}"/>
    <cellStyle name="Normal 73 2 4 4" xfId="26854" xr:uid="{00000000-0005-0000-0000-0000E6680000}"/>
    <cellStyle name="Normal 73 2 5" xfId="26855" xr:uid="{00000000-0005-0000-0000-0000E7680000}"/>
    <cellStyle name="Normal 73 2 5 2" xfId="26856" xr:uid="{00000000-0005-0000-0000-0000E8680000}"/>
    <cellStyle name="Normal 73 2 6" xfId="26857" xr:uid="{00000000-0005-0000-0000-0000E9680000}"/>
    <cellStyle name="Normal 73 2 6 2" xfId="26858" xr:uid="{00000000-0005-0000-0000-0000EA680000}"/>
    <cellStyle name="Normal 73 2 7" xfId="26859" xr:uid="{00000000-0005-0000-0000-0000EB680000}"/>
    <cellStyle name="Normal 73 2 7 2" xfId="26860" xr:uid="{00000000-0005-0000-0000-0000EC680000}"/>
    <cellStyle name="Normal 73 2 8" xfId="26861" xr:uid="{00000000-0005-0000-0000-0000ED680000}"/>
    <cellStyle name="Normal 73 2 9" xfId="26862" xr:uid="{00000000-0005-0000-0000-0000EE680000}"/>
    <cellStyle name="Normal 73 3" xfId="26863" xr:uid="{00000000-0005-0000-0000-0000EF680000}"/>
    <cellStyle name="Normal 73 3 2" xfId="26864" xr:uid="{00000000-0005-0000-0000-0000F0680000}"/>
    <cellStyle name="Normal 73 3 2 2" xfId="26865" xr:uid="{00000000-0005-0000-0000-0000F1680000}"/>
    <cellStyle name="Normal 73 3 2 2 2" xfId="26866" xr:uid="{00000000-0005-0000-0000-0000F2680000}"/>
    <cellStyle name="Normal 73 3 2 3" xfId="26867" xr:uid="{00000000-0005-0000-0000-0000F3680000}"/>
    <cellStyle name="Normal 73 3 2 3 2" xfId="26868" xr:uid="{00000000-0005-0000-0000-0000F4680000}"/>
    <cellStyle name="Normal 73 3 2 4" xfId="26869" xr:uid="{00000000-0005-0000-0000-0000F5680000}"/>
    <cellStyle name="Normal 73 3 3" xfId="26870" xr:uid="{00000000-0005-0000-0000-0000F6680000}"/>
    <cellStyle name="Normal 73 3 3 2" xfId="26871" xr:uid="{00000000-0005-0000-0000-0000F7680000}"/>
    <cellStyle name="Normal 73 3 4" xfId="26872" xr:uid="{00000000-0005-0000-0000-0000F8680000}"/>
    <cellStyle name="Normal 73 3 4 2" xfId="26873" xr:uid="{00000000-0005-0000-0000-0000F9680000}"/>
    <cellStyle name="Normal 73 3 5" xfId="26874" xr:uid="{00000000-0005-0000-0000-0000FA680000}"/>
    <cellStyle name="Normal 73 4" xfId="26875" xr:uid="{00000000-0005-0000-0000-0000FB680000}"/>
    <cellStyle name="Normal 73 4 2" xfId="26876" xr:uid="{00000000-0005-0000-0000-0000FC680000}"/>
    <cellStyle name="Normal 73 4 2 2" xfId="26877" xr:uid="{00000000-0005-0000-0000-0000FD680000}"/>
    <cellStyle name="Normal 73 4 2 2 2" xfId="26878" xr:uid="{00000000-0005-0000-0000-0000FE680000}"/>
    <cellStyle name="Normal 73 4 2 3" xfId="26879" xr:uid="{00000000-0005-0000-0000-0000FF680000}"/>
    <cellStyle name="Normal 73 4 2 3 2" xfId="26880" xr:uid="{00000000-0005-0000-0000-000000690000}"/>
    <cellStyle name="Normal 73 4 2 4" xfId="26881" xr:uid="{00000000-0005-0000-0000-000001690000}"/>
    <cellStyle name="Normal 73 4 3" xfId="26882" xr:uid="{00000000-0005-0000-0000-000002690000}"/>
    <cellStyle name="Normal 73 4 3 2" xfId="26883" xr:uid="{00000000-0005-0000-0000-000003690000}"/>
    <cellStyle name="Normal 73 4 4" xfId="26884" xr:uid="{00000000-0005-0000-0000-000004690000}"/>
    <cellStyle name="Normal 73 4 4 2" xfId="26885" xr:uid="{00000000-0005-0000-0000-000005690000}"/>
    <cellStyle name="Normal 73 4 5" xfId="26886" xr:uid="{00000000-0005-0000-0000-000006690000}"/>
    <cellStyle name="Normal 73 5" xfId="26887" xr:uid="{00000000-0005-0000-0000-000007690000}"/>
    <cellStyle name="Normal 73 5 2" xfId="26888" xr:uid="{00000000-0005-0000-0000-000008690000}"/>
    <cellStyle name="Normal 73 5 2 2" xfId="26889" xr:uid="{00000000-0005-0000-0000-000009690000}"/>
    <cellStyle name="Normal 73 5 3" xfId="26890" xr:uid="{00000000-0005-0000-0000-00000A690000}"/>
    <cellStyle name="Normal 73 5 3 2" xfId="26891" xr:uid="{00000000-0005-0000-0000-00000B690000}"/>
    <cellStyle name="Normal 73 5 4" xfId="26892" xr:uid="{00000000-0005-0000-0000-00000C690000}"/>
    <cellStyle name="Normal 73 6" xfId="26893" xr:uid="{00000000-0005-0000-0000-00000D690000}"/>
    <cellStyle name="Normal 73 6 2" xfId="26894" xr:uid="{00000000-0005-0000-0000-00000E690000}"/>
    <cellStyle name="Normal 73 7" xfId="26895" xr:uid="{00000000-0005-0000-0000-00000F690000}"/>
    <cellStyle name="Normal 73 7 2" xfId="26896" xr:uid="{00000000-0005-0000-0000-000010690000}"/>
    <cellStyle name="Normal 73 8" xfId="26897" xr:uid="{00000000-0005-0000-0000-000011690000}"/>
    <cellStyle name="Normal 73 8 2" xfId="26898" xr:uid="{00000000-0005-0000-0000-000012690000}"/>
    <cellStyle name="Normal 73 9" xfId="26899" xr:uid="{00000000-0005-0000-0000-000013690000}"/>
    <cellStyle name="Normal 74" xfId="26900" xr:uid="{00000000-0005-0000-0000-000014690000}"/>
    <cellStyle name="Normal 74 10" xfId="26901" xr:uid="{00000000-0005-0000-0000-000015690000}"/>
    <cellStyle name="Normal 74 2" xfId="26902" xr:uid="{00000000-0005-0000-0000-000016690000}"/>
    <cellStyle name="Normal 74 2 2" xfId="26903" xr:uid="{00000000-0005-0000-0000-000017690000}"/>
    <cellStyle name="Normal 74 2 2 2" xfId="26904" xr:uid="{00000000-0005-0000-0000-000018690000}"/>
    <cellStyle name="Normal 74 2 2 2 2" xfId="26905" xr:uid="{00000000-0005-0000-0000-000019690000}"/>
    <cellStyle name="Normal 74 2 2 2 2 2" xfId="26906" xr:uid="{00000000-0005-0000-0000-00001A690000}"/>
    <cellStyle name="Normal 74 2 2 2 3" xfId="26907" xr:uid="{00000000-0005-0000-0000-00001B690000}"/>
    <cellStyle name="Normal 74 2 2 2 3 2" xfId="26908" xr:uid="{00000000-0005-0000-0000-00001C690000}"/>
    <cellStyle name="Normal 74 2 2 2 4" xfId="26909" xr:uid="{00000000-0005-0000-0000-00001D690000}"/>
    <cellStyle name="Normal 74 2 2 3" xfId="26910" xr:uid="{00000000-0005-0000-0000-00001E690000}"/>
    <cellStyle name="Normal 74 2 2 3 2" xfId="26911" xr:uid="{00000000-0005-0000-0000-00001F690000}"/>
    <cellStyle name="Normal 74 2 2 4" xfId="26912" xr:uid="{00000000-0005-0000-0000-000020690000}"/>
    <cellStyle name="Normal 74 2 2 4 2" xfId="26913" xr:uid="{00000000-0005-0000-0000-000021690000}"/>
    <cellStyle name="Normal 74 2 2 5" xfId="26914" xr:uid="{00000000-0005-0000-0000-000022690000}"/>
    <cellStyle name="Normal 74 2 3" xfId="26915" xr:uid="{00000000-0005-0000-0000-000023690000}"/>
    <cellStyle name="Normal 74 2 3 2" xfId="26916" xr:uid="{00000000-0005-0000-0000-000024690000}"/>
    <cellStyle name="Normal 74 2 3 2 2" xfId="26917" xr:uid="{00000000-0005-0000-0000-000025690000}"/>
    <cellStyle name="Normal 74 2 3 2 2 2" xfId="26918" xr:uid="{00000000-0005-0000-0000-000026690000}"/>
    <cellStyle name="Normal 74 2 3 2 3" xfId="26919" xr:uid="{00000000-0005-0000-0000-000027690000}"/>
    <cellStyle name="Normal 74 2 3 2 3 2" xfId="26920" xr:uid="{00000000-0005-0000-0000-000028690000}"/>
    <cellStyle name="Normal 74 2 3 2 4" xfId="26921" xr:uid="{00000000-0005-0000-0000-000029690000}"/>
    <cellStyle name="Normal 74 2 3 3" xfId="26922" xr:uid="{00000000-0005-0000-0000-00002A690000}"/>
    <cellStyle name="Normal 74 2 3 3 2" xfId="26923" xr:uid="{00000000-0005-0000-0000-00002B690000}"/>
    <cellStyle name="Normal 74 2 3 4" xfId="26924" xr:uid="{00000000-0005-0000-0000-00002C690000}"/>
    <cellStyle name="Normal 74 2 3 4 2" xfId="26925" xr:uid="{00000000-0005-0000-0000-00002D690000}"/>
    <cellStyle name="Normal 74 2 3 5" xfId="26926" xr:uid="{00000000-0005-0000-0000-00002E690000}"/>
    <cellStyle name="Normal 74 2 4" xfId="26927" xr:uid="{00000000-0005-0000-0000-00002F690000}"/>
    <cellStyle name="Normal 74 2 4 2" xfId="26928" xr:uid="{00000000-0005-0000-0000-000030690000}"/>
    <cellStyle name="Normal 74 2 4 2 2" xfId="26929" xr:uid="{00000000-0005-0000-0000-000031690000}"/>
    <cellStyle name="Normal 74 2 4 3" xfId="26930" xr:uid="{00000000-0005-0000-0000-000032690000}"/>
    <cellStyle name="Normal 74 2 4 3 2" xfId="26931" xr:uid="{00000000-0005-0000-0000-000033690000}"/>
    <cellStyle name="Normal 74 2 4 4" xfId="26932" xr:uid="{00000000-0005-0000-0000-000034690000}"/>
    <cellStyle name="Normal 74 2 5" xfId="26933" xr:uid="{00000000-0005-0000-0000-000035690000}"/>
    <cellStyle name="Normal 74 2 5 2" xfId="26934" xr:uid="{00000000-0005-0000-0000-000036690000}"/>
    <cellStyle name="Normal 74 2 6" xfId="26935" xr:uid="{00000000-0005-0000-0000-000037690000}"/>
    <cellStyle name="Normal 74 2 6 2" xfId="26936" xr:uid="{00000000-0005-0000-0000-000038690000}"/>
    <cellStyle name="Normal 74 2 7" xfId="26937" xr:uid="{00000000-0005-0000-0000-000039690000}"/>
    <cellStyle name="Normal 74 2 7 2" xfId="26938" xr:uid="{00000000-0005-0000-0000-00003A690000}"/>
    <cellStyle name="Normal 74 2 8" xfId="26939" xr:uid="{00000000-0005-0000-0000-00003B690000}"/>
    <cellStyle name="Normal 74 2 9" xfId="26940" xr:uid="{00000000-0005-0000-0000-00003C690000}"/>
    <cellStyle name="Normal 74 3" xfId="26941" xr:uid="{00000000-0005-0000-0000-00003D690000}"/>
    <cellStyle name="Normal 74 3 2" xfId="26942" xr:uid="{00000000-0005-0000-0000-00003E690000}"/>
    <cellStyle name="Normal 74 3 2 2" xfId="26943" xr:uid="{00000000-0005-0000-0000-00003F690000}"/>
    <cellStyle name="Normal 74 3 2 2 2" xfId="26944" xr:uid="{00000000-0005-0000-0000-000040690000}"/>
    <cellStyle name="Normal 74 3 2 3" xfId="26945" xr:uid="{00000000-0005-0000-0000-000041690000}"/>
    <cellStyle name="Normal 74 3 2 3 2" xfId="26946" xr:uid="{00000000-0005-0000-0000-000042690000}"/>
    <cellStyle name="Normal 74 3 2 4" xfId="26947" xr:uid="{00000000-0005-0000-0000-000043690000}"/>
    <cellStyle name="Normal 74 3 3" xfId="26948" xr:uid="{00000000-0005-0000-0000-000044690000}"/>
    <cellStyle name="Normal 74 3 3 2" xfId="26949" xr:uid="{00000000-0005-0000-0000-000045690000}"/>
    <cellStyle name="Normal 74 3 4" xfId="26950" xr:uid="{00000000-0005-0000-0000-000046690000}"/>
    <cellStyle name="Normal 74 3 4 2" xfId="26951" xr:uid="{00000000-0005-0000-0000-000047690000}"/>
    <cellStyle name="Normal 74 3 5" xfId="26952" xr:uid="{00000000-0005-0000-0000-000048690000}"/>
    <cellStyle name="Normal 74 4" xfId="26953" xr:uid="{00000000-0005-0000-0000-000049690000}"/>
    <cellStyle name="Normal 74 4 2" xfId="26954" xr:uid="{00000000-0005-0000-0000-00004A690000}"/>
    <cellStyle name="Normal 74 4 2 2" xfId="26955" xr:uid="{00000000-0005-0000-0000-00004B690000}"/>
    <cellStyle name="Normal 74 4 2 2 2" xfId="26956" xr:uid="{00000000-0005-0000-0000-00004C690000}"/>
    <cellStyle name="Normal 74 4 2 3" xfId="26957" xr:uid="{00000000-0005-0000-0000-00004D690000}"/>
    <cellStyle name="Normal 74 4 2 3 2" xfId="26958" xr:uid="{00000000-0005-0000-0000-00004E690000}"/>
    <cellStyle name="Normal 74 4 2 4" xfId="26959" xr:uid="{00000000-0005-0000-0000-00004F690000}"/>
    <cellStyle name="Normal 74 4 3" xfId="26960" xr:uid="{00000000-0005-0000-0000-000050690000}"/>
    <cellStyle name="Normal 74 4 3 2" xfId="26961" xr:uid="{00000000-0005-0000-0000-000051690000}"/>
    <cellStyle name="Normal 74 4 4" xfId="26962" xr:uid="{00000000-0005-0000-0000-000052690000}"/>
    <cellStyle name="Normal 74 4 4 2" xfId="26963" xr:uid="{00000000-0005-0000-0000-000053690000}"/>
    <cellStyle name="Normal 74 4 5" xfId="26964" xr:uid="{00000000-0005-0000-0000-000054690000}"/>
    <cellStyle name="Normal 74 5" xfId="26965" xr:uid="{00000000-0005-0000-0000-000055690000}"/>
    <cellStyle name="Normal 74 5 2" xfId="26966" xr:uid="{00000000-0005-0000-0000-000056690000}"/>
    <cellStyle name="Normal 74 5 2 2" xfId="26967" xr:uid="{00000000-0005-0000-0000-000057690000}"/>
    <cellStyle name="Normal 74 5 3" xfId="26968" xr:uid="{00000000-0005-0000-0000-000058690000}"/>
    <cellStyle name="Normal 74 5 3 2" xfId="26969" xr:uid="{00000000-0005-0000-0000-000059690000}"/>
    <cellStyle name="Normal 74 5 4" xfId="26970" xr:uid="{00000000-0005-0000-0000-00005A690000}"/>
    <cellStyle name="Normal 74 6" xfId="26971" xr:uid="{00000000-0005-0000-0000-00005B690000}"/>
    <cellStyle name="Normal 74 6 2" xfId="26972" xr:uid="{00000000-0005-0000-0000-00005C690000}"/>
    <cellStyle name="Normal 74 7" xfId="26973" xr:uid="{00000000-0005-0000-0000-00005D690000}"/>
    <cellStyle name="Normal 74 7 2" xfId="26974" xr:uid="{00000000-0005-0000-0000-00005E690000}"/>
    <cellStyle name="Normal 74 8" xfId="26975" xr:uid="{00000000-0005-0000-0000-00005F690000}"/>
    <cellStyle name="Normal 74 8 2" xfId="26976" xr:uid="{00000000-0005-0000-0000-000060690000}"/>
    <cellStyle name="Normal 74 9" xfId="26977" xr:uid="{00000000-0005-0000-0000-000061690000}"/>
    <cellStyle name="Normal 75" xfId="26978" xr:uid="{00000000-0005-0000-0000-000062690000}"/>
    <cellStyle name="Normal 75 10" xfId="26979" xr:uid="{00000000-0005-0000-0000-000063690000}"/>
    <cellStyle name="Normal 75 2" xfId="26980" xr:uid="{00000000-0005-0000-0000-000064690000}"/>
    <cellStyle name="Normal 75 2 2" xfId="26981" xr:uid="{00000000-0005-0000-0000-000065690000}"/>
    <cellStyle name="Normal 75 2 2 2" xfId="26982" xr:uid="{00000000-0005-0000-0000-000066690000}"/>
    <cellStyle name="Normal 75 2 2 2 2" xfId="26983" xr:uid="{00000000-0005-0000-0000-000067690000}"/>
    <cellStyle name="Normal 75 2 2 2 2 2" xfId="26984" xr:uid="{00000000-0005-0000-0000-000068690000}"/>
    <cellStyle name="Normal 75 2 2 2 3" xfId="26985" xr:uid="{00000000-0005-0000-0000-000069690000}"/>
    <cellStyle name="Normal 75 2 2 2 3 2" xfId="26986" xr:uid="{00000000-0005-0000-0000-00006A690000}"/>
    <cellStyle name="Normal 75 2 2 2 4" xfId="26987" xr:uid="{00000000-0005-0000-0000-00006B690000}"/>
    <cellStyle name="Normal 75 2 2 3" xfId="26988" xr:uid="{00000000-0005-0000-0000-00006C690000}"/>
    <cellStyle name="Normal 75 2 2 3 2" xfId="26989" xr:uid="{00000000-0005-0000-0000-00006D690000}"/>
    <cellStyle name="Normal 75 2 2 4" xfId="26990" xr:uid="{00000000-0005-0000-0000-00006E690000}"/>
    <cellStyle name="Normal 75 2 2 4 2" xfId="26991" xr:uid="{00000000-0005-0000-0000-00006F690000}"/>
    <cellStyle name="Normal 75 2 2 5" xfId="26992" xr:uid="{00000000-0005-0000-0000-000070690000}"/>
    <cellStyle name="Normal 75 2 3" xfId="26993" xr:uid="{00000000-0005-0000-0000-000071690000}"/>
    <cellStyle name="Normal 75 2 3 2" xfId="26994" xr:uid="{00000000-0005-0000-0000-000072690000}"/>
    <cellStyle name="Normal 75 2 3 2 2" xfId="26995" xr:uid="{00000000-0005-0000-0000-000073690000}"/>
    <cellStyle name="Normal 75 2 3 2 2 2" xfId="26996" xr:uid="{00000000-0005-0000-0000-000074690000}"/>
    <cellStyle name="Normal 75 2 3 2 3" xfId="26997" xr:uid="{00000000-0005-0000-0000-000075690000}"/>
    <cellStyle name="Normal 75 2 3 2 3 2" xfId="26998" xr:uid="{00000000-0005-0000-0000-000076690000}"/>
    <cellStyle name="Normal 75 2 3 2 4" xfId="26999" xr:uid="{00000000-0005-0000-0000-000077690000}"/>
    <cellStyle name="Normal 75 2 3 3" xfId="27000" xr:uid="{00000000-0005-0000-0000-000078690000}"/>
    <cellStyle name="Normal 75 2 3 3 2" xfId="27001" xr:uid="{00000000-0005-0000-0000-000079690000}"/>
    <cellStyle name="Normal 75 2 3 4" xfId="27002" xr:uid="{00000000-0005-0000-0000-00007A690000}"/>
    <cellStyle name="Normal 75 2 3 4 2" xfId="27003" xr:uid="{00000000-0005-0000-0000-00007B690000}"/>
    <cellStyle name="Normal 75 2 3 5" xfId="27004" xr:uid="{00000000-0005-0000-0000-00007C690000}"/>
    <cellStyle name="Normal 75 2 4" xfId="27005" xr:uid="{00000000-0005-0000-0000-00007D690000}"/>
    <cellStyle name="Normal 75 2 4 2" xfId="27006" xr:uid="{00000000-0005-0000-0000-00007E690000}"/>
    <cellStyle name="Normal 75 2 4 2 2" xfId="27007" xr:uid="{00000000-0005-0000-0000-00007F690000}"/>
    <cellStyle name="Normal 75 2 4 3" xfId="27008" xr:uid="{00000000-0005-0000-0000-000080690000}"/>
    <cellStyle name="Normal 75 2 4 3 2" xfId="27009" xr:uid="{00000000-0005-0000-0000-000081690000}"/>
    <cellStyle name="Normal 75 2 4 4" xfId="27010" xr:uid="{00000000-0005-0000-0000-000082690000}"/>
    <cellStyle name="Normal 75 2 5" xfId="27011" xr:uid="{00000000-0005-0000-0000-000083690000}"/>
    <cellStyle name="Normal 75 2 5 2" xfId="27012" xr:uid="{00000000-0005-0000-0000-000084690000}"/>
    <cellStyle name="Normal 75 2 6" xfId="27013" xr:uid="{00000000-0005-0000-0000-000085690000}"/>
    <cellStyle name="Normal 75 2 6 2" xfId="27014" xr:uid="{00000000-0005-0000-0000-000086690000}"/>
    <cellStyle name="Normal 75 2 7" xfId="27015" xr:uid="{00000000-0005-0000-0000-000087690000}"/>
    <cellStyle name="Normal 75 2 7 2" xfId="27016" xr:uid="{00000000-0005-0000-0000-000088690000}"/>
    <cellStyle name="Normal 75 2 8" xfId="27017" xr:uid="{00000000-0005-0000-0000-000089690000}"/>
    <cellStyle name="Normal 75 2 9" xfId="27018" xr:uid="{00000000-0005-0000-0000-00008A690000}"/>
    <cellStyle name="Normal 75 3" xfId="27019" xr:uid="{00000000-0005-0000-0000-00008B690000}"/>
    <cellStyle name="Normal 75 3 2" xfId="27020" xr:uid="{00000000-0005-0000-0000-00008C690000}"/>
    <cellStyle name="Normal 75 3 2 2" xfId="27021" xr:uid="{00000000-0005-0000-0000-00008D690000}"/>
    <cellStyle name="Normal 75 3 2 2 2" xfId="27022" xr:uid="{00000000-0005-0000-0000-00008E690000}"/>
    <cellStyle name="Normal 75 3 2 3" xfId="27023" xr:uid="{00000000-0005-0000-0000-00008F690000}"/>
    <cellStyle name="Normal 75 3 2 3 2" xfId="27024" xr:uid="{00000000-0005-0000-0000-000090690000}"/>
    <cellStyle name="Normal 75 3 2 4" xfId="27025" xr:uid="{00000000-0005-0000-0000-000091690000}"/>
    <cellStyle name="Normal 75 3 3" xfId="27026" xr:uid="{00000000-0005-0000-0000-000092690000}"/>
    <cellStyle name="Normal 75 3 3 2" xfId="27027" xr:uid="{00000000-0005-0000-0000-000093690000}"/>
    <cellStyle name="Normal 75 3 4" xfId="27028" xr:uid="{00000000-0005-0000-0000-000094690000}"/>
    <cellStyle name="Normal 75 3 4 2" xfId="27029" xr:uid="{00000000-0005-0000-0000-000095690000}"/>
    <cellStyle name="Normal 75 3 5" xfId="27030" xr:uid="{00000000-0005-0000-0000-000096690000}"/>
    <cellStyle name="Normal 75 4" xfId="27031" xr:uid="{00000000-0005-0000-0000-000097690000}"/>
    <cellStyle name="Normal 75 4 2" xfId="27032" xr:uid="{00000000-0005-0000-0000-000098690000}"/>
    <cellStyle name="Normal 75 4 2 2" xfId="27033" xr:uid="{00000000-0005-0000-0000-000099690000}"/>
    <cellStyle name="Normal 75 4 2 2 2" xfId="27034" xr:uid="{00000000-0005-0000-0000-00009A690000}"/>
    <cellStyle name="Normal 75 4 2 3" xfId="27035" xr:uid="{00000000-0005-0000-0000-00009B690000}"/>
    <cellStyle name="Normal 75 4 2 3 2" xfId="27036" xr:uid="{00000000-0005-0000-0000-00009C690000}"/>
    <cellStyle name="Normal 75 4 2 4" xfId="27037" xr:uid="{00000000-0005-0000-0000-00009D690000}"/>
    <cellStyle name="Normal 75 4 3" xfId="27038" xr:uid="{00000000-0005-0000-0000-00009E690000}"/>
    <cellStyle name="Normal 75 4 3 2" xfId="27039" xr:uid="{00000000-0005-0000-0000-00009F690000}"/>
    <cellStyle name="Normal 75 4 4" xfId="27040" xr:uid="{00000000-0005-0000-0000-0000A0690000}"/>
    <cellStyle name="Normal 75 4 4 2" xfId="27041" xr:uid="{00000000-0005-0000-0000-0000A1690000}"/>
    <cellStyle name="Normal 75 4 5" xfId="27042" xr:uid="{00000000-0005-0000-0000-0000A2690000}"/>
    <cellStyle name="Normal 75 5" xfId="27043" xr:uid="{00000000-0005-0000-0000-0000A3690000}"/>
    <cellStyle name="Normal 75 5 2" xfId="27044" xr:uid="{00000000-0005-0000-0000-0000A4690000}"/>
    <cellStyle name="Normal 75 5 2 2" xfId="27045" xr:uid="{00000000-0005-0000-0000-0000A5690000}"/>
    <cellStyle name="Normal 75 5 3" xfId="27046" xr:uid="{00000000-0005-0000-0000-0000A6690000}"/>
    <cellStyle name="Normal 75 5 3 2" xfId="27047" xr:uid="{00000000-0005-0000-0000-0000A7690000}"/>
    <cellStyle name="Normal 75 5 4" xfId="27048" xr:uid="{00000000-0005-0000-0000-0000A8690000}"/>
    <cellStyle name="Normal 75 6" xfId="27049" xr:uid="{00000000-0005-0000-0000-0000A9690000}"/>
    <cellStyle name="Normal 75 6 2" xfId="27050" xr:uid="{00000000-0005-0000-0000-0000AA690000}"/>
    <cellStyle name="Normal 75 7" xfId="27051" xr:uid="{00000000-0005-0000-0000-0000AB690000}"/>
    <cellStyle name="Normal 75 7 2" xfId="27052" xr:uid="{00000000-0005-0000-0000-0000AC690000}"/>
    <cellStyle name="Normal 75 8" xfId="27053" xr:uid="{00000000-0005-0000-0000-0000AD690000}"/>
    <cellStyle name="Normal 75 8 2" xfId="27054" xr:uid="{00000000-0005-0000-0000-0000AE690000}"/>
    <cellStyle name="Normal 75 9" xfId="27055" xr:uid="{00000000-0005-0000-0000-0000AF690000}"/>
    <cellStyle name="Normal 76" xfId="27056" xr:uid="{00000000-0005-0000-0000-0000B0690000}"/>
    <cellStyle name="Normal 76 10" xfId="27057" xr:uid="{00000000-0005-0000-0000-0000B1690000}"/>
    <cellStyle name="Normal 76 2" xfId="27058" xr:uid="{00000000-0005-0000-0000-0000B2690000}"/>
    <cellStyle name="Normal 76 2 2" xfId="27059" xr:uid="{00000000-0005-0000-0000-0000B3690000}"/>
    <cellStyle name="Normal 76 2 2 2" xfId="27060" xr:uid="{00000000-0005-0000-0000-0000B4690000}"/>
    <cellStyle name="Normal 76 2 2 2 2" xfId="27061" xr:uid="{00000000-0005-0000-0000-0000B5690000}"/>
    <cellStyle name="Normal 76 2 2 2 2 2" xfId="27062" xr:uid="{00000000-0005-0000-0000-0000B6690000}"/>
    <cellStyle name="Normal 76 2 2 2 3" xfId="27063" xr:uid="{00000000-0005-0000-0000-0000B7690000}"/>
    <cellStyle name="Normal 76 2 2 2 3 2" xfId="27064" xr:uid="{00000000-0005-0000-0000-0000B8690000}"/>
    <cellStyle name="Normal 76 2 2 2 4" xfId="27065" xr:uid="{00000000-0005-0000-0000-0000B9690000}"/>
    <cellStyle name="Normal 76 2 2 3" xfId="27066" xr:uid="{00000000-0005-0000-0000-0000BA690000}"/>
    <cellStyle name="Normal 76 2 2 3 2" xfId="27067" xr:uid="{00000000-0005-0000-0000-0000BB690000}"/>
    <cellStyle name="Normal 76 2 2 4" xfId="27068" xr:uid="{00000000-0005-0000-0000-0000BC690000}"/>
    <cellStyle name="Normal 76 2 2 4 2" xfId="27069" xr:uid="{00000000-0005-0000-0000-0000BD690000}"/>
    <cellStyle name="Normal 76 2 2 5" xfId="27070" xr:uid="{00000000-0005-0000-0000-0000BE690000}"/>
    <cellStyle name="Normal 76 2 3" xfId="27071" xr:uid="{00000000-0005-0000-0000-0000BF690000}"/>
    <cellStyle name="Normal 76 2 3 2" xfId="27072" xr:uid="{00000000-0005-0000-0000-0000C0690000}"/>
    <cellStyle name="Normal 76 2 3 2 2" xfId="27073" xr:uid="{00000000-0005-0000-0000-0000C1690000}"/>
    <cellStyle name="Normal 76 2 3 2 2 2" xfId="27074" xr:uid="{00000000-0005-0000-0000-0000C2690000}"/>
    <cellStyle name="Normal 76 2 3 2 3" xfId="27075" xr:uid="{00000000-0005-0000-0000-0000C3690000}"/>
    <cellStyle name="Normal 76 2 3 2 3 2" xfId="27076" xr:uid="{00000000-0005-0000-0000-0000C4690000}"/>
    <cellStyle name="Normal 76 2 3 2 4" xfId="27077" xr:uid="{00000000-0005-0000-0000-0000C5690000}"/>
    <cellStyle name="Normal 76 2 3 3" xfId="27078" xr:uid="{00000000-0005-0000-0000-0000C6690000}"/>
    <cellStyle name="Normal 76 2 3 3 2" xfId="27079" xr:uid="{00000000-0005-0000-0000-0000C7690000}"/>
    <cellStyle name="Normal 76 2 3 4" xfId="27080" xr:uid="{00000000-0005-0000-0000-0000C8690000}"/>
    <cellStyle name="Normal 76 2 3 4 2" xfId="27081" xr:uid="{00000000-0005-0000-0000-0000C9690000}"/>
    <cellStyle name="Normal 76 2 3 5" xfId="27082" xr:uid="{00000000-0005-0000-0000-0000CA690000}"/>
    <cellStyle name="Normal 76 2 4" xfId="27083" xr:uid="{00000000-0005-0000-0000-0000CB690000}"/>
    <cellStyle name="Normal 76 2 4 2" xfId="27084" xr:uid="{00000000-0005-0000-0000-0000CC690000}"/>
    <cellStyle name="Normal 76 2 4 2 2" xfId="27085" xr:uid="{00000000-0005-0000-0000-0000CD690000}"/>
    <cellStyle name="Normal 76 2 4 3" xfId="27086" xr:uid="{00000000-0005-0000-0000-0000CE690000}"/>
    <cellStyle name="Normal 76 2 4 3 2" xfId="27087" xr:uid="{00000000-0005-0000-0000-0000CF690000}"/>
    <cellStyle name="Normal 76 2 4 4" xfId="27088" xr:uid="{00000000-0005-0000-0000-0000D0690000}"/>
    <cellStyle name="Normal 76 2 5" xfId="27089" xr:uid="{00000000-0005-0000-0000-0000D1690000}"/>
    <cellStyle name="Normal 76 2 5 2" xfId="27090" xr:uid="{00000000-0005-0000-0000-0000D2690000}"/>
    <cellStyle name="Normal 76 2 6" xfId="27091" xr:uid="{00000000-0005-0000-0000-0000D3690000}"/>
    <cellStyle name="Normal 76 2 6 2" xfId="27092" xr:uid="{00000000-0005-0000-0000-0000D4690000}"/>
    <cellStyle name="Normal 76 2 7" xfId="27093" xr:uid="{00000000-0005-0000-0000-0000D5690000}"/>
    <cellStyle name="Normal 76 2 7 2" xfId="27094" xr:uid="{00000000-0005-0000-0000-0000D6690000}"/>
    <cellStyle name="Normal 76 2 8" xfId="27095" xr:uid="{00000000-0005-0000-0000-0000D7690000}"/>
    <cellStyle name="Normal 76 2 9" xfId="27096" xr:uid="{00000000-0005-0000-0000-0000D8690000}"/>
    <cellStyle name="Normal 76 3" xfId="27097" xr:uid="{00000000-0005-0000-0000-0000D9690000}"/>
    <cellStyle name="Normal 76 3 2" xfId="27098" xr:uid="{00000000-0005-0000-0000-0000DA690000}"/>
    <cellStyle name="Normal 76 3 2 2" xfId="27099" xr:uid="{00000000-0005-0000-0000-0000DB690000}"/>
    <cellStyle name="Normal 76 3 2 2 2" xfId="27100" xr:uid="{00000000-0005-0000-0000-0000DC690000}"/>
    <cellStyle name="Normal 76 3 2 3" xfId="27101" xr:uid="{00000000-0005-0000-0000-0000DD690000}"/>
    <cellStyle name="Normal 76 3 2 3 2" xfId="27102" xr:uid="{00000000-0005-0000-0000-0000DE690000}"/>
    <cellStyle name="Normal 76 3 2 4" xfId="27103" xr:uid="{00000000-0005-0000-0000-0000DF690000}"/>
    <cellStyle name="Normal 76 3 3" xfId="27104" xr:uid="{00000000-0005-0000-0000-0000E0690000}"/>
    <cellStyle name="Normal 76 3 3 2" xfId="27105" xr:uid="{00000000-0005-0000-0000-0000E1690000}"/>
    <cellStyle name="Normal 76 3 4" xfId="27106" xr:uid="{00000000-0005-0000-0000-0000E2690000}"/>
    <cellStyle name="Normal 76 3 4 2" xfId="27107" xr:uid="{00000000-0005-0000-0000-0000E3690000}"/>
    <cellStyle name="Normal 76 3 5" xfId="27108" xr:uid="{00000000-0005-0000-0000-0000E4690000}"/>
    <cellStyle name="Normal 76 4" xfId="27109" xr:uid="{00000000-0005-0000-0000-0000E5690000}"/>
    <cellStyle name="Normal 76 4 2" xfId="27110" xr:uid="{00000000-0005-0000-0000-0000E6690000}"/>
    <cellStyle name="Normal 76 4 2 2" xfId="27111" xr:uid="{00000000-0005-0000-0000-0000E7690000}"/>
    <cellStyle name="Normal 76 4 2 2 2" xfId="27112" xr:uid="{00000000-0005-0000-0000-0000E8690000}"/>
    <cellStyle name="Normal 76 4 2 3" xfId="27113" xr:uid="{00000000-0005-0000-0000-0000E9690000}"/>
    <cellStyle name="Normal 76 4 2 3 2" xfId="27114" xr:uid="{00000000-0005-0000-0000-0000EA690000}"/>
    <cellStyle name="Normal 76 4 2 4" xfId="27115" xr:uid="{00000000-0005-0000-0000-0000EB690000}"/>
    <cellStyle name="Normal 76 4 3" xfId="27116" xr:uid="{00000000-0005-0000-0000-0000EC690000}"/>
    <cellStyle name="Normal 76 4 3 2" xfId="27117" xr:uid="{00000000-0005-0000-0000-0000ED690000}"/>
    <cellStyle name="Normal 76 4 4" xfId="27118" xr:uid="{00000000-0005-0000-0000-0000EE690000}"/>
    <cellStyle name="Normal 76 4 4 2" xfId="27119" xr:uid="{00000000-0005-0000-0000-0000EF690000}"/>
    <cellStyle name="Normal 76 4 5" xfId="27120" xr:uid="{00000000-0005-0000-0000-0000F0690000}"/>
    <cellStyle name="Normal 76 5" xfId="27121" xr:uid="{00000000-0005-0000-0000-0000F1690000}"/>
    <cellStyle name="Normal 76 5 2" xfId="27122" xr:uid="{00000000-0005-0000-0000-0000F2690000}"/>
    <cellStyle name="Normal 76 5 2 2" xfId="27123" xr:uid="{00000000-0005-0000-0000-0000F3690000}"/>
    <cellStyle name="Normal 76 5 3" xfId="27124" xr:uid="{00000000-0005-0000-0000-0000F4690000}"/>
    <cellStyle name="Normal 76 5 3 2" xfId="27125" xr:uid="{00000000-0005-0000-0000-0000F5690000}"/>
    <cellStyle name="Normal 76 5 4" xfId="27126" xr:uid="{00000000-0005-0000-0000-0000F6690000}"/>
    <cellStyle name="Normal 76 6" xfId="27127" xr:uid="{00000000-0005-0000-0000-0000F7690000}"/>
    <cellStyle name="Normal 76 6 2" xfId="27128" xr:uid="{00000000-0005-0000-0000-0000F8690000}"/>
    <cellStyle name="Normal 76 7" xfId="27129" xr:uid="{00000000-0005-0000-0000-0000F9690000}"/>
    <cellStyle name="Normal 76 7 2" xfId="27130" xr:uid="{00000000-0005-0000-0000-0000FA690000}"/>
    <cellStyle name="Normal 76 8" xfId="27131" xr:uid="{00000000-0005-0000-0000-0000FB690000}"/>
    <cellStyle name="Normal 76 8 2" xfId="27132" xr:uid="{00000000-0005-0000-0000-0000FC690000}"/>
    <cellStyle name="Normal 76 9" xfId="27133" xr:uid="{00000000-0005-0000-0000-0000FD690000}"/>
    <cellStyle name="Normal 77" xfId="27134" xr:uid="{00000000-0005-0000-0000-0000FE690000}"/>
    <cellStyle name="Normal 77 10" xfId="27135" xr:uid="{00000000-0005-0000-0000-0000FF690000}"/>
    <cellStyle name="Normal 77 2" xfId="27136" xr:uid="{00000000-0005-0000-0000-0000006A0000}"/>
    <cellStyle name="Normal 77 2 2" xfId="27137" xr:uid="{00000000-0005-0000-0000-0000016A0000}"/>
    <cellStyle name="Normal 77 2 2 2" xfId="27138" xr:uid="{00000000-0005-0000-0000-0000026A0000}"/>
    <cellStyle name="Normal 77 2 2 2 2" xfId="27139" xr:uid="{00000000-0005-0000-0000-0000036A0000}"/>
    <cellStyle name="Normal 77 2 2 2 2 2" xfId="27140" xr:uid="{00000000-0005-0000-0000-0000046A0000}"/>
    <cellStyle name="Normal 77 2 2 2 3" xfId="27141" xr:uid="{00000000-0005-0000-0000-0000056A0000}"/>
    <cellStyle name="Normal 77 2 2 2 3 2" xfId="27142" xr:uid="{00000000-0005-0000-0000-0000066A0000}"/>
    <cellStyle name="Normal 77 2 2 2 4" xfId="27143" xr:uid="{00000000-0005-0000-0000-0000076A0000}"/>
    <cellStyle name="Normal 77 2 2 3" xfId="27144" xr:uid="{00000000-0005-0000-0000-0000086A0000}"/>
    <cellStyle name="Normal 77 2 2 3 2" xfId="27145" xr:uid="{00000000-0005-0000-0000-0000096A0000}"/>
    <cellStyle name="Normal 77 2 2 4" xfId="27146" xr:uid="{00000000-0005-0000-0000-00000A6A0000}"/>
    <cellStyle name="Normal 77 2 2 4 2" xfId="27147" xr:uid="{00000000-0005-0000-0000-00000B6A0000}"/>
    <cellStyle name="Normal 77 2 2 5" xfId="27148" xr:uid="{00000000-0005-0000-0000-00000C6A0000}"/>
    <cellStyle name="Normal 77 2 3" xfId="27149" xr:uid="{00000000-0005-0000-0000-00000D6A0000}"/>
    <cellStyle name="Normal 77 2 3 2" xfId="27150" xr:uid="{00000000-0005-0000-0000-00000E6A0000}"/>
    <cellStyle name="Normal 77 2 3 2 2" xfId="27151" xr:uid="{00000000-0005-0000-0000-00000F6A0000}"/>
    <cellStyle name="Normal 77 2 3 2 2 2" xfId="27152" xr:uid="{00000000-0005-0000-0000-0000106A0000}"/>
    <cellStyle name="Normal 77 2 3 2 3" xfId="27153" xr:uid="{00000000-0005-0000-0000-0000116A0000}"/>
    <cellStyle name="Normal 77 2 3 2 3 2" xfId="27154" xr:uid="{00000000-0005-0000-0000-0000126A0000}"/>
    <cellStyle name="Normal 77 2 3 2 4" xfId="27155" xr:uid="{00000000-0005-0000-0000-0000136A0000}"/>
    <cellStyle name="Normal 77 2 3 3" xfId="27156" xr:uid="{00000000-0005-0000-0000-0000146A0000}"/>
    <cellStyle name="Normal 77 2 3 3 2" xfId="27157" xr:uid="{00000000-0005-0000-0000-0000156A0000}"/>
    <cellStyle name="Normal 77 2 3 4" xfId="27158" xr:uid="{00000000-0005-0000-0000-0000166A0000}"/>
    <cellStyle name="Normal 77 2 3 4 2" xfId="27159" xr:uid="{00000000-0005-0000-0000-0000176A0000}"/>
    <cellStyle name="Normal 77 2 3 5" xfId="27160" xr:uid="{00000000-0005-0000-0000-0000186A0000}"/>
    <cellStyle name="Normal 77 2 4" xfId="27161" xr:uid="{00000000-0005-0000-0000-0000196A0000}"/>
    <cellStyle name="Normal 77 2 4 2" xfId="27162" xr:uid="{00000000-0005-0000-0000-00001A6A0000}"/>
    <cellStyle name="Normal 77 2 4 2 2" xfId="27163" xr:uid="{00000000-0005-0000-0000-00001B6A0000}"/>
    <cellStyle name="Normal 77 2 4 3" xfId="27164" xr:uid="{00000000-0005-0000-0000-00001C6A0000}"/>
    <cellStyle name="Normal 77 2 4 3 2" xfId="27165" xr:uid="{00000000-0005-0000-0000-00001D6A0000}"/>
    <cellStyle name="Normal 77 2 4 4" xfId="27166" xr:uid="{00000000-0005-0000-0000-00001E6A0000}"/>
    <cellStyle name="Normal 77 2 5" xfId="27167" xr:uid="{00000000-0005-0000-0000-00001F6A0000}"/>
    <cellStyle name="Normal 77 2 5 2" xfId="27168" xr:uid="{00000000-0005-0000-0000-0000206A0000}"/>
    <cellStyle name="Normal 77 2 6" xfId="27169" xr:uid="{00000000-0005-0000-0000-0000216A0000}"/>
    <cellStyle name="Normal 77 2 6 2" xfId="27170" xr:uid="{00000000-0005-0000-0000-0000226A0000}"/>
    <cellStyle name="Normal 77 2 7" xfId="27171" xr:uid="{00000000-0005-0000-0000-0000236A0000}"/>
    <cellStyle name="Normal 77 2 7 2" xfId="27172" xr:uid="{00000000-0005-0000-0000-0000246A0000}"/>
    <cellStyle name="Normal 77 2 8" xfId="27173" xr:uid="{00000000-0005-0000-0000-0000256A0000}"/>
    <cellStyle name="Normal 77 2 9" xfId="27174" xr:uid="{00000000-0005-0000-0000-0000266A0000}"/>
    <cellStyle name="Normal 77 3" xfId="27175" xr:uid="{00000000-0005-0000-0000-0000276A0000}"/>
    <cellStyle name="Normal 77 3 2" xfId="27176" xr:uid="{00000000-0005-0000-0000-0000286A0000}"/>
    <cellStyle name="Normal 77 3 2 2" xfId="27177" xr:uid="{00000000-0005-0000-0000-0000296A0000}"/>
    <cellStyle name="Normal 77 3 2 2 2" xfId="27178" xr:uid="{00000000-0005-0000-0000-00002A6A0000}"/>
    <cellStyle name="Normal 77 3 2 3" xfId="27179" xr:uid="{00000000-0005-0000-0000-00002B6A0000}"/>
    <cellStyle name="Normal 77 3 2 3 2" xfId="27180" xr:uid="{00000000-0005-0000-0000-00002C6A0000}"/>
    <cellStyle name="Normal 77 3 2 4" xfId="27181" xr:uid="{00000000-0005-0000-0000-00002D6A0000}"/>
    <cellStyle name="Normal 77 3 3" xfId="27182" xr:uid="{00000000-0005-0000-0000-00002E6A0000}"/>
    <cellStyle name="Normal 77 3 3 2" xfId="27183" xr:uid="{00000000-0005-0000-0000-00002F6A0000}"/>
    <cellStyle name="Normal 77 3 4" xfId="27184" xr:uid="{00000000-0005-0000-0000-0000306A0000}"/>
    <cellStyle name="Normal 77 3 4 2" xfId="27185" xr:uid="{00000000-0005-0000-0000-0000316A0000}"/>
    <cellStyle name="Normal 77 3 5" xfId="27186" xr:uid="{00000000-0005-0000-0000-0000326A0000}"/>
    <cellStyle name="Normal 77 4" xfId="27187" xr:uid="{00000000-0005-0000-0000-0000336A0000}"/>
    <cellStyle name="Normal 77 4 2" xfId="27188" xr:uid="{00000000-0005-0000-0000-0000346A0000}"/>
    <cellStyle name="Normal 77 4 2 2" xfId="27189" xr:uid="{00000000-0005-0000-0000-0000356A0000}"/>
    <cellStyle name="Normal 77 4 2 2 2" xfId="27190" xr:uid="{00000000-0005-0000-0000-0000366A0000}"/>
    <cellStyle name="Normal 77 4 2 3" xfId="27191" xr:uid="{00000000-0005-0000-0000-0000376A0000}"/>
    <cellStyle name="Normal 77 4 2 3 2" xfId="27192" xr:uid="{00000000-0005-0000-0000-0000386A0000}"/>
    <cellStyle name="Normal 77 4 2 4" xfId="27193" xr:uid="{00000000-0005-0000-0000-0000396A0000}"/>
    <cellStyle name="Normal 77 4 3" xfId="27194" xr:uid="{00000000-0005-0000-0000-00003A6A0000}"/>
    <cellStyle name="Normal 77 4 3 2" xfId="27195" xr:uid="{00000000-0005-0000-0000-00003B6A0000}"/>
    <cellStyle name="Normal 77 4 4" xfId="27196" xr:uid="{00000000-0005-0000-0000-00003C6A0000}"/>
    <cellStyle name="Normal 77 4 4 2" xfId="27197" xr:uid="{00000000-0005-0000-0000-00003D6A0000}"/>
    <cellStyle name="Normal 77 4 5" xfId="27198" xr:uid="{00000000-0005-0000-0000-00003E6A0000}"/>
    <cellStyle name="Normal 77 5" xfId="27199" xr:uid="{00000000-0005-0000-0000-00003F6A0000}"/>
    <cellStyle name="Normal 77 5 2" xfId="27200" xr:uid="{00000000-0005-0000-0000-0000406A0000}"/>
    <cellStyle name="Normal 77 5 2 2" xfId="27201" xr:uid="{00000000-0005-0000-0000-0000416A0000}"/>
    <cellStyle name="Normal 77 5 3" xfId="27202" xr:uid="{00000000-0005-0000-0000-0000426A0000}"/>
    <cellStyle name="Normal 77 5 3 2" xfId="27203" xr:uid="{00000000-0005-0000-0000-0000436A0000}"/>
    <cellStyle name="Normal 77 5 4" xfId="27204" xr:uid="{00000000-0005-0000-0000-0000446A0000}"/>
    <cellStyle name="Normal 77 6" xfId="27205" xr:uid="{00000000-0005-0000-0000-0000456A0000}"/>
    <cellStyle name="Normal 77 6 2" xfId="27206" xr:uid="{00000000-0005-0000-0000-0000466A0000}"/>
    <cellStyle name="Normal 77 7" xfId="27207" xr:uid="{00000000-0005-0000-0000-0000476A0000}"/>
    <cellStyle name="Normal 77 7 2" xfId="27208" xr:uid="{00000000-0005-0000-0000-0000486A0000}"/>
    <cellStyle name="Normal 77 8" xfId="27209" xr:uid="{00000000-0005-0000-0000-0000496A0000}"/>
    <cellStyle name="Normal 77 8 2" xfId="27210" xr:uid="{00000000-0005-0000-0000-00004A6A0000}"/>
    <cellStyle name="Normal 77 9" xfId="27211" xr:uid="{00000000-0005-0000-0000-00004B6A0000}"/>
    <cellStyle name="Normal 78" xfId="27212" xr:uid="{00000000-0005-0000-0000-00004C6A0000}"/>
    <cellStyle name="Normal 78 10" xfId="27213" xr:uid="{00000000-0005-0000-0000-00004D6A0000}"/>
    <cellStyle name="Normal 78 2" xfId="27214" xr:uid="{00000000-0005-0000-0000-00004E6A0000}"/>
    <cellStyle name="Normal 78 2 2" xfId="27215" xr:uid="{00000000-0005-0000-0000-00004F6A0000}"/>
    <cellStyle name="Normal 78 2 2 2" xfId="27216" xr:uid="{00000000-0005-0000-0000-0000506A0000}"/>
    <cellStyle name="Normal 78 2 2 2 2" xfId="27217" xr:uid="{00000000-0005-0000-0000-0000516A0000}"/>
    <cellStyle name="Normal 78 2 2 2 2 2" xfId="27218" xr:uid="{00000000-0005-0000-0000-0000526A0000}"/>
    <cellStyle name="Normal 78 2 2 2 3" xfId="27219" xr:uid="{00000000-0005-0000-0000-0000536A0000}"/>
    <cellStyle name="Normal 78 2 2 2 3 2" xfId="27220" xr:uid="{00000000-0005-0000-0000-0000546A0000}"/>
    <cellStyle name="Normal 78 2 2 2 4" xfId="27221" xr:uid="{00000000-0005-0000-0000-0000556A0000}"/>
    <cellStyle name="Normal 78 2 2 3" xfId="27222" xr:uid="{00000000-0005-0000-0000-0000566A0000}"/>
    <cellStyle name="Normal 78 2 2 3 2" xfId="27223" xr:uid="{00000000-0005-0000-0000-0000576A0000}"/>
    <cellStyle name="Normal 78 2 2 4" xfId="27224" xr:uid="{00000000-0005-0000-0000-0000586A0000}"/>
    <cellStyle name="Normal 78 2 2 4 2" xfId="27225" xr:uid="{00000000-0005-0000-0000-0000596A0000}"/>
    <cellStyle name="Normal 78 2 2 5" xfId="27226" xr:uid="{00000000-0005-0000-0000-00005A6A0000}"/>
    <cellStyle name="Normal 78 2 3" xfId="27227" xr:uid="{00000000-0005-0000-0000-00005B6A0000}"/>
    <cellStyle name="Normal 78 2 3 2" xfId="27228" xr:uid="{00000000-0005-0000-0000-00005C6A0000}"/>
    <cellStyle name="Normal 78 2 3 2 2" xfId="27229" xr:uid="{00000000-0005-0000-0000-00005D6A0000}"/>
    <cellStyle name="Normal 78 2 3 2 2 2" xfId="27230" xr:uid="{00000000-0005-0000-0000-00005E6A0000}"/>
    <cellStyle name="Normal 78 2 3 2 3" xfId="27231" xr:uid="{00000000-0005-0000-0000-00005F6A0000}"/>
    <cellStyle name="Normal 78 2 3 2 3 2" xfId="27232" xr:uid="{00000000-0005-0000-0000-0000606A0000}"/>
    <cellStyle name="Normal 78 2 3 2 4" xfId="27233" xr:uid="{00000000-0005-0000-0000-0000616A0000}"/>
    <cellStyle name="Normal 78 2 3 3" xfId="27234" xr:uid="{00000000-0005-0000-0000-0000626A0000}"/>
    <cellStyle name="Normal 78 2 3 3 2" xfId="27235" xr:uid="{00000000-0005-0000-0000-0000636A0000}"/>
    <cellStyle name="Normal 78 2 3 4" xfId="27236" xr:uid="{00000000-0005-0000-0000-0000646A0000}"/>
    <cellStyle name="Normal 78 2 3 4 2" xfId="27237" xr:uid="{00000000-0005-0000-0000-0000656A0000}"/>
    <cellStyle name="Normal 78 2 3 5" xfId="27238" xr:uid="{00000000-0005-0000-0000-0000666A0000}"/>
    <cellStyle name="Normal 78 2 4" xfId="27239" xr:uid="{00000000-0005-0000-0000-0000676A0000}"/>
    <cellStyle name="Normal 78 2 4 2" xfId="27240" xr:uid="{00000000-0005-0000-0000-0000686A0000}"/>
    <cellStyle name="Normal 78 2 4 2 2" xfId="27241" xr:uid="{00000000-0005-0000-0000-0000696A0000}"/>
    <cellStyle name="Normal 78 2 4 3" xfId="27242" xr:uid="{00000000-0005-0000-0000-00006A6A0000}"/>
    <cellStyle name="Normal 78 2 4 3 2" xfId="27243" xr:uid="{00000000-0005-0000-0000-00006B6A0000}"/>
    <cellStyle name="Normal 78 2 4 4" xfId="27244" xr:uid="{00000000-0005-0000-0000-00006C6A0000}"/>
    <cellStyle name="Normal 78 2 5" xfId="27245" xr:uid="{00000000-0005-0000-0000-00006D6A0000}"/>
    <cellStyle name="Normal 78 2 5 2" xfId="27246" xr:uid="{00000000-0005-0000-0000-00006E6A0000}"/>
    <cellStyle name="Normal 78 2 6" xfId="27247" xr:uid="{00000000-0005-0000-0000-00006F6A0000}"/>
    <cellStyle name="Normal 78 2 6 2" xfId="27248" xr:uid="{00000000-0005-0000-0000-0000706A0000}"/>
    <cellStyle name="Normal 78 2 7" xfId="27249" xr:uid="{00000000-0005-0000-0000-0000716A0000}"/>
    <cellStyle name="Normal 78 2 7 2" xfId="27250" xr:uid="{00000000-0005-0000-0000-0000726A0000}"/>
    <cellStyle name="Normal 78 2 8" xfId="27251" xr:uid="{00000000-0005-0000-0000-0000736A0000}"/>
    <cellStyle name="Normal 78 2 9" xfId="27252" xr:uid="{00000000-0005-0000-0000-0000746A0000}"/>
    <cellStyle name="Normal 78 3" xfId="27253" xr:uid="{00000000-0005-0000-0000-0000756A0000}"/>
    <cellStyle name="Normal 78 3 2" xfId="27254" xr:uid="{00000000-0005-0000-0000-0000766A0000}"/>
    <cellStyle name="Normal 78 3 2 2" xfId="27255" xr:uid="{00000000-0005-0000-0000-0000776A0000}"/>
    <cellStyle name="Normal 78 3 2 2 2" xfId="27256" xr:uid="{00000000-0005-0000-0000-0000786A0000}"/>
    <cellStyle name="Normal 78 3 2 3" xfId="27257" xr:uid="{00000000-0005-0000-0000-0000796A0000}"/>
    <cellStyle name="Normal 78 3 2 3 2" xfId="27258" xr:uid="{00000000-0005-0000-0000-00007A6A0000}"/>
    <cellStyle name="Normal 78 3 2 4" xfId="27259" xr:uid="{00000000-0005-0000-0000-00007B6A0000}"/>
    <cellStyle name="Normal 78 3 3" xfId="27260" xr:uid="{00000000-0005-0000-0000-00007C6A0000}"/>
    <cellStyle name="Normal 78 3 3 2" xfId="27261" xr:uid="{00000000-0005-0000-0000-00007D6A0000}"/>
    <cellStyle name="Normal 78 3 4" xfId="27262" xr:uid="{00000000-0005-0000-0000-00007E6A0000}"/>
    <cellStyle name="Normal 78 3 4 2" xfId="27263" xr:uid="{00000000-0005-0000-0000-00007F6A0000}"/>
    <cellStyle name="Normal 78 3 5" xfId="27264" xr:uid="{00000000-0005-0000-0000-0000806A0000}"/>
    <cellStyle name="Normal 78 4" xfId="27265" xr:uid="{00000000-0005-0000-0000-0000816A0000}"/>
    <cellStyle name="Normal 78 4 2" xfId="27266" xr:uid="{00000000-0005-0000-0000-0000826A0000}"/>
    <cellStyle name="Normal 78 4 2 2" xfId="27267" xr:uid="{00000000-0005-0000-0000-0000836A0000}"/>
    <cellStyle name="Normal 78 4 2 2 2" xfId="27268" xr:uid="{00000000-0005-0000-0000-0000846A0000}"/>
    <cellStyle name="Normal 78 4 2 3" xfId="27269" xr:uid="{00000000-0005-0000-0000-0000856A0000}"/>
    <cellStyle name="Normal 78 4 2 3 2" xfId="27270" xr:uid="{00000000-0005-0000-0000-0000866A0000}"/>
    <cellStyle name="Normal 78 4 2 4" xfId="27271" xr:uid="{00000000-0005-0000-0000-0000876A0000}"/>
    <cellStyle name="Normal 78 4 3" xfId="27272" xr:uid="{00000000-0005-0000-0000-0000886A0000}"/>
    <cellStyle name="Normal 78 4 3 2" xfId="27273" xr:uid="{00000000-0005-0000-0000-0000896A0000}"/>
    <cellStyle name="Normal 78 4 4" xfId="27274" xr:uid="{00000000-0005-0000-0000-00008A6A0000}"/>
    <cellStyle name="Normal 78 4 4 2" xfId="27275" xr:uid="{00000000-0005-0000-0000-00008B6A0000}"/>
    <cellStyle name="Normal 78 4 5" xfId="27276" xr:uid="{00000000-0005-0000-0000-00008C6A0000}"/>
    <cellStyle name="Normal 78 5" xfId="27277" xr:uid="{00000000-0005-0000-0000-00008D6A0000}"/>
    <cellStyle name="Normal 78 5 2" xfId="27278" xr:uid="{00000000-0005-0000-0000-00008E6A0000}"/>
    <cellStyle name="Normal 78 5 2 2" xfId="27279" xr:uid="{00000000-0005-0000-0000-00008F6A0000}"/>
    <cellStyle name="Normal 78 5 3" xfId="27280" xr:uid="{00000000-0005-0000-0000-0000906A0000}"/>
    <cellStyle name="Normal 78 5 3 2" xfId="27281" xr:uid="{00000000-0005-0000-0000-0000916A0000}"/>
    <cellStyle name="Normal 78 5 4" xfId="27282" xr:uid="{00000000-0005-0000-0000-0000926A0000}"/>
    <cellStyle name="Normal 78 6" xfId="27283" xr:uid="{00000000-0005-0000-0000-0000936A0000}"/>
    <cellStyle name="Normal 78 6 2" xfId="27284" xr:uid="{00000000-0005-0000-0000-0000946A0000}"/>
    <cellStyle name="Normal 78 7" xfId="27285" xr:uid="{00000000-0005-0000-0000-0000956A0000}"/>
    <cellStyle name="Normal 78 7 2" xfId="27286" xr:uid="{00000000-0005-0000-0000-0000966A0000}"/>
    <cellStyle name="Normal 78 8" xfId="27287" xr:uid="{00000000-0005-0000-0000-0000976A0000}"/>
    <cellStyle name="Normal 78 8 2" xfId="27288" xr:uid="{00000000-0005-0000-0000-0000986A0000}"/>
    <cellStyle name="Normal 78 9" xfId="27289" xr:uid="{00000000-0005-0000-0000-0000996A0000}"/>
    <cellStyle name="Normal 79" xfId="27290" xr:uid="{00000000-0005-0000-0000-00009A6A0000}"/>
    <cellStyle name="Normal 79 10" xfId="27291" xr:uid="{00000000-0005-0000-0000-00009B6A0000}"/>
    <cellStyle name="Normal 79 2" xfId="27292" xr:uid="{00000000-0005-0000-0000-00009C6A0000}"/>
    <cellStyle name="Normal 79 2 2" xfId="27293" xr:uid="{00000000-0005-0000-0000-00009D6A0000}"/>
    <cellStyle name="Normal 79 2 2 2" xfId="27294" xr:uid="{00000000-0005-0000-0000-00009E6A0000}"/>
    <cellStyle name="Normal 79 2 2 2 2" xfId="27295" xr:uid="{00000000-0005-0000-0000-00009F6A0000}"/>
    <cellStyle name="Normal 79 2 2 2 2 2" xfId="27296" xr:uid="{00000000-0005-0000-0000-0000A06A0000}"/>
    <cellStyle name="Normal 79 2 2 2 3" xfId="27297" xr:uid="{00000000-0005-0000-0000-0000A16A0000}"/>
    <cellStyle name="Normal 79 2 2 2 3 2" xfId="27298" xr:uid="{00000000-0005-0000-0000-0000A26A0000}"/>
    <cellStyle name="Normal 79 2 2 2 4" xfId="27299" xr:uid="{00000000-0005-0000-0000-0000A36A0000}"/>
    <cellStyle name="Normal 79 2 2 3" xfId="27300" xr:uid="{00000000-0005-0000-0000-0000A46A0000}"/>
    <cellStyle name="Normal 79 2 2 3 2" xfId="27301" xr:uid="{00000000-0005-0000-0000-0000A56A0000}"/>
    <cellStyle name="Normal 79 2 2 4" xfId="27302" xr:uid="{00000000-0005-0000-0000-0000A66A0000}"/>
    <cellStyle name="Normal 79 2 2 4 2" xfId="27303" xr:uid="{00000000-0005-0000-0000-0000A76A0000}"/>
    <cellStyle name="Normal 79 2 2 5" xfId="27304" xr:uid="{00000000-0005-0000-0000-0000A86A0000}"/>
    <cellStyle name="Normal 79 2 3" xfId="27305" xr:uid="{00000000-0005-0000-0000-0000A96A0000}"/>
    <cellStyle name="Normal 79 2 3 2" xfId="27306" xr:uid="{00000000-0005-0000-0000-0000AA6A0000}"/>
    <cellStyle name="Normal 79 2 3 2 2" xfId="27307" xr:uid="{00000000-0005-0000-0000-0000AB6A0000}"/>
    <cellStyle name="Normal 79 2 3 2 2 2" xfId="27308" xr:uid="{00000000-0005-0000-0000-0000AC6A0000}"/>
    <cellStyle name="Normal 79 2 3 2 3" xfId="27309" xr:uid="{00000000-0005-0000-0000-0000AD6A0000}"/>
    <cellStyle name="Normal 79 2 3 2 3 2" xfId="27310" xr:uid="{00000000-0005-0000-0000-0000AE6A0000}"/>
    <cellStyle name="Normal 79 2 3 2 4" xfId="27311" xr:uid="{00000000-0005-0000-0000-0000AF6A0000}"/>
    <cellStyle name="Normal 79 2 3 3" xfId="27312" xr:uid="{00000000-0005-0000-0000-0000B06A0000}"/>
    <cellStyle name="Normal 79 2 3 3 2" xfId="27313" xr:uid="{00000000-0005-0000-0000-0000B16A0000}"/>
    <cellStyle name="Normal 79 2 3 4" xfId="27314" xr:uid="{00000000-0005-0000-0000-0000B26A0000}"/>
    <cellStyle name="Normal 79 2 3 4 2" xfId="27315" xr:uid="{00000000-0005-0000-0000-0000B36A0000}"/>
    <cellStyle name="Normal 79 2 3 5" xfId="27316" xr:uid="{00000000-0005-0000-0000-0000B46A0000}"/>
    <cellStyle name="Normal 79 2 4" xfId="27317" xr:uid="{00000000-0005-0000-0000-0000B56A0000}"/>
    <cellStyle name="Normal 79 2 4 2" xfId="27318" xr:uid="{00000000-0005-0000-0000-0000B66A0000}"/>
    <cellStyle name="Normal 79 2 4 2 2" xfId="27319" xr:uid="{00000000-0005-0000-0000-0000B76A0000}"/>
    <cellStyle name="Normal 79 2 4 3" xfId="27320" xr:uid="{00000000-0005-0000-0000-0000B86A0000}"/>
    <cellStyle name="Normal 79 2 4 3 2" xfId="27321" xr:uid="{00000000-0005-0000-0000-0000B96A0000}"/>
    <cellStyle name="Normal 79 2 4 4" xfId="27322" xr:uid="{00000000-0005-0000-0000-0000BA6A0000}"/>
    <cellStyle name="Normal 79 2 5" xfId="27323" xr:uid="{00000000-0005-0000-0000-0000BB6A0000}"/>
    <cellStyle name="Normal 79 2 5 2" xfId="27324" xr:uid="{00000000-0005-0000-0000-0000BC6A0000}"/>
    <cellStyle name="Normal 79 2 6" xfId="27325" xr:uid="{00000000-0005-0000-0000-0000BD6A0000}"/>
    <cellStyle name="Normal 79 2 6 2" xfId="27326" xr:uid="{00000000-0005-0000-0000-0000BE6A0000}"/>
    <cellStyle name="Normal 79 2 7" xfId="27327" xr:uid="{00000000-0005-0000-0000-0000BF6A0000}"/>
    <cellStyle name="Normal 79 2 7 2" xfId="27328" xr:uid="{00000000-0005-0000-0000-0000C06A0000}"/>
    <cellStyle name="Normal 79 2 8" xfId="27329" xr:uid="{00000000-0005-0000-0000-0000C16A0000}"/>
    <cellStyle name="Normal 79 2 9" xfId="27330" xr:uid="{00000000-0005-0000-0000-0000C26A0000}"/>
    <cellStyle name="Normal 79 3" xfId="27331" xr:uid="{00000000-0005-0000-0000-0000C36A0000}"/>
    <cellStyle name="Normal 79 3 2" xfId="27332" xr:uid="{00000000-0005-0000-0000-0000C46A0000}"/>
    <cellStyle name="Normal 79 3 2 2" xfId="27333" xr:uid="{00000000-0005-0000-0000-0000C56A0000}"/>
    <cellStyle name="Normal 79 3 2 2 2" xfId="27334" xr:uid="{00000000-0005-0000-0000-0000C66A0000}"/>
    <cellStyle name="Normal 79 3 2 3" xfId="27335" xr:uid="{00000000-0005-0000-0000-0000C76A0000}"/>
    <cellStyle name="Normal 79 3 2 3 2" xfId="27336" xr:uid="{00000000-0005-0000-0000-0000C86A0000}"/>
    <cellStyle name="Normal 79 3 2 4" xfId="27337" xr:uid="{00000000-0005-0000-0000-0000C96A0000}"/>
    <cellStyle name="Normal 79 3 3" xfId="27338" xr:uid="{00000000-0005-0000-0000-0000CA6A0000}"/>
    <cellStyle name="Normal 79 3 3 2" xfId="27339" xr:uid="{00000000-0005-0000-0000-0000CB6A0000}"/>
    <cellStyle name="Normal 79 3 4" xfId="27340" xr:uid="{00000000-0005-0000-0000-0000CC6A0000}"/>
    <cellStyle name="Normal 79 3 4 2" xfId="27341" xr:uid="{00000000-0005-0000-0000-0000CD6A0000}"/>
    <cellStyle name="Normal 79 3 5" xfId="27342" xr:uid="{00000000-0005-0000-0000-0000CE6A0000}"/>
    <cellStyle name="Normal 79 4" xfId="27343" xr:uid="{00000000-0005-0000-0000-0000CF6A0000}"/>
    <cellStyle name="Normal 79 4 2" xfId="27344" xr:uid="{00000000-0005-0000-0000-0000D06A0000}"/>
    <cellStyle name="Normal 79 4 2 2" xfId="27345" xr:uid="{00000000-0005-0000-0000-0000D16A0000}"/>
    <cellStyle name="Normal 79 4 2 2 2" xfId="27346" xr:uid="{00000000-0005-0000-0000-0000D26A0000}"/>
    <cellStyle name="Normal 79 4 2 3" xfId="27347" xr:uid="{00000000-0005-0000-0000-0000D36A0000}"/>
    <cellStyle name="Normal 79 4 2 3 2" xfId="27348" xr:uid="{00000000-0005-0000-0000-0000D46A0000}"/>
    <cellStyle name="Normal 79 4 2 4" xfId="27349" xr:uid="{00000000-0005-0000-0000-0000D56A0000}"/>
    <cellStyle name="Normal 79 4 3" xfId="27350" xr:uid="{00000000-0005-0000-0000-0000D66A0000}"/>
    <cellStyle name="Normal 79 4 3 2" xfId="27351" xr:uid="{00000000-0005-0000-0000-0000D76A0000}"/>
    <cellStyle name="Normal 79 4 4" xfId="27352" xr:uid="{00000000-0005-0000-0000-0000D86A0000}"/>
    <cellStyle name="Normal 79 4 4 2" xfId="27353" xr:uid="{00000000-0005-0000-0000-0000D96A0000}"/>
    <cellStyle name="Normal 79 4 5" xfId="27354" xr:uid="{00000000-0005-0000-0000-0000DA6A0000}"/>
    <cellStyle name="Normal 79 5" xfId="27355" xr:uid="{00000000-0005-0000-0000-0000DB6A0000}"/>
    <cellStyle name="Normal 79 5 2" xfId="27356" xr:uid="{00000000-0005-0000-0000-0000DC6A0000}"/>
    <cellStyle name="Normal 79 5 2 2" xfId="27357" xr:uid="{00000000-0005-0000-0000-0000DD6A0000}"/>
    <cellStyle name="Normal 79 5 3" xfId="27358" xr:uid="{00000000-0005-0000-0000-0000DE6A0000}"/>
    <cellStyle name="Normal 79 5 3 2" xfId="27359" xr:uid="{00000000-0005-0000-0000-0000DF6A0000}"/>
    <cellStyle name="Normal 79 5 4" xfId="27360" xr:uid="{00000000-0005-0000-0000-0000E06A0000}"/>
    <cellStyle name="Normal 79 6" xfId="27361" xr:uid="{00000000-0005-0000-0000-0000E16A0000}"/>
    <cellStyle name="Normal 79 6 2" xfId="27362" xr:uid="{00000000-0005-0000-0000-0000E26A0000}"/>
    <cellStyle name="Normal 79 7" xfId="27363" xr:uid="{00000000-0005-0000-0000-0000E36A0000}"/>
    <cellStyle name="Normal 79 7 2" xfId="27364" xr:uid="{00000000-0005-0000-0000-0000E46A0000}"/>
    <cellStyle name="Normal 79 8" xfId="27365" xr:uid="{00000000-0005-0000-0000-0000E56A0000}"/>
    <cellStyle name="Normal 79 8 2" xfId="27366" xr:uid="{00000000-0005-0000-0000-0000E66A0000}"/>
    <cellStyle name="Normal 79 9" xfId="27367" xr:uid="{00000000-0005-0000-0000-0000E76A0000}"/>
    <cellStyle name="Normal 8" xfId="27368" xr:uid="{00000000-0005-0000-0000-0000E86A0000}"/>
    <cellStyle name="Normal 8 10" xfId="27369" xr:uid="{00000000-0005-0000-0000-0000E96A0000}"/>
    <cellStyle name="Normal 8 2" xfId="27370" xr:uid="{00000000-0005-0000-0000-0000EA6A0000}"/>
    <cellStyle name="Normal 8 2 2" xfId="27371" xr:uid="{00000000-0005-0000-0000-0000EB6A0000}"/>
    <cellStyle name="Normal 8 2 2 2" xfId="27372" xr:uid="{00000000-0005-0000-0000-0000EC6A0000}"/>
    <cellStyle name="Normal 8 2 2 3" xfId="27373" xr:uid="{00000000-0005-0000-0000-0000ED6A0000}"/>
    <cellStyle name="Normal 8 2 3" xfId="27374" xr:uid="{00000000-0005-0000-0000-0000EE6A0000}"/>
    <cellStyle name="Normal 8 2 3 2" xfId="27375" xr:uid="{00000000-0005-0000-0000-0000EF6A0000}"/>
    <cellStyle name="Normal 8 2 3 3" xfId="27376" xr:uid="{00000000-0005-0000-0000-0000F06A0000}"/>
    <cellStyle name="Normal 8 2 4" xfId="27377" xr:uid="{00000000-0005-0000-0000-0000F16A0000}"/>
    <cellStyle name="Normal 8 2 5" xfId="27378" xr:uid="{00000000-0005-0000-0000-0000F26A0000}"/>
    <cellStyle name="Normal 8 2 6" xfId="27379" xr:uid="{00000000-0005-0000-0000-0000F36A0000}"/>
    <cellStyle name="Normal 8 2 6 2" xfId="27380" xr:uid="{00000000-0005-0000-0000-0000F46A0000}"/>
    <cellStyle name="Normal 8 2 7" xfId="27381" xr:uid="{00000000-0005-0000-0000-0000F56A0000}"/>
    <cellStyle name="Normal 8 2 8" xfId="27382" xr:uid="{00000000-0005-0000-0000-0000F66A0000}"/>
    <cellStyle name="Normal 8 3" xfId="27383" xr:uid="{00000000-0005-0000-0000-0000F76A0000}"/>
    <cellStyle name="Normal 8 3 10" xfId="27384" xr:uid="{00000000-0005-0000-0000-0000F86A0000}"/>
    <cellStyle name="Normal 8 3 2" xfId="27385" xr:uid="{00000000-0005-0000-0000-0000F96A0000}"/>
    <cellStyle name="Normal 8 3 2 2" xfId="27386" xr:uid="{00000000-0005-0000-0000-0000FA6A0000}"/>
    <cellStyle name="Normal 8 3 2 2 2" xfId="27387" xr:uid="{00000000-0005-0000-0000-0000FB6A0000}"/>
    <cellStyle name="Normal 8 3 2 2 2 2" xfId="27388" xr:uid="{00000000-0005-0000-0000-0000FC6A0000}"/>
    <cellStyle name="Normal 8 3 2 2 2 2 2" xfId="27389" xr:uid="{00000000-0005-0000-0000-0000FD6A0000}"/>
    <cellStyle name="Normal 8 3 2 2 2 3" xfId="27390" xr:uid="{00000000-0005-0000-0000-0000FE6A0000}"/>
    <cellStyle name="Normal 8 3 2 2 2 3 2" xfId="27391" xr:uid="{00000000-0005-0000-0000-0000FF6A0000}"/>
    <cellStyle name="Normal 8 3 2 2 2 4" xfId="27392" xr:uid="{00000000-0005-0000-0000-0000006B0000}"/>
    <cellStyle name="Normal 8 3 2 2 3" xfId="27393" xr:uid="{00000000-0005-0000-0000-0000016B0000}"/>
    <cellStyle name="Normal 8 3 2 2 3 2" xfId="27394" xr:uid="{00000000-0005-0000-0000-0000026B0000}"/>
    <cellStyle name="Normal 8 3 2 2 4" xfId="27395" xr:uid="{00000000-0005-0000-0000-0000036B0000}"/>
    <cellStyle name="Normal 8 3 2 2 4 2" xfId="27396" xr:uid="{00000000-0005-0000-0000-0000046B0000}"/>
    <cellStyle name="Normal 8 3 2 2 5" xfId="27397" xr:uid="{00000000-0005-0000-0000-0000056B0000}"/>
    <cellStyle name="Normal 8 3 2 3" xfId="27398" xr:uid="{00000000-0005-0000-0000-0000066B0000}"/>
    <cellStyle name="Normal 8 3 2 3 2" xfId="27399" xr:uid="{00000000-0005-0000-0000-0000076B0000}"/>
    <cellStyle name="Normal 8 3 2 3 2 2" xfId="27400" xr:uid="{00000000-0005-0000-0000-0000086B0000}"/>
    <cellStyle name="Normal 8 3 2 3 2 2 2" xfId="27401" xr:uid="{00000000-0005-0000-0000-0000096B0000}"/>
    <cellStyle name="Normal 8 3 2 3 2 3" xfId="27402" xr:uid="{00000000-0005-0000-0000-00000A6B0000}"/>
    <cellStyle name="Normal 8 3 2 3 2 3 2" xfId="27403" xr:uid="{00000000-0005-0000-0000-00000B6B0000}"/>
    <cellStyle name="Normal 8 3 2 3 2 4" xfId="27404" xr:uid="{00000000-0005-0000-0000-00000C6B0000}"/>
    <cellStyle name="Normal 8 3 2 3 3" xfId="27405" xr:uid="{00000000-0005-0000-0000-00000D6B0000}"/>
    <cellStyle name="Normal 8 3 2 3 3 2" xfId="27406" xr:uid="{00000000-0005-0000-0000-00000E6B0000}"/>
    <cellStyle name="Normal 8 3 2 3 4" xfId="27407" xr:uid="{00000000-0005-0000-0000-00000F6B0000}"/>
    <cellStyle name="Normal 8 3 2 3 4 2" xfId="27408" xr:uid="{00000000-0005-0000-0000-0000106B0000}"/>
    <cellStyle name="Normal 8 3 2 3 5" xfId="27409" xr:uid="{00000000-0005-0000-0000-0000116B0000}"/>
    <cellStyle name="Normal 8 3 2 4" xfId="27410" xr:uid="{00000000-0005-0000-0000-0000126B0000}"/>
    <cellStyle name="Normal 8 3 2 4 2" xfId="27411" xr:uid="{00000000-0005-0000-0000-0000136B0000}"/>
    <cellStyle name="Normal 8 3 2 4 2 2" xfId="27412" xr:uid="{00000000-0005-0000-0000-0000146B0000}"/>
    <cellStyle name="Normal 8 3 2 4 3" xfId="27413" xr:uid="{00000000-0005-0000-0000-0000156B0000}"/>
    <cellStyle name="Normal 8 3 2 4 3 2" xfId="27414" xr:uid="{00000000-0005-0000-0000-0000166B0000}"/>
    <cellStyle name="Normal 8 3 2 4 4" xfId="27415" xr:uid="{00000000-0005-0000-0000-0000176B0000}"/>
    <cellStyle name="Normal 8 3 2 5" xfId="27416" xr:uid="{00000000-0005-0000-0000-0000186B0000}"/>
    <cellStyle name="Normal 8 3 2 5 2" xfId="27417" xr:uid="{00000000-0005-0000-0000-0000196B0000}"/>
    <cellStyle name="Normal 8 3 2 6" xfId="27418" xr:uid="{00000000-0005-0000-0000-00001A6B0000}"/>
    <cellStyle name="Normal 8 3 2 6 2" xfId="27419" xr:uid="{00000000-0005-0000-0000-00001B6B0000}"/>
    <cellStyle name="Normal 8 3 2 7" xfId="27420" xr:uid="{00000000-0005-0000-0000-00001C6B0000}"/>
    <cellStyle name="Normal 8 3 2 7 2" xfId="27421" xr:uid="{00000000-0005-0000-0000-00001D6B0000}"/>
    <cellStyle name="Normal 8 3 2 8" xfId="27422" xr:uid="{00000000-0005-0000-0000-00001E6B0000}"/>
    <cellStyle name="Normal 8 3 2 9" xfId="27423" xr:uid="{00000000-0005-0000-0000-00001F6B0000}"/>
    <cellStyle name="Normal 8 3 3" xfId="27424" xr:uid="{00000000-0005-0000-0000-0000206B0000}"/>
    <cellStyle name="Normal 8 3 3 2" xfId="27425" xr:uid="{00000000-0005-0000-0000-0000216B0000}"/>
    <cellStyle name="Normal 8 3 3 2 2" xfId="27426" xr:uid="{00000000-0005-0000-0000-0000226B0000}"/>
    <cellStyle name="Normal 8 3 3 2 2 2" xfId="27427" xr:uid="{00000000-0005-0000-0000-0000236B0000}"/>
    <cellStyle name="Normal 8 3 3 2 3" xfId="27428" xr:uid="{00000000-0005-0000-0000-0000246B0000}"/>
    <cellStyle name="Normal 8 3 3 2 3 2" xfId="27429" xr:uid="{00000000-0005-0000-0000-0000256B0000}"/>
    <cellStyle name="Normal 8 3 3 2 4" xfId="27430" xr:uid="{00000000-0005-0000-0000-0000266B0000}"/>
    <cellStyle name="Normal 8 3 3 3" xfId="27431" xr:uid="{00000000-0005-0000-0000-0000276B0000}"/>
    <cellStyle name="Normal 8 3 3 3 2" xfId="27432" xr:uid="{00000000-0005-0000-0000-0000286B0000}"/>
    <cellStyle name="Normal 8 3 3 3 2 2" xfId="27433" xr:uid="{00000000-0005-0000-0000-0000296B0000}"/>
    <cellStyle name="Normal 8 3 3 3 3" xfId="27434" xr:uid="{00000000-0005-0000-0000-00002A6B0000}"/>
    <cellStyle name="Normal 8 3 3 3 3 2" xfId="27435" xr:uid="{00000000-0005-0000-0000-00002B6B0000}"/>
    <cellStyle name="Normal 8 3 3 3 4" xfId="27436" xr:uid="{00000000-0005-0000-0000-00002C6B0000}"/>
    <cellStyle name="Normal 8 3 4" xfId="27437" xr:uid="{00000000-0005-0000-0000-00002D6B0000}"/>
    <cellStyle name="Normal 8 3 4 2" xfId="27438" xr:uid="{00000000-0005-0000-0000-00002E6B0000}"/>
    <cellStyle name="Normal 8 3 4 2 2" xfId="27439" xr:uid="{00000000-0005-0000-0000-00002F6B0000}"/>
    <cellStyle name="Normal 8 3 4 2 2 2" xfId="27440" xr:uid="{00000000-0005-0000-0000-0000306B0000}"/>
    <cellStyle name="Normal 8 3 4 2 3" xfId="27441" xr:uid="{00000000-0005-0000-0000-0000316B0000}"/>
    <cellStyle name="Normal 8 3 4 2 3 2" xfId="27442" xr:uid="{00000000-0005-0000-0000-0000326B0000}"/>
    <cellStyle name="Normal 8 3 4 2 4" xfId="27443" xr:uid="{00000000-0005-0000-0000-0000336B0000}"/>
    <cellStyle name="Normal 8 3 4 3" xfId="27444" xr:uid="{00000000-0005-0000-0000-0000346B0000}"/>
    <cellStyle name="Normal 8 3 4 3 2" xfId="27445" xr:uid="{00000000-0005-0000-0000-0000356B0000}"/>
    <cellStyle name="Normal 8 3 4 4" xfId="27446" xr:uid="{00000000-0005-0000-0000-0000366B0000}"/>
    <cellStyle name="Normal 8 3 4 4 2" xfId="27447" xr:uid="{00000000-0005-0000-0000-0000376B0000}"/>
    <cellStyle name="Normal 8 3 4 5" xfId="27448" xr:uid="{00000000-0005-0000-0000-0000386B0000}"/>
    <cellStyle name="Normal 8 3 5" xfId="27449" xr:uid="{00000000-0005-0000-0000-0000396B0000}"/>
    <cellStyle name="Normal 8 3 5 2" xfId="27450" xr:uid="{00000000-0005-0000-0000-00003A6B0000}"/>
    <cellStyle name="Normal 8 3 5 2 2" xfId="27451" xr:uid="{00000000-0005-0000-0000-00003B6B0000}"/>
    <cellStyle name="Normal 8 3 5 3" xfId="27452" xr:uid="{00000000-0005-0000-0000-00003C6B0000}"/>
    <cellStyle name="Normal 8 3 5 3 2" xfId="27453" xr:uid="{00000000-0005-0000-0000-00003D6B0000}"/>
    <cellStyle name="Normal 8 3 5 4" xfId="27454" xr:uid="{00000000-0005-0000-0000-00003E6B0000}"/>
    <cellStyle name="Normal 8 3 6" xfId="27455" xr:uid="{00000000-0005-0000-0000-00003F6B0000}"/>
    <cellStyle name="Normal 8 3 6 2" xfId="27456" xr:uid="{00000000-0005-0000-0000-0000406B0000}"/>
    <cellStyle name="Normal 8 3 6 2 2" xfId="27457" xr:uid="{00000000-0005-0000-0000-0000416B0000}"/>
    <cellStyle name="Normal 8 3 6 3" xfId="27458" xr:uid="{00000000-0005-0000-0000-0000426B0000}"/>
    <cellStyle name="Normal 8 3 6 3 2" xfId="27459" xr:uid="{00000000-0005-0000-0000-0000436B0000}"/>
    <cellStyle name="Normal 8 3 6 4" xfId="27460" xr:uid="{00000000-0005-0000-0000-0000446B0000}"/>
    <cellStyle name="Normal 8 3 7" xfId="27461" xr:uid="{00000000-0005-0000-0000-0000456B0000}"/>
    <cellStyle name="Normal 8 3 8" xfId="27462" xr:uid="{00000000-0005-0000-0000-0000466B0000}"/>
    <cellStyle name="Normal 8 3 9" xfId="27463" xr:uid="{00000000-0005-0000-0000-0000476B0000}"/>
    <cellStyle name="Normal 8 4" xfId="27464" xr:uid="{00000000-0005-0000-0000-0000486B0000}"/>
    <cellStyle name="Normal 8 4 2" xfId="27465" xr:uid="{00000000-0005-0000-0000-0000496B0000}"/>
    <cellStyle name="Normal 8 4 3" xfId="27466" xr:uid="{00000000-0005-0000-0000-00004A6B0000}"/>
    <cellStyle name="Normal 8 5" xfId="27467" xr:uid="{00000000-0005-0000-0000-00004B6B0000}"/>
    <cellStyle name="Normal 8 5 2" xfId="27468" xr:uid="{00000000-0005-0000-0000-00004C6B0000}"/>
    <cellStyle name="Normal 8 5 3" xfId="27469" xr:uid="{00000000-0005-0000-0000-00004D6B0000}"/>
    <cellStyle name="Normal 8 6" xfId="27470" xr:uid="{00000000-0005-0000-0000-00004E6B0000}"/>
    <cellStyle name="Normal 8 6 2" xfId="27471" xr:uid="{00000000-0005-0000-0000-00004F6B0000}"/>
    <cellStyle name="Normal 8 6 3" xfId="27472" xr:uid="{00000000-0005-0000-0000-0000506B0000}"/>
    <cellStyle name="Normal 8 7" xfId="27473" xr:uid="{00000000-0005-0000-0000-0000516B0000}"/>
    <cellStyle name="Normal 8 8" xfId="27474" xr:uid="{00000000-0005-0000-0000-0000526B0000}"/>
    <cellStyle name="Normal 8 8 2" xfId="27475" xr:uid="{00000000-0005-0000-0000-0000536B0000}"/>
    <cellStyle name="Normal 8 9" xfId="27476" xr:uid="{00000000-0005-0000-0000-0000546B0000}"/>
    <cellStyle name="Normal 80" xfId="27477" xr:uid="{00000000-0005-0000-0000-0000556B0000}"/>
    <cellStyle name="Normal 80 10" xfId="27478" xr:uid="{00000000-0005-0000-0000-0000566B0000}"/>
    <cellStyle name="Normal 80 2" xfId="27479" xr:uid="{00000000-0005-0000-0000-0000576B0000}"/>
    <cellStyle name="Normal 80 2 2" xfId="27480" xr:uid="{00000000-0005-0000-0000-0000586B0000}"/>
    <cellStyle name="Normal 80 2 2 2" xfId="27481" xr:uid="{00000000-0005-0000-0000-0000596B0000}"/>
    <cellStyle name="Normal 80 2 2 2 2" xfId="27482" xr:uid="{00000000-0005-0000-0000-00005A6B0000}"/>
    <cellStyle name="Normal 80 2 2 2 2 2" xfId="27483" xr:uid="{00000000-0005-0000-0000-00005B6B0000}"/>
    <cellStyle name="Normal 80 2 2 2 3" xfId="27484" xr:uid="{00000000-0005-0000-0000-00005C6B0000}"/>
    <cellStyle name="Normal 80 2 2 2 3 2" xfId="27485" xr:uid="{00000000-0005-0000-0000-00005D6B0000}"/>
    <cellStyle name="Normal 80 2 2 2 4" xfId="27486" xr:uid="{00000000-0005-0000-0000-00005E6B0000}"/>
    <cellStyle name="Normal 80 2 2 3" xfId="27487" xr:uid="{00000000-0005-0000-0000-00005F6B0000}"/>
    <cellStyle name="Normal 80 2 2 3 2" xfId="27488" xr:uid="{00000000-0005-0000-0000-0000606B0000}"/>
    <cellStyle name="Normal 80 2 2 4" xfId="27489" xr:uid="{00000000-0005-0000-0000-0000616B0000}"/>
    <cellStyle name="Normal 80 2 2 4 2" xfId="27490" xr:uid="{00000000-0005-0000-0000-0000626B0000}"/>
    <cellStyle name="Normal 80 2 2 5" xfId="27491" xr:uid="{00000000-0005-0000-0000-0000636B0000}"/>
    <cellStyle name="Normal 80 2 3" xfId="27492" xr:uid="{00000000-0005-0000-0000-0000646B0000}"/>
    <cellStyle name="Normal 80 2 3 2" xfId="27493" xr:uid="{00000000-0005-0000-0000-0000656B0000}"/>
    <cellStyle name="Normal 80 2 3 2 2" xfId="27494" xr:uid="{00000000-0005-0000-0000-0000666B0000}"/>
    <cellStyle name="Normal 80 2 3 2 2 2" xfId="27495" xr:uid="{00000000-0005-0000-0000-0000676B0000}"/>
    <cellStyle name="Normal 80 2 3 2 3" xfId="27496" xr:uid="{00000000-0005-0000-0000-0000686B0000}"/>
    <cellStyle name="Normal 80 2 3 2 3 2" xfId="27497" xr:uid="{00000000-0005-0000-0000-0000696B0000}"/>
    <cellStyle name="Normal 80 2 3 2 4" xfId="27498" xr:uid="{00000000-0005-0000-0000-00006A6B0000}"/>
    <cellStyle name="Normal 80 2 3 3" xfId="27499" xr:uid="{00000000-0005-0000-0000-00006B6B0000}"/>
    <cellStyle name="Normal 80 2 3 3 2" xfId="27500" xr:uid="{00000000-0005-0000-0000-00006C6B0000}"/>
    <cellStyle name="Normal 80 2 3 4" xfId="27501" xr:uid="{00000000-0005-0000-0000-00006D6B0000}"/>
    <cellStyle name="Normal 80 2 3 4 2" xfId="27502" xr:uid="{00000000-0005-0000-0000-00006E6B0000}"/>
    <cellStyle name="Normal 80 2 3 5" xfId="27503" xr:uid="{00000000-0005-0000-0000-00006F6B0000}"/>
    <cellStyle name="Normal 80 2 4" xfId="27504" xr:uid="{00000000-0005-0000-0000-0000706B0000}"/>
    <cellStyle name="Normal 80 2 4 2" xfId="27505" xr:uid="{00000000-0005-0000-0000-0000716B0000}"/>
    <cellStyle name="Normal 80 2 4 2 2" xfId="27506" xr:uid="{00000000-0005-0000-0000-0000726B0000}"/>
    <cellStyle name="Normal 80 2 4 3" xfId="27507" xr:uid="{00000000-0005-0000-0000-0000736B0000}"/>
    <cellStyle name="Normal 80 2 4 3 2" xfId="27508" xr:uid="{00000000-0005-0000-0000-0000746B0000}"/>
    <cellStyle name="Normal 80 2 4 4" xfId="27509" xr:uid="{00000000-0005-0000-0000-0000756B0000}"/>
    <cellStyle name="Normal 80 2 5" xfId="27510" xr:uid="{00000000-0005-0000-0000-0000766B0000}"/>
    <cellStyle name="Normal 80 2 5 2" xfId="27511" xr:uid="{00000000-0005-0000-0000-0000776B0000}"/>
    <cellStyle name="Normal 80 2 6" xfId="27512" xr:uid="{00000000-0005-0000-0000-0000786B0000}"/>
    <cellStyle name="Normal 80 2 6 2" xfId="27513" xr:uid="{00000000-0005-0000-0000-0000796B0000}"/>
    <cellStyle name="Normal 80 2 7" xfId="27514" xr:uid="{00000000-0005-0000-0000-00007A6B0000}"/>
    <cellStyle name="Normal 80 2 7 2" xfId="27515" xr:uid="{00000000-0005-0000-0000-00007B6B0000}"/>
    <cellStyle name="Normal 80 2 8" xfId="27516" xr:uid="{00000000-0005-0000-0000-00007C6B0000}"/>
    <cellStyle name="Normal 80 2 9" xfId="27517" xr:uid="{00000000-0005-0000-0000-00007D6B0000}"/>
    <cellStyle name="Normal 80 3" xfId="27518" xr:uid="{00000000-0005-0000-0000-00007E6B0000}"/>
    <cellStyle name="Normal 80 3 2" xfId="27519" xr:uid="{00000000-0005-0000-0000-00007F6B0000}"/>
    <cellStyle name="Normal 80 3 2 2" xfId="27520" xr:uid="{00000000-0005-0000-0000-0000806B0000}"/>
    <cellStyle name="Normal 80 3 2 2 2" xfId="27521" xr:uid="{00000000-0005-0000-0000-0000816B0000}"/>
    <cellStyle name="Normal 80 3 2 3" xfId="27522" xr:uid="{00000000-0005-0000-0000-0000826B0000}"/>
    <cellStyle name="Normal 80 3 2 3 2" xfId="27523" xr:uid="{00000000-0005-0000-0000-0000836B0000}"/>
    <cellStyle name="Normal 80 3 2 4" xfId="27524" xr:uid="{00000000-0005-0000-0000-0000846B0000}"/>
    <cellStyle name="Normal 80 3 3" xfId="27525" xr:uid="{00000000-0005-0000-0000-0000856B0000}"/>
    <cellStyle name="Normal 80 3 3 2" xfId="27526" xr:uid="{00000000-0005-0000-0000-0000866B0000}"/>
    <cellStyle name="Normal 80 3 4" xfId="27527" xr:uid="{00000000-0005-0000-0000-0000876B0000}"/>
    <cellStyle name="Normal 80 3 4 2" xfId="27528" xr:uid="{00000000-0005-0000-0000-0000886B0000}"/>
    <cellStyle name="Normal 80 3 5" xfId="27529" xr:uid="{00000000-0005-0000-0000-0000896B0000}"/>
    <cellStyle name="Normal 80 4" xfId="27530" xr:uid="{00000000-0005-0000-0000-00008A6B0000}"/>
    <cellStyle name="Normal 80 4 2" xfId="27531" xr:uid="{00000000-0005-0000-0000-00008B6B0000}"/>
    <cellStyle name="Normal 80 4 2 2" xfId="27532" xr:uid="{00000000-0005-0000-0000-00008C6B0000}"/>
    <cellStyle name="Normal 80 4 2 2 2" xfId="27533" xr:uid="{00000000-0005-0000-0000-00008D6B0000}"/>
    <cellStyle name="Normal 80 4 2 3" xfId="27534" xr:uid="{00000000-0005-0000-0000-00008E6B0000}"/>
    <cellStyle name="Normal 80 4 2 3 2" xfId="27535" xr:uid="{00000000-0005-0000-0000-00008F6B0000}"/>
    <cellStyle name="Normal 80 4 2 4" xfId="27536" xr:uid="{00000000-0005-0000-0000-0000906B0000}"/>
    <cellStyle name="Normal 80 4 3" xfId="27537" xr:uid="{00000000-0005-0000-0000-0000916B0000}"/>
    <cellStyle name="Normal 80 4 3 2" xfId="27538" xr:uid="{00000000-0005-0000-0000-0000926B0000}"/>
    <cellStyle name="Normal 80 4 4" xfId="27539" xr:uid="{00000000-0005-0000-0000-0000936B0000}"/>
    <cellStyle name="Normal 80 4 4 2" xfId="27540" xr:uid="{00000000-0005-0000-0000-0000946B0000}"/>
    <cellStyle name="Normal 80 4 5" xfId="27541" xr:uid="{00000000-0005-0000-0000-0000956B0000}"/>
    <cellStyle name="Normal 80 5" xfId="27542" xr:uid="{00000000-0005-0000-0000-0000966B0000}"/>
    <cellStyle name="Normal 80 5 2" xfId="27543" xr:uid="{00000000-0005-0000-0000-0000976B0000}"/>
    <cellStyle name="Normal 80 5 2 2" xfId="27544" xr:uid="{00000000-0005-0000-0000-0000986B0000}"/>
    <cellStyle name="Normal 80 5 3" xfId="27545" xr:uid="{00000000-0005-0000-0000-0000996B0000}"/>
    <cellStyle name="Normal 80 5 3 2" xfId="27546" xr:uid="{00000000-0005-0000-0000-00009A6B0000}"/>
    <cellStyle name="Normal 80 5 4" xfId="27547" xr:uid="{00000000-0005-0000-0000-00009B6B0000}"/>
    <cellStyle name="Normal 80 6" xfId="27548" xr:uid="{00000000-0005-0000-0000-00009C6B0000}"/>
    <cellStyle name="Normal 80 6 2" xfId="27549" xr:uid="{00000000-0005-0000-0000-00009D6B0000}"/>
    <cellStyle name="Normal 80 7" xfId="27550" xr:uid="{00000000-0005-0000-0000-00009E6B0000}"/>
    <cellStyle name="Normal 80 7 2" xfId="27551" xr:uid="{00000000-0005-0000-0000-00009F6B0000}"/>
    <cellStyle name="Normal 80 8" xfId="27552" xr:uid="{00000000-0005-0000-0000-0000A06B0000}"/>
    <cellStyle name="Normal 80 8 2" xfId="27553" xr:uid="{00000000-0005-0000-0000-0000A16B0000}"/>
    <cellStyle name="Normal 80 9" xfId="27554" xr:uid="{00000000-0005-0000-0000-0000A26B0000}"/>
    <cellStyle name="Normal 81" xfId="27555" xr:uid="{00000000-0005-0000-0000-0000A36B0000}"/>
    <cellStyle name="Normal 81 10" xfId="27556" xr:uid="{00000000-0005-0000-0000-0000A46B0000}"/>
    <cellStyle name="Normal 81 2" xfId="27557" xr:uid="{00000000-0005-0000-0000-0000A56B0000}"/>
    <cellStyle name="Normal 81 2 2" xfId="27558" xr:uid="{00000000-0005-0000-0000-0000A66B0000}"/>
    <cellStyle name="Normal 81 2 2 2" xfId="27559" xr:uid="{00000000-0005-0000-0000-0000A76B0000}"/>
    <cellStyle name="Normal 81 2 2 2 2" xfId="27560" xr:uid="{00000000-0005-0000-0000-0000A86B0000}"/>
    <cellStyle name="Normal 81 2 2 2 2 2" xfId="27561" xr:uid="{00000000-0005-0000-0000-0000A96B0000}"/>
    <cellStyle name="Normal 81 2 2 2 3" xfId="27562" xr:uid="{00000000-0005-0000-0000-0000AA6B0000}"/>
    <cellStyle name="Normal 81 2 2 2 3 2" xfId="27563" xr:uid="{00000000-0005-0000-0000-0000AB6B0000}"/>
    <cellStyle name="Normal 81 2 2 2 4" xfId="27564" xr:uid="{00000000-0005-0000-0000-0000AC6B0000}"/>
    <cellStyle name="Normal 81 2 2 3" xfId="27565" xr:uid="{00000000-0005-0000-0000-0000AD6B0000}"/>
    <cellStyle name="Normal 81 2 2 3 2" xfId="27566" xr:uid="{00000000-0005-0000-0000-0000AE6B0000}"/>
    <cellStyle name="Normal 81 2 2 4" xfId="27567" xr:uid="{00000000-0005-0000-0000-0000AF6B0000}"/>
    <cellStyle name="Normal 81 2 2 4 2" xfId="27568" xr:uid="{00000000-0005-0000-0000-0000B06B0000}"/>
    <cellStyle name="Normal 81 2 2 5" xfId="27569" xr:uid="{00000000-0005-0000-0000-0000B16B0000}"/>
    <cellStyle name="Normal 81 2 3" xfId="27570" xr:uid="{00000000-0005-0000-0000-0000B26B0000}"/>
    <cellStyle name="Normal 81 2 3 2" xfId="27571" xr:uid="{00000000-0005-0000-0000-0000B36B0000}"/>
    <cellStyle name="Normal 81 2 3 2 2" xfId="27572" xr:uid="{00000000-0005-0000-0000-0000B46B0000}"/>
    <cellStyle name="Normal 81 2 3 2 2 2" xfId="27573" xr:uid="{00000000-0005-0000-0000-0000B56B0000}"/>
    <cellStyle name="Normal 81 2 3 2 3" xfId="27574" xr:uid="{00000000-0005-0000-0000-0000B66B0000}"/>
    <cellStyle name="Normal 81 2 3 2 3 2" xfId="27575" xr:uid="{00000000-0005-0000-0000-0000B76B0000}"/>
    <cellStyle name="Normal 81 2 3 2 4" xfId="27576" xr:uid="{00000000-0005-0000-0000-0000B86B0000}"/>
    <cellStyle name="Normal 81 2 3 3" xfId="27577" xr:uid="{00000000-0005-0000-0000-0000B96B0000}"/>
    <cellStyle name="Normal 81 2 3 3 2" xfId="27578" xr:uid="{00000000-0005-0000-0000-0000BA6B0000}"/>
    <cellStyle name="Normal 81 2 3 4" xfId="27579" xr:uid="{00000000-0005-0000-0000-0000BB6B0000}"/>
    <cellStyle name="Normal 81 2 3 4 2" xfId="27580" xr:uid="{00000000-0005-0000-0000-0000BC6B0000}"/>
    <cellStyle name="Normal 81 2 3 5" xfId="27581" xr:uid="{00000000-0005-0000-0000-0000BD6B0000}"/>
    <cellStyle name="Normal 81 2 4" xfId="27582" xr:uid="{00000000-0005-0000-0000-0000BE6B0000}"/>
    <cellStyle name="Normal 81 2 4 2" xfId="27583" xr:uid="{00000000-0005-0000-0000-0000BF6B0000}"/>
    <cellStyle name="Normal 81 2 4 2 2" xfId="27584" xr:uid="{00000000-0005-0000-0000-0000C06B0000}"/>
    <cellStyle name="Normal 81 2 4 3" xfId="27585" xr:uid="{00000000-0005-0000-0000-0000C16B0000}"/>
    <cellStyle name="Normal 81 2 4 3 2" xfId="27586" xr:uid="{00000000-0005-0000-0000-0000C26B0000}"/>
    <cellStyle name="Normal 81 2 4 4" xfId="27587" xr:uid="{00000000-0005-0000-0000-0000C36B0000}"/>
    <cellStyle name="Normal 81 2 5" xfId="27588" xr:uid="{00000000-0005-0000-0000-0000C46B0000}"/>
    <cellStyle name="Normal 81 2 5 2" xfId="27589" xr:uid="{00000000-0005-0000-0000-0000C56B0000}"/>
    <cellStyle name="Normal 81 2 6" xfId="27590" xr:uid="{00000000-0005-0000-0000-0000C66B0000}"/>
    <cellStyle name="Normal 81 2 6 2" xfId="27591" xr:uid="{00000000-0005-0000-0000-0000C76B0000}"/>
    <cellStyle name="Normal 81 2 7" xfId="27592" xr:uid="{00000000-0005-0000-0000-0000C86B0000}"/>
    <cellStyle name="Normal 81 2 7 2" xfId="27593" xr:uid="{00000000-0005-0000-0000-0000C96B0000}"/>
    <cellStyle name="Normal 81 2 8" xfId="27594" xr:uid="{00000000-0005-0000-0000-0000CA6B0000}"/>
    <cellStyle name="Normal 81 2 9" xfId="27595" xr:uid="{00000000-0005-0000-0000-0000CB6B0000}"/>
    <cellStyle name="Normal 81 3" xfId="27596" xr:uid="{00000000-0005-0000-0000-0000CC6B0000}"/>
    <cellStyle name="Normal 81 3 2" xfId="27597" xr:uid="{00000000-0005-0000-0000-0000CD6B0000}"/>
    <cellStyle name="Normal 81 3 2 2" xfId="27598" xr:uid="{00000000-0005-0000-0000-0000CE6B0000}"/>
    <cellStyle name="Normal 81 3 2 2 2" xfId="27599" xr:uid="{00000000-0005-0000-0000-0000CF6B0000}"/>
    <cellStyle name="Normal 81 3 2 3" xfId="27600" xr:uid="{00000000-0005-0000-0000-0000D06B0000}"/>
    <cellStyle name="Normal 81 3 2 3 2" xfId="27601" xr:uid="{00000000-0005-0000-0000-0000D16B0000}"/>
    <cellStyle name="Normal 81 3 2 4" xfId="27602" xr:uid="{00000000-0005-0000-0000-0000D26B0000}"/>
    <cellStyle name="Normal 81 3 3" xfId="27603" xr:uid="{00000000-0005-0000-0000-0000D36B0000}"/>
    <cellStyle name="Normal 81 3 3 2" xfId="27604" xr:uid="{00000000-0005-0000-0000-0000D46B0000}"/>
    <cellStyle name="Normal 81 3 4" xfId="27605" xr:uid="{00000000-0005-0000-0000-0000D56B0000}"/>
    <cellStyle name="Normal 81 3 4 2" xfId="27606" xr:uid="{00000000-0005-0000-0000-0000D66B0000}"/>
    <cellStyle name="Normal 81 3 5" xfId="27607" xr:uid="{00000000-0005-0000-0000-0000D76B0000}"/>
    <cellStyle name="Normal 81 4" xfId="27608" xr:uid="{00000000-0005-0000-0000-0000D86B0000}"/>
    <cellStyle name="Normal 81 4 2" xfId="27609" xr:uid="{00000000-0005-0000-0000-0000D96B0000}"/>
    <cellStyle name="Normal 81 4 2 2" xfId="27610" xr:uid="{00000000-0005-0000-0000-0000DA6B0000}"/>
    <cellStyle name="Normal 81 4 2 2 2" xfId="27611" xr:uid="{00000000-0005-0000-0000-0000DB6B0000}"/>
    <cellStyle name="Normal 81 4 2 3" xfId="27612" xr:uid="{00000000-0005-0000-0000-0000DC6B0000}"/>
    <cellStyle name="Normal 81 4 2 3 2" xfId="27613" xr:uid="{00000000-0005-0000-0000-0000DD6B0000}"/>
    <cellStyle name="Normal 81 4 2 4" xfId="27614" xr:uid="{00000000-0005-0000-0000-0000DE6B0000}"/>
    <cellStyle name="Normal 81 4 3" xfId="27615" xr:uid="{00000000-0005-0000-0000-0000DF6B0000}"/>
    <cellStyle name="Normal 81 4 3 2" xfId="27616" xr:uid="{00000000-0005-0000-0000-0000E06B0000}"/>
    <cellStyle name="Normal 81 4 4" xfId="27617" xr:uid="{00000000-0005-0000-0000-0000E16B0000}"/>
    <cellStyle name="Normal 81 4 4 2" xfId="27618" xr:uid="{00000000-0005-0000-0000-0000E26B0000}"/>
    <cellStyle name="Normal 81 4 5" xfId="27619" xr:uid="{00000000-0005-0000-0000-0000E36B0000}"/>
    <cellStyle name="Normal 81 5" xfId="27620" xr:uid="{00000000-0005-0000-0000-0000E46B0000}"/>
    <cellStyle name="Normal 81 5 2" xfId="27621" xr:uid="{00000000-0005-0000-0000-0000E56B0000}"/>
    <cellStyle name="Normal 81 5 2 2" xfId="27622" xr:uid="{00000000-0005-0000-0000-0000E66B0000}"/>
    <cellStyle name="Normal 81 5 3" xfId="27623" xr:uid="{00000000-0005-0000-0000-0000E76B0000}"/>
    <cellStyle name="Normal 81 5 3 2" xfId="27624" xr:uid="{00000000-0005-0000-0000-0000E86B0000}"/>
    <cellStyle name="Normal 81 5 4" xfId="27625" xr:uid="{00000000-0005-0000-0000-0000E96B0000}"/>
    <cellStyle name="Normal 81 6" xfId="27626" xr:uid="{00000000-0005-0000-0000-0000EA6B0000}"/>
    <cellStyle name="Normal 81 6 2" xfId="27627" xr:uid="{00000000-0005-0000-0000-0000EB6B0000}"/>
    <cellStyle name="Normal 81 7" xfId="27628" xr:uid="{00000000-0005-0000-0000-0000EC6B0000}"/>
    <cellStyle name="Normal 81 7 2" xfId="27629" xr:uid="{00000000-0005-0000-0000-0000ED6B0000}"/>
    <cellStyle name="Normal 81 8" xfId="27630" xr:uid="{00000000-0005-0000-0000-0000EE6B0000}"/>
    <cellStyle name="Normal 81 8 2" xfId="27631" xr:uid="{00000000-0005-0000-0000-0000EF6B0000}"/>
    <cellStyle name="Normal 81 9" xfId="27632" xr:uid="{00000000-0005-0000-0000-0000F06B0000}"/>
    <cellStyle name="Normal 82" xfId="27633" xr:uid="{00000000-0005-0000-0000-0000F16B0000}"/>
    <cellStyle name="Normal 82 10" xfId="27634" xr:uid="{00000000-0005-0000-0000-0000F26B0000}"/>
    <cellStyle name="Normal 82 2" xfId="27635" xr:uid="{00000000-0005-0000-0000-0000F36B0000}"/>
    <cellStyle name="Normal 82 2 2" xfId="27636" xr:uid="{00000000-0005-0000-0000-0000F46B0000}"/>
    <cellStyle name="Normal 82 2 2 2" xfId="27637" xr:uid="{00000000-0005-0000-0000-0000F56B0000}"/>
    <cellStyle name="Normal 82 2 2 2 2" xfId="27638" xr:uid="{00000000-0005-0000-0000-0000F66B0000}"/>
    <cellStyle name="Normal 82 2 2 2 2 2" xfId="27639" xr:uid="{00000000-0005-0000-0000-0000F76B0000}"/>
    <cellStyle name="Normal 82 2 2 2 3" xfId="27640" xr:uid="{00000000-0005-0000-0000-0000F86B0000}"/>
    <cellStyle name="Normal 82 2 2 2 3 2" xfId="27641" xr:uid="{00000000-0005-0000-0000-0000F96B0000}"/>
    <cellStyle name="Normal 82 2 2 2 4" xfId="27642" xr:uid="{00000000-0005-0000-0000-0000FA6B0000}"/>
    <cellStyle name="Normal 82 2 2 3" xfId="27643" xr:uid="{00000000-0005-0000-0000-0000FB6B0000}"/>
    <cellStyle name="Normal 82 2 2 3 2" xfId="27644" xr:uid="{00000000-0005-0000-0000-0000FC6B0000}"/>
    <cellStyle name="Normal 82 2 2 4" xfId="27645" xr:uid="{00000000-0005-0000-0000-0000FD6B0000}"/>
    <cellStyle name="Normal 82 2 2 4 2" xfId="27646" xr:uid="{00000000-0005-0000-0000-0000FE6B0000}"/>
    <cellStyle name="Normal 82 2 2 5" xfId="27647" xr:uid="{00000000-0005-0000-0000-0000FF6B0000}"/>
    <cellStyle name="Normal 82 2 3" xfId="27648" xr:uid="{00000000-0005-0000-0000-0000006C0000}"/>
    <cellStyle name="Normal 82 2 3 2" xfId="27649" xr:uid="{00000000-0005-0000-0000-0000016C0000}"/>
    <cellStyle name="Normal 82 2 3 2 2" xfId="27650" xr:uid="{00000000-0005-0000-0000-0000026C0000}"/>
    <cellStyle name="Normal 82 2 3 2 2 2" xfId="27651" xr:uid="{00000000-0005-0000-0000-0000036C0000}"/>
    <cellStyle name="Normal 82 2 3 2 3" xfId="27652" xr:uid="{00000000-0005-0000-0000-0000046C0000}"/>
    <cellStyle name="Normal 82 2 3 2 3 2" xfId="27653" xr:uid="{00000000-0005-0000-0000-0000056C0000}"/>
    <cellStyle name="Normal 82 2 3 2 4" xfId="27654" xr:uid="{00000000-0005-0000-0000-0000066C0000}"/>
    <cellStyle name="Normal 82 2 3 3" xfId="27655" xr:uid="{00000000-0005-0000-0000-0000076C0000}"/>
    <cellStyle name="Normal 82 2 3 3 2" xfId="27656" xr:uid="{00000000-0005-0000-0000-0000086C0000}"/>
    <cellStyle name="Normal 82 2 3 4" xfId="27657" xr:uid="{00000000-0005-0000-0000-0000096C0000}"/>
    <cellStyle name="Normal 82 2 3 4 2" xfId="27658" xr:uid="{00000000-0005-0000-0000-00000A6C0000}"/>
    <cellStyle name="Normal 82 2 3 5" xfId="27659" xr:uid="{00000000-0005-0000-0000-00000B6C0000}"/>
    <cellStyle name="Normal 82 2 4" xfId="27660" xr:uid="{00000000-0005-0000-0000-00000C6C0000}"/>
    <cellStyle name="Normal 82 2 4 2" xfId="27661" xr:uid="{00000000-0005-0000-0000-00000D6C0000}"/>
    <cellStyle name="Normal 82 2 4 2 2" xfId="27662" xr:uid="{00000000-0005-0000-0000-00000E6C0000}"/>
    <cellStyle name="Normal 82 2 4 3" xfId="27663" xr:uid="{00000000-0005-0000-0000-00000F6C0000}"/>
    <cellStyle name="Normal 82 2 4 3 2" xfId="27664" xr:uid="{00000000-0005-0000-0000-0000106C0000}"/>
    <cellStyle name="Normal 82 2 4 4" xfId="27665" xr:uid="{00000000-0005-0000-0000-0000116C0000}"/>
    <cellStyle name="Normal 82 2 5" xfId="27666" xr:uid="{00000000-0005-0000-0000-0000126C0000}"/>
    <cellStyle name="Normal 82 2 5 2" xfId="27667" xr:uid="{00000000-0005-0000-0000-0000136C0000}"/>
    <cellStyle name="Normal 82 2 6" xfId="27668" xr:uid="{00000000-0005-0000-0000-0000146C0000}"/>
    <cellStyle name="Normal 82 2 6 2" xfId="27669" xr:uid="{00000000-0005-0000-0000-0000156C0000}"/>
    <cellStyle name="Normal 82 2 7" xfId="27670" xr:uid="{00000000-0005-0000-0000-0000166C0000}"/>
    <cellStyle name="Normal 82 2 7 2" xfId="27671" xr:uid="{00000000-0005-0000-0000-0000176C0000}"/>
    <cellStyle name="Normal 82 2 8" xfId="27672" xr:uid="{00000000-0005-0000-0000-0000186C0000}"/>
    <cellStyle name="Normal 82 2 9" xfId="27673" xr:uid="{00000000-0005-0000-0000-0000196C0000}"/>
    <cellStyle name="Normal 82 3" xfId="27674" xr:uid="{00000000-0005-0000-0000-00001A6C0000}"/>
    <cellStyle name="Normal 82 3 2" xfId="27675" xr:uid="{00000000-0005-0000-0000-00001B6C0000}"/>
    <cellStyle name="Normal 82 3 2 2" xfId="27676" xr:uid="{00000000-0005-0000-0000-00001C6C0000}"/>
    <cellStyle name="Normal 82 3 2 2 2" xfId="27677" xr:uid="{00000000-0005-0000-0000-00001D6C0000}"/>
    <cellStyle name="Normal 82 3 2 3" xfId="27678" xr:uid="{00000000-0005-0000-0000-00001E6C0000}"/>
    <cellStyle name="Normal 82 3 2 3 2" xfId="27679" xr:uid="{00000000-0005-0000-0000-00001F6C0000}"/>
    <cellStyle name="Normal 82 3 2 4" xfId="27680" xr:uid="{00000000-0005-0000-0000-0000206C0000}"/>
    <cellStyle name="Normal 82 3 3" xfId="27681" xr:uid="{00000000-0005-0000-0000-0000216C0000}"/>
    <cellStyle name="Normal 82 3 3 2" xfId="27682" xr:uid="{00000000-0005-0000-0000-0000226C0000}"/>
    <cellStyle name="Normal 82 3 4" xfId="27683" xr:uid="{00000000-0005-0000-0000-0000236C0000}"/>
    <cellStyle name="Normal 82 3 4 2" xfId="27684" xr:uid="{00000000-0005-0000-0000-0000246C0000}"/>
    <cellStyle name="Normal 82 3 5" xfId="27685" xr:uid="{00000000-0005-0000-0000-0000256C0000}"/>
    <cellStyle name="Normal 82 4" xfId="27686" xr:uid="{00000000-0005-0000-0000-0000266C0000}"/>
    <cellStyle name="Normal 82 4 2" xfId="27687" xr:uid="{00000000-0005-0000-0000-0000276C0000}"/>
    <cellStyle name="Normal 82 4 2 2" xfId="27688" xr:uid="{00000000-0005-0000-0000-0000286C0000}"/>
    <cellStyle name="Normal 82 4 2 2 2" xfId="27689" xr:uid="{00000000-0005-0000-0000-0000296C0000}"/>
    <cellStyle name="Normal 82 4 2 3" xfId="27690" xr:uid="{00000000-0005-0000-0000-00002A6C0000}"/>
    <cellStyle name="Normal 82 4 2 3 2" xfId="27691" xr:uid="{00000000-0005-0000-0000-00002B6C0000}"/>
    <cellStyle name="Normal 82 4 2 4" xfId="27692" xr:uid="{00000000-0005-0000-0000-00002C6C0000}"/>
    <cellStyle name="Normal 82 4 3" xfId="27693" xr:uid="{00000000-0005-0000-0000-00002D6C0000}"/>
    <cellStyle name="Normal 82 4 3 2" xfId="27694" xr:uid="{00000000-0005-0000-0000-00002E6C0000}"/>
    <cellStyle name="Normal 82 4 4" xfId="27695" xr:uid="{00000000-0005-0000-0000-00002F6C0000}"/>
    <cellStyle name="Normal 82 4 4 2" xfId="27696" xr:uid="{00000000-0005-0000-0000-0000306C0000}"/>
    <cellStyle name="Normal 82 4 5" xfId="27697" xr:uid="{00000000-0005-0000-0000-0000316C0000}"/>
    <cellStyle name="Normal 82 5" xfId="27698" xr:uid="{00000000-0005-0000-0000-0000326C0000}"/>
    <cellStyle name="Normal 82 5 2" xfId="27699" xr:uid="{00000000-0005-0000-0000-0000336C0000}"/>
    <cellStyle name="Normal 82 5 2 2" xfId="27700" xr:uid="{00000000-0005-0000-0000-0000346C0000}"/>
    <cellStyle name="Normal 82 5 3" xfId="27701" xr:uid="{00000000-0005-0000-0000-0000356C0000}"/>
    <cellStyle name="Normal 82 5 3 2" xfId="27702" xr:uid="{00000000-0005-0000-0000-0000366C0000}"/>
    <cellStyle name="Normal 82 5 4" xfId="27703" xr:uid="{00000000-0005-0000-0000-0000376C0000}"/>
    <cellStyle name="Normal 82 6" xfId="27704" xr:uid="{00000000-0005-0000-0000-0000386C0000}"/>
    <cellStyle name="Normal 82 6 2" xfId="27705" xr:uid="{00000000-0005-0000-0000-0000396C0000}"/>
    <cellStyle name="Normal 82 7" xfId="27706" xr:uid="{00000000-0005-0000-0000-00003A6C0000}"/>
    <cellStyle name="Normal 82 7 2" xfId="27707" xr:uid="{00000000-0005-0000-0000-00003B6C0000}"/>
    <cellStyle name="Normal 82 8" xfId="27708" xr:uid="{00000000-0005-0000-0000-00003C6C0000}"/>
    <cellStyle name="Normal 82 8 2" xfId="27709" xr:uid="{00000000-0005-0000-0000-00003D6C0000}"/>
    <cellStyle name="Normal 82 9" xfId="27710" xr:uid="{00000000-0005-0000-0000-00003E6C0000}"/>
    <cellStyle name="Normal 83" xfId="27711" xr:uid="{00000000-0005-0000-0000-00003F6C0000}"/>
    <cellStyle name="Normal 83 10" xfId="27712" xr:uid="{00000000-0005-0000-0000-0000406C0000}"/>
    <cellStyle name="Normal 83 2" xfId="27713" xr:uid="{00000000-0005-0000-0000-0000416C0000}"/>
    <cellStyle name="Normal 83 2 2" xfId="27714" xr:uid="{00000000-0005-0000-0000-0000426C0000}"/>
    <cellStyle name="Normal 83 2 2 2" xfId="27715" xr:uid="{00000000-0005-0000-0000-0000436C0000}"/>
    <cellStyle name="Normal 83 2 2 2 2" xfId="27716" xr:uid="{00000000-0005-0000-0000-0000446C0000}"/>
    <cellStyle name="Normal 83 2 2 2 2 2" xfId="27717" xr:uid="{00000000-0005-0000-0000-0000456C0000}"/>
    <cellStyle name="Normal 83 2 2 2 3" xfId="27718" xr:uid="{00000000-0005-0000-0000-0000466C0000}"/>
    <cellStyle name="Normal 83 2 2 2 3 2" xfId="27719" xr:uid="{00000000-0005-0000-0000-0000476C0000}"/>
    <cellStyle name="Normal 83 2 2 2 4" xfId="27720" xr:uid="{00000000-0005-0000-0000-0000486C0000}"/>
    <cellStyle name="Normal 83 2 2 3" xfId="27721" xr:uid="{00000000-0005-0000-0000-0000496C0000}"/>
    <cellStyle name="Normal 83 2 2 3 2" xfId="27722" xr:uid="{00000000-0005-0000-0000-00004A6C0000}"/>
    <cellStyle name="Normal 83 2 2 4" xfId="27723" xr:uid="{00000000-0005-0000-0000-00004B6C0000}"/>
    <cellStyle name="Normal 83 2 2 4 2" xfId="27724" xr:uid="{00000000-0005-0000-0000-00004C6C0000}"/>
    <cellStyle name="Normal 83 2 2 5" xfId="27725" xr:uid="{00000000-0005-0000-0000-00004D6C0000}"/>
    <cellStyle name="Normal 83 2 3" xfId="27726" xr:uid="{00000000-0005-0000-0000-00004E6C0000}"/>
    <cellStyle name="Normal 83 2 3 2" xfId="27727" xr:uid="{00000000-0005-0000-0000-00004F6C0000}"/>
    <cellStyle name="Normal 83 2 3 2 2" xfId="27728" xr:uid="{00000000-0005-0000-0000-0000506C0000}"/>
    <cellStyle name="Normal 83 2 3 2 2 2" xfId="27729" xr:uid="{00000000-0005-0000-0000-0000516C0000}"/>
    <cellStyle name="Normal 83 2 3 2 3" xfId="27730" xr:uid="{00000000-0005-0000-0000-0000526C0000}"/>
    <cellStyle name="Normal 83 2 3 2 3 2" xfId="27731" xr:uid="{00000000-0005-0000-0000-0000536C0000}"/>
    <cellStyle name="Normal 83 2 3 2 4" xfId="27732" xr:uid="{00000000-0005-0000-0000-0000546C0000}"/>
    <cellStyle name="Normal 83 2 3 3" xfId="27733" xr:uid="{00000000-0005-0000-0000-0000556C0000}"/>
    <cellStyle name="Normal 83 2 3 3 2" xfId="27734" xr:uid="{00000000-0005-0000-0000-0000566C0000}"/>
    <cellStyle name="Normal 83 2 3 4" xfId="27735" xr:uid="{00000000-0005-0000-0000-0000576C0000}"/>
    <cellStyle name="Normal 83 2 3 4 2" xfId="27736" xr:uid="{00000000-0005-0000-0000-0000586C0000}"/>
    <cellStyle name="Normal 83 2 3 5" xfId="27737" xr:uid="{00000000-0005-0000-0000-0000596C0000}"/>
    <cellStyle name="Normal 83 2 4" xfId="27738" xr:uid="{00000000-0005-0000-0000-00005A6C0000}"/>
    <cellStyle name="Normal 83 2 4 2" xfId="27739" xr:uid="{00000000-0005-0000-0000-00005B6C0000}"/>
    <cellStyle name="Normal 83 2 4 2 2" xfId="27740" xr:uid="{00000000-0005-0000-0000-00005C6C0000}"/>
    <cellStyle name="Normal 83 2 4 3" xfId="27741" xr:uid="{00000000-0005-0000-0000-00005D6C0000}"/>
    <cellStyle name="Normal 83 2 4 3 2" xfId="27742" xr:uid="{00000000-0005-0000-0000-00005E6C0000}"/>
    <cellStyle name="Normal 83 2 4 4" xfId="27743" xr:uid="{00000000-0005-0000-0000-00005F6C0000}"/>
    <cellStyle name="Normal 83 2 5" xfId="27744" xr:uid="{00000000-0005-0000-0000-0000606C0000}"/>
    <cellStyle name="Normal 83 2 5 2" xfId="27745" xr:uid="{00000000-0005-0000-0000-0000616C0000}"/>
    <cellStyle name="Normal 83 2 6" xfId="27746" xr:uid="{00000000-0005-0000-0000-0000626C0000}"/>
    <cellStyle name="Normal 83 2 6 2" xfId="27747" xr:uid="{00000000-0005-0000-0000-0000636C0000}"/>
    <cellStyle name="Normal 83 2 7" xfId="27748" xr:uid="{00000000-0005-0000-0000-0000646C0000}"/>
    <cellStyle name="Normal 83 2 7 2" xfId="27749" xr:uid="{00000000-0005-0000-0000-0000656C0000}"/>
    <cellStyle name="Normal 83 2 8" xfId="27750" xr:uid="{00000000-0005-0000-0000-0000666C0000}"/>
    <cellStyle name="Normal 83 2 9" xfId="27751" xr:uid="{00000000-0005-0000-0000-0000676C0000}"/>
    <cellStyle name="Normal 83 3" xfId="27752" xr:uid="{00000000-0005-0000-0000-0000686C0000}"/>
    <cellStyle name="Normal 83 3 2" xfId="27753" xr:uid="{00000000-0005-0000-0000-0000696C0000}"/>
    <cellStyle name="Normal 83 3 2 2" xfId="27754" xr:uid="{00000000-0005-0000-0000-00006A6C0000}"/>
    <cellStyle name="Normal 83 3 2 2 2" xfId="27755" xr:uid="{00000000-0005-0000-0000-00006B6C0000}"/>
    <cellStyle name="Normal 83 3 2 3" xfId="27756" xr:uid="{00000000-0005-0000-0000-00006C6C0000}"/>
    <cellStyle name="Normal 83 3 2 3 2" xfId="27757" xr:uid="{00000000-0005-0000-0000-00006D6C0000}"/>
    <cellStyle name="Normal 83 3 2 4" xfId="27758" xr:uid="{00000000-0005-0000-0000-00006E6C0000}"/>
    <cellStyle name="Normal 83 3 3" xfId="27759" xr:uid="{00000000-0005-0000-0000-00006F6C0000}"/>
    <cellStyle name="Normal 83 3 3 2" xfId="27760" xr:uid="{00000000-0005-0000-0000-0000706C0000}"/>
    <cellStyle name="Normal 83 3 4" xfId="27761" xr:uid="{00000000-0005-0000-0000-0000716C0000}"/>
    <cellStyle name="Normal 83 3 4 2" xfId="27762" xr:uid="{00000000-0005-0000-0000-0000726C0000}"/>
    <cellStyle name="Normal 83 3 5" xfId="27763" xr:uid="{00000000-0005-0000-0000-0000736C0000}"/>
    <cellStyle name="Normal 83 4" xfId="27764" xr:uid="{00000000-0005-0000-0000-0000746C0000}"/>
    <cellStyle name="Normal 83 4 2" xfId="27765" xr:uid="{00000000-0005-0000-0000-0000756C0000}"/>
    <cellStyle name="Normal 83 4 2 2" xfId="27766" xr:uid="{00000000-0005-0000-0000-0000766C0000}"/>
    <cellStyle name="Normal 83 4 2 2 2" xfId="27767" xr:uid="{00000000-0005-0000-0000-0000776C0000}"/>
    <cellStyle name="Normal 83 4 2 3" xfId="27768" xr:uid="{00000000-0005-0000-0000-0000786C0000}"/>
    <cellStyle name="Normal 83 4 2 3 2" xfId="27769" xr:uid="{00000000-0005-0000-0000-0000796C0000}"/>
    <cellStyle name="Normal 83 4 2 4" xfId="27770" xr:uid="{00000000-0005-0000-0000-00007A6C0000}"/>
    <cellStyle name="Normal 83 4 3" xfId="27771" xr:uid="{00000000-0005-0000-0000-00007B6C0000}"/>
    <cellStyle name="Normal 83 4 3 2" xfId="27772" xr:uid="{00000000-0005-0000-0000-00007C6C0000}"/>
    <cellStyle name="Normal 83 4 4" xfId="27773" xr:uid="{00000000-0005-0000-0000-00007D6C0000}"/>
    <cellStyle name="Normal 83 4 4 2" xfId="27774" xr:uid="{00000000-0005-0000-0000-00007E6C0000}"/>
    <cellStyle name="Normal 83 4 5" xfId="27775" xr:uid="{00000000-0005-0000-0000-00007F6C0000}"/>
    <cellStyle name="Normal 83 5" xfId="27776" xr:uid="{00000000-0005-0000-0000-0000806C0000}"/>
    <cellStyle name="Normal 83 5 2" xfId="27777" xr:uid="{00000000-0005-0000-0000-0000816C0000}"/>
    <cellStyle name="Normal 83 5 2 2" xfId="27778" xr:uid="{00000000-0005-0000-0000-0000826C0000}"/>
    <cellStyle name="Normal 83 5 3" xfId="27779" xr:uid="{00000000-0005-0000-0000-0000836C0000}"/>
    <cellStyle name="Normal 83 5 3 2" xfId="27780" xr:uid="{00000000-0005-0000-0000-0000846C0000}"/>
    <cellStyle name="Normal 83 5 4" xfId="27781" xr:uid="{00000000-0005-0000-0000-0000856C0000}"/>
    <cellStyle name="Normal 83 6" xfId="27782" xr:uid="{00000000-0005-0000-0000-0000866C0000}"/>
    <cellStyle name="Normal 83 6 2" xfId="27783" xr:uid="{00000000-0005-0000-0000-0000876C0000}"/>
    <cellStyle name="Normal 83 7" xfId="27784" xr:uid="{00000000-0005-0000-0000-0000886C0000}"/>
    <cellStyle name="Normal 83 7 2" xfId="27785" xr:uid="{00000000-0005-0000-0000-0000896C0000}"/>
    <cellStyle name="Normal 83 8" xfId="27786" xr:uid="{00000000-0005-0000-0000-00008A6C0000}"/>
    <cellStyle name="Normal 83 8 2" xfId="27787" xr:uid="{00000000-0005-0000-0000-00008B6C0000}"/>
    <cellStyle name="Normal 83 9" xfId="27788" xr:uid="{00000000-0005-0000-0000-00008C6C0000}"/>
    <cellStyle name="Normal 84" xfId="27789" xr:uid="{00000000-0005-0000-0000-00008D6C0000}"/>
    <cellStyle name="Normal 84 10" xfId="27790" xr:uid="{00000000-0005-0000-0000-00008E6C0000}"/>
    <cellStyle name="Normal 84 2" xfId="27791" xr:uid="{00000000-0005-0000-0000-00008F6C0000}"/>
    <cellStyle name="Normal 84 2 2" xfId="27792" xr:uid="{00000000-0005-0000-0000-0000906C0000}"/>
    <cellStyle name="Normal 84 2 2 2" xfId="27793" xr:uid="{00000000-0005-0000-0000-0000916C0000}"/>
    <cellStyle name="Normal 84 2 2 2 2" xfId="27794" xr:uid="{00000000-0005-0000-0000-0000926C0000}"/>
    <cellStyle name="Normal 84 2 2 2 2 2" xfId="27795" xr:uid="{00000000-0005-0000-0000-0000936C0000}"/>
    <cellStyle name="Normal 84 2 2 2 3" xfId="27796" xr:uid="{00000000-0005-0000-0000-0000946C0000}"/>
    <cellStyle name="Normal 84 2 2 2 3 2" xfId="27797" xr:uid="{00000000-0005-0000-0000-0000956C0000}"/>
    <cellStyle name="Normal 84 2 2 2 4" xfId="27798" xr:uid="{00000000-0005-0000-0000-0000966C0000}"/>
    <cellStyle name="Normal 84 2 2 3" xfId="27799" xr:uid="{00000000-0005-0000-0000-0000976C0000}"/>
    <cellStyle name="Normal 84 2 2 3 2" xfId="27800" xr:uid="{00000000-0005-0000-0000-0000986C0000}"/>
    <cellStyle name="Normal 84 2 2 4" xfId="27801" xr:uid="{00000000-0005-0000-0000-0000996C0000}"/>
    <cellStyle name="Normal 84 2 2 4 2" xfId="27802" xr:uid="{00000000-0005-0000-0000-00009A6C0000}"/>
    <cellStyle name="Normal 84 2 2 5" xfId="27803" xr:uid="{00000000-0005-0000-0000-00009B6C0000}"/>
    <cellStyle name="Normal 84 2 3" xfId="27804" xr:uid="{00000000-0005-0000-0000-00009C6C0000}"/>
    <cellStyle name="Normal 84 2 3 2" xfId="27805" xr:uid="{00000000-0005-0000-0000-00009D6C0000}"/>
    <cellStyle name="Normal 84 2 3 2 2" xfId="27806" xr:uid="{00000000-0005-0000-0000-00009E6C0000}"/>
    <cellStyle name="Normal 84 2 3 2 2 2" xfId="27807" xr:uid="{00000000-0005-0000-0000-00009F6C0000}"/>
    <cellStyle name="Normal 84 2 3 2 3" xfId="27808" xr:uid="{00000000-0005-0000-0000-0000A06C0000}"/>
    <cellStyle name="Normal 84 2 3 2 3 2" xfId="27809" xr:uid="{00000000-0005-0000-0000-0000A16C0000}"/>
    <cellStyle name="Normal 84 2 3 2 4" xfId="27810" xr:uid="{00000000-0005-0000-0000-0000A26C0000}"/>
    <cellStyle name="Normal 84 2 3 3" xfId="27811" xr:uid="{00000000-0005-0000-0000-0000A36C0000}"/>
    <cellStyle name="Normal 84 2 3 3 2" xfId="27812" xr:uid="{00000000-0005-0000-0000-0000A46C0000}"/>
    <cellStyle name="Normal 84 2 3 4" xfId="27813" xr:uid="{00000000-0005-0000-0000-0000A56C0000}"/>
    <cellStyle name="Normal 84 2 3 4 2" xfId="27814" xr:uid="{00000000-0005-0000-0000-0000A66C0000}"/>
    <cellStyle name="Normal 84 2 3 5" xfId="27815" xr:uid="{00000000-0005-0000-0000-0000A76C0000}"/>
    <cellStyle name="Normal 84 2 4" xfId="27816" xr:uid="{00000000-0005-0000-0000-0000A86C0000}"/>
    <cellStyle name="Normal 84 2 4 2" xfId="27817" xr:uid="{00000000-0005-0000-0000-0000A96C0000}"/>
    <cellStyle name="Normal 84 2 4 2 2" xfId="27818" xr:uid="{00000000-0005-0000-0000-0000AA6C0000}"/>
    <cellStyle name="Normal 84 2 4 3" xfId="27819" xr:uid="{00000000-0005-0000-0000-0000AB6C0000}"/>
    <cellStyle name="Normal 84 2 4 3 2" xfId="27820" xr:uid="{00000000-0005-0000-0000-0000AC6C0000}"/>
    <cellStyle name="Normal 84 2 4 4" xfId="27821" xr:uid="{00000000-0005-0000-0000-0000AD6C0000}"/>
    <cellStyle name="Normal 84 2 5" xfId="27822" xr:uid="{00000000-0005-0000-0000-0000AE6C0000}"/>
    <cellStyle name="Normal 84 2 5 2" xfId="27823" xr:uid="{00000000-0005-0000-0000-0000AF6C0000}"/>
    <cellStyle name="Normal 84 2 6" xfId="27824" xr:uid="{00000000-0005-0000-0000-0000B06C0000}"/>
    <cellStyle name="Normal 84 2 6 2" xfId="27825" xr:uid="{00000000-0005-0000-0000-0000B16C0000}"/>
    <cellStyle name="Normal 84 2 7" xfId="27826" xr:uid="{00000000-0005-0000-0000-0000B26C0000}"/>
    <cellStyle name="Normal 84 2 7 2" xfId="27827" xr:uid="{00000000-0005-0000-0000-0000B36C0000}"/>
    <cellStyle name="Normal 84 2 8" xfId="27828" xr:uid="{00000000-0005-0000-0000-0000B46C0000}"/>
    <cellStyle name="Normal 84 2 9" xfId="27829" xr:uid="{00000000-0005-0000-0000-0000B56C0000}"/>
    <cellStyle name="Normal 84 3" xfId="27830" xr:uid="{00000000-0005-0000-0000-0000B66C0000}"/>
    <cellStyle name="Normal 84 3 2" xfId="27831" xr:uid="{00000000-0005-0000-0000-0000B76C0000}"/>
    <cellStyle name="Normal 84 3 2 2" xfId="27832" xr:uid="{00000000-0005-0000-0000-0000B86C0000}"/>
    <cellStyle name="Normal 84 3 2 2 2" xfId="27833" xr:uid="{00000000-0005-0000-0000-0000B96C0000}"/>
    <cellStyle name="Normal 84 3 2 3" xfId="27834" xr:uid="{00000000-0005-0000-0000-0000BA6C0000}"/>
    <cellStyle name="Normal 84 3 2 3 2" xfId="27835" xr:uid="{00000000-0005-0000-0000-0000BB6C0000}"/>
    <cellStyle name="Normal 84 3 2 4" xfId="27836" xr:uid="{00000000-0005-0000-0000-0000BC6C0000}"/>
    <cellStyle name="Normal 84 3 3" xfId="27837" xr:uid="{00000000-0005-0000-0000-0000BD6C0000}"/>
    <cellStyle name="Normal 84 3 3 2" xfId="27838" xr:uid="{00000000-0005-0000-0000-0000BE6C0000}"/>
    <cellStyle name="Normal 84 3 4" xfId="27839" xr:uid="{00000000-0005-0000-0000-0000BF6C0000}"/>
    <cellStyle name="Normal 84 3 4 2" xfId="27840" xr:uid="{00000000-0005-0000-0000-0000C06C0000}"/>
    <cellStyle name="Normal 84 3 5" xfId="27841" xr:uid="{00000000-0005-0000-0000-0000C16C0000}"/>
    <cellStyle name="Normal 84 4" xfId="27842" xr:uid="{00000000-0005-0000-0000-0000C26C0000}"/>
    <cellStyle name="Normal 84 4 2" xfId="27843" xr:uid="{00000000-0005-0000-0000-0000C36C0000}"/>
    <cellStyle name="Normal 84 4 2 2" xfId="27844" xr:uid="{00000000-0005-0000-0000-0000C46C0000}"/>
    <cellStyle name="Normal 84 4 2 2 2" xfId="27845" xr:uid="{00000000-0005-0000-0000-0000C56C0000}"/>
    <cellStyle name="Normal 84 4 2 3" xfId="27846" xr:uid="{00000000-0005-0000-0000-0000C66C0000}"/>
    <cellStyle name="Normal 84 4 2 3 2" xfId="27847" xr:uid="{00000000-0005-0000-0000-0000C76C0000}"/>
    <cellStyle name="Normal 84 4 2 4" xfId="27848" xr:uid="{00000000-0005-0000-0000-0000C86C0000}"/>
    <cellStyle name="Normal 84 4 3" xfId="27849" xr:uid="{00000000-0005-0000-0000-0000C96C0000}"/>
    <cellStyle name="Normal 84 4 3 2" xfId="27850" xr:uid="{00000000-0005-0000-0000-0000CA6C0000}"/>
    <cellStyle name="Normal 84 4 4" xfId="27851" xr:uid="{00000000-0005-0000-0000-0000CB6C0000}"/>
    <cellStyle name="Normal 84 4 4 2" xfId="27852" xr:uid="{00000000-0005-0000-0000-0000CC6C0000}"/>
    <cellStyle name="Normal 84 4 5" xfId="27853" xr:uid="{00000000-0005-0000-0000-0000CD6C0000}"/>
    <cellStyle name="Normal 84 5" xfId="27854" xr:uid="{00000000-0005-0000-0000-0000CE6C0000}"/>
    <cellStyle name="Normal 84 5 2" xfId="27855" xr:uid="{00000000-0005-0000-0000-0000CF6C0000}"/>
    <cellStyle name="Normal 84 5 2 2" xfId="27856" xr:uid="{00000000-0005-0000-0000-0000D06C0000}"/>
    <cellStyle name="Normal 84 5 3" xfId="27857" xr:uid="{00000000-0005-0000-0000-0000D16C0000}"/>
    <cellStyle name="Normal 84 5 3 2" xfId="27858" xr:uid="{00000000-0005-0000-0000-0000D26C0000}"/>
    <cellStyle name="Normal 84 5 4" xfId="27859" xr:uid="{00000000-0005-0000-0000-0000D36C0000}"/>
    <cellStyle name="Normal 84 6" xfId="27860" xr:uid="{00000000-0005-0000-0000-0000D46C0000}"/>
    <cellStyle name="Normal 84 6 2" xfId="27861" xr:uid="{00000000-0005-0000-0000-0000D56C0000}"/>
    <cellStyle name="Normal 84 7" xfId="27862" xr:uid="{00000000-0005-0000-0000-0000D66C0000}"/>
    <cellStyle name="Normal 84 7 2" xfId="27863" xr:uid="{00000000-0005-0000-0000-0000D76C0000}"/>
    <cellStyle name="Normal 84 8" xfId="27864" xr:uid="{00000000-0005-0000-0000-0000D86C0000}"/>
    <cellStyle name="Normal 84 8 2" xfId="27865" xr:uid="{00000000-0005-0000-0000-0000D96C0000}"/>
    <cellStyle name="Normal 84 9" xfId="27866" xr:uid="{00000000-0005-0000-0000-0000DA6C0000}"/>
    <cellStyle name="Normal 85" xfId="27867" xr:uid="{00000000-0005-0000-0000-0000DB6C0000}"/>
    <cellStyle name="Normal 85 10" xfId="27868" xr:uid="{00000000-0005-0000-0000-0000DC6C0000}"/>
    <cellStyle name="Normal 85 2" xfId="27869" xr:uid="{00000000-0005-0000-0000-0000DD6C0000}"/>
    <cellStyle name="Normal 85 2 2" xfId="27870" xr:uid="{00000000-0005-0000-0000-0000DE6C0000}"/>
    <cellStyle name="Normal 85 2 2 2" xfId="27871" xr:uid="{00000000-0005-0000-0000-0000DF6C0000}"/>
    <cellStyle name="Normal 85 2 2 2 2" xfId="27872" xr:uid="{00000000-0005-0000-0000-0000E06C0000}"/>
    <cellStyle name="Normal 85 2 2 2 2 2" xfId="27873" xr:uid="{00000000-0005-0000-0000-0000E16C0000}"/>
    <cellStyle name="Normal 85 2 2 2 3" xfId="27874" xr:uid="{00000000-0005-0000-0000-0000E26C0000}"/>
    <cellStyle name="Normal 85 2 2 2 3 2" xfId="27875" xr:uid="{00000000-0005-0000-0000-0000E36C0000}"/>
    <cellStyle name="Normal 85 2 2 2 4" xfId="27876" xr:uid="{00000000-0005-0000-0000-0000E46C0000}"/>
    <cellStyle name="Normal 85 2 2 3" xfId="27877" xr:uid="{00000000-0005-0000-0000-0000E56C0000}"/>
    <cellStyle name="Normal 85 2 2 3 2" xfId="27878" xr:uid="{00000000-0005-0000-0000-0000E66C0000}"/>
    <cellStyle name="Normal 85 2 2 4" xfId="27879" xr:uid="{00000000-0005-0000-0000-0000E76C0000}"/>
    <cellStyle name="Normal 85 2 2 4 2" xfId="27880" xr:uid="{00000000-0005-0000-0000-0000E86C0000}"/>
    <cellStyle name="Normal 85 2 2 5" xfId="27881" xr:uid="{00000000-0005-0000-0000-0000E96C0000}"/>
    <cellStyle name="Normal 85 2 3" xfId="27882" xr:uid="{00000000-0005-0000-0000-0000EA6C0000}"/>
    <cellStyle name="Normal 85 2 3 2" xfId="27883" xr:uid="{00000000-0005-0000-0000-0000EB6C0000}"/>
    <cellStyle name="Normal 85 2 3 2 2" xfId="27884" xr:uid="{00000000-0005-0000-0000-0000EC6C0000}"/>
    <cellStyle name="Normal 85 2 3 2 2 2" xfId="27885" xr:uid="{00000000-0005-0000-0000-0000ED6C0000}"/>
    <cellStyle name="Normal 85 2 3 2 3" xfId="27886" xr:uid="{00000000-0005-0000-0000-0000EE6C0000}"/>
    <cellStyle name="Normal 85 2 3 2 3 2" xfId="27887" xr:uid="{00000000-0005-0000-0000-0000EF6C0000}"/>
    <cellStyle name="Normal 85 2 3 2 4" xfId="27888" xr:uid="{00000000-0005-0000-0000-0000F06C0000}"/>
    <cellStyle name="Normal 85 2 3 3" xfId="27889" xr:uid="{00000000-0005-0000-0000-0000F16C0000}"/>
    <cellStyle name="Normal 85 2 3 3 2" xfId="27890" xr:uid="{00000000-0005-0000-0000-0000F26C0000}"/>
    <cellStyle name="Normal 85 2 3 4" xfId="27891" xr:uid="{00000000-0005-0000-0000-0000F36C0000}"/>
    <cellStyle name="Normal 85 2 3 4 2" xfId="27892" xr:uid="{00000000-0005-0000-0000-0000F46C0000}"/>
    <cellStyle name="Normal 85 2 3 5" xfId="27893" xr:uid="{00000000-0005-0000-0000-0000F56C0000}"/>
    <cellStyle name="Normal 85 2 4" xfId="27894" xr:uid="{00000000-0005-0000-0000-0000F66C0000}"/>
    <cellStyle name="Normal 85 2 4 2" xfId="27895" xr:uid="{00000000-0005-0000-0000-0000F76C0000}"/>
    <cellStyle name="Normal 85 2 4 2 2" xfId="27896" xr:uid="{00000000-0005-0000-0000-0000F86C0000}"/>
    <cellStyle name="Normal 85 2 4 3" xfId="27897" xr:uid="{00000000-0005-0000-0000-0000F96C0000}"/>
    <cellStyle name="Normal 85 2 4 3 2" xfId="27898" xr:uid="{00000000-0005-0000-0000-0000FA6C0000}"/>
    <cellStyle name="Normal 85 2 4 4" xfId="27899" xr:uid="{00000000-0005-0000-0000-0000FB6C0000}"/>
    <cellStyle name="Normal 85 2 5" xfId="27900" xr:uid="{00000000-0005-0000-0000-0000FC6C0000}"/>
    <cellStyle name="Normal 85 2 5 2" xfId="27901" xr:uid="{00000000-0005-0000-0000-0000FD6C0000}"/>
    <cellStyle name="Normal 85 2 6" xfId="27902" xr:uid="{00000000-0005-0000-0000-0000FE6C0000}"/>
    <cellStyle name="Normal 85 2 6 2" xfId="27903" xr:uid="{00000000-0005-0000-0000-0000FF6C0000}"/>
    <cellStyle name="Normal 85 2 7" xfId="27904" xr:uid="{00000000-0005-0000-0000-0000006D0000}"/>
    <cellStyle name="Normal 85 2 7 2" xfId="27905" xr:uid="{00000000-0005-0000-0000-0000016D0000}"/>
    <cellStyle name="Normal 85 2 8" xfId="27906" xr:uid="{00000000-0005-0000-0000-0000026D0000}"/>
    <cellStyle name="Normal 85 2 9" xfId="27907" xr:uid="{00000000-0005-0000-0000-0000036D0000}"/>
    <cellStyle name="Normal 85 3" xfId="27908" xr:uid="{00000000-0005-0000-0000-0000046D0000}"/>
    <cellStyle name="Normal 85 3 2" xfId="27909" xr:uid="{00000000-0005-0000-0000-0000056D0000}"/>
    <cellStyle name="Normal 85 3 2 2" xfId="27910" xr:uid="{00000000-0005-0000-0000-0000066D0000}"/>
    <cellStyle name="Normal 85 3 2 2 2" xfId="27911" xr:uid="{00000000-0005-0000-0000-0000076D0000}"/>
    <cellStyle name="Normal 85 3 2 3" xfId="27912" xr:uid="{00000000-0005-0000-0000-0000086D0000}"/>
    <cellStyle name="Normal 85 3 2 3 2" xfId="27913" xr:uid="{00000000-0005-0000-0000-0000096D0000}"/>
    <cellStyle name="Normal 85 3 2 4" xfId="27914" xr:uid="{00000000-0005-0000-0000-00000A6D0000}"/>
    <cellStyle name="Normal 85 3 3" xfId="27915" xr:uid="{00000000-0005-0000-0000-00000B6D0000}"/>
    <cellStyle name="Normal 85 3 3 2" xfId="27916" xr:uid="{00000000-0005-0000-0000-00000C6D0000}"/>
    <cellStyle name="Normal 85 3 4" xfId="27917" xr:uid="{00000000-0005-0000-0000-00000D6D0000}"/>
    <cellStyle name="Normal 85 3 4 2" xfId="27918" xr:uid="{00000000-0005-0000-0000-00000E6D0000}"/>
    <cellStyle name="Normal 85 3 5" xfId="27919" xr:uid="{00000000-0005-0000-0000-00000F6D0000}"/>
    <cellStyle name="Normal 85 4" xfId="27920" xr:uid="{00000000-0005-0000-0000-0000106D0000}"/>
    <cellStyle name="Normal 85 4 2" xfId="27921" xr:uid="{00000000-0005-0000-0000-0000116D0000}"/>
    <cellStyle name="Normal 85 4 2 2" xfId="27922" xr:uid="{00000000-0005-0000-0000-0000126D0000}"/>
    <cellStyle name="Normal 85 4 2 2 2" xfId="27923" xr:uid="{00000000-0005-0000-0000-0000136D0000}"/>
    <cellStyle name="Normal 85 4 2 3" xfId="27924" xr:uid="{00000000-0005-0000-0000-0000146D0000}"/>
    <cellStyle name="Normal 85 4 2 3 2" xfId="27925" xr:uid="{00000000-0005-0000-0000-0000156D0000}"/>
    <cellStyle name="Normal 85 4 2 4" xfId="27926" xr:uid="{00000000-0005-0000-0000-0000166D0000}"/>
    <cellStyle name="Normal 85 4 3" xfId="27927" xr:uid="{00000000-0005-0000-0000-0000176D0000}"/>
    <cellStyle name="Normal 85 4 3 2" xfId="27928" xr:uid="{00000000-0005-0000-0000-0000186D0000}"/>
    <cellStyle name="Normal 85 4 4" xfId="27929" xr:uid="{00000000-0005-0000-0000-0000196D0000}"/>
    <cellStyle name="Normal 85 4 4 2" xfId="27930" xr:uid="{00000000-0005-0000-0000-00001A6D0000}"/>
    <cellStyle name="Normal 85 4 5" xfId="27931" xr:uid="{00000000-0005-0000-0000-00001B6D0000}"/>
    <cellStyle name="Normal 85 5" xfId="27932" xr:uid="{00000000-0005-0000-0000-00001C6D0000}"/>
    <cellStyle name="Normal 85 5 2" xfId="27933" xr:uid="{00000000-0005-0000-0000-00001D6D0000}"/>
    <cellStyle name="Normal 85 5 2 2" xfId="27934" xr:uid="{00000000-0005-0000-0000-00001E6D0000}"/>
    <cellStyle name="Normal 85 5 3" xfId="27935" xr:uid="{00000000-0005-0000-0000-00001F6D0000}"/>
    <cellStyle name="Normal 85 5 3 2" xfId="27936" xr:uid="{00000000-0005-0000-0000-0000206D0000}"/>
    <cellStyle name="Normal 85 5 4" xfId="27937" xr:uid="{00000000-0005-0000-0000-0000216D0000}"/>
    <cellStyle name="Normal 85 6" xfId="27938" xr:uid="{00000000-0005-0000-0000-0000226D0000}"/>
    <cellStyle name="Normal 85 6 2" xfId="27939" xr:uid="{00000000-0005-0000-0000-0000236D0000}"/>
    <cellStyle name="Normal 85 7" xfId="27940" xr:uid="{00000000-0005-0000-0000-0000246D0000}"/>
    <cellStyle name="Normal 85 7 2" xfId="27941" xr:uid="{00000000-0005-0000-0000-0000256D0000}"/>
    <cellStyle name="Normal 85 8" xfId="27942" xr:uid="{00000000-0005-0000-0000-0000266D0000}"/>
    <cellStyle name="Normal 85 8 2" xfId="27943" xr:uid="{00000000-0005-0000-0000-0000276D0000}"/>
    <cellStyle name="Normal 85 9" xfId="27944" xr:uid="{00000000-0005-0000-0000-0000286D0000}"/>
    <cellStyle name="Normal 86" xfId="27945" xr:uid="{00000000-0005-0000-0000-0000296D0000}"/>
    <cellStyle name="Normal 86 10" xfId="27946" xr:uid="{00000000-0005-0000-0000-00002A6D0000}"/>
    <cellStyle name="Normal 86 2" xfId="27947" xr:uid="{00000000-0005-0000-0000-00002B6D0000}"/>
    <cellStyle name="Normal 86 2 2" xfId="27948" xr:uid="{00000000-0005-0000-0000-00002C6D0000}"/>
    <cellStyle name="Normal 86 2 2 2" xfId="27949" xr:uid="{00000000-0005-0000-0000-00002D6D0000}"/>
    <cellStyle name="Normal 86 2 2 2 2" xfId="27950" xr:uid="{00000000-0005-0000-0000-00002E6D0000}"/>
    <cellStyle name="Normal 86 2 2 2 2 2" xfId="27951" xr:uid="{00000000-0005-0000-0000-00002F6D0000}"/>
    <cellStyle name="Normal 86 2 2 2 3" xfId="27952" xr:uid="{00000000-0005-0000-0000-0000306D0000}"/>
    <cellStyle name="Normal 86 2 2 2 3 2" xfId="27953" xr:uid="{00000000-0005-0000-0000-0000316D0000}"/>
    <cellStyle name="Normal 86 2 2 2 4" xfId="27954" xr:uid="{00000000-0005-0000-0000-0000326D0000}"/>
    <cellStyle name="Normal 86 2 2 3" xfId="27955" xr:uid="{00000000-0005-0000-0000-0000336D0000}"/>
    <cellStyle name="Normal 86 2 2 3 2" xfId="27956" xr:uid="{00000000-0005-0000-0000-0000346D0000}"/>
    <cellStyle name="Normal 86 2 2 4" xfId="27957" xr:uid="{00000000-0005-0000-0000-0000356D0000}"/>
    <cellStyle name="Normal 86 2 2 4 2" xfId="27958" xr:uid="{00000000-0005-0000-0000-0000366D0000}"/>
    <cellStyle name="Normal 86 2 2 5" xfId="27959" xr:uid="{00000000-0005-0000-0000-0000376D0000}"/>
    <cellStyle name="Normal 86 2 3" xfId="27960" xr:uid="{00000000-0005-0000-0000-0000386D0000}"/>
    <cellStyle name="Normal 86 2 3 2" xfId="27961" xr:uid="{00000000-0005-0000-0000-0000396D0000}"/>
    <cellStyle name="Normal 86 2 3 2 2" xfId="27962" xr:uid="{00000000-0005-0000-0000-00003A6D0000}"/>
    <cellStyle name="Normal 86 2 3 2 2 2" xfId="27963" xr:uid="{00000000-0005-0000-0000-00003B6D0000}"/>
    <cellStyle name="Normal 86 2 3 2 3" xfId="27964" xr:uid="{00000000-0005-0000-0000-00003C6D0000}"/>
    <cellStyle name="Normal 86 2 3 2 3 2" xfId="27965" xr:uid="{00000000-0005-0000-0000-00003D6D0000}"/>
    <cellStyle name="Normal 86 2 3 2 4" xfId="27966" xr:uid="{00000000-0005-0000-0000-00003E6D0000}"/>
    <cellStyle name="Normal 86 2 3 3" xfId="27967" xr:uid="{00000000-0005-0000-0000-00003F6D0000}"/>
    <cellStyle name="Normal 86 2 3 3 2" xfId="27968" xr:uid="{00000000-0005-0000-0000-0000406D0000}"/>
    <cellStyle name="Normal 86 2 3 4" xfId="27969" xr:uid="{00000000-0005-0000-0000-0000416D0000}"/>
    <cellStyle name="Normal 86 2 3 4 2" xfId="27970" xr:uid="{00000000-0005-0000-0000-0000426D0000}"/>
    <cellStyle name="Normal 86 2 3 5" xfId="27971" xr:uid="{00000000-0005-0000-0000-0000436D0000}"/>
    <cellStyle name="Normal 86 2 4" xfId="27972" xr:uid="{00000000-0005-0000-0000-0000446D0000}"/>
    <cellStyle name="Normal 86 2 4 2" xfId="27973" xr:uid="{00000000-0005-0000-0000-0000456D0000}"/>
    <cellStyle name="Normal 86 2 4 2 2" xfId="27974" xr:uid="{00000000-0005-0000-0000-0000466D0000}"/>
    <cellStyle name="Normal 86 2 4 3" xfId="27975" xr:uid="{00000000-0005-0000-0000-0000476D0000}"/>
    <cellStyle name="Normal 86 2 4 3 2" xfId="27976" xr:uid="{00000000-0005-0000-0000-0000486D0000}"/>
    <cellStyle name="Normal 86 2 4 4" xfId="27977" xr:uid="{00000000-0005-0000-0000-0000496D0000}"/>
    <cellStyle name="Normal 86 2 5" xfId="27978" xr:uid="{00000000-0005-0000-0000-00004A6D0000}"/>
    <cellStyle name="Normal 86 2 5 2" xfId="27979" xr:uid="{00000000-0005-0000-0000-00004B6D0000}"/>
    <cellStyle name="Normal 86 2 6" xfId="27980" xr:uid="{00000000-0005-0000-0000-00004C6D0000}"/>
    <cellStyle name="Normal 86 2 6 2" xfId="27981" xr:uid="{00000000-0005-0000-0000-00004D6D0000}"/>
    <cellStyle name="Normal 86 2 7" xfId="27982" xr:uid="{00000000-0005-0000-0000-00004E6D0000}"/>
    <cellStyle name="Normal 86 2 7 2" xfId="27983" xr:uid="{00000000-0005-0000-0000-00004F6D0000}"/>
    <cellStyle name="Normal 86 2 8" xfId="27984" xr:uid="{00000000-0005-0000-0000-0000506D0000}"/>
    <cellStyle name="Normal 86 2 9" xfId="27985" xr:uid="{00000000-0005-0000-0000-0000516D0000}"/>
    <cellStyle name="Normal 86 3" xfId="27986" xr:uid="{00000000-0005-0000-0000-0000526D0000}"/>
    <cellStyle name="Normal 86 3 2" xfId="27987" xr:uid="{00000000-0005-0000-0000-0000536D0000}"/>
    <cellStyle name="Normal 86 3 2 2" xfId="27988" xr:uid="{00000000-0005-0000-0000-0000546D0000}"/>
    <cellStyle name="Normal 86 3 2 2 2" xfId="27989" xr:uid="{00000000-0005-0000-0000-0000556D0000}"/>
    <cellStyle name="Normal 86 3 2 3" xfId="27990" xr:uid="{00000000-0005-0000-0000-0000566D0000}"/>
    <cellStyle name="Normal 86 3 2 3 2" xfId="27991" xr:uid="{00000000-0005-0000-0000-0000576D0000}"/>
    <cellStyle name="Normal 86 3 2 4" xfId="27992" xr:uid="{00000000-0005-0000-0000-0000586D0000}"/>
    <cellStyle name="Normal 86 3 3" xfId="27993" xr:uid="{00000000-0005-0000-0000-0000596D0000}"/>
    <cellStyle name="Normal 86 3 3 2" xfId="27994" xr:uid="{00000000-0005-0000-0000-00005A6D0000}"/>
    <cellStyle name="Normal 86 3 4" xfId="27995" xr:uid="{00000000-0005-0000-0000-00005B6D0000}"/>
    <cellStyle name="Normal 86 3 4 2" xfId="27996" xr:uid="{00000000-0005-0000-0000-00005C6D0000}"/>
    <cellStyle name="Normal 86 3 5" xfId="27997" xr:uid="{00000000-0005-0000-0000-00005D6D0000}"/>
    <cellStyle name="Normal 86 4" xfId="27998" xr:uid="{00000000-0005-0000-0000-00005E6D0000}"/>
    <cellStyle name="Normal 86 4 2" xfId="27999" xr:uid="{00000000-0005-0000-0000-00005F6D0000}"/>
    <cellStyle name="Normal 86 4 2 2" xfId="28000" xr:uid="{00000000-0005-0000-0000-0000606D0000}"/>
    <cellStyle name="Normal 86 4 2 2 2" xfId="28001" xr:uid="{00000000-0005-0000-0000-0000616D0000}"/>
    <cellStyle name="Normal 86 4 2 3" xfId="28002" xr:uid="{00000000-0005-0000-0000-0000626D0000}"/>
    <cellStyle name="Normal 86 4 2 3 2" xfId="28003" xr:uid="{00000000-0005-0000-0000-0000636D0000}"/>
    <cellStyle name="Normal 86 4 2 4" xfId="28004" xr:uid="{00000000-0005-0000-0000-0000646D0000}"/>
    <cellStyle name="Normal 86 4 3" xfId="28005" xr:uid="{00000000-0005-0000-0000-0000656D0000}"/>
    <cellStyle name="Normal 86 4 3 2" xfId="28006" xr:uid="{00000000-0005-0000-0000-0000666D0000}"/>
    <cellStyle name="Normal 86 4 4" xfId="28007" xr:uid="{00000000-0005-0000-0000-0000676D0000}"/>
    <cellStyle name="Normal 86 4 4 2" xfId="28008" xr:uid="{00000000-0005-0000-0000-0000686D0000}"/>
    <cellStyle name="Normal 86 4 5" xfId="28009" xr:uid="{00000000-0005-0000-0000-0000696D0000}"/>
    <cellStyle name="Normal 86 5" xfId="28010" xr:uid="{00000000-0005-0000-0000-00006A6D0000}"/>
    <cellStyle name="Normal 86 5 2" xfId="28011" xr:uid="{00000000-0005-0000-0000-00006B6D0000}"/>
    <cellStyle name="Normal 86 5 2 2" xfId="28012" xr:uid="{00000000-0005-0000-0000-00006C6D0000}"/>
    <cellStyle name="Normal 86 5 3" xfId="28013" xr:uid="{00000000-0005-0000-0000-00006D6D0000}"/>
    <cellStyle name="Normal 86 5 3 2" xfId="28014" xr:uid="{00000000-0005-0000-0000-00006E6D0000}"/>
    <cellStyle name="Normal 86 5 4" xfId="28015" xr:uid="{00000000-0005-0000-0000-00006F6D0000}"/>
    <cellStyle name="Normal 86 6" xfId="28016" xr:uid="{00000000-0005-0000-0000-0000706D0000}"/>
    <cellStyle name="Normal 86 6 2" xfId="28017" xr:uid="{00000000-0005-0000-0000-0000716D0000}"/>
    <cellStyle name="Normal 86 7" xfId="28018" xr:uid="{00000000-0005-0000-0000-0000726D0000}"/>
    <cellStyle name="Normal 86 7 2" xfId="28019" xr:uid="{00000000-0005-0000-0000-0000736D0000}"/>
    <cellStyle name="Normal 86 8" xfId="28020" xr:uid="{00000000-0005-0000-0000-0000746D0000}"/>
    <cellStyle name="Normal 86 8 2" xfId="28021" xr:uid="{00000000-0005-0000-0000-0000756D0000}"/>
    <cellStyle name="Normal 86 9" xfId="28022" xr:uid="{00000000-0005-0000-0000-0000766D0000}"/>
    <cellStyle name="Normal 87" xfId="28023" xr:uid="{00000000-0005-0000-0000-0000776D0000}"/>
    <cellStyle name="Normal 87 10" xfId="28024" xr:uid="{00000000-0005-0000-0000-0000786D0000}"/>
    <cellStyle name="Normal 87 2" xfId="28025" xr:uid="{00000000-0005-0000-0000-0000796D0000}"/>
    <cellStyle name="Normal 87 2 2" xfId="28026" xr:uid="{00000000-0005-0000-0000-00007A6D0000}"/>
    <cellStyle name="Normal 87 2 2 2" xfId="28027" xr:uid="{00000000-0005-0000-0000-00007B6D0000}"/>
    <cellStyle name="Normal 87 2 2 2 2" xfId="28028" xr:uid="{00000000-0005-0000-0000-00007C6D0000}"/>
    <cellStyle name="Normal 87 2 2 2 2 2" xfId="28029" xr:uid="{00000000-0005-0000-0000-00007D6D0000}"/>
    <cellStyle name="Normal 87 2 2 2 3" xfId="28030" xr:uid="{00000000-0005-0000-0000-00007E6D0000}"/>
    <cellStyle name="Normal 87 2 2 2 3 2" xfId="28031" xr:uid="{00000000-0005-0000-0000-00007F6D0000}"/>
    <cellStyle name="Normal 87 2 2 2 4" xfId="28032" xr:uid="{00000000-0005-0000-0000-0000806D0000}"/>
    <cellStyle name="Normal 87 2 2 3" xfId="28033" xr:uid="{00000000-0005-0000-0000-0000816D0000}"/>
    <cellStyle name="Normal 87 2 2 3 2" xfId="28034" xr:uid="{00000000-0005-0000-0000-0000826D0000}"/>
    <cellStyle name="Normal 87 2 2 4" xfId="28035" xr:uid="{00000000-0005-0000-0000-0000836D0000}"/>
    <cellStyle name="Normal 87 2 2 4 2" xfId="28036" xr:uid="{00000000-0005-0000-0000-0000846D0000}"/>
    <cellStyle name="Normal 87 2 2 5" xfId="28037" xr:uid="{00000000-0005-0000-0000-0000856D0000}"/>
    <cellStyle name="Normal 87 2 3" xfId="28038" xr:uid="{00000000-0005-0000-0000-0000866D0000}"/>
    <cellStyle name="Normal 87 2 3 2" xfId="28039" xr:uid="{00000000-0005-0000-0000-0000876D0000}"/>
    <cellStyle name="Normal 87 2 3 2 2" xfId="28040" xr:uid="{00000000-0005-0000-0000-0000886D0000}"/>
    <cellStyle name="Normal 87 2 3 2 2 2" xfId="28041" xr:uid="{00000000-0005-0000-0000-0000896D0000}"/>
    <cellStyle name="Normal 87 2 3 2 3" xfId="28042" xr:uid="{00000000-0005-0000-0000-00008A6D0000}"/>
    <cellStyle name="Normal 87 2 3 2 3 2" xfId="28043" xr:uid="{00000000-0005-0000-0000-00008B6D0000}"/>
    <cellStyle name="Normal 87 2 3 2 4" xfId="28044" xr:uid="{00000000-0005-0000-0000-00008C6D0000}"/>
    <cellStyle name="Normal 87 2 3 3" xfId="28045" xr:uid="{00000000-0005-0000-0000-00008D6D0000}"/>
    <cellStyle name="Normal 87 2 3 3 2" xfId="28046" xr:uid="{00000000-0005-0000-0000-00008E6D0000}"/>
    <cellStyle name="Normal 87 2 3 4" xfId="28047" xr:uid="{00000000-0005-0000-0000-00008F6D0000}"/>
    <cellStyle name="Normal 87 2 3 4 2" xfId="28048" xr:uid="{00000000-0005-0000-0000-0000906D0000}"/>
    <cellStyle name="Normal 87 2 3 5" xfId="28049" xr:uid="{00000000-0005-0000-0000-0000916D0000}"/>
    <cellStyle name="Normal 87 2 4" xfId="28050" xr:uid="{00000000-0005-0000-0000-0000926D0000}"/>
    <cellStyle name="Normal 87 2 4 2" xfId="28051" xr:uid="{00000000-0005-0000-0000-0000936D0000}"/>
    <cellStyle name="Normal 87 2 4 2 2" xfId="28052" xr:uid="{00000000-0005-0000-0000-0000946D0000}"/>
    <cellStyle name="Normal 87 2 4 3" xfId="28053" xr:uid="{00000000-0005-0000-0000-0000956D0000}"/>
    <cellStyle name="Normal 87 2 4 3 2" xfId="28054" xr:uid="{00000000-0005-0000-0000-0000966D0000}"/>
    <cellStyle name="Normal 87 2 4 4" xfId="28055" xr:uid="{00000000-0005-0000-0000-0000976D0000}"/>
    <cellStyle name="Normal 87 2 5" xfId="28056" xr:uid="{00000000-0005-0000-0000-0000986D0000}"/>
    <cellStyle name="Normal 87 2 5 2" xfId="28057" xr:uid="{00000000-0005-0000-0000-0000996D0000}"/>
    <cellStyle name="Normal 87 2 6" xfId="28058" xr:uid="{00000000-0005-0000-0000-00009A6D0000}"/>
    <cellStyle name="Normal 87 2 6 2" xfId="28059" xr:uid="{00000000-0005-0000-0000-00009B6D0000}"/>
    <cellStyle name="Normal 87 2 7" xfId="28060" xr:uid="{00000000-0005-0000-0000-00009C6D0000}"/>
    <cellStyle name="Normal 87 2 7 2" xfId="28061" xr:uid="{00000000-0005-0000-0000-00009D6D0000}"/>
    <cellStyle name="Normal 87 2 8" xfId="28062" xr:uid="{00000000-0005-0000-0000-00009E6D0000}"/>
    <cellStyle name="Normal 87 2 9" xfId="28063" xr:uid="{00000000-0005-0000-0000-00009F6D0000}"/>
    <cellStyle name="Normal 87 3" xfId="28064" xr:uid="{00000000-0005-0000-0000-0000A06D0000}"/>
    <cellStyle name="Normal 87 3 2" xfId="28065" xr:uid="{00000000-0005-0000-0000-0000A16D0000}"/>
    <cellStyle name="Normal 87 3 2 2" xfId="28066" xr:uid="{00000000-0005-0000-0000-0000A26D0000}"/>
    <cellStyle name="Normal 87 3 2 2 2" xfId="28067" xr:uid="{00000000-0005-0000-0000-0000A36D0000}"/>
    <cellStyle name="Normal 87 3 2 3" xfId="28068" xr:uid="{00000000-0005-0000-0000-0000A46D0000}"/>
    <cellStyle name="Normal 87 3 2 3 2" xfId="28069" xr:uid="{00000000-0005-0000-0000-0000A56D0000}"/>
    <cellStyle name="Normal 87 3 2 4" xfId="28070" xr:uid="{00000000-0005-0000-0000-0000A66D0000}"/>
    <cellStyle name="Normal 87 3 3" xfId="28071" xr:uid="{00000000-0005-0000-0000-0000A76D0000}"/>
    <cellStyle name="Normal 87 3 3 2" xfId="28072" xr:uid="{00000000-0005-0000-0000-0000A86D0000}"/>
    <cellStyle name="Normal 87 3 4" xfId="28073" xr:uid="{00000000-0005-0000-0000-0000A96D0000}"/>
    <cellStyle name="Normal 87 3 4 2" xfId="28074" xr:uid="{00000000-0005-0000-0000-0000AA6D0000}"/>
    <cellStyle name="Normal 87 3 5" xfId="28075" xr:uid="{00000000-0005-0000-0000-0000AB6D0000}"/>
    <cellStyle name="Normal 87 4" xfId="28076" xr:uid="{00000000-0005-0000-0000-0000AC6D0000}"/>
    <cellStyle name="Normal 87 4 2" xfId="28077" xr:uid="{00000000-0005-0000-0000-0000AD6D0000}"/>
    <cellStyle name="Normal 87 4 2 2" xfId="28078" xr:uid="{00000000-0005-0000-0000-0000AE6D0000}"/>
    <cellStyle name="Normal 87 4 2 2 2" xfId="28079" xr:uid="{00000000-0005-0000-0000-0000AF6D0000}"/>
    <cellStyle name="Normal 87 4 2 3" xfId="28080" xr:uid="{00000000-0005-0000-0000-0000B06D0000}"/>
    <cellStyle name="Normal 87 4 2 3 2" xfId="28081" xr:uid="{00000000-0005-0000-0000-0000B16D0000}"/>
    <cellStyle name="Normal 87 4 2 4" xfId="28082" xr:uid="{00000000-0005-0000-0000-0000B26D0000}"/>
    <cellStyle name="Normal 87 4 3" xfId="28083" xr:uid="{00000000-0005-0000-0000-0000B36D0000}"/>
    <cellStyle name="Normal 87 4 3 2" xfId="28084" xr:uid="{00000000-0005-0000-0000-0000B46D0000}"/>
    <cellStyle name="Normal 87 4 4" xfId="28085" xr:uid="{00000000-0005-0000-0000-0000B56D0000}"/>
    <cellStyle name="Normal 87 4 4 2" xfId="28086" xr:uid="{00000000-0005-0000-0000-0000B66D0000}"/>
    <cellStyle name="Normal 87 4 5" xfId="28087" xr:uid="{00000000-0005-0000-0000-0000B76D0000}"/>
    <cellStyle name="Normal 87 5" xfId="28088" xr:uid="{00000000-0005-0000-0000-0000B86D0000}"/>
    <cellStyle name="Normal 87 5 2" xfId="28089" xr:uid="{00000000-0005-0000-0000-0000B96D0000}"/>
    <cellStyle name="Normal 87 5 2 2" xfId="28090" xr:uid="{00000000-0005-0000-0000-0000BA6D0000}"/>
    <cellStyle name="Normal 87 5 3" xfId="28091" xr:uid="{00000000-0005-0000-0000-0000BB6D0000}"/>
    <cellStyle name="Normal 87 5 3 2" xfId="28092" xr:uid="{00000000-0005-0000-0000-0000BC6D0000}"/>
    <cellStyle name="Normal 87 5 4" xfId="28093" xr:uid="{00000000-0005-0000-0000-0000BD6D0000}"/>
    <cellStyle name="Normal 87 6" xfId="28094" xr:uid="{00000000-0005-0000-0000-0000BE6D0000}"/>
    <cellStyle name="Normal 87 6 2" xfId="28095" xr:uid="{00000000-0005-0000-0000-0000BF6D0000}"/>
    <cellStyle name="Normal 87 7" xfId="28096" xr:uid="{00000000-0005-0000-0000-0000C06D0000}"/>
    <cellStyle name="Normal 87 7 2" xfId="28097" xr:uid="{00000000-0005-0000-0000-0000C16D0000}"/>
    <cellStyle name="Normal 87 8" xfId="28098" xr:uid="{00000000-0005-0000-0000-0000C26D0000}"/>
    <cellStyle name="Normal 87 8 2" xfId="28099" xr:uid="{00000000-0005-0000-0000-0000C36D0000}"/>
    <cellStyle name="Normal 87 9" xfId="28100" xr:uid="{00000000-0005-0000-0000-0000C46D0000}"/>
    <cellStyle name="Normal 88" xfId="28101" xr:uid="{00000000-0005-0000-0000-0000C56D0000}"/>
    <cellStyle name="Normal 88 10" xfId="28102" xr:uid="{00000000-0005-0000-0000-0000C66D0000}"/>
    <cellStyle name="Normal 88 2" xfId="28103" xr:uid="{00000000-0005-0000-0000-0000C76D0000}"/>
    <cellStyle name="Normal 88 2 2" xfId="28104" xr:uid="{00000000-0005-0000-0000-0000C86D0000}"/>
    <cellStyle name="Normal 88 2 2 2" xfId="28105" xr:uid="{00000000-0005-0000-0000-0000C96D0000}"/>
    <cellStyle name="Normal 88 2 2 2 2" xfId="28106" xr:uid="{00000000-0005-0000-0000-0000CA6D0000}"/>
    <cellStyle name="Normal 88 2 2 2 2 2" xfId="28107" xr:uid="{00000000-0005-0000-0000-0000CB6D0000}"/>
    <cellStyle name="Normal 88 2 2 2 3" xfId="28108" xr:uid="{00000000-0005-0000-0000-0000CC6D0000}"/>
    <cellStyle name="Normal 88 2 2 2 3 2" xfId="28109" xr:uid="{00000000-0005-0000-0000-0000CD6D0000}"/>
    <cellStyle name="Normal 88 2 2 2 4" xfId="28110" xr:uid="{00000000-0005-0000-0000-0000CE6D0000}"/>
    <cellStyle name="Normal 88 2 2 3" xfId="28111" xr:uid="{00000000-0005-0000-0000-0000CF6D0000}"/>
    <cellStyle name="Normal 88 2 2 3 2" xfId="28112" xr:uid="{00000000-0005-0000-0000-0000D06D0000}"/>
    <cellStyle name="Normal 88 2 2 4" xfId="28113" xr:uid="{00000000-0005-0000-0000-0000D16D0000}"/>
    <cellStyle name="Normal 88 2 2 4 2" xfId="28114" xr:uid="{00000000-0005-0000-0000-0000D26D0000}"/>
    <cellStyle name="Normal 88 2 2 5" xfId="28115" xr:uid="{00000000-0005-0000-0000-0000D36D0000}"/>
    <cellStyle name="Normal 88 2 3" xfId="28116" xr:uid="{00000000-0005-0000-0000-0000D46D0000}"/>
    <cellStyle name="Normal 88 2 3 2" xfId="28117" xr:uid="{00000000-0005-0000-0000-0000D56D0000}"/>
    <cellStyle name="Normal 88 2 3 2 2" xfId="28118" xr:uid="{00000000-0005-0000-0000-0000D66D0000}"/>
    <cellStyle name="Normal 88 2 3 2 2 2" xfId="28119" xr:uid="{00000000-0005-0000-0000-0000D76D0000}"/>
    <cellStyle name="Normal 88 2 3 2 3" xfId="28120" xr:uid="{00000000-0005-0000-0000-0000D86D0000}"/>
    <cellStyle name="Normal 88 2 3 2 3 2" xfId="28121" xr:uid="{00000000-0005-0000-0000-0000D96D0000}"/>
    <cellStyle name="Normal 88 2 3 2 4" xfId="28122" xr:uid="{00000000-0005-0000-0000-0000DA6D0000}"/>
    <cellStyle name="Normal 88 2 3 3" xfId="28123" xr:uid="{00000000-0005-0000-0000-0000DB6D0000}"/>
    <cellStyle name="Normal 88 2 3 3 2" xfId="28124" xr:uid="{00000000-0005-0000-0000-0000DC6D0000}"/>
    <cellStyle name="Normal 88 2 3 4" xfId="28125" xr:uid="{00000000-0005-0000-0000-0000DD6D0000}"/>
    <cellStyle name="Normal 88 2 3 4 2" xfId="28126" xr:uid="{00000000-0005-0000-0000-0000DE6D0000}"/>
    <cellStyle name="Normal 88 2 3 5" xfId="28127" xr:uid="{00000000-0005-0000-0000-0000DF6D0000}"/>
    <cellStyle name="Normal 88 2 4" xfId="28128" xr:uid="{00000000-0005-0000-0000-0000E06D0000}"/>
    <cellStyle name="Normal 88 2 4 2" xfId="28129" xr:uid="{00000000-0005-0000-0000-0000E16D0000}"/>
    <cellStyle name="Normal 88 2 4 2 2" xfId="28130" xr:uid="{00000000-0005-0000-0000-0000E26D0000}"/>
    <cellStyle name="Normal 88 2 4 3" xfId="28131" xr:uid="{00000000-0005-0000-0000-0000E36D0000}"/>
    <cellStyle name="Normal 88 2 4 3 2" xfId="28132" xr:uid="{00000000-0005-0000-0000-0000E46D0000}"/>
    <cellStyle name="Normal 88 2 4 4" xfId="28133" xr:uid="{00000000-0005-0000-0000-0000E56D0000}"/>
    <cellStyle name="Normal 88 2 5" xfId="28134" xr:uid="{00000000-0005-0000-0000-0000E66D0000}"/>
    <cellStyle name="Normal 88 2 5 2" xfId="28135" xr:uid="{00000000-0005-0000-0000-0000E76D0000}"/>
    <cellStyle name="Normal 88 2 6" xfId="28136" xr:uid="{00000000-0005-0000-0000-0000E86D0000}"/>
    <cellStyle name="Normal 88 2 6 2" xfId="28137" xr:uid="{00000000-0005-0000-0000-0000E96D0000}"/>
    <cellStyle name="Normal 88 2 7" xfId="28138" xr:uid="{00000000-0005-0000-0000-0000EA6D0000}"/>
    <cellStyle name="Normal 88 2 7 2" xfId="28139" xr:uid="{00000000-0005-0000-0000-0000EB6D0000}"/>
    <cellStyle name="Normal 88 2 8" xfId="28140" xr:uid="{00000000-0005-0000-0000-0000EC6D0000}"/>
    <cellStyle name="Normal 88 2 9" xfId="28141" xr:uid="{00000000-0005-0000-0000-0000ED6D0000}"/>
    <cellStyle name="Normal 88 3" xfId="28142" xr:uid="{00000000-0005-0000-0000-0000EE6D0000}"/>
    <cellStyle name="Normal 88 3 2" xfId="28143" xr:uid="{00000000-0005-0000-0000-0000EF6D0000}"/>
    <cellStyle name="Normal 88 3 2 2" xfId="28144" xr:uid="{00000000-0005-0000-0000-0000F06D0000}"/>
    <cellStyle name="Normal 88 3 2 2 2" xfId="28145" xr:uid="{00000000-0005-0000-0000-0000F16D0000}"/>
    <cellStyle name="Normal 88 3 2 3" xfId="28146" xr:uid="{00000000-0005-0000-0000-0000F26D0000}"/>
    <cellStyle name="Normal 88 3 2 3 2" xfId="28147" xr:uid="{00000000-0005-0000-0000-0000F36D0000}"/>
    <cellStyle name="Normal 88 3 2 4" xfId="28148" xr:uid="{00000000-0005-0000-0000-0000F46D0000}"/>
    <cellStyle name="Normal 88 3 3" xfId="28149" xr:uid="{00000000-0005-0000-0000-0000F56D0000}"/>
    <cellStyle name="Normal 88 3 3 2" xfId="28150" xr:uid="{00000000-0005-0000-0000-0000F66D0000}"/>
    <cellStyle name="Normal 88 3 4" xfId="28151" xr:uid="{00000000-0005-0000-0000-0000F76D0000}"/>
    <cellStyle name="Normal 88 3 4 2" xfId="28152" xr:uid="{00000000-0005-0000-0000-0000F86D0000}"/>
    <cellStyle name="Normal 88 3 5" xfId="28153" xr:uid="{00000000-0005-0000-0000-0000F96D0000}"/>
    <cellStyle name="Normal 88 4" xfId="28154" xr:uid="{00000000-0005-0000-0000-0000FA6D0000}"/>
    <cellStyle name="Normal 88 4 2" xfId="28155" xr:uid="{00000000-0005-0000-0000-0000FB6D0000}"/>
    <cellStyle name="Normal 88 4 2 2" xfId="28156" xr:uid="{00000000-0005-0000-0000-0000FC6D0000}"/>
    <cellStyle name="Normal 88 4 2 2 2" xfId="28157" xr:uid="{00000000-0005-0000-0000-0000FD6D0000}"/>
    <cellStyle name="Normal 88 4 2 3" xfId="28158" xr:uid="{00000000-0005-0000-0000-0000FE6D0000}"/>
    <cellStyle name="Normal 88 4 2 3 2" xfId="28159" xr:uid="{00000000-0005-0000-0000-0000FF6D0000}"/>
    <cellStyle name="Normal 88 4 2 4" xfId="28160" xr:uid="{00000000-0005-0000-0000-0000006E0000}"/>
    <cellStyle name="Normal 88 4 3" xfId="28161" xr:uid="{00000000-0005-0000-0000-0000016E0000}"/>
    <cellStyle name="Normal 88 4 3 2" xfId="28162" xr:uid="{00000000-0005-0000-0000-0000026E0000}"/>
    <cellStyle name="Normal 88 4 4" xfId="28163" xr:uid="{00000000-0005-0000-0000-0000036E0000}"/>
    <cellStyle name="Normal 88 4 4 2" xfId="28164" xr:uid="{00000000-0005-0000-0000-0000046E0000}"/>
    <cellStyle name="Normal 88 4 5" xfId="28165" xr:uid="{00000000-0005-0000-0000-0000056E0000}"/>
    <cellStyle name="Normal 88 5" xfId="28166" xr:uid="{00000000-0005-0000-0000-0000066E0000}"/>
    <cellStyle name="Normal 88 5 2" xfId="28167" xr:uid="{00000000-0005-0000-0000-0000076E0000}"/>
    <cellStyle name="Normal 88 5 2 2" xfId="28168" xr:uid="{00000000-0005-0000-0000-0000086E0000}"/>
    <cellStyle name="Normal 88 5 3" xfId="28169" xr:uid="{00000000-0005-0000-0000-0000096E0000}"/>
    <cellStyle name="Normal 88 5 3 2" xfId="28170" xr:uid="{00000000-0005-0000-0000-00000A6E0000}"/>
    <cellStyle name="Normal 88 5 4" xfId="28171" xr:uid="{00000000-0005-0000-0000-00000B6E0000}"/>
    <cellStyle name="Normal 88 6" xfId="28172" xr:uid="{00000000-0005-0000-0000-00000C6E0000}"/>
    <cellStyle name="Normal 88 6 2" xfId="28173" xr:uid="{00000000-0005-0000-0000-00000D6E0000}"/>
    <cellStyle name="Normal 88 7" xfId="28174" xr:uid="{00000000-0005-0000-0000-00000E6E0000}"/>
    <cellStyle name="Normal 88 7 2" xfId="28175" xr:uid="{00000000-0005-0000-0000-00000F6E0000}"/>
    <cellStyle name="Normal 88 8" xfId="28176" xr:uid="{00000000-0005-0000-0000-0000106E0000}"/>
    <cellStyle name="Normal 88 8 2" xfId="28177" xr:uid="{00000000-0005-0000-0000-0000116E0000}"/>
    <cellStyle name="Normal 88 9" xfId="28178" xr:uid="{00000000-0005-0000-0000-0000126E0000}"/>
    <cellStyle name="Normal 89" xfId="28179" xr:uid="{00000000-0005-0000-0000-0000136E0000}"/>
    <cellStyle name="Normal 89 10" xfId="28180" xr:uid="{00000000-0005-0000-0000-0000146E0000}"/>
    <cellStyle name="Normal 89 2" xfId="28181" xr:uid="{00000000-0005-0000-0000-0000156E0000}"/>
    <cellStyle name="Normal 89 2 2" xfId="28182" xr:uid="{00000000-0005-0000-0000-0000166E0000}"/>
    <cellStyle name="Normal 89 2 2 2" xfId="28183" xr:uid="{00000000-0005-0000-0000-0000176E0000}"/>
    <cellStyle name="Normal 89 2 2 2 2" xfId="28184" xr:uid="{00000000-0005-0000-0000-0000186E0000}"/>
    <cellStyle name="Normal 89 2 2 2 2 2" xfId="28185" xr:uid="{00000000-0005-0000-0000-0000196E0000}"/>
    <cellStyle name="Normal 89 2 2 2 3" xfId="28186" xr:uid="{00000000-0005-0000-0000-00001A6E0000}"/>
    <cellStyle name="Normal 89 2 2 2 3 2" xfId="28187" xr:uid="{00000000-0005-0000-0000-00001B6E0000}"/>
    <cellStyle name="Normal 89 2 2 2 4" xfId="28188" xr:uid="{00000000-0005-0000-0000-00001C6E0000}"/>
    <cellStyle name="Normal 89 2 2 3" xfId="28189" xr:uid="{00000000-0005-0000-0000-00001D6E0000}"/>
    <cellStyle name="Normal 89 2 2 3 2" xfId="28190" xr:uid="{00000000-0005-0000-0000-00001E6E0000}"/>
    <cellStyle name="Normal 89 2 2 4" xfId="28191" xr:uid="{00000000-0005-0000-0000-00001F6E0000}"/>
    <cellStyle name="Normal 89 2 2 4 2" xfId="28192" xr:uid="{00000000-0005-0000-0000-0000206E0000}"/>
    <cellStyle name="Normal 89 2 2 5" xfId="28193" xr:uid="{00000000-0005-0000-0000-0000216E0000}"/>
    <cellStyle name="Normal 89 2 3" xfId="28194" xr:uid="{00000000-0005-0000-0000-0000226E0000}"/>
    <cellStyle name="Normal 89 2 3 2" xfId="28195" xr:uid="{00000000-0005-0000-0000-0000236E0000}"/>
    <cellStyle name="Normal 89 2 3 2 2" xfId="28196" xr:uid="{00000000-0005-0000-0000-0000246E0000}"/>
    <cellStyle name="Normal 89 2 3 2 2 2" xfId="28197" xr:uid="{00000000-0005-0000-0000-0000256E0000}"/>
    <cellStyle name="Normal 89 2 3 2 3" xfId="28198" xr:uid="{00000000-0005-0000-0000-0000266E0000}"/>
    <cellStyle name="Normal 89 2 3 2 3 2" xfId="28199" xr:uid="{00000000-0005-0000-0000-0000276E0000}"/>
    <cellStyle name="Normal 89 2 3 2 4" xfId="28200" xr:uid="{00000000-0005-0000-0000-0000286E0000}"/>
    <cellStyle name="Normal 89 2 3 3" xfId="28201" xr:uid="{00000000-0005-0000-0000-0000296E0000}"/>
    <cellStyle name="Normal 89 2 3 3 2" xfId="28202" xr:uid="{00000000-0005-0000-0000-00002A6E0000}"/>
    <cellStyle name="Normal 89 2 3 4" xfId="28203" xr:uid="{00000000-0005-0000-0000-00002B6E0000}"/>
    <cellStyle name="Normal 89 2 3 4 2" xfId="28204" xr:uid="{00000000-0005-0000-0000-00002C6E0000}"/>
    <cellStyle name="Normal 89 2 3 5" xfId="28205" xr:uid="{00000000-0005-0000-0000-00002D6E0000}"/>
    <cellStyle name="Normal 89 2 4" xfId="28206" xr:uid="{00000000-0005-0000-0000-00002E6E0000}"/>
    <cellStyle name="Normal 89 2 4 2" xfId="28207" xr:uid="{00000000-0005-0000-0000-00002F6E0000}"/>
    <cellStyle name="Normal 89 2 4 2 2" xfId="28208" xr:uid="{00000000-0005-0000-0000-0000306E0000}"/>
    <cellStyle name="Normal 89 2 4 3" xfId="28209" xr:uid="{00000000-0005-0000-0000-0000316E0000}"/>
    <cellStyle name="Normal 89 2 4 3 2" xfId="28210" xr:uid="{00000000-0005-0000-0000-0000326E0000}"/>
    <cellStyle name="Normal 89 2 4 4" xfId="28211" xr:uid="{00000000-0005-0000-0000-0000336E0000}"/>
    <cellStyle name="Normal 89 2 5" xfId="28212" xr:uid="{00000000-0005-0000-0000-0000346E0000}"/>
    <cellStyle name="Normal 89 2 5 2" xfId="28213" xr:uid="{00000000-0005-0000-0000-0000356E0000}"/>
    <cellStyle name="Normal 89 2 6" xfId="28214" xr:uid="{00000000-0005-0000-0000-0000366E0000}"/>
    <cellStyle name="Normal 89 2 6 2" xfId="28215" xr:uid="{00000000-0005-0000-0000-0000376E0000}"/>
    <cellStyle name="Normal 89 2 7" xfId="28216" xr:uid="{00000000-0005-0000-0000-0000386E0000}"/>
    <cellStyle name="Normal 89 2 7 2" xfId="28217" xr:uid="{00000000-0005-0000-0000-0000396E0000}"/>
    <cellStyle name="Normal 89 2 8" xfId="28218" xr:uid="{00000000-0005-0000-0000-00003A6E0000}"/>
    <cellStyle name="Normal 89 2 9" xfId="28219" xr:uid="{00000000-0005-0000-0000-00003B6E0000}"/>
    <cellStyle name="Normal 89 3" xfId="28220" xr:uid="{00000000-0005-0000-0000-00003C6E0000}"/>
    <cellStyle name="Normal 89 3 2" xfId="28221" xr:uid="{00000000-0005-0000-0000-00003D6E0000}"/>
    <cellStyle name="Normal 89 3 2 2" xfId="28222" xr:uid="{00000000-0005-0000-0000-00003E6E0000}"/>
    <cellStyle name="Normal 89 3 2 2 2" xfId="28223" xr:uid="{00000000-0005-0000-0000-00003F6E0000}"/>
    <cellStyle name="Normal 89 3 2 3" xfId="28224" xr:uid="{00000000-0005-0000-0000-0000406E0000}"/>
    <cellStyle name="Normal 89 3 2 3 2" xfId="28225" xr:uid="{00000000-0005-0000-0000-0000416E0000}"/>
    <cellStyle name="Normal 89 3 2 4" xfId="28226" xr:uid="{00000000-0005-0000-0000-0000426E0000}"/>
    <cellStyle name="Normal 89 3 3" xfId="28227" xr:uid="{00000000-0005-0000-0000-0000436E0000}"/>
    <cellStyle name="Normal 89 3 3 2" xfId="28228" xr:uid="{00000000-0005-0000-0000-0000446E0000}"/>
    <cellStyle name="Normal 89 3 4" xfId="28229" xr:uid="{00000000-0005-0000-0000-0000456E0000}"/>
    <cellStyle name="Normal 89 3 4 2" xfId="28230" xr:uid="{00000000-0005-0000-0000-0000466E0000}"/>
    <cellStyle name="Normal 89 3 5" xfId="28231" xr:uid="{00000000-0005-0000-0000-0000476E0000}"/>
    <cellStyle name="Normal 89 4" xfId="28232" xr:uid="{00000000-0005-0000-0000-0000486E0000}"/>
    <cellStyle name="Normal 89 4 2" xfId="28233" xr:uid="{00000000-0005-0000-0000-0000496E0000}"/>
    <cellStyle name="Normal 89 4 2 2" xfId="28234" xr:uid="{00000000-0005-0000-0000-00004A6E0000}"/>
    <cellStyle name="Normal 89 4 2 2 2" xfId="28235" xr:uid="{00000000-0005-0000-0000-00004B6E0000}"/>
    <cellStyle name="Normal 89 4 2 3" xfId="28236" xr:uid="{00000000-0005-0000-0000-00004C6E0000}"/>
    <cellStyle name="Normal 89 4 2 3 2" xfId="28237" xr:uid="{00000000-0005-0000-0000-00004D6E0000}"/>
    <cellStyle name="Normal 89 4 2 4" xfId="28238" xr:uid="{00000000-0005-0000-0000-00004E6E0000}"/>
    <cellStyle name="Normal 89 4 3" xfId="28239" xr:uid="{00000000-0005-0000-0000-00004F6E0000}"/>
    <cellStyle name="Normal 89 4 3 2" xfId="28240" xr:uid="{00000000-0005-0000-0000-0000506E0000}"/>
    <cellStyle name="Normal 89 4 4" xfId="28241" xr:uid="{00000000-0005-0000-0000-0000516E0000}"/>
    <cellStyle name="Normal 89 4 4 2" xfId="28242" xr:uid="{00000000-0005-0000-0000-0000526E0000}"/>
    <cellStyle name="Normal 89 4 5" xfId="28243" xr:uid="{00000000-0005-0000-0000-0000536E0000}"/>
    <cellStyle name="Normal 89 5" xfId="28244" xr:uid="{00000000-0005-0000-0000-0000546E0000}"/>
    <cellStyle name="Normal 89 5 2" xfId="28245" xr:uid="{00000000-0005-0000-0000-0000556E0000}"/>
    <cellStyle name="Normal 89 5 2 2" xfId="28246" xr:uid="{00000000-0005-0000-0000-0000566E0000}"/>
    <cellStyle name="Normal 89 5 3" xfId="28247" xr:uid="{00000000-0005-0000-0000-0000576E0000}"/>
    <cellStyle name="Normal 89 5 3 2" xfId="28248" xr:uid="{00000000-0005-0000-0000-0000586E0000}"/>
    <cellStyle name="Normal 89 5 4" xfId="28249" xr:uid="{00000000-0005-0000-0000-0000596E0000}"/>
    <cellStyle name="Normal 89 6" xfId="28250" xr:uid="{00000000-0005-0000-0000-00005A6E0000}"/>
    <cellStyle name="Normal 89 6 2" xfId="28251" xr:uid="{00000000-0005-0000-0000-00005B6E0000}"/>
    <cellStyle name="Normal 89 7" xfId="28252" xr:uid="{00000000-0005-0000-0000-00005C6E0000}"/>
    <cellStyle name="Normal 89 7 2" xfId="28253" xr:uid="{00000000-0005-0000-0000-00005D6E0000}"/>
    <cellStyle name="Normal 89 8" xfId="28254" xr:uid="{00000000-0005-0000-0000-00005E6E0000}"/>
    <cellStyle name="Normal 89 8 2" xfId="28255" xr:uid="{00000000-0005-0000-0000-00005F6E0000}"/>
    <cellStyle name="Normal 89 9" xfId="28256" xr:uid="{00000000-0005-0000-0000-0000606E0000}"/>
    <cellStyle name="Normal 9" xfId="4" xr:uid="{00000000-0005-0000-0000-0000616E0000}"/>
    <cellStyle name="Normal 9 10" xfId="28257" xr:uid="{00000000-0005-0000-0000-0000626E0000}"/>
    <cellStyle name="Normal 9 11" xfId="28258" xr:uid="{00000000-0005-0000-0000-0000636E0000}"/>
    <cellStyle name="Normal 9 12" xfId="28259" xr:uid="{00000000-0005-0000-0000-0000646E0000}"/>
    <cellStyle name="Normal 9 12 2" xfId="28260" xr:uid="{00000000-0005-0000-0000-0000656E0000}"/>
    <cellStyle name="Normal 9 12 2 2" xfId="28261" xr:uid="{00000000-0005-0000-0000-0000666E0000}"/>
    <cellStyle name="Normal 9 12 3" xfId="28262" xr:uid="{00000000-0005-0000-0000-0000676E0000}"/>
    <cellStyle name="Normal 9 13" xfId="28263" xr:uid="{00000000-0005-0000-0000-0000686E0000}"/>
    <cellStyle name="Normal 9 13 2" xfId="28264" xr:uid="{00000000-0005-0000-0000-0000696E0000}"/>
    <cellStyle name="Normal 9 14" xfId="28265" xr:uid="{00000000-0005-0000-0000-00006A6E0000}"/>
    <cellStyle name="Normal 9 14 2" xfId="28266" xr:uid="{00000000-0005-0000-0000-00006B6E0000}"/>
    <cellStyle name="Normal 9 15" xfId="28267" xr:uid="{00000000-0005-0000-0000-00006C6E0000}"/>
    <cellStyle name="Normal 9 16" xfId="28268" xr:uid="{00000000-0005-0000-0000-00006D6E0000}"/>
    <cellStyle name="Normal 9 2" xfId="28269" xr:uid="{00000000-0005-0000-0000-00006E6E0000}"/>
    <cellStyle name="Normal 9 2 10" xfId="28270" xr:uid="{00000000-0005-0000-0000-00006F6E0000}"/>
    <cellStyle name="Normal 9 2 11" xfId="28271" xr:uid="{00000000-0005-0000-0000-0000706E0000}"/>
    <cellStyle name="Normal 9 2 11 2" xfId="28272" xr:uid="{00000000-0005-0000-0000-0000716E0000}"/>
    <cellStyle name="Normal 9 2 11 2 2" xfId="28273" xr:uid="{00000000-0005-0000-0000-0000726E0000}"/>
    <cellStyle name="Normal 9 2 11 3" xfId="28274" xr:uid="{00000000-0005-0000-0000-0000736E0000}"/>
    <cellStyle name="Normal 9 2 12" xfId="28275" xr:uid="{00000000-0005-0000-0000-0000746E0000}"/>
    <cellStyle name="Normal 9 2 12 2" xfId="28276" xr:uid="{00000000-0005-0000-0000-0000756E0000}"/>
    <cellStyle name="Normal 9 2 13" xfId="28277" xr:uid="{00000000-0005-0000-0000-0000766E0000}"/>
    <cellStyle name="Normal 9 2 13 2" xfId="28278" xr:uid="{00000000-0005-0000-0000-0000776E0000}"/>
    <cellStyle name="Normal 9 2 14" xfId="28279" xr:uid="{00000000-0005-0000-0000-0000786E0000}"/>
    <cellStyle name="Normal 9 2 15" xfId="28280" xr:uid="{00000000-0005-0000-0000-0000796E0000}"/>
    <cellStyle name="Normal 9 2 2" xfId="28281" xr:uid="{00000000-0005-0000-0000-00007A6E0000}"/>
    <cellStyle name="Normal 9 2 2 10" xfId="28282" xr:uid="{00000000-0005-0000-0000-00007B6E0000}"/>
    <cellStyle name="Normal 9 2 2 10 2" xfId="28283" xr:uid="{00000000-0005-0000-0000-00007C6E0000}"/>
    <cellStyle name="Normal 9 2 2 11" xfId="28284" xr:uid="{00000000-0005-0000-0000-00007D6E0000}"/>
    <cellStyle name="Normal 9 2 2 11 2" xfId="28285" xr:uid="{00000000-0005-0000-0000-00007E6E0000}"/>
    <cellStyle name="Normal 9 2 2 12" xfId="28286" xr:uid="{00000000-0005-0000-0000-00007F6E0000}"/>
    <cellStyle name="Normal 9 2 2 12 2" xfId="28287" xr:uid="{00000000-0005-0000-0000-0000806E0000}"/>
    <cellStyle name="Normal 9 2 2 2" xfId="28288" xr:uid="{00000000-0005-0000-0000-0000816E0000}"/>
    <cellStyle name="Normal 9 2 2 2 2" xfId="28289" xr:uid="{00000000-0005-0000-0000-0000826E0000}"/>
    <cellStyle name="Normal 9 2 2 2 2 2" xfId="28290" xr:uid="{00000000-0005-0000-0000-0000836E0000}"/>
    <cellStyle name="Normal 9 2 2 2 2 2 2" xfId="28291" xr:uid="{00000000-0005-0000-0000-0000846E0000}"/>
    <cellStyle name="Normal 9 2 2 2 2 2 2 2" xfId="28292" xr:uid="{00000000-0005-0000-0000-0000856E0000}"/>
    <cellStyle name="Normal 9 2 2 2 2 2 3" xfId="28293" xr:uid="{00000000-0005-0000-0000-0000866E0000}"/>
    <cellStyle name="Normal 9 2 2 2 2 2 3 2" xfId="28294" xr:uid="{00000000-0005-0000-0000-0000876E0000}"/>
    <cellStyle name="Normal 9 2 2 2 2 2 4" xfId="28295" xr:uid="{00000000-0005-0000-0000-0000886E0000}"/>
    <cellStyle name="Normal 9 2 2 2 2 3" xfId="28296" xr:uid="{00000000-0005-0000-0000-0000896E0000}"/>
    <cellStyle name="Normal 9 2 2 2 2 3 2" xfId="28297" xr:uid="{00000000-0005-0000-0000-00008A6E0000}"/>
    <cellStyle name="Normal 9 2 2 2 2 3 2 2" xfId="28298" xr:uid="{00000000-0005-0000-0000-00008B6E0000}"/>
    <cellStyle name="Normal 9 2 2 2 2 3 3" xfId="28299" xr:uid="{00000000-0005-0000-0000-00008C6E0000}"/>
    <cellStyle name="Normal 9 2 2 2 2 3 3 2" xfId="28300" xr:uid="{00000000-0005-0000-0000-00008D6E0000}"/>
    <cellStyle name="Normal 9 2 2 2 2 3 4" xfId="28301" xr:uid="{00000000-0005-0000-0000-00008E6E0000}"/>
    <cellStyle name="Normal 9 2 2 2 2 4" xfId="28302" xr:uid="{00000000-0005-0000-0000-00008F6E0000}"/>
    <cellStyle name="Normal 9 2 2 2 2 4 2" xfId="28303" xr:uid="{00000000-0005-0000-0000-0000906E0000}"/>
    <cellStyle name="Normal 9 2 2 2 2 4 2 2" xfId="28304" xr:uid="{00000000-0005-0000-0000-0000916E0000}"/>
    <cellStyle name="Normal 9 2 2 2 2 4 3" xfId="28305" xr:uid="{00000000-0005-0000-0000-0000926E0000}"/>
    <cellStyle name="Normal 9 2 2 2 2 4 3 2" xfId="28306" xr:uid="{00000000-0005-0000-0000-0000936E0000}"/>
    <cellStyle name="Normal 9 2 2 2 2 4 4" xfId="28307" xr:uid="{00000000-0005-0000-0000-0000946E0000}"/>
    <cellStyle name="Normal 9 2 2 2 3" xfId="28308" xr:uid="{00000000-0005-0000-0000-0000956E0000}"/>
    <cellStyle name="Normal 9 2 2 2 3 2" xfId="28309" xr:uid="{00000000-0005-0000-0000-0000966E0000}"/>
    <cellStyle name="Normal 9 2 2 2 3 2 2" xfId="28310" xr:uid="{00000000-0005-0000-0000-0000976E0000}"/>
    <cellStyle name="Normal 9 2 2 2 3 3" xfId="28311" xr:uid="{00000000-0005-0000-0000-0000986E0000}"/>
    <cellStyle name="Normal 9 2 2 2 3 3 2" xfId="28312" xr:uid="{00000000-0005-0000-0000-0000996E0000}"/>
    <cellStyle name="Normal 9 2 2 2 3 4" xfId="28313" xr:uid="{00000000-0005-0000-0000-00009A6E0000}"/>
    <cellStyle name="Normal 9 2 2 2 4" xfId="28314" xr:uid="{00000000-0005-0000-0000-00009B6E0000}"/>
    <cellStyle name="Normal 9 2 2 2 4 2" xfId="28315" xr:uid="{00000000-0005-0000-0000-00009C6E0000}"/>
    <cellStyle name="Normal 9 2 2 2 4 2 2" xfId="28316" xr:uid="{00000000-0005-0000-0000-00009D6E0000}"/>
    <cellStyle name="Normal 9 2 2 2 4 3" xfId="28317" xr:uid="{00000000-0005-0000-0000-00009E6E0000}"/>
    <cellStyle name="Normal 9 2 2 2 4 3 2" xfId="28318" xr:uid="{00000000-0005-0000-0000-00009F6E0000}"/>
    <cellStyle name="Normal 9 2 2 2 4 4" xfId="28319" xr:uid="{00000000-0005-0000-0000-0000A06E0000}"/>
    <cellStyle name="Normal 9 2 2 2 5" xfId="28320" xr:uid="{00000000-0005-0000-0000-0000A16E0000}"/>
    <cellStyle name="Normal 9 2 2 2 6" xfId="28321" xr:uid="{00000000-0005-0000-0000-0000A26E0000}"/>
    <cellStyle name="Normal 9 2 2 2 6 2" xfId="28322" xr:uid="{00000000-0005-0000-0000-0000A36E0000}"/>
    <cellStyle name="Normal 9 2 2 2 7" xfId="28323" xr:uid="{00000000-0005-0000-0000-0000A46E0000}"/>
    <cellStyle name="Normal 9 2 2 2 7 2" xfId="28324" xr:uid="{00000000-0005-0000-0000-0000A56E0000}"/>
    <cellStyle name="Normal 9 2 2 2 8" xfId="28325" xr:uid="{00000000-0005-0000-0000-0000A66E0000}"/>
    <cellStyle name="Normal 9 2 2 2 8 2" xfId="28326" xr:uid="{00000000-0005-0000-0000-0000A76E0000}"/>
    <cellStyle name="Normal 9 2 2 2_Active vs. Retiree" xfId="28327" xr:uid="{00000000-0005-0000-0000-0000A86E0000}"/>
    <cellStyle name="Normal 9 2 2 3" xfId="28328" xr:uid="{00000000-0005-0000-0000-0000A96E0000}"/>
    <cellStyle name="Normal 9 2 2 3 2" xfId="28329" xr:uid="{00000000-0005-0000-0000-0000AA6E0000}"/>
    <cellStyle name="Normal 9 2 2 3 2 2" xfId="28330" xr:uid="{00000000-0005-0000-0000-0000AB6E0000}"/>
    <cellStyle name="Normal 9 2 2 3 2 2 2" xfId="28331" xr:uid="{00000000-0005-0000-0000-0000AC6E0000}"/>
    <cellStyle name="Normal 9 2 2 3 2 3" xfId="28332" xr:uid="{00000000-0005-0000-0000-0000AD6E0000}"/>
    <cellStyle name="Normal 9 2 2 3 2 3 2" xfId="28333" xr:uid="{00000000-0005-0000-0000-0000AE6E0000}"/>
    <cellStyle name="Normal 9 2 2 3 2 4" xfId="28334" xr:uid="{00000000-0005-0000-0000-0000AF6E0000}"/>
    <cellStyle name="Normal 9 2 2 3 3" xfId="28335" xr:uid="{00000000-0005-0000-0000-0000B06E0000}"/>
    <cellStyle name="Normal 9 2 2 3 3 2" xfId="28336" xr:uid="{00000000-0005-0000-0000-0000B16E0000}"/>
    <cellStyle name="Normal 9 2 2 3 3 2 2" xfId="28337" xr:uid="{00000000-0005-0000-0000-0000B26E0000}"/>
    <cellStyle name="Normal 9 2 2 3 3 3" xfId="28338" xr:uid="{00000000-0005-0000-0000-0000B36E0000}"/>
    <cellStyle name="Normal 9 2 2 3 3 3 2" xfId="28339" xr:uid="{00000000-0005-0000-0000-0000B46E0000}"/>
    <cellStyle name="Normal 9 2 2 3 3 4" xfId="28340" xr:uid="{00000000-0005-0000-0000-0000B56E0000}"/>
    <cellStyle name="Normal 9 2 2 3 4" xfId="28341" xr:uid="{00000000-0005-0000-0000-0000B66E0000}"/>
    <cellStyle name="Normal 9 2 2 3 4 2" xfId="28342" xr:uid="{00000000-0005-0000-0000-0000B76E0000}"/>
    <cellStyle name="Normal 9 2 2 3 4 2 2" xfId="28343" xr:uid="{00000000-0005-0000-0000-0000B86E0000}"/>
    <cellStyle name="Normal 9 2 2 3 4 3" xfId="28344" xr:uid="{00000000-0005-0000-0000-0000B96E0000}"/>
    <cellStyle name="Normal 9 2 2 3 4 3 2" xfId="28345" xr:uid="{00000000-0005-0000-0000-0000BA6E0000}"/>
    <cellStyle name="Normal 9 2 2 3 4 4" xfId="28346" xr:uid="{00000000-0005-0000-0000-0000BB6E0000}"/>
    <cellStyle name="Normal 9 2 2 4" xfId="28347" xr:uid="{00000000-0005-0000-0000-0000BC6E0000}"/>
    <cellStyle name="Normal 9 2 2 4 2" xfId="28348" xr:uid="{00000000-0005-0000-0000-0000BD6E0000}"/>
    <cellStyle name="Normal 9 2 2 4 2 2" xfId="28349" xr:uid="{00000000-0005-0000-0000-0000BE6E0000}"/>
    <cellStyle name="Normal 9 2 2 4 3" xfId="28350" xr:uid="{00000000-0005-0000-0000-0000BF6E0000}"/>
    <cellStyle name="Normal 9 2 2 4 3 2" xfId="28351" xr:uid="{00000000-0005-0000-0000-0000C06E0000}"/>
    <cellStyle name="Normal 9 2 2 4 4" xfId="28352" xr:uid="{00000000-0005-0000-0000-0000C16E0000}"/>
    <cellStyle name="Normal 9 2 2 5" xfId="28353" xr:uid="{00000000-0005-0000-0000-0000C26E0000}"/>
    <cellStyle name="Normal 9 2 2 5 2" xfId="28354" xr:uid="{00000000-0005-0000-0000-0000C36E0000}"/>
    <cellStyle name="Normal 9 2 2 5 2 2" xfId="28355" xr:uid="{00000000-0005-0000-0000-0000C46E0000}"/>
    <cellStyle name="Normal 9 2 2 5 3" xfId="28356" xr:uid="{00000000-0005-0000-0000-0000C56E0000}"/>
    <cellStyle name="Normal 9 2 2 5 3 2" xfId="28357" xr:uid="{00000000-0005-0000-0000-0000C66E0000}"/>
    <cellStyle name="Normal 9 2 2 5 4" xfId="28358" xr:uid="{00000000-0005-0000-0000-0000C76E0000}"/>
    <cellStyle name="Normal 9 2 2 6" xfId="28359" xr:uid="{00000000-0005-0000-0000-0000C86E0000}"/>
    <cellStyle name="Normal 9 2 2 7" xfId="28360" xr:uid="{00000000-0005-0000-0000-0000C96E0000}"/>
    <cellStyle name="Normal 9 2 2 8" xfId="28361" xr:uid="{00000000-0005-0000-0000-0000CA6E0000}"/>
    <cellStyle name="Normal 9 2 2 9" xfId="28362" xr:uid="{00000000-0005-0000-0000-0000CB6E0000}"/>
    <cellStyle name="Normal 9 2 2_Active vs. Retiree" xfId="28363" xr:uid="{00000000-0005-0000-0000-0000CC6E0000}"/>
    <cellStyle name="Normal 9 2 3" xfId="28364" xr:uid="{00000000-0005-0000-0000-0000CD6E0000}"/>
    <cellStyle name="Normal 9 2 3 2" xfId="28365" xr:uid="{00000000-0005-0000-0000-0000CE6E0000}"/>
    <cellStyle name="Normal 9 2 3 2 2" xfId="28366" xr:uid="{00000000-0005-0000-0000-0000CF6E0000}"/>
    <cellStyle name="Normal 9 2 3 2 2 2" xfId="28367" xr:uid="{00000000-0005-0000-0000-0000D06E0000}"/>
    <cellStyle name="Normal 9 2 3 2 2 2 2" xfId="28368" xr:uid="{00000000-0005-0000-0000-0000D16E0000}"/>
    <cellStyle name="Normal 9 2 3 2 2 3" xfId="28369" xr:uid="{00000000-0005-0000-0000-0000D26E0000}"/>
    <cellStyle name="Normal 9 2 3 2 2 3 2" xfId="28370" xr:uid="{00000000-0005-0000-0000-0000D36E0000}"/>
    <cellStyle name="Normal 9 2 3 2 2 4" xfId="28371" xr:uid="{00000000-0005-0000-0000-0000D46E0000}"/>
    <cellStyle name="Normal 9 2 3 2 3" xfId="28372" xr:uid="{00000000-0005-0000-0000-0000D56E0000}"/>
    <cellStyle name="Normal 9 2 3 2 3 2" xfId="28373" xr:uid="{00000000-0005-0000-0000-0000D66E0000}"/>
    <cellStyle name="Normal 9 2 3 2 3 2 2" xfId="28374" xr:uid="{00000000-0005-0000-0000-0000D76E0000}"/>
    <cellStyle name="Normal 9 2 3 2 3 3" xfId="28375" xr:uid="{00000000-0005-0000-0000-0000D86E0000}"/>
    <cellStyle name="Normal 9 2 3 2 3 3 2" xfId="28376" xr:uid="{00000000-0005-0000-0000-0000D96E0000}"/>
    <cellStyle name="Normal 9 2 3 2 3 4" xfId="28377" xr:uid="{00000000-0005-0000-0000-0000DA6E0000}"/>
    <cellStyle name="Normal 9 2 3 2 4" xfId="28378" xr:uid="{00000000-0005-0000-0000-0000DB6E0000}"/>
    <cellStyle name="Normal 9 2 3 2 4 2" xfId="28379" xr:uid="{00000000-0005-0000-0000-0000DC6E0000}"/>
    <cellStyle name="Normal 9 2 3 2 4 2 2" xfId="28380" xr:uid="{00000000-0005-0000-0000-0000DD6E0000}"/>
    <cellStyle name="Normal 9 2 3 2 4 3" xfId="28381" xr:uid="{00000000-0005-0000-0000-0000DE6E0000}"/>
    <cellStyle name="Normal 9 2 3 2 4 3 2" xfId="28382" xr:uid="{00000000-0005-0000-0000-0000DF6E0000}"/>
    <cellStyle name="Normal 9 2 3 2 4 4" xfId="28383" xr:uid="{00000000-0005-0000-0000-0000E06E0000}"/>
    <cellStyle name="Normal 9 2 3 3" xfId="28384" xr:uid="{00000000-0005-0000-0000-0000E16E0000}"/>
    <cellStyle name="Normal 9 2 3 3 2" xfId="28385" xr:uid="{00000000-0005-0000-0000-0000E26E0000}"/>
    <cellStyle name="Normal 9 2 3 3 2 2" xfId="28386" xr:uid="{00000000-0005-0000-0000-0000E36E0000}"/>
    <cellStyle name="Normal 9 2 3 3 3" xfId="28387" xr:uid="{00000000-0005-0000-0000-0000E46E0000}"/>
    <cellStyle name="Normal 9 2 3 3 3 2" xfId="28388" xr:uid="{00000000-0005-0000-0000-0000E56E0000}"/>
    <cellStyle name="Normal 9 2 3 3 4" xfId="28389" xr:uid="{00000000-0005-0000-0000-0000E66E0000}"/>
    <cellStyle name="Normal 9 2 3 4" xfId="28390" xr:uid="{00000000-0005-0000-0000-0000E76E0000}"/>
    <cellStyle name="Normal 9 2 3 4 2" xfId="28391" xr:uid="{00000000-0005-0000-0000-0000E86E0000}"/>
    <cellStyle name="Normal 9 2 3 4 2 2" xfId="28392" xr:uid="{00000000-0005-0000-0000-0000E96E0000}"/>
    <cellStyle name="Normal 9 2 3 4 3" xfId="28393" xr:uid="{00000000-0005-0000-0000-0000EA6E0000}"/>
    <cellStyle name="Normal 9 2 3 4 3 2" xfId="28394" xr:uid="{00000000-0005-0000-0000-0000EB6E0000}"/>
    <cellStyle name="Normal 9 2 3 4 4" xfId="28395" xr:uid="{00000000-0005-0000-0000-0000EC6E0000}"/>
    <cellStyle name="Normal 9 2 3 5" xfId="28396" xr:uid="{00000000-0005-0000-0000-0000ED6E0000}"/>
    <cellStyle name="Normal 9 2 3 6" xfId="28397" xr:uid="{00000000-0005-0000-0000-0000EE6E0000}"/>
    <cellStyle name="Normal 9 2 3 6 2" xfId="28398" xr:uid="{00000000-0005-0000-0000-0000EF6E0000}"/>
    <cellStyle name="Normal 9 2 3 7" xfId="28399" xr:uid="{00000000-0005-0000-0000-0000F06E0000}"/>
    <cellStyle name="Normal 9 2 3 7 2" xfId="28400" xr:uid="{00000000-0005-0000-0000-0000F16E0000}"/>
    <cellStyle name="Normal 9 2 3 8" xfId="28401" xr:uid="{00000000-0005-0000-0000-0000F26E0000}"/>
    <cellStyle name="Normal 9 2 3 8 2" xfId="28402" xr:uid="{00000000-0005-0000-0000-0000F36E0000}"/>
    <cellStyle name="Normal 9 2 3_Active vs. Retiree" xfId="28403" xr:uid="{00000000-0005-0000-0000-0000F46E0000}"/>
    <cellStyle name="Normal 9 2 4" xfId="28404" xr:uid="{00000000-0005-0000-0000-0000F56E0000}"/>
    <cellStyle name="Normal 9 2 4 2" xfId="28405" xr:uid="{00000000-0005-0000-0000-0000F66E0000}"/>
    <cellStyle name="Normal 9 2 4 2 2" xfId="28406" xr:uid="{00000000-0005-0000-0000-0000F76E0000}"/>
    <cellStyle name="Normal 9 2 4 2 2 2" xfId="28407" xr:uid="{00000000-0005-0000-0000-0000F86E0000}"/>
    <cellStyle name="Normal 9 2 4 2 2 2 2" xfId="28408" xr:uid="{00000000-0005-0000-0000-0000F96E0000}"/>
    <cellStyle name="Normal 9 2 4 2 2 3" xfId="28409" xr:uid="{00000000-0005-0000-0000-0000FA6E0000}"/>
    <cellStyle name="Normal 9 2 4 2 2 3 2" xfId="28410" xr:uid="{00000000-0005-0000-0000-0000FB6E0000}"/>
    <cellStyle name="Normal 9 2 4 2 2 4" xfId="28411" xr:uid="{00000000-0005-0000-0000-0000FC6E0000}"/>
    <cellStyle name="Normal 9 2 4 2 3" xfId="28412" xr:uid="{00000000-0005-0000-0000-0000FD6E0000}"/>
    <cellStyle name="Normal 9 2 4 2 3 2" xfId="28413" xr:uid="{00000000-0005-0000-0000-0000FE6E0000}"/>
    <cellStyle name="Normal 9 2 4 2 3 2 2" xfId="28414" xr:uid="{00000000-0005-0000-0000-0000FF6E0000}"/>
    <cellStyle name="Normal 9 2 4 2 3 3" xfId="28415" xr:uid="{00000000-0005-0000-0000-0000006F0000}"/>
    <cellStyle name="Normal 9 2 4 2 3 3 2" xfId="28416" xr:uid="{00000000-0005-0000-0000-0000016F0000}"/>
    <cellStyle name="Normal 9 2 4 2 3 4" xfId="28417" xr:uid="{00000000-0005-0000-0000-0000026F0000}"/>
    <cellStyle name="Normal 9 2 4 2 4" xfId="28418" xr:uid="{00000000-0005-0000-0000-0000036F0000}"/>
    <cellStyle name="Normal 9 2 4 2 4 2" xfId="28419" xr:uid="{00000000-0005-0000-0000-0000046F0000}"/>
    <cellStyle name="Normal 9 2 4 2 5" xfId="28420" xr:uid="{00000000-0005-0000-0000-0000056F0000}"/>
    <cellStyle name="Normal 9 2 4 2 5 2" xfId="28421" xr:uid="{00000000-0005-0000-0000-0000066F0000}"/>
    <cellStyle name="Normal 9 2 4 2 6" xfId="28422" xr:uid="{00000000-0005-0000-0000-0000076F0000}"/>
    <cellStyle name="Normal 9 2 4 3" xfId="28423" xr:uid="{00000000-0005-0000-0000-0000086F0000}"/>
    <cellStyle name="Normal 9 2 4 3 2" xfId="28424" xr:uid="{00000000-0005-0000-0000-0000096F0000}"/>
    <cellStyle name="Normal 9 2 4 3 2 2" xfId="28425" xr:uid="{00000000-0005-0000-0000-00000A6F0000}"/>
    <cellStyle name="Normal 9 2 4 3 3" xfId="28426" xr:uid="{00000000-0005-0000-0000-00000B6F0000}"/>
    <cellStyle name="Normal 9 2 4 3 3 2" xfId="28427" xr:uid="{00000000-0005-0000-0000-00000C6F0000}"/>
    <cellStyle name="Normal 9 2 4 3 4" xfId="28428" xr:uid="{00000000-0005-0000-0000-00000D6F0000}"/>
    <cellStyle name="Normal 9 2 4 4" xfId="28429" xr:uid="{00000000-0005-0000-0000-00000E6F0000}"/>
    <cellStyle name="Normal 9 2 4 4 2" xfId="28430" xr:uid="{00000000-0005-0000-0000-00000F6F0000}"/>
    <cellStyle name="Normal 9 2 4 4 2 2" xfId="28431" xr:uid="{00000000-0005-0000-0000-0000106F0000}"/>
    <cellStyle name="Normal 9 2 4 4 3" xfId="28432" xr:uid="{00000000-0005-0000-0000-0000116F0000}"/>
    <cellStyle name="Normal 9 2 4 4 3 2" xfId="28433" xr:uid="{00000000-0005-0000-0000-0000126F0000}"/>
    <cellStyle name="Normal 9 2 4 4 4" xfId="28434" xr:uid="{00000000-0005-0000-0000-0000136F0000}"/>
    <cellStyle name="Normal 9 2 4 5" xfId="28435" xr:uid="{00000000-0005-0000-0000-0000146F0000}"/>
    <cellStyle name="Normal 9 2 4 5 2" xfId="28436" xr:uid="{00000000-0005-0000-0000-0000156F0000}"/>
    <cellStyle name="Normal 9 2 4 6" xfId="28437" xr:uid="{00000000-0005-0000-0000-0000166F0000}"/>
    <cellStyle name="Normal 9 2 4 6 2" xfId="28438" xr:uid="{00000000-0005-0000-0000-0000176F0000}"/>
    <cellStyle name="Normal 9 2 4 7" xfId="28439" xr:uid="{00000000-0005-0000-0000-0000186F0000}"/>
    <cellStyle name="Normal 9 2 4 7 2" xfId="28440" xr:uid="{00000000-0005-0000-0000-0000196F0000}"/>
    <cellStyle name="Normal 9 2 4_Active vs. Retiree" xfId="28441" xr:uid="{00000000-0005-0000-0000-00001A6F0000}"/>
    <cellStyle name="Normal 9 2 5" xfId="28442" xr:uid="{00000000-0005-0000-0000-00001B6F0000}"/>
    <cellStyle name="Normal 9 2 5 2" xfId="28443" xr:uid="{00000000-0005-0000-0000-00001C6F0000}"/>
    <cellStyle name="Normal 9 2 5 2 2" xfId="28444" xr:uid="{00000000-0005-0000-0000-00001D6F0000}"/>
    <cellStyle name="Normal 9 2 5 2 2 2" xfId="28445" xr:uid="{00000000-0005-0000-0000-00001E6F0000}"/>
    <cellStyle name="Normal 9 2 5 2 3" xfId="28446" xr:uid="{00000000-0005-0000-0000-00001F6F0000}"/>
    <cellStyle name="Normal 9 2 5 2 3 2" xfId="28447" xr:uid="{00000000-0005-0000-0000-0000206F0000}"/>
    <cellStyle name="Normal 9 2 5 2 4" xfId="28448" xr:uid="{00000000-0005-0000-0000-0000216F0000}"/>
    <cellStyle name="Normal 9 2 5 3" xfId="28449" xr:uid="{00000000-0005-0000-0000-0000226F0000}"/>
    <cellStyle name="Normal 9 2 5 3 2" xfId="28450" xr:uid="{00000000-0005-0000-0000-0000236F0000}"/>
    <cellStyle name="Normal 9 2 5 3 2 2" xfId="28451" xr:uid="{00000000-0005-0000-0000-0000246F0000}"/>
    <cellStyle name="Normal 9 2 5 3 3" xfId="28452" xr:uid="{00000000-0005-0000-0000-0000256F0000}"/>
    <cellStyle name="Normal 9 2 5 3 3 2" xfId="28453" xr:uid="{00000000-0005-0000-0000-0000266F0000}"/>
    <cellStyle name="Normal 9 2 5 3 4" xfId="28454" xr:uid="{00000000-0005-0000-0000-0000276F0000}"/>
    <cellStyle name="Normal 9 2 5 4" xfId="28455" xr:uid="{00000000-0005-0000-0000-0000286F0000}"/>
    <cellStyle name="Normal 9 2 5 4 2" xfId="28456" xr:uid="{00000000-0005-0000-0000-0000296F0000}"/>
    <cellStyle name="Normal 9 2 5 5" xfId="28457" xr:uid="{00000000-0005-0000-0000-00002A6F0000}"/>
    <cellStyle name="Normal 9 2 5 5 2" xfId="28458" xr:uid="{00000000-0005-0000-0000-00002B6F0000}"/>
    <cellStyle name="Normal 9 2 5 6" xfId="28459" xr:uid="{00000000-0005-0000-0000-00002C6F0000}"/>
    <cellStyle name="Normal 9 2 6" xfId="28460" xr:uid="{00000000-0005-0000-0000-00002D6F0000}"/>
    <cellStyle name="Normal 9 2 6 2" xfId="28461" xr:uid="{00000000-0005-0000-0000-00002E6F0000}"/>
    <cellStyle name="Normal 9 2 6 2 2" xfId="28462" xr:uid="{00000000-0005-0000-0000-00002F6F0000}"/>
    <cellStyle name="Normal 9 2 6 2 2 2" xfId="28463" xr:uid="{00000000-0005-0000-0000-0000306F0000}"/>
    <cellStyle name="Normal 9 2 6 2 3" xfId="28464" xr:uid="{00000000-0005-0000-0000-0000316F0000}"/>
    <cellStyle name="Normal 9 2 6 2 3 2" xfId="28465" xr:uid="{00000000-0005-0000-0000-0000326F0000}"/>
    <cellStyle name="Normal 9 2 6 2 4" xfId="28466" xr:uid="{00000000-0005-0000-0000-0000336F0000}"/>
    <cellStyle name="Normal 9 2 6 3" xfId="28467" xr:uid="{00000000-0005-0000-0000-0000346F0000}"/>
    <cellStyle name="Normal 9 2 6 3 2" xfId="28468" xr:uid="{00000000-0005-0000-0000-0000356F0000}"/>
    <cellStyle name="Normal 9 2 6 3 2 2" xfId="28469" xr:uid="{00000000-0005-0000-0000-0000366F0000}"/>
    <cellStyle name="Normal 9 2 6 3 3" xfId="28470" xr:uid="{00000000-0005-0000-0000-0000376F0000}"/>
    <cellStyle name="Normal 9 2 6 3 3 2" xfId="28471" xr:uid="{00000000-0005-0000-0000-0000386F0000}"/>
    <cellStyle name="Normal 9 2 6 3 4" xfId="28472" xr:uid="{00000000-0005-0000-0000-0000396F0000}"/>
    <cellStyle name="Normal 9 2 6 4" xfId="28473" xr:uid="{00000000-0005-0000-0000-00003A6F0000}"/>
    <cellStyle name="Normal 9 2 6 4 2" xfId="28474" xr:uid="{00000000-0005-0000-0000-00003B6F0000}"/>
    <cellStyle name="Normal 9 2 6 5" xfId="28475" xr:uid="{00000000-0005-0000-0000-00003C6F0000}"/>
    <cellStyle name="Normal 9 2 6 5 2" xfId="28476" xr:uid="{00000000-0005-0000-0000-00003D6F0000}"/>
    <cellStyle name="Normal 9 2 6 6" xfId="28477" xr:uid="{00000000-0005-0000-0000-00003E6F0000}"/>
    <cellStyle name="Normal 9 2 7" xfId="28478" xr:uid="{00000000-0005-0000-0000-00003F6F0000}"/>
    <cellStyle name="Normal 9 2 7 2" xfId="28479" xr:uid="{00000000-0005-0000-0000-0000406F0000}"/>
    <cellStyle name="Normal 9 2 7 2 2" xfId="28480" xr:uid="{00000000-0005-0000-0000-0000416F0000}"/>
    <cellStyle name="Normal 9 2 7 2 2 2" xfId="28481" xr:uid="{00000000-0005-0000-0000-0000426F0000}"/>
    <cellStyle name="Normal 9 2 7 2 3" xfId="28482" xr:uid="{00000000-0005-0000-0000-0000436F0000}"/>
    <cellStyle name="Normal 9 2 7 2 3 2" xfId="28483" xr:uid="{00000000-0005-0000-0000-0000446F0000}"/>
    <cellStyle name="Normal 9 2 7 2 4" xfId="28484" xr:uid="{00000000-0005-0000-0000-0000456F0000}"/>
    <cellStyle name="Normal 9 2 8" xfId="28485" xr:uid="{00000000-0005-0000-0000-0000466F0000}"/>
    <cellStyle name="Normal 9 2 8 2" xfId="28486" xr:uid="{00000000-0005-0000-0000-0000476F0000}"/>
    <cellStyle name="Normal 9 2 8 2 2" xfId="28487" xr:uid="{00000000-0005-0000-0000-0000486F0000}"/>
    <cellStyle name="Normal 9 2 8 3" xfId="28488" xr:uid="{00000000-0005-0000-0000-0000496F0000}"/>
    <cellStyle name="Normal 9 2 8 3 2" xfId="28489" xr:uid="{00000000-0005-0000-0000-00004A6F0000}"/>
    <cellStyle name="Normal 9 2 8 4" xfId="28490" xr:uid="{00000000-0005-0000-0000-00004B6F0000}"/>
    <cellStyle name="Normal 9 2 9" xfId="28491" xr:uid="{00000000-0005-0000-0000-00004C6F0000}"/>
    <cellStyle name="Normal 9 2_Active vs. Retiree" xfId="28492" xr:uid="{00000000-0005-0000-0000-00004D6F0000}"/>
    <cellStyle name="Normal 9 3" xfId="28493" xr:uid="{00000000-0005-0000-0000-00004E6F0000}"/>
    <cellStyle name="Normal 9 3 2" xfId="28494" xr:uid="{00000000-0005-0000-0000-00004F6F0000}"/>
    <cellStyle name="Normal 9 3 2 2" xfId="28495" xr:uid="{00000000-0005-0000-0000-0000506F0000}"/>
    <cellStyle name="Normal 9 3 2 2 2" xfId="28496" xr:uid="{00000000-0005-0000-0000-0000516F0000}"/>
    <cellStyle name="Normal 9 3 2 2 2 2" xfId="28497" xr:uid="{00000000-0005-0000-0000-0000526F0000}"/>
    <cellStyle name="Normal 9 3 2 2 2 2 2" xfId="28498" xr:uid="{00000000-0005-0000-0000-0000536F0000}"/>
    <cellStyle name="Normal 9 3 2 2 2 3" xfId="28499" xr:uid="{00000000-0005-0000-0000-0000546F0000}"/>
    <cellStyle name="Normal 9 3 2 2 2 3 2" xfId="28500" xr:uid="{00000000-0005-0000-0000-0000556F0000}"/>
    <cellStyle name="Normal 9 3 2 2 2 4" xfId="28501" xr:uid="{00000000-0005-0000-0000-0000566F0000}"/>
    <cellStyle name="Normal 9 3 2 2 3" xfId="28502" xr:uid="{00000000-0005-0000-0000-0000576F0000}"/>
    <cellStyle name="Normal 9 3 2 2 3 2" xfId="28503" xr:uid="{00000000-0005-0000-0000-0000586F0000}"/>
    <cellStyle name="Normal 9 3 2 2 4" xfId="28504" xr:uid="{00000000-0005-0000-0000-0000596F0000}"/>
    <cellStyle name="Normal 9 3 2 2 4 2" xfId="28505" xr:uid="{00000000-0005-0000-0000-00005A6F0000}"/>
    <cellStyle name="Normal 9 3 2 2 5" xfId="28506" xr:uid="{00000000-0005-0000-0000-00005B6F0000}"/>
    <cellStyle name="Normal 9 3 2 3" xfId="28507" xr:uid="{00000000-0005-0000-0000-00005C6F0000}"/>
    <cellStyle name="Normal 9 3 2 3 2" xfId="28508" xr:uid="{00000000-0005-0000-0000-00005D6F0000}"/>
    <cellStyle name="Normal 9 3 2 3 2 2" xfId="28509" xr:uid="{00000000-0005-0000-0000-00005E6F0000}"/>
    <cellStyle name="Normal 9 3 2 3 2 2 2" xfId="28510" xr:uid="{00000000-0005-0000-0000-00005F6F0000}"/>
    <cellStyle name="Normal 9 3 2 3 2 3" xfId="28511" xr:uid="{00000000-0005-0000-0000-0000606F0000}"/>
    <cellStyle name="Normal 9 3 2 3 2 3 2" xfId="28512" xr:uid="{00000000-0005-0000-0000-0000616F0000}"/>
    <cellStyle name="Normal 9 3 2 3 2 4" xfId="28513" xr:uid="{00000000-0005-0000-0000-0000626F0000}"/>
    <cellStyle name="Normal 9 3 2 3 3" xfId="28514" xr:uid="{00000000-0005-0000-0000-0000636F0000}"/>
    <cellStyle name="Normal 9 3 2 3 3 2" xfId="28515" xr:uid="{00000000-0005-0000-0000-0000646F0000}"/>
    <cellStyle name="Normal 9 3 2 3 4" xfId="28516" xr:uid="{00000000-0005-0000-0000-0000656F0000}"/>
    <cellStyle name="Normal 9 3 2 3 4 2" xfId="28517" xr:uid="{00000000-0005-0000-0000-0000666F0000}"/>
    <cellStyle name="Normal 9 3 2 3 5" xfId="28518" xr:uid="{00000000-0005-0000-0000-0000676F0000}"/>
    <cellStyle name="Normal 9 3 2 4" xfId="28519" xr:uid="{00000000-0005-0000-0000-0000686F0000}"/>
    <cellStyle name="Normal 9 3 2 4 2" xfId="28520" xr:uid="{00000000-0005-0000-0000-0000696F0000}"/>
    <cellStyle name="Normal 9 3 2 4 2 2" xfId="28521" xr:uid="{00000000-0005-0000-0000-00006A6F0000}"/>
    <cellStyle name="Normal 9 3 2 4 3" xfId="28522" xr:uid="{00000000-0005-0000-0000-00006B6F0000}"/>
    <cellStyle name="Normal 9 3 2 4 3 2" xfId="28523" xr:uid="{00000000-0005-0000-0000-00006C6F0000}"/>
    <cellStyle name="Normal 9 3 2 4 4" xfId="28524" xr:uid="{00000000-0005-0000-0000-00006D6F0000}"/>
    <cellStyle name="Normal 9 3 2 5" xfId="28525" xr:uid="{00000000-0005-0000-0000-00006E6F0000}"/>
    <cellStyle name="Normal 9 3 2 5 2" xfId="28526" xr:uid="{00000000-0005-0000-0000-00006F6F0000}"/>
    <cellStyle name="Normal 9 3 2 6" xfId="28527" xr:uid="{00000000-0005-0000-0000-0000706F0000}"/>
    <cellStyle name="Normal 9 3 2 6 2" xfId="28528" xr:uid="{00000000-0005-0000-0000-0000716F0000}"/>
    <cellStyle name="Normal 9 3 2 7" xfId="28529" xr:uid="{00000000-0005-0000-0000-0000726F0000}"/>
    <cellStyle name="Normal 9 3 2 7 2" xfId="28530" xr:uid="{00000000-0005-0000-0000-0000736F0000}"/>
    <cellStyle name="Normal 9 3 2 8" xfId="28531" xr:uid="{00000000-0005-0000-0000-0000746F0000}"/>
    <cellStyle name="Normal 9 3 2 9" xfId="28532" xr:uid="{00000000-0005-0000-0000-0000756F0000}"/>
    <cellStyle name="Normal 9 3 3" xfId="28533" xr:uid="{00000000-0005-0000-0000-0000766F0000}"/>
    <cellStyle name="Normal 9 3 3 2" xfId="28534" xr:uid="{00000000-0005-0000-0000-0000776F0000}"/>
    <cellStyle name="Normal 9 3 3 2 2" xfId="28535" xr:uid="{00000000-0005-0000-0000-0000786F0000}"/>
    <cellStyle name="Normal 9 3 3 2 2 2" xfId="28536" xr:uid="{00000000-0005-0000-0000-0000796F0000}"/>
    <cellStyle name="Normal 9 3 3 2 3" xfId="28537" xr:uid="{00000000-0005-0000-0000-00007A6F0000}"/>
    <cellStyle name="Normal 9 3 3 2 3 2" xfId="28538" xr:uid="{00000000-0005-0000-0000-00007B6F0000}"/>
    <cellStyle name="Normal 9 3 3 2 4" xfId="28539" xr:uid="{00000000-0005-0000-0000-00007C6F0000}"/>
    <cellStyle name="Normal 9 3 3 3" xfId="28540" xr:uid="{00000000-0005-0000-0000-00007D6F0000}"/>
    <cellStyle name="Normal 9 3 3 3 2" xfId="28541" xr:uid="{00000000-0005-0000-0000-00007E6F0000}"/>
    <cellStyle name="Normal 9 3 3 3 2 2" xfId="28542" xr:uid="{00000000-0005-0000-0000-00007F6F0000}"/>
    <cellStyle name="Normal 9 3 3 3 3" xfId="28543" xr:uid="{00000000-0005-0000-0000-0000806F0000}"/>
    <cellStyle name="Normal 9 3 3 3 3 2" xfId="28544" xr:uid="{00000000-0005-0000-0000-0000816F0000}"/>
    <cellStyle name="Normal 9 3 3 3 4" xfId="28545" xr:uid="{00000000-0005-0000-0000-0000826F0000}"/>
    <cellStyle name="Normal 9 3 4" xfId="28546" xr:uid="{00000000-0005-0000-0000-0000836F0000}"/>
    <cellStyle name="Normal 9 3 4 2" xfId="28547" xr:uid="{00000000-0005-0000-0000-0000846F0000}"/>
    <cellStyle name="Normal 9 3 4 2 2" xfId="28548" xr:uid="{00000000-0005-0000-0000-0000856F0000}"/>
    <cellStyle name="Normal 9 3 4 2 2 2" xfId="28549" xr:uid="{00000000-0005-0000-0000-0000866F0000}"/>
    <cellStyle name="Normal 9 3 4 2 3" xfId="28550" xr:uid="{00000000-0005-0000-0000-0000876F0000}"/>
    <cellStyle name="Normal 9 3 4 2 3 2" xfId="28551" xr:uid="{00000000-0005-0000-0000-0000886F0000}"/>
    <cellStyle name="Normal 9 3 4 2 4" xfId="28552" xr:uid="{00000000-0005-0000-0000-0000896F0000}"/>
    <cellStyle name="Normal 9 3 4 3" xfId="28553" xr:uid="{00000000-0005-0000-0000-00008A6F0000}"/>
    <cellStyle name="Normal 9 3 4 3 2" xfId="28554" xr:uid="{00000000-0005-0000-0000-00008B6F0000}"/>
    <cellStyle name="Normal 9 3 4 4" xfId="28555" xr:uid="{00000000-0005-0000-0000-00008C6F0000}"/>
    <cellStyle name="Normal 9 3 4 4 2" xfId="28556" xr:uid="{00000000-0005-0000-0000-00008D6F0000}"/>
    <cellStyle name="Normal 9 3 4 5" xfId="28557" xr:uid="{00000000-0005-0000-0000-00008E6F0000}"/>
    <cellStyle name="Normal 9 3 5" xfId="28558" xr:uid="{00000000-0005-0000-0000-00008F6F0000}"/>
    <cellStyle name="Normal 9 3 5 2" xfId="28559" xr:uid="{00000000-0005-0000-0000-0000906F0000}"/>
    <cellStyle name="Normal 9 3 5 2 2" xfId="28560" xr:uid="{00000000-0005-0000-0000-0000916F0000}"/>
    <cellStyle name="Normal 9 3 5 3" xfId="28561" xr:uid="{00000000-0005-0000-0000-0000926F0000}"/>
    <cellStyle name="Normal 9 3 5 3 2" xfId="28562" xr:uid="{00000000-0005-0000-0000-0000936F0000}"/>
    <cellStyle name="Normal 9 3 5 4" xfId="28563" xr:uid="{00000000-0005-0000-0000-0000946F0000}"/>
    <cellStyle name="Normal 9 3 6" xfId="28564" xr:uid="{00000000-0005-0000-0000-0000956F0000}"/>
    <cellStyle name="Normal 9 3 6 2" xfId="28565" xr:uid="{00000000-0005-0000-0000-0000966F0000}"/>
    <cellStyle name="Normal 9 3 6 2 2" xfId="28566" xr:uid="{00000000-0005-0000-0000-0000976F0000}"/>
    <cellStyle name="Normal 9 3 6 3" xfId="28567" xr:uid="{00000000-0005-0000-0000-0000986F0000}"/>
    <cellStyle name="Normal 9 3 6 3 2" xfId="28568" xr:uid="{00000000-0005-0000-0000-0000996F0000}"/>
    <cellStyle name="Normal 9 3 6 4" xfId="28569" xr:uid="{00000000-0005-0000-0000-00009A6F0000}"/>
    <cellStyle name="Normal 9 3 7" xfId="28570" xr:uid="{00000000-0005-0000-0000-00009B6F0000}"/>
    <cellStyle name="Normal 9 3 8" xfId="28571" xr:uid="{00000000-0005-0000-0000-00009C6F0000}"/>
    <cellStyle name="Normal 9 3 9" xfId="28572" xr:uid="{00000000-0005-0000-0000-00009D6F0000}"/>
    <cellStyle name="Normal 9 4" xfId="28573" xr:uid="{00000000-0005-0000-0000-00009E6F0000}"/>
    <cellStyle name="Normal 9 4 2" xfId="28574" xr:uid="{00000000-0005-0000-0000-00009F6F0000}"/>
    <cellStyle name="Normal 9 4 3" xfId="28575" xr:uid="{00000000-0005-0000-0000-0000A06F0000}"/>
    <cellStyle name="Normal 9 5" xfId="28576" xr:uid="{00000000-0005-0000-0000-0000A16F0000}"/>
    <cellStyle name="Normal 9 6" xfId="28577" xr:uid="{00000000-0005-0000-0000-0000A26F0000}"/>
    <cellStyle name="Normal 9 6 2" xfId="28578" xr:uid="{00000000-0005-0000-0000-0000A36F0000}"/>
    <cellStyle name="Normal 9 6 3" xfId="28579" xr:uid="{00000000-0005-0000-0000-0000A46F0000}"/>
    <cellStyle name="Normal 9 7" xfId="28580" xr:uid="{00000000-0005-0000-0000-0000A56F0000}"/>
    <cellStyle name="Normal 9 8" xfId="28581" xr:uid="{00000000-0005-0000-0000-0000A66F0000}"/>
    <cellStyle name="Normal 9 9" xfId="28582" xr:uid="{00000000-0005-0000-0000-0000A76F0000}"/>
    <cellStyle name="Normal 9_Active vs. Retiree" xfId="28583" xr:uid="{00000000-0005-0000-0000-0000A86F0000}"/>
    <cellStyle name="Normal 90" xfId="28584" xr:uid="{00000000-0005-0000-0000-0000A96F0000}"/>
    <cellStyle name="Normal 90 10" xfId="28585" xr:uid="{00000000-0005-0000-0000-0000AA6F0000}"/>
    <cellStyle name="Normal 90 2" xfId="28586" xr:uid="{00000000-0005-0000-0000-0000AB6F0000}"/>
    <cellStyle name="Normal 90 2 2" xfId="28587" xr:uid="{00000000-0005-0000-0000-0000AC6F0000}"/>
    <cellStyle name="Normal 90 2 2 2" xfId="28588" xr:uid="{00000000-0005-0000-0000-0000AD6F0000}"/>
    <cellStyle name="Normal 90 2 2 2 2" xfId="28589" xr:uid="{00000000-0005-0000-0000-0000AE6F0000}"/>
    <cellStyle name="Normal 90 2 2 2 2 2" xfId="28590" xr:uid="{00000000-0005-0000-0000-0000AF6F0000}"/>
    <cellStyle name="Normal 90 2 2 2 3" xfId="28591" xr:uid="{00000000-0005-0000-0000-0000B06F0000}"/>
    <cellStyle name="Normal 90 2 2 2 3 2" xfId="28592" xr:uid="{00000000-0005-0000-0000-0000B16F0000}"/>
    <cellStyle name="Normal 90 2 2 2 4" xfId="28593" xr:uid="{00000000-0005-0000-0000-0000B26F0000}"/>
    <cellStyle name="Normal 90 2 2 3" xfId="28594" xr:uid="{00000000-0005-0000-0000-0000B36F0000}"/>
    <cellStyle name="Normal 90 2 2 3 2" xfId="28595" xr:uid="{00000000-0005-0000-0000-0000B46F0000}"/>
    <cellStyle name="Normal 90 2 2 4" xfId="28596" xr:uid="{00000000-0005-0000-0000-0000B56F0000}"/>
    <cellStyle name="Normal 90 2 2 4 2" xfId="28597" xr:uid="{00000000-0005-0000-0000-0000B66F0000}"/>
    <cellStyle name="Normal 90 2 2 5" xfId="28598" xr:uid="{00000000-0005-0000-0000-0000B76F0000}"/>
    <cellStyle name="Normal 90 2 3" xfId="28599" xr:uid="{00000000-0005-0000-0000-0000B86F0000}"/>
    <cellStyle name="Normal 90 2 3 2" xfId="28600" xr:uid="{00000000-0005-0000-0000-0000B96F0000}"/>
    <cellStyle name="Normal 90 2 3 2 2" xfId="28601" xr:uid="{00000000-0005-0000-0000-0000BA6F0000}"/>
    <cellStyle name="Normal 90 2 3 2 2 2" xfId="28602" xr:uid="{00000000-0005-0000-0000-0000BB6F0000}"/>
    <cellStyle name="Normal 90 2 3 2 3" xfId="28603" xr:uid="{00000000-0005-0000-0000-0000BC6F0000}"/>
    <cellStyle name="Normal 90 2 3 2 3 2" xfId="28604" xr:uid="{00000000-0005-0000-0000-0000BD6F0000}"/>
    <cellStyle name="Normal 90 2 3 2 4" xfId="28605" xr:uid="{00000000-0005-0000-0000-0000BE6F0000}"/>
    <cellStyle name="Normal 90 2 3 3" xfId="28606" xr:uid="{00000000-0005-0000-0000-0000BF6F0000}"/>
    <cellStyle name="Normal 90 2 3 3 2" xfId="28607" xr:uid="{00000000-0005-0000-0000-0000C06F0000}"/>
    <cellStyle name="Normal 90 2 3 4" xfId="28608" xr:uid="{00000000-0005-0000-0000-0000C16F0000}"/>
    <cellStyle name="Normal 90 2 3 4 2" xfId="28609" xr:uid="{00000000-0005-0000-0000-0000C26F0000}"/>
    <cellStyle name="Normal 90 2 3 5" xfId="28610" xr:uid="{00000000-0005-0000-0000-0000C36F0000}"/>
    <cellStyle name="Normal 90 2 4" xfId="28611" xr:uid="{00000000-0005-0000-0000-0000C46F0000}"/>
    <cellStyle name="Normal 90 2 4 2" xfId="28612" xr:uid="{00000000-0005-0000-0000-0000C56F0000}"/>
    <cellStyle name="Normal 90 2 4 2 2" xfId="28613" xr:uid="{00000000-0005-0000-0000-0000C66F0000}"/>
    <cellStyle name="Normal 90 2 4 3" xfId="28614" xr:uid="{00000000-0005-0000-0000-0000C76F0000}"/>
    <cellStyle name="Normal 90 2 4 3 2" xfId="28615" xr:uid="{00000000-0005-0000-0000-0000C86F0000}"/>
    <cellStyle name="Normal 90 2 4 4" xfId="28616" xr:uid="{00000000-0005-0000-0000-0000C96F0000}"/>
    <cellStyle name="Normal 90 2 5" xfId="28617" xr:uid="{00000000-0005-0000-0000-0000CA6F0000}"/>
    <cellStyle name="Normal 90 2 5 2" xfId="28618" xr:uid="{00000000-0005-0000-0000-0000CB6F0000}"/>
    <cellStyle name="Normal 90 2 6" xfId="28619" xr:uid="{00000000-0005-0000-0000-0000CC6F0000}"/>
    <cellStyle name="Normal 90 2 6 2" xfId="28620" xr:uid="{00000000-0005-0000-0000-0000CD6F0000}"/>
    <cellStyle name="Normal 90 2 7" xfId="28621" xr:uid="{00000000-0005-0000-0000-0000CE6F0000}"/>
    <cellStyle name="Normal 90 2 7 2" xfId="28622" xr:uid="{00000000-0005-0000-0000-0000CF6F0000}"/>
    <cellStyle name="Normal 90 2 8" xfId="28623" xr:uid="{00000000-0005-0000-0000-0000D06F0000}"/>
    <cellStyle name="Normal 90 2 9" xfId="28624" xr:uid="{00000000-0005-0000-0000-0000D16F0000}"/>
    <cellStyle name="Normal 90 3" xfId="28625" xr:uid="{00000000-0005-0000-0000-0000D26F0000}"/>
    <cellStyle name="Normal 90 3 2" xfId="28626" xr:uid="{00000000-0005-0000-0000-0000D36F0000}"/>
    <cellStyle name="Normal 90 3 2 2" xfId="28627" xr:uid="{00000000-0005-0000-0000-0000D46F0000}"/>
    <cellStyle name="Normal 90 3 2 2 2" xfId="28628" xr:uid="{00000000-0005-0000-0000-0000D56F0000}"/>
    <cellStyle name="Normal 90 3 2 3" xfId="28629" xr:uid="{00000000-0005-0000-0000-0000D66F0000}"/>
    <cellStyle name="Normal 90 3 2 3 2" xfId="28630" xr:uid="{00000000-0005-0000-0000-0000D76F0000}"/>
    <cellStyle name="Normal 90 3 2 4" xfId="28631" xr:uid="{00000000-0005-0000-0000-0000D86F0000}"/>
    <cellStyle name="Normal 90 3 3" xfId="28632" xr:uid="{00000000-0005-0000-0000-0000D96F0000}"/>
    <cellStyle name="Normal 90 3 3 2" xfId="28633" xr:uid="{00000000-0005-0000-0000-0000DA6F0000}"/>
    <cellStyle name="Normal 90 3 4" xfId="28634" xr:uid="{00000000-0005-0000-0000-0000DB6F0000}"/>
    <cellStyle name="Normal 90 3 4 2" xfId="28635" xr:uid="{00000000-0005-0000-0000-0000DC6F0000}"/>
    <cellStyle name="Normal 90 3 5" xfId="28636" xr:uid="{00000000-0005-0000-0000-0000DD6F0000}"/>
    <cellStyle name="Normal 90 4" xfId="28637" xr:uid="{00000000-0005-0000-0000-0000DE6F0000}"/>
    <cellStyle name="Normal 90 4 2" xfId="28638" xr:uid="{00000000-0005-0000-0000-0000DF6F0000}"/>
    <cellStyle name="Normal 90 4 2 2" xfId="28639" xr:uid="{00000000-0005-0000-0000-0000E06F0000}"/>
    <cellStyle name="Normal 90 4 2 2 2" xfId="28640" xr:uid="{00000000-0005-0000-0000-0000E16F0000}"/>
    <cellStyle name="Normal 90 4 2 3" xfId="28641" xr:uid="{00000000-0005-0000-0000-0000E26F0000}"/>
    <cellStyle name="Normal 90 4 2 3 2" xfId="28642" xr:uid="{00000000-0005-0000-0000-0000E36F0000}"/>
    <cellStyle name="Normal 90 4 2 4" xfId="28643" xr:uid="{00000000-0005-0000-0000-0000E46F0000}"/>
    <cellStyle name="Normal 90 4 3" xfId="28644" xr:uid="{00000000-0005-0000-0000-0000E56F0000}"/>
    <cellStyle name="Normal 90 4 3 2" xfId="28645" xr:uid="{00000000-0005-0000-0000-0000E66F0000}"/>
    <cellStyle name="Normal 90 4 4" xfId="28646" xr:uid="{00000000-0005-0000-0000-0000E76F0000}"/>
    <cellStyle name="Normal 90 4 4 2" xfId="28647" xr:uid="{00000000-0005-0000-0000-0000E86F0000}"/>
    <cellStyle name="Normal 90 4 5" xfId="28648" xr:uid="{00000000-0005-0000-0000-0000E96F0000}"/>
    <cellStyle name="Normal 90 5" xfId="28649" xr:uid="{00000000-0005-0000-0000-0000EA6F0000}"/>
    <cellStyle name="Normal 90 5 2" xfId="28650" xr:uid="{00000000-0005-0000-0000-0000EB6F0000}"/>
    <cellStyle name="Normal 90 5 2 2" xfId="28651" xr:uid="{00000000-0005-0000-0000-0000EC6F0000}"/>
    <cellStyle name="Normal 90 5 3" xfId="28652" xr:uid="{00000000-0005-0000-0000-0000ED6F0000}"/>
    <cellStyle name="Normal 90 5 3 2" xfId="28653" xr:uid="{00000000-0005-0000-0000-0000EE6F0000}"/>
    <cellStyle name="Normal 90 5 4" xfId="28654" xr:uid="{00000000-0005-0000-0000-0000EF6F0000}"/>
    <cellStyle name="Normal 90 6" xfId="28655" xr:uid="{00000000-0005-0000-0000-0000F06F0000}"/>
    <cellStyle name="Normal 90 6 2" xfId="28656" xr:uid="{00000000-0005-0000-0000-0000F16F0000}"/>
    <cellStyle name="Normal 90 7" xfId="28657" xr:uid="{00000000-0005-0000-0000-0000F26F0000}"/>
    <cellStyle name="Normal 90 7 2" xfId="28658" xr:uid="{00000000-0005-0000-0000-0000F36F0000}"/>
    <cellStyle name="Normal 90 8" xfId="28659" xr:uid="{00000000-0005-0000-0000-0000F46F0000}"/>
    <cellStyle name="Normal 90 8 2" xfId="28660" xr:uid="{00000000-0005-0000-0000-0000F56F0000}"/>
    <cellStyle name="Normal 90 9" xfId="28661" xr:uid="{00000000-0005-0000-0000-0000F66F0000}"/>
    <cellStyle name="Normal 91" xfId="28662" xr:uid="{00000000-0005-0000-0000-0000F76F0000}"/>
    <cellStyle name="Normal 91 10" xfId="28663" xr:uid="{00000000-0005-0000-0000-0000F86F0000}"/>
    <cellStyle name="Normal 91 2" xfId="28664" xr:uid="{00000000-0005-0000-0000-0000F96F0000}"/>
    <cellStyle name="Normal 91 2 2" xfId="28665" xr:uid="{00000000-0005-0000-0000-0000FA6F0000}"/>
    <cellStyle name="Normal 91 2 2 2" xfId="28666" xr:uid="{00000000-0005-0000-0000-0000FB6F0000}"/>
    <cellStyle name="Normal 91 2 2 2 2" xfId="28667" xr:uid="{00000000-0005-0000-0000-0000FC6F0000}"/>
    <cellStyle name="Normal 91 2 2 2 2 2" xfId="28668" xr:uid="{00000000-0005-0000-0000-0000FD6F0000}"/>
    <cellStyle name="Normal 91 2 2 2 3" xfId="28669" xr:uid="{00000000-0005-0000-0000-0000FE6F0000}"/>
    <cellStyle name="Normal 91 2 2 2 3 2" xfId="28670" xr:uid="{00000000-0005-0000-0000-0000FF6F0000}"/>
    <cellStyle name="Normal 91 2 2 2 4" xfId="28671" xr:uid="{00000000-0005-0000-0000-000000700000}"/>
    <cellStyle name="Normal 91 2 2 3" xfId="28672" xr:uid="{00000000-0005-0000-0000-000001700000}"/>
    <cellStyle name="Normal 91 2 2 3 2" xfId="28673" xr:uid="{00000000-0005-0000-0000-000002700000}"/>
    <cellStyle name="Normal 91 2 2 4" xfId="28674" xr:uid="{00000000-0005-0000-0000-000003700000}"/>
    <cellStyle name="Normal 91 2 2 4 2" xfId="28675" xr:uid="{00000000-0005-0000-0000-000004700000}"/>
    <cellStyle name="Normal 91 2 2 5" xfId="28676" xr:uid="{00000000-0005-0000-0000-000005700000}"/>
    <cellStyle name="Normal 91 2 3" xfId="28677" xr:uid="{00000000-0005-0000-0000-000006700000}"/>
    <cellStyle name="Normal 91 2 3 2" xfId="28678" xr:uid="{00000000-0005-0000-0000-000007700000}"/>
    <cellStyle name="Normal 91 2 3 2 2" xfId="28679" xr:uid="{00000000-0005-0000-0000-000008700000}"/>
    <cellStyle name="Normal 91 2 3 2 2 2" xfId="28680" xr:uid="{00000000-0005-0000-0000-000009700000}"/>
    <cellStyle name="Normal 91 2 3 2 3" xfId="28681" xr:uid="{00000000-0005-0000-0000-00000A700000}"/>
    <cellStyle name="Normal 91 2 3 2 3 2" xfId="28682" xr:uid="{00000000-0005-0000-0000-00000B700000}"/>
    <cellStyle name="Normal 91 2 3 2 4" xfId="28683" xr:uid="{00000000-0005-0000-0000-00000C700000}"/>
    <cellStyle name="Normal 91 2 3 3" xfId="28684" xr:uid="{00000000-0005-0000-0000-00000D700000}"/>
    <cellStyle name="Normal 91 2 3 3 2" xfId="28685" xr:uid="{00000000-0005-0000-0000-00000E700000}"/>
    <cellStyle name="Normal 91 2 3 4" xfId="28686" xr:uid="{00000000-0005-0000-0000-00000F700000}"/>
    <cellStyle name="Normal 91 2 3 4 2" xfId="28687" xr:uid="{00000000-0005-0000-0000-000010700000}"/>
    <cellStyle name="Normal 91 2 3 5" xfId="28688" xr:uid="{00000000-0005-0000-0000-000011700000}"/>
    <cellStyle name="Normal 91 2 4" xfId="28689" xr:uid="{00000000-0005-0000-0000-000012700000}"/>
    <cellStyle name="Normal 91 2 4 2" xfId="28690" xr:uid="{00000000-0005-0000-0000-000013700000}"/>
    <cellStyle name="Normal 91 2 4 2 2" xfId="28691" xr:uid="{00000000-0005-0000-0000-000014700000}"/>
    <cellStyle name="Normal 91 2 4 3" xfId="28692" xr:uid="{00000000-0005-0000-0000-000015700000}"/>
    <cellStyle name="Normal 91 2 4 3 2" xfId="28693" xr:uid="{00000000-0005-0000-0000-000016700000}"/>
    <cellStyle name="Normal 91 2 4 4" xfId="28694" xr:uid="{00000000-0005-0000-0000-000017700000}"/>
    <cellStyle name="Normal 91 2 5" xfId="28695" xr:uid="{00000000-0005-0000-0000-000018700000}"/>
    <cellStyle name="Normal 91 2 5 2" xfId="28696" xr:uid="{00000000-0005-0000-0000-000019700000}"/>
    <cellStyle name="Normal 91 2 6" xfId="28697" xr:uid="{00000000-0005-0000-0000-00001A700000}"/>
    <cellStyle name="Normal 91 2 6 2" xfId="28698" xr:uid="{00000000-0005-0000-0000-00001B700000}"/>
    <cellStyle name="Normal 91 2 7" xfId="28699" xr:uid="{00000000-0005-0000-0000-00001C700000}"/>
    <cellStyle name="Normal 91 2 7 2" xfId="28700" xr:uid="{00000000-0005-0000-0000-00001D700000}"/>
    <cellStyle name="Normal 91 2 8" xfId="28701" xr:uid="{00000000-0005-0000-0000-00001E700000}"/>
    <cellStyle name="Normal 91 2 9" xfId="28702" xr:uid="{00000000-0005-0000-0000-00001F700000}"/>
    <cellStyle name="Normal 91 3" xfId="28703" xr:uid="{00000000-0005-0000-0000-000020700000}"/>
    <cellStyle name="Normal 91 3 2" xfId="28704" xr:uid="{00000000-0005-0000-0000-000021700000}"/>
    <cellStyle name="Normal 91 3 2 2" xfId="28705" xr:uid="{00000000-0005-0000-0000-000022700000}"/>
    <cellStyle name="Normal 91 3 2 2 2" xfId="28706" xr:uid="{00000000-0005-0000-0000-000023700000}"/>
    <cellStyle name="Normal 91 3 2 3" xfId="28707" xr:uid="{00000000-0005-0000-0000-000024700000}"/>
    <cellStyle name="Normal 91 3 2 3 2" xfId="28708" xr:uid="{00000000-0005-0000-0000-000025700000}"/>
    <cellStyle name="Normal 91 3 2 4" xfId="28709" xr:uid="{00000000-0005-0000-0000-000026700000}"/>
    <cellStyle name="Normal 91 3 3" xfId="28710" xr:uid="{00000000-0005-0000-0000-000027700000}"/>
    <cellStyle name="Normal 91 3 3 2" xfId="28711" xr:uid="{00000000-0005-0000-0000-000028700000}"/>
    <cellStyle name="Normal 91 3 4" xfId="28712" xr:uid="{00000000-0005-0000-0000-000029700000}"/>
    <cellStyle name="Normal 91 3 4 2" xfId="28713" xr:uid="{00000000-0005-0000-0000-00002A700000}"/>
    <cellStyle name="Normal 91 3 5" xfId="28714" xr:uid="{00000000-0005-0000-0000-00002B700000}"/>
    <cellStyle name="Normal 91 4" xfId="28715" xr:uid="{00000000-0005-0000-0000-00002C700000}"/>
    <cellStyle name="Normal 91 4 2" xfId="28716" xr:uid="{00000000-0005-0000-0000-00002D700000}"/>
    <cellStyle name="Normal 91 4 2 2" xfId="28717" xr:uid="{00000000-0005-0000-0000-00002E700000}"/>
    <cellStyle name="Normal 91 4 2 2 2" xfId="28718" xr:uid="{00000000-0005-0000-0000-00002F700000}"/>
    <cellStyle name="Normal 91 4 2 3" xfId="28719" xr:uid="{00000000-0005-0000-0000-000030700000}"/>
    <cellStyle name="Normal 91 4 2 3 2" xfId="28720" xr:uid="{00000000-0005-0000-0000-000031700000}"/>
    <cellStyle name="Normal 91 4 2 4" xfId="28721" xr:uid="{00000000-0005-0000-0000-000032700000}"/>
    <cellStyle name="Normal 91 4 3" xfId="28722" xr:uid="{00000000-0005-0000-0000-000033700000}"/>
    <cellStyle name="Normal 91 4 3 2" xfId="28723" xr:uid="{00000000-0005-0000-0000-000034700000}"/>
    <cellStyle name="Normal 91 4 4" xfId="28724" xr:uid="{00000000-0005-0000-0000-000035700000}"/>
    <cellStyle name="Normal 91 4 4 2" xfId="28725" xr:uid="{00000000-0005-0000-0000-000036700000}"/>
    <cellStyle name="Normal 91 4 5" xfId="28726" xr:uid="{00000000-0005-0000-0000-000037700000}"/>
    <cellStyle name="Normal 91 5" xfId="28727" xr:uid="{00000000-0005-0000-0000-000038700000}"/>
    <cellStyle name="Normal 91 5 2" xfId="28728" xr:uid="{00000000-0005-0000-0000-000039700000}"/>
    <cellStyle name="Normal 91 5 2 2" xfId="28729" xr:uid="{00000000-0005-0000-0000-00003A700000}"/>
    <cellStyle name="Normal 91 5 3" xfId="28730" xr:uid="{00000000-0005-0000-0000-00003B700000}"/>
    <cellStyle name="Normal 91 5 3 2" xfId="28731" xr:uid="{00000000-0005-0000-0000-00003C700000}"/>
    <cellStyle name="Normal 91 5 4" xfId="28732" xr:uid="{00000000-0005-0000-0000-00003D700000}"/>
    <cellStyle name="Normal 91 6" xfId="28733" xr:uid="{00000000-0005-0000-0000-00003E700000}"/>
    <cellStyle name="Normal 91 6 2" xfId="28734" xr:uid="{00000000-0005-0000-0000-00003F700000}"/>
    <cellStyle name="Normal 91 7" xfId="28735" xr:uid="{00000000-0005-0000-0000-000040700000}"/>
    <cellStyle name="Normal 91 7 2" xfId="28736" xr:uid="{00000000-0005-0000-0000-000041700000}"/>
    <cellStyle name="Normal 91 8" xfId="28737" xr:uid="{00000000-0005-0000-0000-000042700000}"/>
    <cellStyle name="Normal 91 8 2" xfId="28738" xr:uid="{00000000-0005-0000-0000-000043700000}"/>
    <cellStyle name="Normal 91 9" xfId="28739" xr:uid="{00000000-0005-0000-0000-000044700000}"/>
    <cellStyle name="Normal 92" xfId="28740" xr:uid="{00000000-0005-0000-0000-000045700000}"/>
    <cellStyle name="Normal 92 2" xfId="28741" xr:uid="{00000000-0005-0000-0000-000046700000}"/>
    <cellStyle name="Normal 93" xfId="28742" xr:uid="{00000000-0005-0000-0000-000047700000}"/>
    <cellStyle name="Normal 93 2" xfId="28743" xr:uid="{00000000-0005-0000-0000-000048700000}"/>
    <cellStyle name="Normal 93 3" xfId="28744" xr:uid="{00000000-0005-0000-0000-000049700000}"/>
    <cellStyle name="Normal 93 4" xfId="28745" xr:uid="{00000000-0005-0000-0000-00004A700000}"/>
    <cellStyle name="Normal 94" xfId="28746" xr:uid="{00000000-0005-0000-0000-00004B700000}"/>
    <cellStyle name="Normal 94 2" xfId="28747" xr:uid="{00000000-0005-0000-0000-00004C700000}"/>
    <cellStyle name="Normal 95" xfId="28748" xr:uid="{00000000-0005-0000-0000-00004D700000}"/>
    <cellStyle name="Normal 95 2" xfId="28749" xr:uid="{00000000-0005-0000-0000-00004E700000}"/>
    <cellStyle name="Normal 96" xfId="28750" xr:uid="{00000000-0005-0000-0000-00004F700000}"/>
    <cellStyle name="Normal 96 2" xfId="28751" xr:uid="{00000000-0005-0000-0000-000050700000}"/>
    <cellStyle name="Normal 97" xfId="28752" xr:uid="{00000000-0005-0000-0000-000051700000}"/>
    <cellStyle name="Normal 97 2" xfId="28753" xr:uid="{00000000-0005-0000-0000-000052700000}"/>
    <cellStyle name="Normal 98" xfId="28754" xr:uid="{00000000-0005-0000-0000-000053700000}"/>
    <cellStyle name="Normal 98 2" xfId="28755" xr:uid="{00000000-0005-0000-0000-000054700000}"/>
    <cellStyle name="Normal 99" xfId="28756" xr:uid="{00000000-0005-0000-0000-000055700000}"/>
    <cellStyle name="Normal 99 2" xfId="28757" xr:uid="{00000000-0005-0000-0000-000056700000}"/>
    <cellStyle name="Normal_AsburyFinalistInputTable" xfId="38242" xr:uid="{00000000-0005-0000-0000-000057700000}"/>
    <cellStyle name="Normal_Connections Academy SL RFP 1-1-10" xfId="5" xr:uid="{00000000-0005-0000-0000-000058700000}"/>
    <cellStyle name="Normal_Life AD&amp;D" xfId="7" xr:uid="{00000000-0005-0000-0000-000059700000}"/>
    <cellStyle name="Note 10" xfId="28758" xr:uid="{00000000-0005-0000-0000-00005A700000}"/>
    <cellStyle name="Note 10 2" xfId="28759" xr:uid="{00000000-0005-0000-0000-00005B700000}"/>
    <cellStyle name="Note 10 2 2" xfId="28760" xr:uid="{00000000-0005-0000-0000-00005C700000}"/>
    <cellStyle name="Note 10 3" xfId="28761" xr:uid="{00000000-0005-0000-0000-00005D700000}"/>
    <cellStyle name="Note 11" xfId="28762" xr:uid="{00000000-0005-0000-0000-00005E700000}"/>
    <cellStyle name="Note 11 2" xfId="28763" xr:uid="{00000000-0005-0000-0000-00005F700000}"/>
    <cellStyle name="Note 2" xfId="28764" xr:uid="{00000000-0005-0000-0000-000060700000}"/>
    <cellStyle name="Note 2 10" xfId="28765" xr:uid="{00000000-0005-0000-0000-000061700000}"/>
    <cellStyle name="Note 2 10 2" xfId="28766" xr:uid="{00000000-0005-0000-0000-000062700000}"/>
    <cellStyle name="Note 2 10 2 2" xfId="28767" xr:uid="{00000000-0005-0000-0000-000063700000}"/>
    <cellStyle name="Note 2 10 2 2 2" xfId="28768" xr:uid="{00000000-0005-0000-0000-000064700000}"/>
    <cellStyle name="Note 2 10 2 2 3" xfId="28769" xr:uid="{00000000-0005-0000-0000-000065700000}"/>
    <cellStyle name="Note 2 10 2 3" xfId="28770" xr:uid="{00000000-0005-0000-0000-000066700000}"/>
    <cellStyle name="Note 2 10 2 4" xfId="28771" xr:uid="{00000000-0005-0000-0000-000067700000}"/>
    <cellStyle name="Note 2 10 3" xfId="28772" xr:uid="{00000000-0005-0000-0000-000068700000}"/>
    <cellStyle name="Note 2 10 3 2" xfId="28773" xr:uid="{00000000-0005-0000-0000-000069700000}"/>
    <cellStyle name="Note 2 10 3 3" xfId="28774" xr:uid="{00000000-0005-0000-0000-00006A700000}"/>
    <cellStyle name="Note 2 10 4" xfId="28775" xr:uid="{00000000-0005-0000-0000-00006B700000}"/>
    <cellStyle name="Note 2 10 4 2" xfId="28776" xr:uid="{00000000-0005-0000-0000-00006C700000}"/>
    <cellStyle name="Note 2 10 4 3" xfId="28777" xr:uid="{00000000-0005-0000-0000-00006D700000}"/>
    <cellStyle name="Note 2 10 5" xfId="28778" xr:uid="{00000000-0005-0000-0000-00006E700000}"/>
    <cellStyle name="Note 2 10 6" xfId="28779" xr:uid="{00000000-0005-0000-0000-00006F700000}"/>
    <cellStyle name="Note 2 11" xfId="28780" xr:uid="{00000000-0005-0000-0000-000070700000}"/>
    <cellStyle name="Note 2 11 2" xfId="28781" xr:uid="{00000000-0005-0000-0000-000071700000}"/>
    <cellStyle name="Note 2 11 2 2" xfId="28782" xr:uid="{00000000-0005-0000-0000-000072700000}"/>
    <cellStyle name="Note 2 11 2 2 2" xfId="28783" xr:uid="{00000000-0005-0000-0000-000073700000}"/>
    <cellStyle name="Note 2 11 2 2 3" xfId="28784" xr:uid="{00000000-0005-0000-0000-000074700000}"/>
    <cellStyle name="Note 2 11 2 3" xfId="28785" xr:uid="{00000000-0005-0000-0000-000075700000}"/>
    <cellStyle name="Note 2 11 2 4" xfId="28786" xr:uid="{00000000-0005-0000-0000-000076700000}"/>
    <cellStyle name="Note 2 12" xfId="28787" xr:uid="{00000000-0005-0000-0000-000077700000}"/>
    <cellStyle name="Note 2 12 2" xfId="28788" xr:uid="{00000000-0005-0000-0000-000078700000}"/>
    <cellStyle name="Note 2 12 2 2" xfId="28789" xr:uid="{00000000-0005-0000-0000-000079700000}"/>
    <cellStyle name="Note 2 12 2 3" xfId="28790" xr:uid="{00000000-0005-0000-0000-00007A700000}"/>
    <cellStyle name="Note 2 12 3" xfId="28791" xr:uid="{00000000-0005-0000-0000-00007B700000}"/>
    <cellStyle name="Note 2 12 4" xfId="28792" xr:uid="{00000000-0005-0000-0000-00007C700000}"/>
    <cellStyle name="Note 2 13" xfId="28793" xr:uid="{00000000-0005-0000-0000-00007D700000}"/>
    <cellStyle name="Note 2 13 2" xfId="28794" xr:uid="{00000000-0005-0000-0000-00007E700000}"/>
    <cellStyle name="Note 2 13 2 2" xfId="28795" xr:uid="{00000000-0005-0000-0000-00007F700000}"/>
    <cellStyle name="Note 2 13 2 3" xfId="28796" xr:uid="{00000000-0005-0000-0000-000080700000}"/>
    <cellStyle name="Note 2 13 3" xfId="28797" xr:uid="{00000000-0005-0000-0000-000081700000}"/>
    <cellStyle name="Note 2 13 4" xfId="28798" xr:uid="{00000000-0005-0000-0000-000082700000}"/>
    <cellStyle name="Note 2 14" xfId="28799" xr:uid="{00000000-0005-0000-0000-000083700000}"/>
    <cellStyle name="Note 2 14 2" xfId="28800" xr:uid="{00000000-0005-0000-0000-000084700000}"/>
    <cellStyle name="Note 2 14 3" xfId="28801" xr:uid="{00000000-0005-0000-0000-000085700000}"/>
    <cellStyle name="Note 2 15" xfId="28802" xr:uid="{00000000-0005-0000-0000-000086700000}"/>
    <cellStyle name="Note 2 15 2" xfId="28803" xr:uid="{00000000-0005-0000-0000-000087700000}"/>
    <cellStyle name="Note 2 16" xfId="28804" xr:uid="{00000000-0005-0000-0000-000088700000}"/>
    <cellStyle name="Note 2 17" xfId="28805" xr:uid="{00000000-0005-0000-0000-000089700000}"/>
    <cellStyle name="Note 2 2" xfId="28806" xr:uid="{00000000-0005-0000-0000-00008A700000}"/>
    <cellStyle name="Note 2 2 10" xfId="28807" xr:uid="{00000000-0005-0000-0000-00008B700000}"/>
    <cellStyle name="Note 2 2 11" xfId="28808" xr:uid="{00000000-0005-0000-0000-00008C700000}"/>
    <cellStyle name="Note 2 2 12" xfId="28809" xr:uid="{00000000-0005-0000-0000-00008D700000}"/>
    <cellStyle name="Note 2 2 2" xfId="28810" xr:uid="{00000000-0005-0000-0000-00008E700000}"/>
    <cellStyle name="Note 2 2 2 10" xfId="28811" xr:uid="{00000000-0005-0000-0000-00008F700000}"/>
    <cellStyle name="Note 2 2 2 11" xfId="28812" xr:uid="{00000000-0005-0000-0000-000090700000}"/>
    <cellStyle name="Note 2 2 2 12" xfId="28813" xr:uid="{00000000-0005-0000-0000-000091700000}"/>
    <cellStyle name="Note 2 2 2 2" xfId="28814" xr:uid="{00000000-0005-0000-0000-000092700000}"/>
    <cellStyle name="Note 2 2 2 2 2" xfId="28815" xr:uid="{00000000-0005-0000-0000-000093700000}"/>
    <cellStyle name="Note 2 2 2 2 2 2" xfId="28816" xr:uid="{00000000-0005-0000-0000-000094700000}"/>
    <cellStyle name="Note 2 2 2 2 2 2 2" xfId="28817" xr:uid="{00000000-0005-0000-0000-000095700000}"/>
    <cellStyle name="Note 2 2 2 2 2 3" xfId="28818" xr:uid="{00000000-0005-0000-0000-000096700000}"/>
    <cellStyle name="Note 2 2 2 2 2 3 2" xfId="28819" xr:uid="{00000000-0005-0000-0000-000097700000}"/>
    <cellStyle name="Note 2 2 2 2 2 4" xfId="28820" xr:uid="{00000000-0005-0000-0000-000098700000}"/>
    <cellStyle name="Note 2 2 2 2 2 4 2" xfId="28821" xr:uid="{00000000-0005-0000-0000-000099700000}"/>
    <cellStyle name="Note 2 2 2 2 2 5" xfId="28822" xr:uid="{00000000-0005-0000-0000-00009A700000}"/>
    <cellStyle name="Note 2 2 2 2 2 6" xfId="28823" xr:uid="{00000000-0005-0000-0000-00009B700000}"/>
    <cellStyle name="Note 2 2 2 2 3" xfId="28824" xr:uid="{00000000-0005-0000-0000-00009C700000}"/>
    <cellStyle name="Note 2 2 2 2 3 2" xfId="28825" xr:uid="{00000000-0005-0000-0000-00009D700000}"/>
    <cellStyle name="Note 2 2 2 2 3 2 2" xfId="28826" xr:uid="{00000000-0005-0000-0000-00009E700000}"/>
    <cellStyle name="Note 2 2 2 2 3 3" xfId="28827" xr:uid="{00000000-0005-0000-0000-00009F700000}"/>
    <cellStyle name="Note 2 2 2 2 3 3 2" xfId="28828" xr:uid="{00000000-0005-0000-0000-0000A0700000}"/>
    <cellStyle name="Note 2 2 2 2 3 4" xfId="28829" xr:uid="{00000000-0005-0000-0000-0000A1700000}"/>
    <cellStyle name="Note 2 2 2 2 4" xfId="28830" xr:uid="{00000000-0005-0000-0000-0000A2700000}"/>
    <cellStyle name="Note 2 2 2 2 4 2" xfId="28831" xr:uid="{00000000-0005-0000-0000-0000A3700000}"/>
    <cellStyle name="Note 2 2 2 2 4 2 2" xfId="28832" xr:uid="{00000000-0005-0000-0000-0000A4700000}"/>
    <cellStyle name="Note 2 2 2 2 4 3" xfId="28833" xr:uid="{00000000-0005-0000-0000-0000A5700000}"/>
    <cellStyle name="Note 2 2 2 2 4 3 2" xfId="28834" xr:uid="{00000000-0005-0000-0000-0000A6700000}"/>
    <cellStyle name="Note 2 2 2 2 4 4" xfId="28835" xr:uid="{00000000-0005-0000-0000-0000A7700000}"/>
    <cellStyle name="Note 2 2 2 2 5" xfId="28836" xr:uid="{00000000-0005-0000-0000-0000A8700000}"/>
    <cellStyle name="Note 2 2 2 2 5 2" xfId="28837" xr:uid="{00000000-0005-0000-0000-0000A9700000}"/>
    <cellStyle name="Note 2 2 2 2 5 3" xfId="28838" xr:uid="{00000000-0005-0000-0000-0000AA700000}"/>
    <cellStyle name="Note 2 2 2 2 6" xfId="28839" xr:uid="{00000000-0005-0000-0000-0000AB700000}"/>
    <cellStyle name="Note 2 2 2 2 6 2" xfId="28840" xr:uid="{00000000-0005-0000-0000-0000AC700000}"/>
    <cellStyle name="Note 2 2 2 2 6 3" xfId="28841" xr:uid="{00000000-0005-0000-0000-0000AD700000}"/>
    <cellStyle name="Note 2 2 2 2 7" xfId="28842" xr:uid="{00000000-0005-0000-0000-0000AE700000}"/>
    <cellStyle name="Note 2 2 2 2 7 2" xfId="28843" xr:uid="{00000000-0005-0000-0000-0000AF700000}"/>
    <cellStyle name="Note 2 2 2 2 7 3" xfId="28844" xr:uid="{00000000-0005-0000-0000-0000B0700000}"/>
    <cellStyle name="Note 2 2 2 2 8" xfId="28845" xr:uid="{00000000-0005-0000-0000-0000B1700000}"/>
    <cellStyle name="Note 2 2 2 2 9" xfId="28846" xr:uid="{00000000-0005-0000-0000-0000B2700000}"/>
    <cellStyle name="Note 2 2 2 3" xfId="28847" xr:uid="{00000000-0005-0000-0000-0000B3700000}"/>
    <cellStyle name="Note 2 2 2 3 2" xfId="28848" xr:uid="{00000000-0005-0000-0000-0000B4700000}"/>
    <cellStyle name="Note 2 2 2 3 2 2" xfId="28849" xr:uid="{00000000-0005-0000-0000-0000B5700000}"/>
    <cellStyle name="Note 2 2 2 3 2 2 2" xfId="28850" xr:uid="{00000000-0005-0000-0000-0000B6700000}"/>
    <cellStyle name="Note 2 2 2 3 2 3" xfId="28851" xr:uid="{00000000-0005-0000-0000-0000B7700000}"/>
    <cellStyle name="Note 2 2 2 3 2 3 2" xfId="28852" xr:uid="{00000000-0005-0000-0000-0000B8700000}"/>
    <cellStyle name="Note 2 2 2 3 2 4" xfId="28853" xr:uid="{00000000-0005-0000-0000-0000B9700000}"/>
    <cellStyle name="Note 2 2 2 3 2 4 2" xfId="28854" xr:uid="{00000000-0005-0000-0000-0000BA700000}"/>
    <cellStyle name="Note 2 2 2 3 2 5" xfId="28855" xr:uid="{00000000-0005-0000-0000-0000BB700000}"/>
    <cellStyle name="Note 2 2 2 3 2 6" xfId="28856" xr:uid="{00000000-0005-0000-0000-0000BC700000}"/>
    <cellStyle name="Note 2 2 2 3 3" xfId="28857" xr:uid="{00000000-0005-0000-0000-0000BD700000}"/>
    <cellStyle name="Note 2 2 2 3 3 2" xfId="28858" xr:uid="{00000000-0005-0000-0000-0000BE700000}"/>
    <cellStyle name="Note 2 2 2 3 3 3" xfId="28859" xr:uid="{00000000-0005-0000-0000-0000BF700000}"/>
    <cellStyle name="Note 2 2 2 3 4" xfId="28860" xr:uid="{00000000-0005-0000-0000-0000C0700000}"/>
    <cellStyle name="Note 2 2 2 3 4 2" xfId="28861" xr:uid="{00000000-0005-0000-0000-0000C1700000}"/>
    <cellStyle name="Note 2 2 2 3 4 3" xfId="28862" xr:uid="{00000000-0005-0000-0000-0000C2700000}"/>
    <cellStyle name="Note 2 2 2 3 5" xfId="28863" xr:uid="{00000000-0005-0000-0000-0000C3700000}"/>
    <cellStyle name="Note 2 2 2 3 5 2" xfId="28864" xr:uid="{00000000-0005-0000-0000-0000C4700000}"/>
    <cellStyle name="Note 2 2 2 3 5 3" xfId="28865" xr:uid="{00000000-0005-0000-0000-0000C5700000}"/>
    <cellStyle name="Note 2 2 2 3 6" xfId="28866" xr:uid="{00000000-0005-0000-0000-0000C6700000}"/>
    <cellStyle name="Note 2 2 2 3 7" xfId="28867" xr:uid="{00000000-0005-0000-0000-0000C7700000}"/>
    <cellStyle name="Note 2 2 2 4" xfId="28868" xr:uid="{00000000-0005-0000-0000-0000C8700000}"/>
    <cellStyle name="Note 2 2 2 4 2" xfId="28869" xr:uid="{00000000-0005-0000-0000-0000C9700000}"/>
    <cellStyle name="Note 2 2 2 4 2 2" xfId="28870" xr:uid="{00000000-0005-0000-0000-0000CA700000}"/>
    <cellStyle name="Note 2 2 2 4 2 2 2" xfId="28871" xr:uid="{00000000-0005-0000-0000-0000CB700000}"/>
    <cellStyle name="Note 2 2 2 4 2 3" xfId="28872" xr:uid="{00000000-0005-0000-0000-0000CC700000}"/>
    <cellStyle name="Note 2 2 2 4 2 3 2" xfId="28873" xr:uid="{00000000-0005-0000-0000-0000CD700000}"/>
    <cellStyle name="Note 2 2 2 4 2 4" xfId="28874" xr:uid="{00000000-0005-0000-0000-0000CE700000}"/>
    <cellStyle name="Note 2 2 2 4 2 4 2" xfId="28875" xr:uid="{00000000-0005-0000-0000-0000CF700000}"/>
    <cellStyle name="Note 2 2 2 4 2 5" xfId="28876" xr:uid="{00000000-0005-0000-0000-0000D0700000}"/>
    <cellStyle name="Note 2 2 2 4 2 6" xfId="28877" xr:uid="{00000000-0005-0000-0000-0000D1700000}"/>
    <cellStyle name="Note 2 2 2 4 3" xfId="28878" xr:uid="{00000000-0005-0000-0000-0000D2700000}"/>
    <cellStyle name="Note 2 2 2 4 3 2" xfId="28879" xr:uid="{00000000-0005-0000-0000-0000D3700000}"/>
    <cellStyle name="Note 2 2 2 4 3 3" xfId="28880" xr:uid="{00000000-0005-0000-0000-0000D4700000}"/>
    <cellStyle name="Note 2 2 2 4 4" xfId="28881" xr:uid="{00000000-0005-0000-0000-0000D5700000}"/>
    <cellStyle name="Note 2 2 2 4 4 2" xfId="28882" xr:uid="{00000000-0005-0000-0000-0000D6700000}"/>
    <cellStyle name="Note 2 2 2 4 4 3" xfId="28883" xr:uid="{00000000-0005-0000-0000-0000D7700000}"/>
    <cellStyle name="Note 2 2 2 4 5" xfId="28884" xr:uid="{00000000-0005-0000-0000-0000D8700000}"/>
    <cellStyle name="Note 2 2 2 4 5 2" xfId="28885" xr:uid="{00000000-0005-0000-0000-0000D9700000}"/>
    <cellStyle name="Note 2 2 2 4 5 3" xfId="28886" xr:uid="{00000000-0005-0000-0000-0000DA700000}"/>
    <cellStyle name="Note 2 2 2 4 6" xfId="28887" xr:uid="{00000000-0005-0000-0000-0000DB700000}"/>
    <cellStyle name="Note 2 2 2 4 7" xfId="28888" xr:uid="{00000000-0005-0000-0000-0000DC700000}"/>
    <cellStyle name="Note 2 2 2 5" xfId="28889" xr:uid="{00000000-0005-0000-0000-0000DD700000}"/>
    <cellStyle name="Note 2 2 2 5 2" xfId="28890" xr:uid="{00000000-0005-0000-0000-0000DE700000}"/>
    <cellStyle name="Note 2 2 2 5 2 2" xfId="28891" xr:uid="{00000000-0005-0000-0000-0000DF700000}"/>
    <cellStyle name="Note 2 2 2 5 2 2 2" xfId="28892" xr:uid="{00000000-0005-0000-0000-0000E0700000}"/>
    <cellStyle name="Note 2 2 2 5 2 2 3" xfId="28893" xr:uid="{00000000-0005-0000-0000-0000E1700000}"/>
    <cellStyle name="Note 2 2 2 5 2 3" xfId="28894" xr:uid="{00000000-0005-0000-0000-0000E2700000}"/>
    <cellStyle name="Note 2 2 2 5 2 4" xfId="28895" xr:uid="{00000000-0005-0000-0000-0000E3700000}"/>
    <cellStyle name="Note 2 2 2 5 3" xfId="28896" xr:uid="{00000000-0005-0000-0000-0000E4700000}"/>
    <cellStyle name="Note 2 2 2 5 3 2" xfId="28897" xr:uid="{00000000-0005-0000-0000-0000E5700000}"/>
    <cellStyle name="Note 2 2 2 5 3 3" xfId="28898" xr:uid="{00000000-0005-0000-0000-0000E6700000}"/>
    <cellStyle name="Note 2 2 2 5 4" xfId="28899" xr:uid="{00000000-0005-0000-0000-0000E7700000}"/>
    <cellStyle name="Note 2 2 2 5 4 2" xfId="28900" xr:uid="{00000000-0005-0000-0000-0000E8700000}"/>
    <cellStyle name="Note 2 2 2 5 4 3" xfId="28901" xr:uid="{00000000-0005-0000-0000-0000E9700000}"/>
    <cellStyle name="Note 2 2 2 5 5" xfId="28902" xr:uid="{00000000-0005-0000-0000-0000EA700000}"/>
    <cellStyle name="Note 2 2 2 5 6" xfId="28903" xr:uid="{00000000-0005-0000-0000-0000EB700000}"/>
    <cellStyle name="Note 2 2 2 6" xfId="28904" xr:uid="{00000000-0005-0000-0000-0000EC700000}"/>
    <cellStyle name="Note 2 2 2 6 2" xfId="28905" xr:uid="{00000000-0005-0000-0000-0000ED700000}"/>
    <cellStyle name="Note 2 2 2 6 2 2" xfId="28906" xr:uid="{00000000-0005-0000-0000-0000EE700000}"/>
    <cellStyle name="Note 2 2 2 6 2 3" xfId="28907" xr:uid="{00000000-0005-0000-0000-0000EF700000}"/>
    <cellStyle name="Note 2 2 2 6 3" xfId="28908" xr:uid="{00000000-0005-0000-0000-0000F0700000}"/>
    <cellStyle name="Note 2 2 2 6 4" xfId="28909" xr:uid="{00000000-0005-0000-0000-0000F1700000}"/>
    <cellStyle name="Note 2 2 2 7" xfId="28910" xr:uid="{00000000-0005-0000-0000-0000F2700000}"/>
    <cellStyle name="Note 2 2 2 7 2" xfId="28911" xr:uid="{00000000-0005-0000-0000-0000F3700000}"/>
    <cellStyle name="Note 2 2 2 8" xfId="28912" xr:uid="{00000000-0005-0000-0000-0000F4700000}"/>
    <cellStyle name="Note 2 2 2 8 2" xfId="28913" xr:uid="{00000000-0005-0000-0000-0000F5700000}"/>
    <cellStyle name="Note 2 2 2 9" xfId="28914" xr:uid="{00000000-0005-0000-0000-0000F6700000}"/>
    <cellStyle name="Note 2 2 2 9 2" xfId="28915" xr:uid="{00000000-0005-0000-0000-0000F7700000}"/>
    <cellStyle name="Note 2 2 3" xfId="28916" xr:uid="{00000000-0005-0000-0000-0000F8700000}"/>
    <cellStyle name="Note 2 2 3 10" xfId="28917" xr:uid="{00000000-0005-0000-0000-0000F9700000}"/>
    <cellStyle name="Note 2 2 3 11" xfId="28918" xr:uid="{00000000-0005-0000-0000-0000FA700000}"/>
    <cellStyle name="Note 2 2 3 2" xfId="28919" xr:uid="{00000000-0005-0000-0000-0000FB700000}"/>
    <cellStyle name="Note 2 2 3 2 2" xfId="28920" xr:uid="{00000000-0005-0000-0000-0000FC700000}"/>
    <cellStyle name="Note 2 2 3 2 2 2" xfId="28921" xr:uid="{00000000-0005-0000-0000-0000FD700000}"/>
    <cellStyle name="Note 2 2 3 2 2 2 2" xfId="28922" xr:uid="{00000000-0005-0000-0000-0000FE700000}"/>
    <cellStyle name="Note 2 2 3 2 2 3" xfId="28923" xr:uid="{00000000-0005-0000-0000-0000FF700000}"/>
    <cellStyle name="Note 2 2 3 2 2 3 2" xfId="28924" xr:uid="{00000000-0005-0000-0000-000000710000}"/>
    <cellStyle name="Note 2 2 3 2 2 4" xfId="28925" xr:uid="{00000000-0005-0000-0000-000001710000}"/>
    <cellStyle name="Note 2 2 3 2 2 4 2" xfId="28926" xr:uid="{00000000-0005-0000-0000-000002710000}"/>
    <cellStyle name="Note 2 2 3 2 2 5" xfId="28927" xr:uid="{00000000-0005-0000-0000-000003710000}"/>
    <cellStyle name="Note 2 2 3 2 2 6" xfId="28928" xr:uid="{00000000-0005-0000-0000-000004710000}"/>
    <cellStyle name="Note 2 2 3 2 3" xfId="28929" xr:uid="{00000000-0005-0000-0000-000005710000}"/>
    <cellStyle name="Note 2 2 3 2 3 2" xfId="28930" xr:uid="{00000000-0005-0000-0000-000006710000}"/>
    <cellStyle name="Note 2 2 3 2 3 3" xfId="28931" xr:uid="{00000000-0005-0000-0000-000007710000}"/>
    <cellStyle name="Note 2 2 3 2 4" xfId="28932" xr:uid="{00000000-0005-0000-0000-000008710000}"/>
    <cellStyle name="Note 2 2 3 2 4 2" xfId="28933" xr:uid="{00000000-0005-0000-0000-000009710000}"/>
    <cellStyle name="Note 2 2 3 2 4 3" xfId="28934" xr:uid="{00000000-0005-0000-0000-00000A710000}"/>
    <cellStyle name="Note 2 2 3 2 5" xfId="28935" xr:uid="{00000000-0005-0000-0000-00000B710000}"/>
    <cellStyle name="Note 2 2 3 2 5 2" xfId="28936" xr:uid="{00000000-0005-0000-0000-00000C710000}"/>
    <cellStyle name="Note 2 2 3 2 5 3" xfId="28937" xr:uid="{00000000-0005-0000-0000-00000D710000}"/>
    <cellStyle name="Note 2 2 3 2 6" xfId="28938" xr:uid="{00000000-0005-0000-0000-00000E710000}"/>
    <cellStyle name="Note 2 2 3 2 7" xfId="28939" xr:uid="{00000000-0005-0000-0000-00000F710000}"/>
    <cellStyle name="Note 2 2 3 3" xfId="28940" xr:uid="{00000000-0005-0000-0000-000010710000}"/>
    <cellStyle name="Note 2 2 3 3 2" xfId="28941" xr:uid="{00000000-0005-0000-0000-000011710000}"/>
    <cellStyle name="Note 2 2 3 3 2 2" xfId="28942" xr:uid="{00000000-0005-0000-0000-000012710000}"/>
    <cellStyle name="Note 2 2 3 3 2 2 2" xfId="28943" xr:uid="{00000000-0005-0000-0000-000013710000}"/>
    <cellStyle name="Note 2 2 3 3 2 3" xfId="28944" xr:uid="{00000000-0005-0000-0000-000014710000}"/>
    <cellStyle name="Note 2 2 3 3 2 3 2" xfId="28945" xr:uid="{00000000-0005-0000-0000-000015710000}"/>
    <cellStyle name="Note 2 2 3 3 2 4" xfId="28946" xr:uid="{00000000-0005-0000-0000-000016710000}"/>
    <cellStyle name="Note 2 2 3 3 2 4 2" xfId="28947" xr:uid="{00000000-0005-0000-0000-000017710000}"/>
    <cellStyle name="Note 2 2 3 3 2 5" xfId="28948" xr:uid="{00000000-0005-0000-0000-000018710000}"/>
    <cellStyle name="Note 2 2 3 3 2 6" xfId="28949" xr:uid="{00000000-0005-0000-0000-000019710000}"/>
    <cellStyle name="Note 2 2 3 3 3" xfId="28950" xr:uid="{00000000-0005-0000-0000-00001A710000}"/>
    <cellStyle name="Note 2 2 3 3 3 2" xfId="28951" xr:uid="{00000000-0005-0000-0000-00001B710000}"/>
    <cellStyle name="Note 2 2 3 3 3 3" xfId="28952" xr:uid="{00000000-0005-0000-0000-00001C710000}"/>
    <cellStyle name="Note 2 2 3 3 4" xfId="28953" xr:uid="{00000000-0005-0000-0000-00001D710000}"/>
    <cellStyle name="Note 2 2 3 3 4 2" xfId="28954" xr:uid="{00000000-0005-0000-0000-00001E710000}"/>
    <cellStyle name="Note 2 2 3 3 4 3" xfId="28955" xr:uid="{00000000-0005-0000-0000-00001F710000}"/>
    <cellStyle name="Note 2 2 3 3 5" xfId="28956" xr:uid="{00000000-0005-0000-0000-000020710000}"/>
    <cellStyle name="Note 2 2 3 3 5 2" xfId="28957" xr:uid="{00000000-0005-0000-0000-000021710000}"/>
    <cellStyle name="Note 2 2 3 3 5 3" xfId="28958" xr:uid="{00000000-0005-0000-0000-000022710000}"/>
    <cellStyle name="Note 2 2 3 3 6" xfId="28959" xr:uid="{00000000-0005-0000-0000-000023710000}"/>
    <cellStyle name="Note 2 2 3 3 7" xfId="28960" xr:uid="{00000000-0005-0000-0000-000024710000}"/>
    <cellStyle name="Note 2 2 3 4" xfId="28961" xr:uid="{00000000-0005-0000-0000-000025710000}"/>
    <cellStyle name="Note 2 2 3 4 2" xfId="28962" xr:uid="{00000000-0005-0000-0000-000026710000}"/>
    <cellStyle name="Note 2 2 3 4 2 2" xfId="28963" xr:uid="{00000000-0005-0000-0000-000027710000}"/>
    <cellStyle name="Note 2 2 3 4 2 2 2" xfId="28964" xr:uid="{00000000-0005-0000-0000-000028710000}"/>
    <cellStyle name="Note 2 2 3 4 2 2 3" xfId="28965" xr:uid="{00000000-0005-0000-0000-000029710000}"/>
    <cellStyle name="Note 2 2 3 4 2 3" xfId="28966" xr:uid="{00000000-0005-0000-0000-00002A710000}"/>
    <cellStyle name="Note 2 2 3 4 2 3 2" xfId="28967" xr:uid="{00000000-0005-0000-0000-00002B710000}"/>
    <cellStyle name="Note 2 2 3 4 2 3 3" xfId="28968" xr:uid="{00000000-0005-0000-0000-00002C710000}"/>
    <cellStyle name="Note 2 2 3 4 2 4" xfId="28969" xr:uid="{00000000-0005-0000-0000-00002D710000}"/>
    <cellStyle name="Note 2 2 3 4 2 5" xfId="28970" xr:uid="{00000000-0005-0000-0000-00002E710000}"/>
    <cellStyle name="Note 2 2 3 4 3" xfId="28971" xr:uid="{00000000-0005-0000-0000-00002F710000}"/>
    <cellStyle name="Note 2 2 3 4 3 2" xfId="28972" xr:uid="{00000000-0005-0000-0000-000030710000}"/>
    <cellStyle name="Note 2 2 3 4 3 3" xfId="28973" xr:uid="{00000000-0005-0000-0000-000031710000}"/>
    <cellStyle name="Note 2 2 3 4 4" xfId="28974" xr:uid="{00000000-0005-0000-0000-000032710000}"/>
    <cellStyle name="Note 2 2 3 4 4 2" xfId="28975" xr:uid="{00000000-0005-0000-0000-000033710000}"/>
    <cellStyle name="Note 2 2 3 4 4 3" xfId="28976" xr:uid="{00000000-0005-0000-0000-000034710000}"/>
    <cellStyle name="Note 2 2 3 4 5" xfId="28977" xr:uid="{00000000-0005-0000-0000-000035710000}"/>
    <cellStyle name="Note 2 2 3 4 6" xfId="28978" xr:uid="{00000000-0005-0000-0000-000036710000}"/>
    <cellStyle name="Note 2 2 3 5" xfId="28979" xr:uid="{00000000-0005-0000-0000-000037710000}"/>
    <cellStyle name="Note 2 2 3 5 2" xfId="28980" xr:uid="{00000000-0005-0000-0000-000038710000}"/>
    <cellStyle name="Note 2 2 3 5 2 2" xfId="28981" xr:uid="{00000000-0005-0000-0000-000039710000}"/>
    <cellStyle name="Note 2 2 3 5 2 2 2" xfId="28982" xr:uid="{00000000-0005-0000-0000-00003A710000}"/>
    <cellStyle name="Note 2 2 3 5 2 2 3" xfId="28983" xr:uid="{00000000-0005-0000-0000-00003B710000}"/>
    <cellStyle name="Note 2 2 3 5 2 3" xfId="28984" xr:uid="{00000000-0005-0000-0000-00003C710000}"/>
    <cellStyle name="Note 2 2 3 5 2 4" xfId="28985" xr:uid="{00000000-0005-0000-0000-00003D710000}"/>
    <cellStyle name="Note 2 2 3 5 3" xfId="28986" xr:uid="{00000000-0005-0000-0000-00003E710000}"/>
    <cellStyle name="Note 2 2 3 5 3 2" xfId="28987" xr:uid="{00000000-0005-0000-0000-00003F710000}"/>
    <cellStyle name="Note 2 2 3 5 3 3" xfId="28988" xr:uid="{00000000-0005-0000-0000-000040710000}"/>
    <cellStyle name="Note 2 2 3 5 4" xfId="28989" xr:uid="{00000000-0005-0000-0000-000041710000}"/>
    <cellStyle name="Note 2 2 3 5 4 2" xfId="28990" xr:uid="{00000000-0005-0000-0000-000042710000}"/>
    <cellStyle name="Note 2 2 3 5 4 3" xfId="28991" xr:uid="{00000000-0005-0000-0000-000043710000}"/>
    <cellStyle name="Note 2 2 3 5 5" xfId="28992" xr:uid="{00000000-0005-0000-0000-000044710000}"/>
    <cellStyle name="Note 2 2 3 5 6" xfId="28993" xr:uid="{00000000-0005-0000-0000-000045710000}"/>
    <cellStyle name="Note 2 2 3 6" xfId="28994" xr:uid="{00000000-0005-0000-0000-000046710000}"/>
    <cellStyle name="Note 2 2 3 6 2" xfId="28995" xr:uid="{00000000-0005-0000-0000-000047710000}"/>
    <cellStyle name="Note 2 2 3 7" xfId="28996" xr:uid="{00000000-0005-0000-0000-000048710000}"/>
    <cellStyle name="Note 2 2 3 7 2" xfId="28997" xr:uid="{00000000-0005-0000-0000-000049710000}"/>
    <cellStyle name="Note 2 2 3 8" xfId="28998" xr:uid="{00000000-0005-0000-0000-00004A710000}"/>
    <cellStyle name="Note 2 2 3 8 2" xfId="28999" xr:uid="{00000000-0005-0000-0000-00004B710000}"/>
    <cellStyle name="Note 2 2 3 9" xfId="29000" xr:uid="{00000000-0005-0000-0000-00004C710000}"/>
    <cellStyle name="Note 2 2 4" xfId="29001" xr:uid="{00000000-0005-0000-0000-00004D710000}"/>
    <cellStyle name="Note 2 2 4 2" xfId="29002" xr:uid="{00000000-0005-0000-0000-00004E710000}"/>
    <cellStyle name="Note 2 2 4 2 2" xfId="29003" xr:uid="{00000000-0005-0000-0000-00004F710000}"/>
    <cellStyle name="Note 2 2 4 2 2 2" xfId="29004" xr:uid="{00000000-0005-0000-0000-000050710000}"/>
    <cellStyle name="Note 2 2 4 2 3" xfId="29005" xr:uid="{00000000-0005-0000-0000-000051710000}"/>
    <cellStyle name="Note 2 2 4 2 3 2" xfId="29006" xr:uid="{00000000-0005-0000-0000-000052710000}"/>
    <cellStyle name="Note 2 2 4 2 4" xfId="29007" xr:uid="{00000000-0005-0000-0000-000053710000}"/>
    <cellStyle name="Note 2 2 4 2 4 2" xfId="29008" xr:uid="{00000000-0005-0000-0000-000054710000}"/>
    <cellStyle name="Note 2 2 4 2 5" xfId="29009" xr:uid="{00000000-0005-0000-0000-000055710000}"/>
    <cellStyle name="Note 2 2 4 2 6" xfId="29010" xr:uid="{00000000-0005-0000-0000-000056710000}"/>
    <cellStyle name="Note 2 2 4 3" xfId="29011" xr:uid="{00000000-0005-0000-0000-000057710000}"/>
    <cellStyle name="Note 2 2 4 3 2" xfId="29012" xr:uid="{00000000-0005-0000-0000-000058710000}"/>
    <cellStyle name="Note 2 2 4 3 3" xfId="29013" xr:uid="{00000000-0005-0000-0000-000059710000}"/>
    <cellStyle name="Note 2 2 4 4" xfId="29014" xr:uid="{00000000-0005-0000-0000-00005A710000}"/>
    <cellStyle name="Note 2 2 4 4 2" xfId="29015" xr:uid="{00000000-0005-0000-0000-00005B710000}"/>
    <cellStyle name="Note 2 2 4 4 3" xfId="29016" xr:uid="{00000000-0005-0000-0000-00005C710000}"/>
    <cellStyle name="Note 2 2 4 5" xfId="29017" xr:uid="{00000000-0005-0000-0000-00005D710000}"/>
    <cellStyle name="Note 2 2 4 5 2" xfId="29018" xr:uid="{00000000-0005-0000-0000-00005E710000}"/>
    <cellStyle name="Note 2 2 4 5 3" xfId="29019" xr:uid="{00000000-0005-0000-0000-00005F710000}"/>
    <cellStyle name="Note 2 2 4 6" xfId="29020" xr:uid="{00000000-0005-0000-0000-000060710000}"/>
    <cellStyle name="Note 2 2 4 7" xfId="29021" xr:uid="{00000000-0005-0000-0000-000061710000}"/>
    <cellStyle name="Note 2 2 5" xfId="29022" xr:uid="{00000000-0005-0000-0000-000062710000}"/>
    <cellStyle name="Note 2 2 5 2" xfId="29023" xr:uid="{00000000-0005-0000-0000-000063710000}"/>
    <cellStyle name="Note 2 2 5 2 2" xfId="29024" xr:uid="{00000000-0005-0000-0000-000064710000}"/>
    <cellStyle name="Note 2 2 5 2 2 2" xfId="29025" xr:uid="{00000000-0005-0000-0000-000065710000}"/>
    <cellStyle name="Note 2 2 5 2 3" xfId="29026" xr:uid="{00000000-0005-0000-0000-000066710000}"/>
    <cellStyle name="Note 2 2 5 2 3 2" xfId="29027" xr:uid="{00000000-0005-0000-0000-000067710000}"/>
    <cellStyle name="Note 2 2 5 2 4" xfId="29028" xr:uid="{00000000-0005-0000-0000-000068710000}"/>
    <cellStyle name="Note 2 2 5 2 4 2" xfId="29029" xr:uid="{00000000-0005-0000-0000-000069710000}"/>
    <cellStyle name="Note 2 2 5 2 5" xfId="29030" xr:uid="{00000000-0005-0000-0000-00006A710000}"/>
    <cellStyle name="Note 2 2 5 2 6" xfId="29031" xr:uid="{00000000-0005-0000-0000-00006B710000}"/>
    <cellStyle name="Note 2 2 5 3" xfId="29032" xr:uid="{00000000-0005-0000-0000-00006C710000}"/>
    <cellStyle name="Note 2 2 5 3 2" xfId="29033" xr:uid="{00000000-0005-0000-0000-00006D710000}"/>
    <cellStyle name="Note 2 2 5 3 3" xfId="29034" xr:uid="{00000000-0005-0000-0000-00006E710000}"/>
    <cellStyle name="Note 2 2 5 4" xfId="29035" xr:uid="{00000000-0005-0000-0000-00006F710000}"/>
    <cellStyle name="Note 2 2 5 4 2" xfId="29036" xr:uid="{00000000-0005-0000-0000-000070710000}"/>
    <cellStyle name="Note 2 2 5 4 3" xfId="29037" xr:uid="{00000000-0005-0000-0000-000071710000}"/>
    <cellStyle name="Note 2 2 5 5" xfId="29038" xr:uid="{00000000-0005-0000-0000-000072710000}"/>
    <cellStyle name="Note 2 2 5 5 2" xfId="29039" xr:uid="{00000000-0005-0000-0000-000073710000}"/>
    <cellStyle name="Note 2 2 5 5 3" xfId="29040" xr:uid="{00000000-0005-0000-0000-000074710000}"/>
    <cellStyle name="Note 2 2 5 6" xfId="29041" xr:uid="{00000000-0005-0000-0000-000075710000}"/>
    <cellStyle name="Note 2 2 5 7" xfId="29042" xr:uid="{00000000-0005-0000-0000-000076710000}"/>
    <cellStyle name="Note 2 2 6" xfId="29043" xr:uid="{00000000-0005-0000-0000-000077710000}"/>
    <cellStyle name="Note 2 2 6 2" xfId="29044" xr:uid="{00000000-0005-0000-0000-000078710000}"/>
    <cellStyle name="Note 2 2 6 2 2" xfId="29045" xr:uid="{00000000-0005-0000-0000-000079710000}"/>
    <cellStyle name="Note 2 2 6 2 2 2" xfId="29046" xr:uid="{00000000-0005-0000-0000-00007A710000}"/>
    <cellStyle name="Note 2 2 6 2 2 3" xfId="29047" xr:uid="{00000000-0005-0000-0000-00007B710000}"/>
    <cellStyle name="Note 2 2 6 2 3" xfId="29048" xr:uid="{00000000-0005-0000-0000-00007C710000}"/>
    <cellStyle name="Note 2 2 6 2 3 2" xfId="29049" xr:uid="{00000000-0005-0000-0000-00007D710000}"/>
    <cellStyle name="Note 2 2 6 2 3 3" xfId="29050" xr:uid="{00000000-0005-0000-0000-00007E710000}"/>
    <cellStyle name="Note 2 2 6 2 4" xfId="29051" xr:uid="{00000000-0005-0000-0000-00007F710000}"/>
    <cellStyle name="Note 2 2 6 2 5" xfId="29052" xr:uid="{00000000-0005-0000-0000-000080710000}"/>
    <cellStyle name="Note 2 2 6 3" xfId="29053" xr:uid="{00000000-0005-0000-0000-000081710000}"/>
    <cellStyle name="Note 2 2 6 3 2" xfId="29054" xr:uid="{00000000-0005-0000-0000-000082710000}"/>
    <cellStyle name="Note 2 2 6 3 3" xfId="29055" xr:uid="{00000000-0005-0000-0000-000083710000}"/>
    <cellStyle name="Note 2 2 6 4" xfId="29056" xr:uid="{00000000-0005-0000-0000-000084710000}"/>
    <cellStyle name="Note 2 2 6 4 2" xfId="29057" xr:uid="{00000000-0005-0000-0000-000085710000}"/>
    <cellStyle name="Note 2 2 6 4 3" xfId="29058" xr:uid="{00000000-0005-0000-0000-000086710000}"/>
    <cellStyle name="Note 2 2 6 5" xfId="29059" xr:uid="{00000000-0005-0000-0000-000087710000}"/>
    <cellStyle name="Note 2 2 6 6" xfId="29060" xr:uid="{00000000-0005-0000-0000-000088710000}"/>
    <cellStyle name="Note 2 2 7" xfId="29061" xr:uid="{00000000-0005-0000-0000-000089710000}"/>
    <cellStyle name="Note 2 2 7 2" xfId="29062" xr:uid="{00000000-0005-0000-0000-00008A710000}"/>
    <cellStyle name="Note 2 2 7 2 2" xfId="29063" xr:uid="{00000000-0005-0000-0000-00008B710000}"/>
    <cellStyle name="Note 2 2 7 2 2 2" xfId="29064" xr:uid="{00000000-0005-0000-0000-00008C710000}"/>
    <cellStyle name="Note 2 2 7 2 2 3" xfId="29065" xr:uid="{00000000-0005-0000-0000-00008D710000}"/>
    <cellStyle name="Note 2 2 7 2 3" xfId="29066" xr:uid="{00000000-0005-0000-0000-00008E710000}"/>
    <cellStyle name="Note 2 2 7 2 4" xfId="29067" xr:uid="{00000000-0005-0000-0000-00008F710000}"/>
    <cellStyle name="Note 2 2 7 3" xfId="29068" xr:uid="{00000000-0005-0000-0000-000090710000}"/>
    <cellStyle name="Note 2 2 7 3 2" xfId="29069" xr:uid="{00000000-0005-0000-0000-000091710000}"/>
    <cellStyle name="Note 2 2 7 3 3" xfId="29070" xr:uid="{00000000-0005-0000-0000-000092710000}"/>
    <cellStyle name="Note 2 2 7 4" xfId="29071" xr:uid="{00000000-0005-0000-0000-000093710000}"/>
    <cellStyle name="Note 2 2 7 4 2" xfId="29072" xr:uid="{00000000-0005-0000-0000-000094710000}"/>
    <cellStyle name="Note 2 2 7 4 3" xfId="29073" xr:uid="{00000000-0005-0000-0000-000095710000}"/>
    <cellStyle name="Note 2 2 7 5" xfId="29074" xr:uid="{00000000-0005-0000-0000-000096710000}"/>
    <cellStyle name="Note 2 2 7 6" xfId="29075" xr:uid="{00000000-0005-0000-0000-000097710000}"/>
    <cellStyle name="Note 2 2 8" xfId="29076" xr:uid="{00000000-0005-0000-0000-000098710000}"/>
    <cellStyle name="Note 2 2 8 2" xfId="29077" xr:uid="{00000000-0005-0000-0000-000099710000}"/>
    <cellStyle name="Note 2 2 8 2 2" xfId="29078" xr:uid="{00000000-0005-0000-0000-00009A710000}"/>
    <cellStyle name="Note 2 2 8 2 3" xfId="29079" xr:uid="{00000000-0005-0000-0000-00009B710000}"/>
    <cellStyle name="Note 2 2 8 3" xfId="29080" xr:uid="{00000000-0005-0000-0000-00009C710000}"/>
    <cellStyle name="Note 2 2 8 4" xfId="29081" xr:uid="{00000000-0005-0000-0000-00009D710000}"/>
    <cellStyle name="Note 2 2 9" xfId="29082" xr:uid="{00000000-0005-0000-0000-00009E710000}"/>
    <cellStyle name="Note 2 2 9 2" xfId="29083" xr:uid="{00000000-0005-0000-0000-00009F710000}"/>
    <cellStyle name="Note 2 2 9 3" xfId="29084" xr:uid="{00000000-0005-0000-0000-0000A0710000}"/>
    <cellStyle name="Note 2 3" xfId="29085" xr:uid="{00000000-0005-0000-0000-0000A1710000}"/>
    <cellStyle name="Note 2 3 10" xfId="29086" xr:uid="{00000000-0005-0000-0000-0000A2710000}"/>
    <cellStyle name="Note 2 3 10 2" xfId="29087" xr:uid="{00000000-0005-0000-0000-0000A3710000}"/>
    <cellStyle name="Note 2 3 11" xfId="29088" xr:uid="{00000000-0005-0000-0000-0000A4710000}"/>
    <cellStyle name="Note 2 3 11 2" xfId="29089" xr:uid="{00000000-0005-0000-0000-0000A5710000}"/>
    <cellStyle name="Note 2 3 12" xfId="29090" xr:uid="{00000000-0005-0000-0000-0000A6710000}"/>
    <cellStyle name="Note 2 3 13" xfId="29091" xr:uid="{00000000-0005-0000-0000-0000A7710000}"/>
    <cellStyle name="Note 2 3 2" xfId="29092" xr:uid="{00000000-0005-0000-0000-0000A8710000}"/>
    <cellStyle name="Note 2 3 2 10" xfId="29093" xr:uid="{00000000-0005-0000-0000-0000A9710000}"/>
    <cellStyle name="Note 2 3 2 11" xfId="29094" xr:uid="{00000000-0005-0000-0000-0000AA710000}"/>
    <cellStyle name="Note 2 3 2 2" xfId="29095" xr:uid="{00000000-0005-0000-0000-0000AB710000}"/>
    <cellStyle name="Note 2 3 2 2 2" xfId="29096" xr:uid="{00000000-0005-0000-0000-0000AC710000}"/>
    <cellStyle name="Note 2 3 2 2 2 2" xfId="29097" xr:uid="{00000000-0005-0000-0000-0000AD710000}"/>
    <cellStyle name="Note 2 3 2 2 2 2 2" xfId="29098" xr:uid="{00000000-0005-0000-0000-0000AE710000}"/>
    <cellStyle name="Note 2 3 2 2 2 3" xfId="29099" xr:uid="{00000000-0005-0000-0000-0000AF710000}"/>
    <cellStyle name="Note 2 3 2 2 2 3 2" xfId="29100" xr:uid="{00000000-0005-0000-0000-0000B0710000}"/>
    <cellStyle name="Note 2 3 2 2 2 4" xfId="29101" xr:uid="{00000000-0005-0000-0000-0000B1710000}"/>
    <cellStyle name="Note 2 3 2 2 2 4 2" xfId="29102" xr:uid="{00000000-0005-0000-0000-0000B2710000}"/>
    <cellStyle name="Note 2 3 2 2 2 5" xfId="29103" xr:uid="{00000000-0005-0000-0000-0000B3710000}"/>
    <cellStyle name="Note 2 3 2 2 2 6" xfId="29104" xr:uid="{00000000-0005-0000-0000-0000B4710000}"/>
    <cellStyle name="Note 2 3 2 2 3" xfId="29105" xr:uid="{00000000-0005-0000-0000-0000B5710000}"/>
    <cellStyle name="Note 2 3 2 2 3 2" xfId="29106" xr:uid="{00000000-0005-0000-0000-0000B6710000}"/>
    <cellStyle name="Note 2 3 2 2 3 3" xfId="29107" xr:uid="{00000000-0005-0000-0000-0000B7710000}"/>
    <cellStyle name="Note 2 3 2 2 4" xfId="29108" xr:uid="{00000000-0005-0000-0000-0000B8710000}"/>
    <cellStyle name="Note 2 3 2 2 4 2" xfId="29109" xr:uid="{00000000-0005-0000-0000-0000B9710000}"/>
    <cellStyle name="Note 2 3 2 2 4 3" xfId="29110" xr:uid="{00000000-0005-0000-0000-0000BA710000}"/>
    <cellStyle name="Note 2 3 2 2 5" xfId="29111" xr:uid="{00000000-0005-0000-0000-0000BB710000}"/>
    <cellStyle name="Note 2 3 2 2 5 2" xfId="29112" xr:uid="{00000000-0005-0000-0000-0000BC710000}"/>
    <cellStyle name="Note 2 3 2 2 5 3" xfId="29113" xr:uid="{00000000-0005-0000-0000-0000BD710000}"/>
    <cellStyle name="Note 2 3 2 2 6" xfId="29114" xr:uid="{00000000-0005-0000-0000-0000BE710000}"/>
    <cellStyle name="Note 2 3 2 2 7" xfId="29115" xr:uid="{00000000-0005-0000-0000-0000BF710000}"/>
    <cellStyle name="Note 2 3 2 3" xfId="29116" xr:uid="{00000000-0005-0000-0000-0000C0710000}"/>
    <cellStyle name="Note 2 3 2 3 2" xfId="29117" xr:uid="{00000000-0005-0000-0000-0000C1710000}"/>
    <cellStyle name="Note 2 3 2 3 2 2" xfId="29118" xr:uid="{00000000-0005-0000-0000-0000C2710000}"/>
    <cellStyle name="Note 2 3 2 3 2 2 2" xfId="29119" xr:uid="{00000000-0005-0000-0000-0000C3710000}"/>
    <cellStyle name="Note 2 3 2 3 2 3" xfId="29120" xr:uid="{00000000-0005-0000-0000-0000C4710000}"/>
    <cellStyle name="Note 2 3 2 3 2 3 2" xfId="29121" xr:uid="{00000000-0005-0000-0000-0000C5710000}"/>
    <cellStyle name="Note 2 3 2 3 2 4" xfId="29122" xr:uid="{00000000-0005-0000-0000-0000C6710000}"/>
    <cellStyle name="Note 2 3 2 3 2 4 2" xfId="29123" xr:uid="{00000000-0005-0000-0000-0000C7710000}"/>
    <cellStyle name="Note 2 3 2 3 2 5" xfId="29124" xr:uid="{00000000-0005-0000-0000-0000C8710000}"/>
    <cellStyle name="Note 2 3 2 3 2 6" xfId="29125" xr:uid="{00000000-0005-0000-0000-0000C9710000}"/>
    <cellStyle name="Note 2 3 2 3 3" xfId="29126" xr:uid="{00000000-0005-0000-0000-0000CA710000}"/>
    <cellStyle name="Note 2 3 2 3 3 2" xfId="29127" xr:uid="{00000000-0005-0000-0000-0000CB710000}"/>
    <cellStyle name="Note 2 3 2 3 3 3" xfId="29128" xr:uid="{00000000-0005-0000-0000-0000CC710000}"/>
    <cellStyle name="Note 2 3 2 3 4" xfId="29129" xr:uid="{00000000-0005-0000-0000-0000CD710000}"/>
    <cellStyle name="Note 2 3 2 3 4 2" xfId="29130" xr:uid="{00000000-0005-0000-0000-0000CE710000}"/>
    <cellStyle name="Note 2 3 2 3 4 3" xfId="29131" xr:uid="{00000000-0005-0000-0000-0000CF710000}"/>
    <cellStyle name="Note 2 3 2 3 5" xfId="29132" xr:uid="{00000000-0005-0000-0000-0000D0710000}"/>
    <cellStyle name="Note 2 3 2 3 5 2" xfId="29133" xr:uid="{00000000-0005-0000-0000-0000D1710000}"/>
    <cellStyle name="Note 2 3 2 3 5 3" xfId="29134" xr:uid="{00000000-0005-0000-0000-0000D2710000}"/>
    <cellStyle name="Note 2 3 2 3 6" xfId="29135" xr:uid="{00000000-0005-0000-0000-0000D3710000}"/>
    <cellStyle name="Note 2 3 2 3 7" xfId="29136" xr:uid="{00000000-0005-0000-0000-0000D4710000}"/>
    <cellStyle name="Note 2 3 2 4" xfId="29137" xr:uid="{00000000-0005-0000-0000-0000D5710000}"/>
    <cellStyle name="Note 2 3 2 4 2" xfId="29138" xr:uid="{00000000-0005-0000-0000-0000D6710000}"/>
    <cellStyle name="Note 2 3 2 4 2 2" xfId="29139" xr:uid="{00000000-0005-0000-0000-0000D7710000}"/>
    <cellStyle name="Note 2 3 2 4 2 2 2" xfId="29140" xr:uid="{00000000-0005-0000-0000-0000D8710000}"/>
    <cellStyle name="Note 2 3 2 4 2 2 3" xfId="29141" xr:uid="{00000000-0005-0000-0000-0000D9710000}"/>
    <cellStyle name="Note 2 3 2 4 2 3" xfId="29142" xr:uid="{00000000-0005-0000-0000-0000DA710000}"/>
    <cellStyle name="Note 2 3 2 4 2 3 2" xfId="29143" xr:uid="{00000000-0005-0000-0000-0000DB710000}"/>
    <cellStyle name="Note 2 3 2 4 2 3 3" xfId="29144" xr:uid="{00000000-0005-0000-0000-0000DC710000}"/>
    <cellStyle name="Note 2 3 2 4 2 4" xfId="29145" xr:uid="{00000000-0005-0000-0000-0000DD710000}"/>
    <cellStyle name="Note 2 3 2 4 2 5" xfId="29146" xr:uid="{00000000-0005-0000-0000-0000DE710000}"/>
    <cellStyle name="Note 2 3 2 4 3" xfId="29147" xr:uid="{00000000-0005-0000-0000-0000DF710000}"/>
    <cellStyle name="Note 2 3 2 4 3 2" xfId="29148" xr:uid="{00000000-0005-0000-0000-0000E0710000}"/>
    <cellStyle name="Note 2 3 2 4 3 3" xfId="29149" xr:uid="{00000000-0005-0000-0000-0000E1710000}"/>
    <cellStyle name="Note 2 3 2 4 4" xfId="29150" xr:uid="{00000000-0005-0000-0000-0000E2710000}"/>
    <cellStyle name="Note 2 3 2 4 4 2" xfId="29151" xr:uid="{00000000-0005-0000-0000-0000E3710000}"/>
    <cellStyle name="Note 2 3 2 4 4 3" xfId="29152" xr:uid="{00000000-0005-0000-0000-0000E4710000}"/>
    <cellStyle name="Note 2 3 2 4 5" xfId="29153" xr:uid="{00000000-0005-0000-0000-0000E5710000}"/>
    <cellStyle name="Note 2 3 2 4 6" xfId="29154" xr:uid="{00000000-0005-0000-0000-0000E6710000}"/>
    <cellStyle name="Note 2 3 2 5" xfId="29155" xr:uid="{00000000-0005-0000-0000-0000E7710000}"/>
    <cellStyle name="Note 2 3 2 5 2" xfId="29156" xr:uid="{00000000-0005-0000-0000-0000E8710000}"/>
    <cellStyle name="Note 2 3 2 5 2 2" xfId="29157" xr:uid="{00000000-0005-0000-0000-0000E9710000}"/>
    <cellStyle name="Note 2 3 2 5 2 3" xfId="29158" xr:uid="{00000000-0005-0000-0000-0000EA710000}"/>
    <cellStyle name="Note 2 3 2 5 3" xfId="29159" xr:uid="{00000000-0005-0000-0000-0000EB710000}"/>
    <cellStyle name="Note 2 3 2 5 3 2" xfId="29160" xr:uid="{00000000-0005-0000-0000-0000EC710000}"/>
    <cellStyle name="Note 2 3 2 5 3 3" xfId="29161" xr:uid="{00000000-0005-0000-0000-0000ED710000}"/>
    <cellStyle name="Note 2 3 2 5 4" xfId="29162" xr:uid="{00000000-0005-0000-0000-0000EE710000}"/>
    <cellStyle name="Note 2 3 2 5 5" xfId="29163" xr:uid="{00000000-0005-0000-0000-0000EF710000}"/>
    <cellStyle name="Note 2 3 2 6" xfId="29164" xr:uid="{00000000-0005-0000-0000-0000F0710000}"/>
    <cellStyle name="Note 2 3 2 6 2" xfId="29165" xr:uid="{00000000-0005-0000-0000-0000F1710000}"/>
    <cellStyle name="Note 2 3 2 6 2 2" xfId="29166" xr:uid="{00000000-0005-0000-0000-0000F2710000}"/>
    <cellStyle name="Note 2 3 2 6 3" xfId="29167" xr:uid="{00000000-0005-0000-0000-0000F3710000}"/>
    <cellStyle name="Note 2 3 2 6 3 2" xfId="29168" xr:uid="{00000000-0005-0000-0000-0000F4710000}"/>
    <cellStyle name="Note 2 3 2 6 4" xfId="29169" xr:uid="{00000000-0005-0000-0000-0000F5710000}"/>
    <cellStyle name="Note 2 3 2 7" xfId="29170" xr:uid="{00000000-0005-0000-0000-0000F6710000}"/>
    <cellStyle name="Note 2 3 2 7 2" xfId="29171" xr:uid="{00000000-0005-0000-0000-0000F7710000}"/>
    <cellStyle name="Note 2 3 2 7 3" xfId="29172" xr:uid="{00000000-0005-0000-0000-0000F8710000}"/>
    <cellStyle name="Note 2 3 2 8" xfId="29173" xr:uid="{00000000-0005-0000-0000-0000F9710000}"/>
    <cellStyle name="Note 2 3 2 8 2" xfId="29174" xr:uid="{00000000-0005-0000-0000-0000FA710000}"/>
    <cellStyle name="Note 2 3 2 8 3" xfId="29175" xr:uid="{00000000-0005-0000-0000-0000FB710000}"/>
    <cellStyle name="Note 2 3 2 9" xfId="29176" xr:uid="{00000000-0005-0000-0000-0000FC710000}"/>
    <cellStyle name="Note 2 3 3" xfId="29177" xr:uid="{00000000-0005-0000-0000-0000FD710000}"/>
    <cellStyle name="Note 2 3 3 10" xfId="29178" xr:uid="{00000000-0005-0000-0000-0000FE710000}"/>
    <cellStyle name="Note 2 3 3 11" xfId="29179" xr:uid="{00000000-0005-0000-0000-0000FF710000}"/>
    <cellStyle name="Note 2 3 3 2" xfId="29180" xr:uid="{00000000-0005-0000-0000-000000720000}"/>
    <cellStyle name="Note 2 3 3 2 2" xfId="29181" xr:uid="{00000000-0005-0000-0000-000001720000}"/>
    <cellStyle name="Note 2 3 3 2 2 2" xfId="29182" xr:uid="{00000000-0005-0000-0000-000002720000}"/>
    <cellStyle name="Note 2 3 3 2 2 2 2" xfId="29183" xr:uid="{00000000-0005-0000-0000-000003720000}"/>
    <cellStyle name="Note 2 3 3 2 2 2 3" xfId="29184" xr:uid="{00000000-0005-0000-0000-000004720000}"/>
    <cellStyle name="Note 2 3 3 2 2 3" xfId="29185" xr:uid="{00000000-0005-0000-0000-000005720000}"/>
    <cellStyle name="Note 2 3 3 2 2 3 2" xfId="29186" xr:uid="{00000000-0005-0000-0000-000006720000}"/>
    <cellStyle name="Note 2 3 3 2 2 3 3" xfId="29187" xr:uid="{00000000-0005-0000-0000-000007720000}"/>
    <cellStyle name="Note 2 3 3 2 2 4" xfId="29188" xr:uid="{00000000-0005-0000-0000-000008720000}"/>
    <cellStyle name="Note 2 3 3 2 2 5" xfId="29189" xr:uid="{00000000-0005-0000-0000-000009720000}"/>
    <cellStyle name="Note 2 3 3 2 3" xfId="29190" xr:uid="{00000000-0005-0000-0000-00000A720000}"/>
    <cellStyle name="Note 2 3 3 2 3 2" xfId="29191" xr:uid="{00000000-0005-0000-0000-00000B720000}"/>
    <cellStyle name="Note 2 3 3 2 3 3" xfId="29192" xr:uid="{00000000-0005-0000-0000-00000C720000}"/>
    <cellStyle name="Note 2 3 3 2 4" xfId="29193" xr:uid="{00000000-0005-0000-0000-00000D720000}"/>
    <cellStyle name="Note 2 3 3 2 4 2" xfId="29194" xr:uid="{00000000-0005-0000-0000-00000E720000}"/>
    <cellStyle name="Note 2 3 3 2 4 3" xfId="29195" xr:uid="{00000000-0005-0000-0000-00000F720000}"/>
    <cellStyle name="Note 2 3 3 2 5" xfId="29196" xr:uid="{00000000-0005-0000-0000-000010720000}"/>
    <cellStyle name="Note 2 3 3 2 6" xfId="29197" xr:uid="{00000000-0005-0000-0000-000011720000}"/>
    <cellStyle name="Note 2 3 3 3" xfId="29198" xr:uid="{00000000-0005-0000-0000-000012720000}"/>
    <cellStyle name="Note 2 3 3 3 2" xfId="29199" xr:uid="{00000000-0005-0000-0000-000013720000}"/>
    <cellStyle name="Note 2 3 3 3 2 2" xfId="29200" xr:uid="{00000000-0005-0000-0000-000014720000}"/>
    <cellStyle name="Note 2 3 3 3 2 2 2" xfId="29201" xr:uid="{00000000-0005-0000-0000-000015720000}"/>
    <cellStyle name="Note 2 3 3 3 2 2 3" xfId="29202" xr:uid="{00000000-0005-0000-0000-000016720000}"/>
    <cellStyle name="Note 2 3 3 3 2 3" xfId="29203" xr:uid="{00000000-0005-0000-0000-000017720000}"/>
    <cellStyle name="Note 2 3 3 3 2 3 2" xfId="29204" xr:uid="{00000000-0005-0000-0000-000018720000}"/>
    <cellStyle name="Note 2 3 3 3 2 3 3" xfId="29205" xr:uid="{00000000-0005-0000-0000-000019720000}"/>
    <cellStyle name="Note 2 3 3 3 2 4" xfId="29206" xr:uid="{00000000-0005-0000-0000-00001A720000}"/>
    <cellStyle name="Note 2 3 3 3 2 5" xfId="29207" xr:uid="{00000000-0005-0000-0000-00001B720000}"/>
    <cellStyle name="Note 2 3 3 3 3" xfId="29208" xr:uid="{00000000-0005-0000-0000-00001C720000}"/>
    <cellStyle name="Note 2 3 3 3 3 2" xfId="29209" xr:uid="{00000000-0005-0000-0000-00001D720000}"/>
    <cellStyle name="Note 2 3 3 3 3 3" xfId="29210" xr:uid="{00000000-0005-0000-0000-00001E720000}"/>
    <cellStyle name="Note 2 3 3 3 4" xfId="29211" xr:uid="{00000000-0005-0000-0000-00001F720000}"/>
    <cellStyle name="Note 2 3 3 3 4 2" xfId="29212" xr:uid="{00000000-0005-0000-0000-000020720000}"/>
    <cellStyle name="Note 2 3 3 3 4 3" xfId="29213" xr:uid="{00000000-0005-0000-0000-000021720000}"/>
    <cellStyle name="Note 2 3 3 3 5" xfId="29214" xr:uid="{00000000-0005-0000-0000-000022720000}"/>
    <cellStyle name="Note 2 3 3 3 6" xfId="29215" xr:uid="{00000000-0005-0000-0000-000023720000}"/>
    <cellStyle name="Note 2 3 3 4" xfId="29216" xr:uid="{00000000-0005-0000-0000-000024720000}"/>
    <cellStyle name="Note 2 3 3 4 2" xfId="29217" xr:uid="{00000000-0005-0000-0000-000025720000}"/>
    <cellStyle name="Note 2 3 3 4 2 2" xfId="29218" xr:uid="{00000000-0005-0000-0000-000026720000}"/>
    <cellStyle name="Note 2 3 3 4 2 2 2" xfId="29219" xr:uid="{00000000-0005-0000-0000-000027720000}"/>
    <cellStyle name="Note 2 3 3 4 2 2 3" xfId="29220" xr:uid="{00000000-0005-0000-0000-000028720000}"/>
    <cellStyle name="Note 2 3 3 4 2 3" xfId="29221" xr:uid="{00000000-0005-0000-0000-000029720000}"/>
    <cellStyle name="Note 2 3 3 4 2 3 2" xfId="29222" xr:uid="{00000000-0005-0000-0000-00002A720000}"/>
    <cellStyle name="Note 2 3 3 4 2 3 3" xfId="29223" xr:uid="{00000000-0005-0000-0000-00002B720000}"/>
    <cellStyle name="Note 2 3 3 4 2 4" xfId="29224" xr:uid="{00000000-0005-0000-0000-00002C720000}"/>
    <cellStyle name="Note 2 3 3 4 2 5" xfId="29225" xr:uid="{00000000-0005-0000-0000-00002D720000}"/>
    <cellStyle name="Note 2 3 3 4 3" xfId="29226" xr:uid="{00000000-0005-0000-0000-00002E720000}"/>
    <cellStyle name="Note 2 3 3 4 3 2" xfId="29227" xr:uid="{00000000-0005-0000-0000-00002F720000}"/>
    <cellStyle name="Note 2 3 3 4 3 3" xfId="29228" xr:uid="{00000000-0005-0000-0000-000030720000}"/>
    <cellStyle name="Note 2 3 3 4 4" xfId="29229" xr:uid="{00000000-0005-0000-0000-000031720000}"/>
    <cellStyle name="Note 2 3 3 4 4 2" xfId="29230" xr:uid="{00000000-0005-0000-0000-000032720000}"/>
    <cellStyle name="Note 2 3 3 4 4 3" xfId="29231" xr:uid="{00000000-0005-0000-0000-000033720000}"/>
    <cellStyle name="Note 2 3 3 4 5" xfId="29232" xr:uid="{00000000-0005-0000-0000-000034720000}"/>
    <cellStyle name="Note 2 3 3 4 6" xfId="29233" xr:uid="{00000000-0005-0000-0000-000035720000}"/>
    <cellStyle name="Note 2 3 3 5" xfId="29234" xr:uid="{00000000-0005-0000-0000-000036720000}"/>
    <cellStyle name="Note 2 3 3 5 2" xfId="29235" xr:uid="{00000000-0005-0000-0000-000037720000}"/>
    <cellStyle name="Note 2 3 3 5 2 2" xfId="29236" xr:uid="{00000000-0005-0000-0000-000038720000}"/>
    <cellStyle name="Note 2 3 3 5 2 3" xfId="29237" xr:uid="{00000000-0005-0000-0000-000039720000}"/>
    <cellStyle name="Note 2 3 3 5 3" xfId="29238" xr:uid="{00000000-0005-0000-0000-00003A720000}"/>
    <cellStyle name="Note 2 3 3 5 3 2" xfId="29239" xr:uid="{00000000-0005-0000-0000-00003B720000}"/>
    <cellStyle name="Note 2 3 3 5 3 3" xfId="29240" xr:uid="{00000000-0005-0000-0000-00003C720000}"/>
    <cellStyle name="Note 2 3 3 5 4" xfId="29241" xr:uid="{00000000-0005-0000-0000-00003D720000}"/>
    <cellStyle name="Note 2 3 3 5 5" xfId="29242" xr:uid="{00000000-0005-0000-0000-00003E720000}"/>
    <cellStyle name="Note 2 3 3 6" xfId="29243" xr:uid="{00000000-0005-0000-0000-00003F720000}"/>
    <cellStyle name="Note 2 3 3 6 2" xfId="29244" xr:uid="{00000000-0005-0000-0000-000040720000}"/>
    <cellStyle name="Note 2 3 3 6 2 2" xfId="29245" xr:uid="{00000000-0005-0000-0000-000041720000}"/>
    <cellStyle name="Note 2 3 3 6 3" xfId="29246" xr:uid="{00000000-0005-0000-0000-000042720000}"/>
    <cellStyle name="Note 2 3 3 6 3 2" xfId="29247" xr:uid="{00000000-0005-0000-0000-000043720000}"/>
    <cellStyle name="Note 2 3 3 6 4" xfId="29248" xr:uid="{00000000-0005-0000-0000-000044720000}"/>
    <cellStyle name="Note 2 3 3 7" xfId="29249" xr:uid="{00000000-0005-0000-0000-000045720000}"/>
    <cellStyle name="Note 2 3 3 7 2" xfId="29250" xr:uid="{00000000-0005-0000-0000-000046720000}"/>
    <cellStyle name="Note 2 3 3 7 3" xfId="29251" xr:uid="{00000000-0005-0000-0000-000047720000}"/>
    <cellStyle name="Note 2 3 3 8" xfId="29252" xr:uid="{00000000-0005-0000-0000-000048720000}"/>
    <cellStyle name="Note 2 3 3 8 2" xfId="29253" xr:uid="{00000000-0005-0000-0000-000049720000}"/>
    <cellStyle name="Note 2 3 3 8 3" xfId="29254" xr:uid="{00000000-0005-0000-0000-00004A720000}"/>
    <cellStyle name="Note 2 3 3 9" xfId="29255" xr:uid="{00000000-0005-0000-0000-00004B720000}"/>
    <cellStyle name="Note 2 3 4" xfId="29256" xr:uid="{00000000-0005-0000-0000-00004C720000}"/>
    <cellStyle name="Note 2 3 4 2" xfId="29257" xr:uid="{00000000-0005-0000-0000-00004D720000}"/>
    <cellStyle name="Note 2 3 4 2 2" xfId="29258" xr:uid="{00000000-0005-0000-0000-00004E720000}"/>
    <cellStyle name="Note 2 3 4 2 2 2" xfId="29259" xr:uid="{00000000-0005-0000-0000-00004F720000}"/>
    <cellStyle name="Note 2 3 4 2 3" xfId="29260" xr:uid="{00000000-0005-0000-0000-000050720000}"/>
    <cellStyle name="Note 2 3 4 2 3 2" xfId="29261" xr:uid="{00000000-0005-0000-0000-000051720000}"/>
    <cellStyle name="Note 2 3 4 2 4" xfId="29262" xr:uid="{00000000-0005-0000-0000-000052720000}"/>
    <cellStyle name="Note 2 3 4 2 4 2" xfId="29263" xr:uid="{00000000-0005-0000-0000-000053720000}"/>
    <cellStyle name="Note 2 3 4 2 5" xfId="29264" xr:uid="{00000000-0005-0000-0000-000054720000}"/>
    <cellStyle name="Note 2 3 4 2 6" xfId="29265" xr:uid="{00000000-0005-0000-0000-000055720000}"/>
    <cellStyle name="Note 2 3 4 3" xfId="29266" xr:uid="{00000000-0005-0000-0000-000056720000}"/>
    <cellStyle name="Note 2 3 4 3 2" xfId="29267" xr:uid="{00000000-0005-0000-0000-000057720000}"/>
    <cellStyle name="Note 2 3 4 3 3" xfId="29268" xr:uid="{00000000-0005-0000-0000-000058720000}"/>
    <cellStyle name="Note 2 3 4 4" xfId="29269" xr:uid="{00000000-0005-0000-0000-000059720000}"/>
    <cellStyle name="Note 2 3 4 4 2" xfId="29270" xr:uid="{00000000-0005-0000-0000-00005A720000}"/>
    <cellStyle name="Note 2 3 4 4 3" xfId="29271" xr:uid="{00000000-0005-0000-0000-00005B720000}"/>
    <cellStyle name="Note 2 3 4 5" xfId="29272" xr:uid="{00000000-0005-0000-0000-00005C720000}"/>
    <cellStyle name="Note 2 3 4 5 2" xfId="29273" xr:uid="{00000000-0005-0000-0000-00005D720000}"/>
    <cellStyle name="Note 2 3 4 5 3" xfId="29274" xr:uid="{00000000-0005-0000-0000-00005E720000}"/>
    <cellStyle name="Note 2 3 4 6" xfId="29275" xr:uid="{00000000-0005-0000-0000-00005F720000}"/>
    <cellStyle name="Note 2 3 4 7" xfId="29276" xr:uid="{00000000-0005-0000-0000-000060720000}"/>
    <cellStyle name="Note 2 3 5" xfId="29277" xr:uid="{00000000-0005-0000-0000-000061720000}"/>
    <cellStyle name="Note 2 3 5 2" xfId="29278" xr:uid="{00000000-0005-0000-0000-000062720000}"/>
    <cellStyle name="Note 2 3 5 2 2" xfId="29279" xr:uid="{00000000-0005-0000-0000-000063720000}"/>
    <cellStyle name="Note 2 3 5 2 2 2" xfId="29280" xr:uid="{00000000-0005-0000-0000-000064720000}"/>
    <cellStyle name="Note 2 3 5 2 2 3" xfId="29281" xr:uid="{00000000-0005-0000-0000-000065720000}"/>
    <cellStyle name="Note 2 3 5 2 3" xfId="29282" xr:uid="{00000000-0005-0000-0000-000066720000}"/>
    <cellStyle name="Note 2 3 5 2 3 2" xfId="29283" xr:uid="{00000000-0005-0000-0000-000067720000}"/>
    <cellStyle name="Note 2 3 5 2 3 3" xfId="29284" xr:uid="{00000000-0005-0000-0000-000068720000}"/>
    <cellStyle name="Note 2 3 5 2 4" xfId="29285" xr:uid="{00000000-0005-0000-0000-000069720000}"/>
    <cellStyle name="Note 2 3 5 2 5" xfId="29286" xr:uid="{00000000-0005-0000-0000-00006A720000}"/>
    <cellStyle name="Note 2 3 5 3" xfId="29287" xr:uid="{00000000-0005-0000-0000-00006B720000}"/>
    <cellStyle name="Note 2 3 5 3 2" xfId="29288" xr:uid="{00000000-0005-0000-0000-00006C720000}"/>
    <cellStyle name="Note 2 3 5 3 3" xfId="29289" xr:uid="{00000000-0005-0000-0000-00006D720000}"/>
    <cellStyle name="Note 2 3 5 4" xfId="29290" xr:uid="{00000000-0005-0000-0000-00006E720000}"/>
    <cellStyle name="Note 2 3 5 4 2" xfId="29291" xr:uid="{00000000-0005-0000-0000-00006F720000}"/>
    <cellStyle name="Note 2 3 5 4 3" xfId="29292" xr:uid="{00000000-0005-0000-0000-000070720000}"/>
    <cellStyle name="Note 2 3 5 5" xfId="29293" xr:uid="{00000000-0005-0000-0000-000071720000}"/>
    <cellStyle name="Note 2 3 5 6" xfId="29294" xr:uid="{00000000-0005-0000-0000-000072720000}"/>
    <cellStyle name="Note 2 3 6" xfId="29295" xr:uid="{00000000-0005-0000-0000-000073720000}"/>
    <cellStyle name="Note 2 3 6 2" xfId="29296" xr:uid="{00000000-0005-0000-0000-000074720000}"/>
    <cellStyle name="Note 2 3 6 2 2" xfId="29297" xr:uid="{00000000-0005-0000-0000-000075720000}"/>
    <cellStyle name="Note 2 3 6 2 2 2" xfId="29298" xr:uid="{00000000-0005-0000-0000-000076720000}"/>
    <cellStyle name="Note 2 3 6 2 2 3" xfId="29299" xr:uid="{00000000-0005-0000-0000-000077720000}"/>
    <cellStyle name="Note 2 3 6 2 3" xfId="29300" xr:uid="{00000000-0005-0000-0000-000078720000}"/>
    <cellStyle name="Note 2 3 6 2 3 2" xfId="29301" xr:uid="{00000000-0005-0000-0000-000079720000}"/>
    <cellStyle name="Note 2 3 6 2 3 3" xfId="29302" xr:uid="{00000000-0005-0000-0000-00007A720000}"/>
    <cellStyle name="Note 2 3 6 2 4" xfId="29303" xr:uid="{00000000-0005-0000-0000-00007B720000}"/>
    <cellStyle name="Note 2 3 6 2 5" xfId="29304" xr:uid="{00000000-0005-0000-0000-00007C720000}"/>
    <cellStyle name="Note 2 3 6 3" xfId="29305" xr:uid="{00000000-0005-0000-0000-00007D720000}"/>
    <cellStyle name="Note 2 3 6 3 2" xfId="29306" xr:uid="{00000000-0005-0000-0000-00007E720000}"/>
    <cellStyle name="Note 2 3 6 3 3" xfId="29307" xr:uid="{00000000-0005-0000-0000-00007F720000}"/>
    <cellStyle name="Note 2 3 6 4" xfId="29308" xr:uid="{00000000-0005-0000-0000-000080720000}"/>
    <cellStyle name="Note 2 3 6 4 2" xfId="29309" xr:uid="{00000000-0005-0000-0000-000081720000}"/>
    <cellStyle name="Note 2 3 6 4 3" xfId="29310" xr:uid="{00000000-0005-0000-0000-000082720000}"/>
    <cellStyle name="Note 2 3 6 5" xfId="29311" xr:uid="{00000000-0005-0000-0000-000083720000}"/>
    <cellStyle name="Note 2 3 6 6" xfId="29312" xr:uid="{00000000-0005-0000-0000-000084720000}"/>
    <cellStyle name="Note 2 3 7" xfId="29313" xr:uid="{00000000-0005-0000-0000-000085720000}"/>
    <cellStyle name="Note 2 3 7 2" xfId="29314" xr:uid="{00000000-0005-0000-0000-000086720000}"/>
    <cellStyle name="Note 2 3 7 2 2" xfId="29315" xr:uid="{00000000-0005-0000-0000-000087720000}"/>
    <cellStyle name="Note 2 3 7 2 2 2" xfId="29316" xr:uid="{00000000-0005-0000-0000-000088720000}"/>
    <cellStyle name="Note 2 3 7 2 2 3" xfId="29317" xr:uid="{00000000-0005-0000-0000-000089720000}"/>
    <cellStyle name="Note 2 3 7 2 3" xfId="29318" xr:uid="{00000000-0005-0000-0000-00008A720000}"/>
    <cellStyle name="Note 2 3 7 2 4" xfId="29319" xr:uid="{00000000-0005-0000-0000-00008B720000}"/>
    <cellStyle name="Note 2 3 7 3" xfId="29320" xr:uid="{00000000-0005-0000-0000-00008C720000}"/>
    <cellStyle name="Note 2 3 7 3 2" xfId="29321" xr:uid="{00000000-0005-0000-0000-00008D720000}"/>
    <cellStyle name="Note 2 3 7 3 3" xfId="29322" xr:uid="{00000000-0005-0000-0000-00008E720000}"/>
    <cellStyle name="Note 2 3 7 4" xfId="29323" xr:uid="{00000000-0005-0000-0000-00008F720000}"/>
    <cellStyle name="Note 2 3 7 4 2" xfId="29324" xr:uid="{00000000-0005-0000-0000-000090720000}"/>
    <cellStyle name="Note 2 3 7 4 3" xfId="29325" xr:uid="{00000000-0005-0000-0000-000091720000}"/>
    <cellStyle name="Note 2 3 7 5" xfId="29326" xr:uid="{00000000-0005-0000-0000-000092720000}"/>
    <cellStyle name="Note 2 3 7 6" xfId="29327" xr:uid="{00000000-0005-0000-0000-000093720000}"/>
    <cellStyle name="Note 2 3 8" xfId="29328" xr:uid="{00000000-0005-0000-0000-000094720000}"/>
    <cellStyle name="Note 2 3 8 2" xfId="29329" xr:uid="{00000000-0005-0000-0000-000095720000}"/>
    <cellStyle name="Note 2 3 8 2 2" xfId="29330" xr:uid="{00000000-0005-0000-0000-000096720000}"/>
    <cellStyle name="Note 2 3 8 3" xfId="29331" xr:uid="{00000000-0005-0000-0000-000097720000}"/>
    <cellStyle name="Note 2 3 8 4" xfId="29332" xr:uid="{00000000-0005-0000-0000-000098720000}"/>
    <cellStyle name="Note 2 3 9" xfId="29333" xr:uid="{00000000-0005-0000-0000-000099720000}"/>
    <cellStyle name="Note 2 3 9 2" xfId="29334" xr:uid="{00000000-0005-0000-0000-00009A720000}"/>
    <cellStyle name="Note 2 4" xfId="29335" xr:uid="{00000000-0005-0000-0000-00009B720000}"/>
    <cellStyle name="Note 2 4 10" xfId="29336" xr:uid="{00000000-0005-0000-0000-00009C720000}"/>
    <cellStyle name="Note 2 4 11" xfId="29337" xr:uid="{00000000-0005-0000-0000-00009D720000}"/>
    <cellStyle name="Note 2 4 12" xfId="29338" xr:uid="{00000000-0005-0000-0000-00009E720000}"/>
    <cellStyle name="Note 2 4 2" xfId="29339" xr:uid="{00000000-0005-0000-0000-00009F720000}"/>
    <cellStyle name="Note 2 4 2 2" xfId="29340" xr:uid="{00000000-0005-0000-0000-0000A0720000}"/>
    <cellStyle name="Note 2 4 2 2 2" xfId="29341" xr:uid="{00000000-0005-0000-0000-0000A1720000}"/>
    <cellStyle name="Note 2 4 2 2 2 2" xfId="29342" xr:uid="{00000000-0005-0000-0000-0000A2720000}"/>
    <cellStyle name="Note 2 4 2 2 3" xfId="29343" xr:uid="{00000000-0005-0000-0000-0000A3720000}"/>
    <cellStyle name="Note 2 4 2 2 3 2" xfId="29344" xr:uid="{00000000-0005-0000-0000-0000A4720000}"/>
    <cellStyle name="Note 2 4 2 2 4" xfId="29345" xr:uid="{00000000-0005-0000-0000-0000A5720000}"/>
    <cellStyle name="Note 2 4 2 2 4 2" xfId="29346" xr:uid="{00000000-0005-0000-0000-0000A6720000}"/>
    <cellStyle name="Note 2 4 2 2 5" xfId="29347" xr:uid="{00000000-0005-0000-0000-0000A7720000}"/>
    <cellStyle name="Note 2 4 2 2 6" xfId="29348" xr:uid="{00000000-0005-0000-0000-0000A8720000}"/>
    <cellStyle name="Note 2 4 2 3" xfId="29349" xr:uid="{00000000-0005-0000-0000-0000A9720000}"/>
    <cellStyle name="Note 2 4 2 3 2" xfId="29350" xr:uid="{00000000-0005-0000-0000-0000AA720000}"/>
    <cellStyle name="Note 2 4 2 3 2 2" xfId="29351" xr:uid="{00000000-0005-0000-0000-0000AB720000}"/>
    <cellStyle name="Note 2 4 2 3 3" xfId="29352" xr:uid="{00000000-0005-0000-0000-0000AC720000}"/>
    <cellStyle name="Note 2 4 2 3 3 2" xfId="29353" xr:uid="{00000000-0005-0000-0000-0000AD720000}"/>
    <cellStyle name="Note 2 4 2 3 4" xfId="29354" xr:uid="{00000000-0005-0000-0000-0000AE720000}"/>
    <cellStyle name="Note 2 4 2 4" xfId="29355" xr:uid="{00000000-0005-0000-0000-0000AF720000}"/>
    <cellStyle name="Note 2 4 2 4 2" xfId="29356" xr:uid="{00000000-0005-0000-0000-0000B0720000}"/>
    <cellStyle name="Note 2 4 2 4 2 2" xfId="29357" xr:uid="{00000000-0005-0000-0000-0000B1720000}"/>
    <cellStyle name="Note 2 4 2 4 3" xfId="29358" xr:uid="{00000000-0005-0000-0000-0000B2720000}"/>
    <cellStyle name="Note 2 4 2 4 3 2" xfId="29359" xr:uid="{00000000-0005-0000-0000-0000B3720000}"/>
    <cellStyle name="Note 2 4 2 4 4" xfId="29360" xr:uid="{00000000-0005-0000-0000-0000B4720000}"/>
    <cellStyle name="Note 2 4 2 5" xfId="29361" xr:uid="{00000000-0005-0000-0000-0000B5720000}"/>
    <cellStyle name="Note 2 4 2 5 2" xfId="29362" xr:uid="{00000000-0005-0000-0000-0000B6720000}"/>
    <cellStyle name="Note 2 4 2 5 3" xfId="29363" xr:uid="{00000000-0005-0000-0000-0000B7720000}"/>
    <cellStyle name="Note 2 4 2 6" xfId="29364" xr:uid="{00000000-0005-0000-0000-0000B8720000}"/>
    <cellStyle name="Note 2 4 2 6 2" xfId="29365" xr:uid="{00000000-0005-0000-0000-0000B9720000}"/>
    <cellStyle name="Note 2 4 2 6 3" xfId="29366" xr:uid="{00000000-0005-0000-0000-0000BA720000}"/>
    <cellStyle name="Note 2 4 2 7" xfId="29367" xr:uid="{00000000-0005-0000-0000-0000BB720000}"/>
    <cellStyle name="Note 2 4 2 7 2" xfId="29368" xr:uid="{00000000-0005-0000-0000-0000BC720000}"/>
    <cellStyle name="Note 2 4 2 7 3" xfId="29369" xr:uid="{00000000-0005-0000-0000-0000BD720000}"/>
    <cellStyle name="Note 2 4 2 8" xfId="29370" xr:uid="{00000000-0005-0000-0000-0000BE720000}"/>
    <cellStyle name="Note 2 4 2 9" xfId="29371" xr:uid="{00000000-0005-0000-0000-0000BF720000}"/>
    <cellStyle name="Note 2 4 3" xfId="29372" xr:uid="{00000000-0005-0000-0000-0000C0720000}"/>
    <cellStyle name="Note 2 4 3 2" xfId="29373" xr:uid="{00000000-0005-0000-0000-0000C1720000}"/>
    <cellStyle name="Note 2 4 3 2 2" xfId="29374" xr:uid="{00000000-0005-0000-0000-0000C2720000}"/>
    <cellStyle name="Note 2 4 3 2 2 2" xfId="29375" xr:uid="{00000000-0005-0000-0000-0000C3720000}"/>
    <cellStyle name="Note 2 4 3 2 3" xfId="29376" xr:uid="{00000000-0005-0000-0000-0000C4720000}"/>
    <cellStyle name="Note 2 4 3 2 3 2" xfId="29377" xr:uid="{00000000-0005-0000-0000-0000C5720000}"/>
    <cellStyle name="Note 2 4 3 2 4" xfId="29378" xr:uid="{00000000-0005-0000-0000-0000C6720000}"/>
    <cellStyle name="Note 2 4 3 2 4 2" xfId="29379" xr:uid="{00000000-0005-0000-0000-0000C7720000}"/>
    <cellStyle name="Note 2 4 3 2 5" xfId="29380" xr:uid="{00000000-0005-0000-0000-0000C8720000}"/>
    <cellStyle name="Note 2 4 3 2 6" xfId="29381" xr:uid="{00000000-0005-0000-0000-0000C9720000}"/>
    <cellStyle name="Note 2 4 3 3" xfId="29382" xr:uid="{00000000-0005-0000-0000-0000CA720000}"/>
    <cellStyle name="Note 2 4 3 3 2" xfId="29383" xr:uid="{00000000-0005-0000-0000-0000CB720000}"/>
    <cellStyle name="Note 2 4 3 3 3" xfId="29384" xr:uid="{00000000-0005-0000-0000-0000CC720000}"/>
    <cellStyle name="Note 2 4 3 4" xfId="29385" xr:uid="{00000000-0005-0000-0000-0000CD720000}"/>
    <cellStyle name="Note 2 4 3 4 2" xfId="29386" xr:uid="{00000000-0005-0000-0000-0000CE720000}"/>
    <cellStyle name="Note 2 4 3 4 3" xfId="29387" xr:uid="{00000000-0005-0000-0000-0000CF720000}"/>
    <cellStyle name="Note 2 4 3 5" xfId="29388" xr:uid="{00000000-0005-0000-0000-0000D0720000}"/>
    <cellStyle name="Note 2 4 3 5 2" xfId="29389" xr:uid="{00000000-0005-0000-0000-0000D1720000}"/>
    <cellStyle name="Note 2 4 3 5 3" xfId="29390" xr:uid="{00000000-0005-0000-0000-0000D2720000}"/>
    <cellStyle name="Note 2 4 3 6" xfId="29391" xr:uid="{00000000-0005-0000-0000-0000D3720000}"/>
    <cellStyle name="Note 2 4 3 7" xfId="29392" xr:uid="{00000000-0005-0000-0000-0000D4720000}"/>
    <cellStyle name="Note 2 4 4" xfId="29393" xr:uid="{00000000-0005-0000-0000-0000D5720000}"/>
    <cellStyle name="Note 2 4 4 2" xfId="29394" xr:uid="{00000000-0005-0000-0000-0000D6720000}"/>
    <cellStyle name="Note 2 4 4 2 2" xfId="29395" xr:uid="{00000000-0005-0000-0000-0000D7720000}"/>
    <cellStyle name="Note 2 4 4 2 2 2" xfId="29396" xr:uid="{00000000-0005-0000-0000-0000D8720000}"/>
    <cellStyle name="Note 2 4 4 2 3" xfId="29397" xr:uid="{00000000-0005-0000-0000-0000D9720000}"/>
    <cellStyle name="Note 2 4 4 2 3 2" xfId="29398" xr:uid="{00000000-0005-0000-0000-0000DA720000}"/>
    <cellStyle name="Note 2 4 4 2 4" xfId="29399" xr:uid="{00000000-0005-0000-0000-0000DB720000}"/>
    <cellStyle name="Note 2 4 4 2 4 2" xfId="29400" xr:uid="{00000000-0005-0000-0000-0000DC720000}"/>
    <cellStyle name="Note 2 4 4 2 5" xfId="29401" xr:uid="{00000000-0005-0000-0000-0000DD720000}"/>
    <cellStyle name="Note 2 4 4 2 6" xfId="29402" xr:uid="{00000000-0005-0000-0000-0000DE720000}"/>
    <cellStyle name="Note 2 4 4 3" xfId="29403" xr:uid="{00000000-0005-0000-0000-0000DF720000}"/>
    <cellStyle name="Note 2 4 4 3 2" xfId="29404" xr:uid="{00000000-0005-0000-0000-0000E0720000}"/>
    <cellStyle name="Note 2 4 4 3 3" xfId="29405" xr:uid="{00000000-0005-0000-0000-0000E1720000}"/>
    <cellStyle name="Note 2 4 4 4" xfId="29406" xr:uid="{00000000-0005-0000-0000-0000E2720000}"/>
    <cellStyle name="Note 2 4 4 4 2" xfId="29407" xr:uid="{00000000-0005-0000-0000-0000E3720000}"/>
    <cellStyle name="Note 2 4 4 4 3" xfId="29408" xr:uid="{00000000-0005-0000-0000-0000E4720000}"/>
    <cellStyle name="Note 2 4 4 5" xfId="29409" xr:uid="{00000000-0005-0000-0000-0000E5720000}"/>
    <cellStyle name="Note 2 4 4 5 2" xfId="29410" xr:uid="{00000000-0005-0000-0000-0000E6720000}"/>
    <cellStyle name="Note 2 4 4 5 3" xfId="29411" xr:uid="{00000000-0005-0000-0000-0000E7720000}"/>
    <cellStyle name="Note 2 4 4 6" xfId="29412" xr:uid="{00000000-0005-0000-0000-0000E8720000}"/>
    <cellStyle name="Note 2 4 4 7" xfId="29413" xr:uid="{00000000-0005-0000-0000-0000E9720000}"/>
    <cellStyle name="Note 2 4 5" xfId="29414" xr:uid="{00000000-0005-0000-0000-0000EA720000}"/>
    <cellStyle name="Note 2 4 5 2" xfId="29415" xr:uid="{00000000-0005-0000-0000-0000EB720000}"/>
    <cellStyle name="Note 2 4 5 2 2" xfId="29416" xr:uid="{00000000-0005-0000-0000-0000EC720000}"/>
    <cellStyle name="Note 2 4 5 2 2 2" xfId="29417" xr:uid="{00000000-0005-0000-0000-0000ED720000}"/>
    <cellStyle name="Note 2 4 5 2 2 3" xfId="29418" xr:uid="{00000000-0005-0000-0000-0000EE720000}"/>
    <cellStyle name="Note 2 4 5 2 3" xfId="29419" xr:uid="{00000000-0005-0000-0000-0000EF720000}"/>
    <cellStyle name="Note 2 4 5 2 4" xfId="29420" xr:uid="{00000000-0005-0000-0000-0000F0720000}"/>
    <cellStyle name="Note 2 4 5 3" xfId="29421" xr:uid="{00000000-0005-0000-0000-0000F1720000}"/>
    <cellStyle name="Note 2 4 5 3 2" xfId="29422" xr:uid="{00000000-0005-0000-0000-0000F2720000}"/>
    <cellStyle name="Note 2 4 5 3 3" xfId="29423" xr:uid="{00000000-0005-0000-0000-0000F3720000}"/>
    <cellStyle name="Note 2 4 5 4" xfId="29424" xr:uid="{00000000-0005-0000-0000-0000F4720000}"/>
    <cellStyle name="Note 2 4 5 4 2" xfId="29425" xr:uid="{00000000-0005-0000-0000-0000F5720000}"/>
    <cellStyle name="Note 2 4 5 4 3" xfId="29426" xr:uid="{00000000-0005-0000-0000-0000F6720000}"/>
    <cellStyle name="Note 2 4 5 5" xfId="29427" xr:uid="{00000000-0005-0000-0000-0000F7720000}"/>
    <cellStyle name="Note 2 4 5 6" xfId="29428" xr:uid="{00000000-0005-0000-0000-0000F8720000}"/>
    <cellStyle name="Note 2 4 6" xfId="29429" xr:uid="{00000000-0005-0000-0000-0000F9720000}"/>
    <cellStyle name="Note 2 4 6 2" xfId="29430" xr:uid="{00000000-0005-0000-0000-0000FA720000}"/>
    <cellStyle name="Note 2 4 6 2 2" xfId="29431" xr:uid="{00000000-0005-0000-0000-0000FB720000}"/>
    <cellStyle name="Note 2 4 6 2 3" xfId="29432" xr:uid="{00000000-0005-0000-0000-0000FC720000}"/>
    <cellStyle name="Note 2 4 6 3" xfId="29433" xr:uid="{00000000-0005-0000-0000-0000FD720000}"/>
    <cellStyle name="Note 2 4 6 4" xfId="29434" xr:uid="{00000000-0005-0000-0000-0000FE720000}"/>
    <cellStyle name="Note 2 4 7" xfId="29435" xr:uid="{00000000-0005-0000-0000-0000FF720000}"/>
    <cellStyle name="Note 2 4 7 2" xfId="29436" xr:uid="{00000000-0005-0000-0000-000000730000}"/>
    <cellStyle name="Note 2 4 8" xfId="29437" xr:uid="{00000000-0005-0000-0000-000001730000}"/>
    <cellStyle name="Note 2 4 8 2" xfId="29438" xr:uid="{00000000-0005-0000-0000-000002730000}"/>
    <cellStyle name="Note 2 4 9" xfId="29439" xr:uid="{00000000-0005-0000-0000-000003730000}"/>
    <cellStyle name="Note 2 4 9 2" xfId="29440" xr:uid="{00000000-0005-0000-0000-000004730000}"/>
    <cellStyle name="Note 2 5" xfId="29441" xr:uid="{00000000-0005-0000-0000-000005730000}"/>
    <cellStyle name="Note 2 5 10" xfId="29442" xr:uid="{00000000-0005-0000-0000-000006730000}"/>
    <cellStyle name="Note 2 5 11" xfId="29443" xr:uid="{00000000-0005-0000-0000-000007730000}"/>
    <cellStyle name="Note 2 5 2" xfId="29444" xr:uid="{00000000-0005-0000-0000-000008730000}"/>
    <cellStyle name="Note 2 5 2 2" xfId="29445" xr:uid="{00000000-0005-0000-0000-000009730000}"/>
    <cellStyle name="Note 2 5 2 2 2" xfId="29446" xr:uid="{00000000-0005-0000-0000-00000A730000}"/>
    <cellStyle name="Note 2 5 2 2 2 2" xfId="29447" xr:uid="{00000000-0005-0000-0000-00000B730000}"/>
    <cellStyle name="Note 2 5 2 2 3" xfId="29448" xr:uid="{00000000-0005-0000-0000-00000C730000}"/>
    <cellStyle name="Note 2 5 2 2 3 2" xfId="29449" xr:uid="{00000000-0005-0000-0000-00000D730000}"/>
    <cellStyle name="Note 2 5 2 2 4" xfId="29450" xr:uid="{00000000-0005-0000-0000-00000E730000}"/>
    <cellStyle name="Note 2 5 2 2 4 2" xfId="29451" xr:uid="{00000000-0005-0000-0000-00000F730000}"/>
    <cellStyle name="Note 2 5 2 2 5" xfId="29452" xr:uid="{00000000-0005-0000-0000-000010730000}"/>
    <cellStyle name="Note 2 5 2 2 6" xfId="29453" xr:uid="{00000000-0005-0000-0000-000011730000}"/>
    <cellStyle name="Note 2 5 2 3" xfId="29454" xr:uid="{00000000-0005-0000-0000-000012730000}"/>
    <cellStyle name="Note 2 5 2 3 2" xfId="29455" xr:uid="{00000000-0005-0000-0000-000013730000}"/>
    <cellStyle name="Note 2 5 2 3 3" xfId="29456" xr:uid="{00000000-0005-0000-0000-000014730000}"/>
    <cellStyle name="Note 2 5 2 4" xfId="29457" xr:uid="{00000000-0005-0000-0000-000015730000}"/>
    <cellStyle name="Note 2 5 2 4 2" xfId="29458" xr:uid="{00000000-0005-0000-0000-000016730000}"/>
    <cellStyle name="Note 2 5 2 4 3" xfId="29459" xr:uid="{00000000-0005-0000-0000-000017730000}"/>
    <cellStyle name="Note 2 5 2 5" xfId="29460" xr:uid="{00000000-0005-0000-0000-000018730000}"/>
    <cellStyle name="Note 2 5 2 5 2" xfId="29461" xr:uid="{00000000-0005-0000-0000-000019730000}"/>
    <cellStyle name="Note 2 5 2 5 3" xfId="29462" xr:uid="{00000000-0005-0000-0000-00001A730000}"/>
    <cellStyle name="Note 2 5 2 6" xfId="29463" xr:uid="{00000000-0005-0000-0000-00001B730000}"/>
    <cellStyle name="Note 2 5 2 7" xfId="29464" xr:uid="{00000000-0005-0000-0000-00001C730000}"/>
    <cellStyle name="Note 2 5 3" xfId="29465" xr:uid="{00000000-0005-0000-0000-00001D730000}"/>
    <cellStyle name="Note 2 5 3 2" xfId="29466" xr:uid="{00000000-0005-0000-0000-00001E730000}"/>
    <cellStyle name="Note 2 5 3 2 2" xfId="29467" xr:uid="{00000000-0005-0000-0000-00001F730000}"/>
    <cellStyle name="Note 2 5 3 2 2 2" xfId="29468" xr:uid="{00000000-0005-0000-0000-000020730000}"/>
    <cellStyle name="Note 2 5 3 2 3" xfId="29469" xr:uid="{00000000-0005-0000-0000-000021730000}"/>
    <cellStyle name="Note 2 5 3 2 3 2" xfId="29470" xr:uid="{00000000-0005-0000-0000-000022730000}"/>
    <cellStyle name="Note 2 5 3 2 4" xfId="29471" xr:uid="{00000000-0005-0000-0000-000023730000}"/>
    <cellStyle name="Note 2 5 3 2 4 2" xfId="29472" xr:uid="{00000000-0005-0000-0000-000024730000}"/>
    <cellStyle name="Note 2 5 3 2 5" xfId="29473" xr:uid="{00000000-0005-0000-0000-000025730000}"/>
    <cellStyle name="Note 2 5 3 2 6" xfId="29474" xr:uid="{00000000-0005-0000-0000-000026730000}"/>
    <cellStyle name="Note 2 5 3 3" xfId="29475" xr:uid="{00000000-0005-0000-0000-000027730000}"/>
    <cellStyle name="Note 2 5 3 3 2" xfId="29476" xr:uid="{00000000-0005-0000-0000-000028730000}"/>
    <cellStyle name="Note 2 5 3 3 3" xfId="29477" xr:uid="{00000000-0005-0000-0000-000029730000}"/>
    <cellStyle name="Note 2 5 3 4" xfId="29478" xr:uid="{00000000-0005-0000-0000-00002A730000}"/>
    <cellStyle name="Note 2 5 3 4 2" xfId="29479" xr:uid="{00000000-0005-0000-0000-00002B730000}"/>
    <cellStyle name="Note 2 5 3 4 3" xfId="29480" xr:uid="{00000000-0005-0000-0000-00002C730000}"/>
    <cellStyle name="Note 2 5 3 5" xfId="29481" xr:uid="{00000000-0005-0000-0000-00002D730000}"/>
    <cellStyle name="Note 2 5 3 5 2" xfId="29482" xr:uid="{00000000-0005-0000-0000-00002E730000}"/>
    <cellStyle name="Note 2 5 3 5 3" xfId="29483" xr:uid="{00000000-0005-0000-0000-00002F730000}"/>
    <cellStyle name="Note 2 5 3 6" xfId="29484" xr:uid="{00000000-0005-0000-0000-000030730000}"/>
    <cellStyle name="Note 2 5 3 7" xfId="29485" xr:uid="{00000000-0005-0000-0000-000031730000}"/>
    <cellStyle name="Note 2 5 4" xfId="29486" xr:uid="{00000000-0005-0000-0000-000032730000}"/>
    <cellStyle name="Note 2 5 4 2" xfId="29487" xr:uid="{00000000-0005-0000-0000-000033730000}"/>
    <cellStyle name="Note 2 5 4 2 2" xfId="29488" xr:uid="{00000000-0005-0000-0000-000034730000}"/>
    <cellStyle name="Note 2 5 4 2 2 2" xfId="29489" xr:uid="{00000000-0005-0000-0000-000035730000}"/>
    <cellStyle name="Note 2 5 4 2 2 3" xfId="29490" xr:uid="{00000000-0005-0000-0000-000036730000}"/>
    <cellStyle name="Note 2 5 4 2 3" xfId="29491" xr:uid="{00000000-0005-0000-0000-000037730000}"/>
    <cellStyle name="Note 2 5 4 2 3 2" xfId="29492" xr:uid="{00000000-0005-0000-0000-000038730000}"/>
    <cellStyle name="Note 2 5 4 2 3 3" xfId="29493" xr:uid="{00000000-0005-0000-0000-000039730000}"/>
    <cellStyle name="Note 2 5 4 2 4" xfId="29494" xr:uid="{00000000-0005-0000-0000-00003A730000}"/>
    <cellStyle name="Note 2 5 4 2 5" xfId="29495" xr:uid="{00000000-0005-0000-0000-00003B730000}"/>
    <cellStyle name="Note 2 5 4 3" xfId="29496" xr:uid="{00000000-0005-0000-0000-00003C730000}"/>
    <cellStyle name="Note 2 5 4 3 2" xfId="29497" xr:uid="{00000000-0005-0000-0000-00003D730000}"/>
    <cellStyle name="Note 2 5 4 3 3" xfId="29498" xr:uid="{00000000-0005-0000-0000-00003E730000}"/>
    <cellStyle name="Note 2 5 4 4" xfId="29499" xr:uid="{00000000-0005-0000-0000-00003F730000}"/>
    <cellStyle name="Note 2 5 4 4 2" xfId="29500" xr:uid="{00000000-0005-0000-0000-000040730000}"/>
    <cellStyle name="Note 2 5 4 4 3" xfId="29501" xr:uid="{00000000-0005-0000-0000-000041730000}"/>
    <cellStyle name="Note 2 5 4 5" xfId="29502" xr:uid="{00000000-0005-0000-0000-000042730000}"/>
    <cellStyle name="Note 2 5 4 6" xfId="29503" xr:uid="{00000000-0005-0000-0000-000043730000}"/>
    <cellStyle name="Note 2 5 5" xfId="29504" xr:uid="{00000000-0005-0000-0000-000044730000}"/>
    <cellStyle name="Note 2 5 5 2" xfId="29505" xr:uid="{00000000-0005-0000-0000-000045730000}"/>
    <cellStyle name="Note 2 5 5 2 2" xfId="29506" xr:uid="{00000000-0005-0000-0000-000046730000}"/>
    <cellStyle name="Note 2 5 5 2 2 2" xfId="29507" xr:uid="{00000000-0005-0000-0000-000047730000}"/>
    <cellStyle name="Note 2 5 5 2 2 3" xfId="29508" xr:uid="{00000000-0005-0000-0000-000048730000}"/>
    <cellStyle name="Note 2 5 5 2 3" xfId="29509" xr:uid="{00000000-0005-0000-0000-000049730000}"/>
    <cellStyle name="Note 2 5 5 2 4" xfId="29510" xr:uid="{00000000-0005-0000-0000-00004A730000}"/>
    <cellStyle name="Note 2 5 5 3" xfId="29511" xr:uid="{00000000-0005-0000-0000-00004B730000}"/>
    <cellStyle name="Note 2 5 5 3 2" xfId="29512" xr:uid="{00000000-0005-0000-0000-00004C730000}"/>
    <cellStyle name="Note 2 5 5 3 3" xfId="29513" xr:uid="{00000000-0005-0000-0000-00004D730000}"/>
    <cellStyle name="Note 2 5 5 4" xfId="29514" xr:uid="{00000000-0005-0000-0000-00004E730000}"/>
    <cellStyle name="Note 2 5 5 4 2" xfId="29515" xr:uid="{00000000-0005-0000-0000-00004F730000}"/>
    <cellStyle name="Note 2 5 5 4 3" xfId="29516" xr:uid="{00000000-0005-0000-0000-000050730000}"/>
    <cellStyle name="Note 2 5 5 5" xfId="29517" xr:uid="{00000000-0005-0000-0000-000051730000}"/>
    <cellStyle name="Note 2 5 5 6" xfId="29518" xr:uid="{00000000-0005-0000-0000-000052730000}"/>
    <cellStyle name="Note 2 5 6" xfId="29519" xr:uid="{00000000-0005-0000-0000-000053730000}"/>
    <cellStyle name="Note 2 5 6 2" xfId="29520" xr:uid="{00000000-0005-0000-0000-000054730000}"/>
    <cellStyle name="Note 2 5 7" xfId="29521" xr:uid="{00000000-0005-0000-0000-000055730000}"/>
    <cellStyle name="Note 2 5 7 2" xfId="29522" xr:uid="{00000000-0005-0000-0000-000056730000}"/>
    <cellStyle name="Note 2 5 8" xfId="29523" xr:uid="{00000000-0005-0000-0000-000057730000}"/>
    <cellStyle name="Note 2 5 8 2" xfId="29524" xr:uid="{00000000-0005-0000-0000-000058730000}"/>
    <cellStyle name="Note 2 5 9" xfId="29525" xr:uid="{00000000-0005-0000-0000-000059730000}"/>
    <cellStyle name="Note 2 6" xfId="29526" xr:uid="{00000000-0005-0000-0000-00005A730000}"/>
    <cellStyle name="Note 2 6 2" xfId="29527" xr:uid="{00000000-0005-0000-0000-00005B730000}"/>
    <cellStyle name="Note 2 6 2 2" xfId="29528" xr:uid="{00000000-0005-0000-0000-00005C730000}"/>
    <cellStyle name="Note 2 6 2 2 2" xfId="29529" xr:uid="{00000000-0005-0000-0000-00005D730000}"/>
    <cellStyle name="Note 2 6 2 3" xfId="29530" xr:uid="{00000000-0005-0000-0000-00005E730000}"/>
    <cellStyle name="Note 2 6 2 3 2" xfId="29531" xr:uid="{00000000-0005-0000-0000-00005F730000}"/>
    <cellStyle name="Note 2 6 2 4" xfId="29532" xr:uid="{00000000-0005-0000-0000-000060730000}"/>
    <cellStyle name="Note 2 6 2 4 2" xfId="29533" xr:uid="{00000000-0005-0000-0000-000061730000}"/>
    <cellStyle name="Note 2 6 2 5" xfId="29534" xr:uid="{00000000-0005-0000-0000-000062730000}"/>
    <cellStyle name="Note 2 6 2 6" xfId="29535" xr:uid="{00000000-0005-0000-0000-000063730000}"/>
    <cellStyle name="Note 2 6 3" xfId="29536" xr:uid="{00000000-0005-0000-0000-000064730000}"/>
    <cellStyle name="Note 2 6 3 2" xfId="29537" xr:uid="{00000000-0005-0000-0000-000065730000}"/>
    <cellStyle name="Note 2 6 3 2 2" xfId="29538" xr:uid="{00000000-0005-0000-0000-000066730000}"/>
    <cellStyle name="Note 2 6 3 3" xfId="29539" xr:uid="{00000000-0005-0000-0000-000067730000}"/>
    <cellStyle name="Note 2 6 3 3 2" xfId="29540" xr:uid="{00000000-0005-0000-0000-000068730000}"/>
    <cellStyle name="Note 2 6 3 4" xfId="29541" xr:uid="{00000000-0005-0000-0000-000069730000}"/>
    <cellStyle name="Note 2 6 4" xfId="29542" xr:uid="{00000000-0005-0000-0000-00006A730000}"/>
    <cellStyle name="Note 2 6 4 2" xfId="29543" xr:uid="{00000000-0005-0000-0000-00006B730000}"/>
    <cellStyle name="Note 2 6 4 2 2" xfId="29544" xr:uid="{00000000-0005-0000-0000-00006C730000}"/>
    <cellStyle name="Note 2 6 4 3" xfId="29545" xr:uid="{00000000-0005-0000-0000-00006D730000}"/>
    <cellStyle name="Note 2 6 4 3 2" xfId="29546" xr:uid="{00000000-0005-0000-0000-00006E730000}"/>
    <cellStyle name="Note 2 6 4 4" xfId="29547" xr:uid="{00000000-0005-0000-0000-00006F730000}"/>
    <cellStyle name="Note 2 6 5" xfId="29548" xr:uid="{00000000-0005-0000-0000-000070730000}"/>
    <cellStyle name="Note 2 6 5 2" xfId="29549" xr:uid="{00000000-0005-0000-0000-000071730000}"/>
    <cellStyle name="Note 2 6 5 3" xfId="29550" xr:uid="{00000000-0005-0000-0000-000072730000}"/>
    <cellStyle name="Note 2 6 6" xfId="29551" xr:uid="{00000000-0005-0000-0000-000073730000}"/>
    <cellStyle name="Note 2 6 6 2" xfId="29552" xr:uid="{00000000-0005-0000-0000-000074730000}"/>
    <cellStyle name="Note 2 6 6 3" xfId="29553" xr:uid="{00000000-0005-0000-0000-000075730000}"/>
    <cellStyle name="Note 2 6 7" xfId="29554" xr:uid="{00000000-0005-0000-0000-000076730000}"/>
    <cellStyle name="Note 2 6 7 2" xfId="29555" xr:uid="{00000000-0005-0000-0000-000077730000}"/>
    <cellStyle name="Note 2 6 7 3" xfId="29556" xr:uid="{00000000-0005-0000-0000-000078730000}"/>
    <cellStyle name="Note 2 6 8" xfId="29557" xr:uid="{00000000-0005-0000-0000-000079730000}"/>
    <cellStyle name="Note 2 6 9" xfId="29558" xr:uid="{00000000-0005-0000-0000-00007A730000}"/>
    <cellStyle name="Note 2 7" xfId="29559" xr:uid="{00000000-0005-0000-0000-00007B730000}"/>
    <cellStyle name="Note 2 7 2" xfId="29560" xr:uid="{00000000-0005-0000-0000-00007C730000}"/>
    <cellStyle name="Note 2 7 2 2" xfId="29561" xr:uid="{00000000-0005-0000-0000-00007D730000}"/>
    <cellStyle name="Note 2 7 2 2 2" xfId="29562" xr:uid="{00000000-0005-0000-0000-00007E730000}"/>
    <cellStyle name="Note 2 7 2 3" xfId="29563" xr:uid="{00000000-0005-0000-0000-00007F730000}"/>
    <cellStyle name="Note 2 7 2 3 2" xfId="29564" xr:uid="{00000000-0005-0000-0000-000080730000}"/>
    <cellStyle name="Note 2 7 2 4" xfId="29565" xr:uid="{00000000-0005-0000-0000-000081730000}"/>
    <cellStyle name="Note 2 7 2 4 2" xfId="29566" xr:uid="{00000000-0005-0000-0000-000082730000}"/>
    <cellStyle name="Note 2 7 2 5" xfId="29567" xr:uid="{00000000-0005-0000-0000-000083730000}"/>
    <cellStyle name="Note 2 7 2 6" xfId="29568" xr:uid="{00000000-0005-0000-0000-000084730000}"/>
    <cellStyle name="Note 2 7 3" xfId="29569" xr:uid="{00000000-0005-0000-0000-000085730000}"/>
    <cellStyle name="Note 2 7 3 2" xfId="29570" xr:uid="{00000000-0005-0000-0000-000086730000}"/>
    <cellStyle name="Note 2 7 3 3" xfId="29571" xr:uid="{00000000-0005-0000-0000-000087730000}"/>
    <cellStyle name="Note 2 7 4" xfId="29572" xr:uid="{00000000-0005-0000-0000-000088730000}"/>
    <cellStyle name="Note 2 7 4 2" xfId="29573" xr:uid="{00000000-0005-0000-0000-000089730000}"/>
    <cellStyle name="Note 2 7 4 3" xfId="29574" xr:uid="{00000000-0005-0000-0000-00008A730000}"/>
    <cellStyle name="Note 2 7 5" xfId="29575" xr:uid="{00000000-0005-0000-0000-00008B730000}"/>
    <cellStyle name="Note 2 7 5 2" xfId="29576" xr:uid="{00000000-0005-0000-0000-00008C730000}"/>
    <cellStyle name="Note 2 7 5 3" xfId="29577" xr:uid="{00000000-0005-0000-0000-00008D730000}"/>
    <cellStyle name="Note 2 7 6" xfId="29578" xr:uid="{00000000-0005-0000-0000-00008E730000}"/>
    <cellStyle name="Note 2 7 7" xfId="29579" xr:uid="{00000000-0005-0000-0000-00008F730000}"/>
    <cellStyle name="Note 2 8" xfId="29580" xr:uid="{00000000-0005-0000-0000-000090730000}"/>
    <cellStyle name="Note 2 8 2" xfId="29581" xr:uid="{00000000-0005-0000-0000-000091730000}"/>
    <cellStyle name="Note 2 8 2 2" xfId="29582" xr:uid="{00000000-0005-0000-0000-000092730000}"/>
    <cellStyle name="Note 2 8 2 2 2" xfId="29583" xr:uid="{00000000-0005-0000-0000-000093730000}"/>
    <cellStyle name="Note 2 8 2 2 3" xfId="29584" xr:uid="{00000000-0005-0000-0000-000094730000}"/>
    <cellStyle name="Note 2 8 2 3" xfId="29585" xr:uid="{00000000-0005-0000-0000-000095730000}"/>
    <cellStyle name="Note 2 8 2 3 2" xfId="29586" xr:uid="{00000000-0005-0000-0000-000096730000}"/>
    <cellStyle name="Note 2 8 2 3 3" xfId="29587" xr:uid="{00000000-0005-0000-0000-000097730000}"/>
    <cellStyle name="Note 2 8 2 4" xfId="29588" xr:uid="{00000000-0005-0000-0000-000098730000}"/>
    <cellStyle name="Note 2 8 2 5" xfId="29589" xr:uid="{00000000-0005-0000-0000-000099730000}"/>
    <cellStyle name="Note 2 8 3" xfId="29590" xr:uid="{00000000-0005-0000-0000-00009A730000}"/>
    <cellStyle name="Note 2 8 3 2" xfId="29591" xr:uid="{00000000-0005-0000-0000-00009B730000}"/>
    <cellStyle name="Note 2 8 3 2 2" xfId="29592" xr:uid="{00000000-0005-0000-0000-00009C730000}"/>
    <cellStyle name="Note 2 8 3 2 3" xfId="29593" xr:uid="{00000000-0005-0000-0000-00009D730000}"/>
    <cellStyle name="Note 2 8 3 3" xfId="29594" xr:uid="{00000000-0005-0000-0000-00009E730000}"/>
    <cellStyle name="Note 2 8 3 4" xfId="29595" xr:uid="{00000000-0005-0000-0000-00009F730000}"/>
    <cellStyle name="Note 2 8 4" xfId="29596" xr:uid="{00000000-0005-0000-0000-0000A0730000}"/>
    <cellStyle name="Note 2 8 4 2" xfId="29597" xr:uid="{00000000-0005-0000-0000-0000A1730000}"/>
    <cellStyle name="Note 2 8 4 2 2" xfId="29598" xr:uid="{00000000-0005-0000-0000-0000A2730000}"/>
    <cellStyle name="Note 2 8 4 2 3" xfId="29599" xr:uid="{00000000-0005-0000-0000-0000A3730000}"/>
    <cellStyle name="Note 2 8 4 3" xfId="29600" xr:uid="{00000000-0005-0000-0000-0000A4730000}"/>
    <cellStyle name="Note 2 8 4 4" xfId="29601" xr:uid="{00000000-0005-0000-0000-0000A5730000}"/>
    <cellStyle name="Note 2 8 5" xfId="29602" xr:uid="{00000000-0005-0000-0000-0000A6730000}"/>
    <cellStyle name="Note 2 8 5 2" xfId="29603" xr:uid="{00000000-0005-0000-0000-0000A7730000}"/>
    <cellStyle name="Note 2 8 5 3" xfId="29604" xr:uid="{00000000-0005-0000-0000-0000A8730000}"/>
    <cellStyle name="Note 2 8 6" xfId="29605" xr:uid="{00000000-0005-0000-0000-0000A9730000}"/>
    <cellStyle name="Note 2 8 6 2" xfId="29606" xr:uid="{00000000-0005-0000-0000-0000AA730000}"/>
    <cellStyle name="Note 2 8 6 3" xfId="29607" xr:uid="{00000000-0005-0000-0000-0000AB730000}"/>
    <cellStyle name="Note 2 8 7" xfId="29608" xr:uid="{00000000-0005-0000-0000-0000AC730000}"/>
    <cellStyle name="Note 2 8 7 2" xfId="29609" xr:uid="{00000000-0005-0000-0000-0000AD730000}"/>
    <cellStyle name="Note 2 8 7 3" xfId="29610" xr:uid="{00000000-0005-0000-0000-0000AE730000}"/>
    <cellStyle name="Note 2 8 8" xfId="29611" xr:uid="{00000000-0005-0000-0000-0000AF730000}"/>
    <cellStyle name="Note 2 8 9" xfId="29612" xr:uid="{00000000-0005-0000-0000-0000B0730000}"/>
    <cellStyle name="Note 2 9" xfId="29613" xr:uid="{00000000-0005-0000-0000-0000B1730000}"/>
    <cellStyle name="Note 2 9 2" xfId="29614" xr:uid="{00000000-0005-0000-0000-0000B2730000}"/>
    <cellStyle name="Note 2 9 2 2" xfId="29615" xr:uid="{00000000-0005-0000-0000-0000B3730000}"/>
    <cellStyle name="Note 2 9 2 2 2" xfId="29616" xr:uid="{00000000-0005-0000-0000-0000B4730000}"/>
    <cellStyle name="Note 2 9 2 3" xfId="29617" xr:uid="{00000000-0005-0000-0000-0000B5730000}"/>
    <cellStyle name="Note 2 9 2 3 2" xfId="29618" xr:uid="{00000000-0005-0000-0000-0000B6730000}"/>
    <cellStyle name="Note 2 9 2 4" xfId="29619" xr:uid="{00000000-0005-0000-0000-0000B7730000}"/>
    <cellStyle name="Note 2 9 3" xfId="29620" xr:uid="{00000000-0005-0000-0000-0000B8730000}"/>
    <cellStyle name="Note 2 9 3 2" xfId="29621" xr:uid="{00000000-0005-0000-0000-0000B9730000}"/>
    <cellStyle name="Note 2 9 3 3" xfId="29622" xr:uid="{00000000-0005-0000-0000-0000BA730000}"/>
    <cellStyle name="Note 2 9 4" xfId="29623" xr:uid="{00000000-0005-0000-0000-0000BB730000}"/>
    <cellStyle name="Note 2 9 4 2" xfId="29624" xr:uid="{00000000-0005-0000-0000-0000BC730000}"/>
    <cellStyle name="Note 2 9 4 3" xfId="29625" xr:uid="{00000000-0005-0000-0000-0000BD730000}"/>
    <cellStyle name="Note 2 9 5" xfId="29626" xr:uid="{00000000-0005-0000-0000-0000BE730000}"/>
    <cellStyle name="Note 2 9 5 2" xfId="29627" xr:uid="{00000000-0005-0000-0000-0000BF730000}"/>
    <cellStyle name="Note 2 9 5 3" xfId="29628" xr:uid="{00000000-0005-0000-0000-0000C0730000}"/>
    <cellStyle name="Note 2 9 6" xfId="29629" xr:uid="{00000000-0005-0000-0000-0000C1730000}"/>
    <cellStyle name="Note 3" xfId="29630" xr:uid="{00000000-0005-0000-0000-0000C2730000}"/>
    <cellStyle name="Note 3 10" xfId="29631" xr:uid="{00000000-0005-0000-0000-0000C3730000}"/>
    <cellStyle name="Note 3 10 2" xfId="29632" xr:uid="{00000000-0005-0000-0000-0000C4730000}"/>
    <cellStyle name="Note 3 10 2 2" xfId="29633" xr:uid="{00000000-0005-0000-0000-0000C5730000}"/>
    <cellStyle name="Note 3 10 2 3" xfId="29634" xr:uid="{00000000-0005-0000-0000-0000C6730000}"/>
    <cellStyle name="Note 3 10 3" xfId="29635" xr:uid="{00000000-0005-0000-0000-0000C7730000}"/>
    <cellStyle name="Note 3 10 4" xfId="29636" xr:uid="{00000000-0005-0000-0000-0000C8730000}"/>
    <cellStyle name="Note 3 11" xfId="29637" xr:uid="{00000000-0005-0000-0000-0000C9730000}"/>
    <cellStyle name="Note 3 11 2" xfId="29638" xr:uid="{00000000-0005-0000-0000-0000CA730000}"/>
    <cellStyle name="Note 3 11 2 2" xfId="29639" xr:uid="{00000000-0005-0000-0000-0000CB730000}"/>
    <cellStyle name="Note 3 11 2 3" xfId="29640" xr:uid="{00000000-0005-0000-0000-0000CC730000}"/>
    <cellStyle name="Note 3 11 3" xfId="29641" xr:uid="{00000000-0005-0000-0000-0000CD730000}"/>
    <cellStyle name="Note 3 11 4" xfId="29642" xr:uid="{00000000-0005-0000-0000-0000CE730000}"/>
    <cellStyle name="Note 3 12" xfId="29643" xr:uid="{00000000-0005-0000-0000-0000CF730000}"/>
    <cellStyle name="Note 3 12 2" xfId="29644" xr:uid="{00000000-0005-0000-0000-0000D0730000}"/>
    <cellStyle name="Note 3 12 3" xfId="29645" xr:uid="{00000000-0005-0000-0000-0000D1730000}"/>
    <cellStyle name="Note 3 13" xfId="29646" xr:uid="{00000000-0005-0000-0000-0000D2730000}"/>
    <cellStyle name="Note 3 13 2" xfId="29647" xr:uid="{00000000-0005-0000-0000-0000D3730000}"/>
    <cellStyle name="Note 3 14" xfId="29648" xr:uid="{00000000-0005-0000-0000-0000D4730000}"/>
    <cellStyle name="Note 3 15" xfId="29649" xr:uid="{00000000-0005-0000-0000-0000D5730000}"/>
    <cellStyle name="Note 3 2" xfId="29650" xr:uid="{00000000-0005-0000-0000-0000D6730000}"/>
    <cellStyle name="Note 3 2 10" xfId="29651" xr:uid="{00000000-0005-0000-0000-0000D7730000}"/>
    <cellStyle name="Note 3 2 10 2" xfId="29652" xr:uid="{00000000-0005-0000-0000-0000D8730000}"/>
    <cellStyle name="Note 3 2 11" xfId="29653" xr:uid="{00000000-0005-0000-0000-0000D9730000}"/>
    <cellStyle name="Note 3 2 12" xfId="29654" xr:uid="{00000000-0005-0000-0000-0000DA730000}"/>
    <cellStyle name="Note 3 2 2" xfId="29655" xr:uid="{00000000-0005-0000-0000-0000DB730000}"/>
    <cellStyle name="Note 3 2 2 2" xfId="29656" xr:uid="{00000000-0005-0000-0000-0000DC730000}"/>
    <cellStyle name="Note 3 2 2 2 2" xfId="29657" xr:uid="{00000000-0005-0000-0000-0000DD730000}"/>
    <cellStyle name="Note 3 2 2 2 2 2" xfId="29658" xr:uid="{00000000-0005-0000-0000-0000DE730000}"/>
    <cellStyle name="Note 3 2 2 2 2 3" xfId="29659" xr:uid="{00000000-0005-0000-0000-0000DF730000}"/>
    <cellStyle name="Note 3 2 2 2 3" xfId="29660" xr:uid="{00000000-0005-0000-0000-0000E0730000}"/>
    <cellStyle name="Note 3 2 2 2 3 2" xfId="29661" xr:uid="{00000000-0005-0000-0000-0000E1730000}"/>
    <cellStyle name="Note 3 2 2 2 3 3" xfId="29662" xr:uid="{00000000-0005-0000-0000-0000E2730000}"/>
    <cellStyle name="Note 3 2 2 2 4" xfId="29663" xr:uid="{00000000-0005-0000-0000-0000E3730000}"/>
    <cellStyle name="Note 3 2 2 2 5" xfId="29664" xr:uid="{00000000-0005-0000-0000-0000E4730000}"/>
    <cellStyle name="Note 3 2 2 3" xfId="29665" xr:uid="{00000000-0005-0000-0000-0000E5730000}"/>
    <cellStyle name="Note 3 2 2 3 2" xfId="29666" xr:uid="{00000000-0005-0000-0000-0000E6730000}"/>
    <cellStyle name="Note 3 2 2 3 3" xfId="29667" xr:uid="{00000000-0005-0000-0000-0000E7730000}"/>
    <cellStyle name="Note 3 2 2 4" xfId="29668" xr:uid="{00000000-0005-0000-0000-0000E8730000}"/>
    <cellStyle name="Note 3 2 2 4 2" xfId="29669" xr:uid="{00000000-0005-0000-0000-0000E9730000}"/>
    <cellStyle name="Note 3 2 2 4 3" xfId="29670" xr:uid="{00000000-0005-0000-0000-0000EA730000}"/>
    <cellStyle name="Note 3 2 2 5" xfId="29671" xr:uid="{00000000-0005-0000-0000-0000EB730000}"/>
    <cellStyle name="Note 3 2 2 6" xfId="29672" xr:uid="{00000000-0005-0000-0000-0000EC730000}"/>
    <cellStyle name="Note 3 2 3" xfId="29673" xr:uid="{00000000-0005-0000-0000-0000ED730000}"/>
    <cellStyle name="Note 3 2 3 2" xfId="29674" xr:uid="{00000000-0005-0000-0000-0000EE730000}"/>
    <cellStyle name="Note 3 2 3 2 2" xfId="29675" xr:uid="{00000000-0005-0000-0000-0000EF730000}"/>
    <cellStyle name="Note 3 2 3 2 2 2" xfId="29676" xr:uid="{00000000-0005-0000-0000-0000F0730000}"/>
    <cellStyle name="Note 3 2 3 2 2 3" xfId="29677" xr:uid="{00000000-0005-0000-0000-0000F1730000}"/>
    <cellStyle name="Note 3 2 3 2 3" xfId="29678" xr:uid="{00000000-0005-0000-0000-0000F2730000}"/>
    <cellStyle name="Note 3 2 3 2 3 2" xfId="29679" xr:uid="{00000000-0005-0000-0000-0000F3730000}"/>
    <cellStyle name="Note 3 2 3 2 3 3" xfId="29680" xr:uid="{00000000-0005-0000-0000-0000F4730000}"/>
    <cellStyle name="Note 3 2 3 2 4" xfId="29681" xr:uid="{00000000-0005-0000-0000-0000F5730000}"/>
    <cellStyle name="Note 3 2 3 2 5" xfId="29682" xr:uid="{00000000-0005-0000-0000-0000F6730000}"/>
    <cellStyle name="Note 3 2 3 3" xfId="29683" xr:uid="{00000000-0005-0000-0000-0000F7730000}"/>
    <cellStyle name="Note 3 2 3 3 2" xfId="29684" xr:uid="{00000000-0005-0000-0000-0000F8730000}"/>
    <cellStyle name="Note 3 2 3 3 3" xfId="29685" xr:uid="{00000000-0005-0000-0000-0000F9730000}"/>
    <cellStyle name="Note 3 2 3 4" xfId="29686" xr:uid="{00000000-0005-0000-0000-0000FA730000}"/>
    <cellStyle name="Note 3 2 3 4 2" xfId="29687" xr:uid="{00000000-0005-0000-0000-0000FB730000}"/>
    <cellStyle name="Note 3 2 3 4 3" xfId="29688" xr:uid="{00000000-0005-0000-0000-0000FC730000}"/>
    <cellStyle name="Note 3 2 3 5" xfId="29689" xr:uid="{00000000-0005-0000-0000-0000FD730000}"/>
    <cellStyle name="Note 3 2 3 6" xfId="29690" xr:uid="{00000000-0005-0000-0000-0000FE730000}"/>
    <cellStyle name="Note 3 2 4" xfId="29691" xr:uid="{00000000-0005-0000-0000-0000FF730000}"/>
    <cellStyle name="Note 3 2 4 2" xfId="29692" xr:uid="{00000000-0005-0000-0000-000000740000}"/>
    <cellStyle name="Note 3 2 4 2 2" xfId="29693" xr:uid="{00000000-0005-0000-0000-000001740000}"/>
    <cellStyle name="Note 3 2 4 2 2 2" xfId="29694" xr:uid="{00000000-0005-0000-0000-000002740000}"/>
    <cellStyle name="Note 3 2 4 2 2 3" xfId="29695" xr:uid="{00000000-0005-0000-0000-000003740000}"/>
    <cellStyle name="Note 3 2 4 2 3" xfId="29696" xr:uid="{00000000-0005-0000-0000-000004740000}"/>
    <cellStyle name="Note 3 2 4 2 3 2" xfId="29697" xr:uid="{00000000-0005-0000-0000-000005740000}"/>
    <cellStyle name="Note 3 2 4 2 3 3" xfId="29698" xr:uid="{00000000-0005-0000-0000-000006740000}"/>
    <cellStyle name="Note 3 2 4 2 4" xfId="29699" xr:uid="{00000000-0005-0000-0000-000007740000}"/>
    <cellStyle name="Note 3 2 4 2 5" xfId="29700" xr:uid="{00000000-0005-0000-0000-000008740000}"/>
    <cellStyle name="Note 3 2 4 3" xfId="29701" xr:uid="{00000000-0005-0000-0000-000009740000}"/>
    <cellStyle name="Note 3 2 4 3 2" xfId="29702" xr:uid="{00000000-0005-0000-0000-00000A740000}"/>
    <cellStyle name="Note 3 2 4 3 3" xfId="29703" xr:uid="{00000000-0005-0000-0000-00000B740000}"/>
    <cellStyle name="Note 3 2 4 4" xfId="29704" xr:uid="{00000000-0005-0000-0000-00000C740000}"/>
    <cellStyle name="Note 3 2 4 4 2" xfId="29705" xr:uid="{00000000-0005-0000-0000-00000D740000}"/>
    <cellStyle name="Note 3 2 4 4 3" xfId="29706" xr:uid="{00000000-0005-0000-0000-00000E740000}"/>
    <cellStyle name="Note 3 2 4 5" xfId="29707" xr:uid="{00000000-0005-0000-0000-00000F740000}"/>
    <cellStyle name="Note 3 2 4 6" xfId="29708" xr:uid="{00000000-0005-0000-0000-000010740000}"/>
    <cellStyle name="Note 3 2 5" xfId="29709" xr:uid="{00000000-0005-0000-0000-000011740000}"/>
    <cellStyle name="Note 3 2 5 2" xfId="29710" xr:uid="{00000000-0005-0000-0000-000012740000}"/>
    <cellStyle name="Note 3 2 5 2 2" xfId="29711" xr:uid="{00000000-0005-0000-0000-000013740000}"/>
    <cellStyle name="Note 3 2 5 2 3" xfId="29712" xr:uid="{00000000-0005-0000-0000-000014740000}"/>
    <cellStyle name="Note 3 2 5 3" xfId="29713" xr:uid="{00000000-0005-0000-0000-000015740000}"/>
    <cellStyle name="Note 3 2 5 3 2" xfId="29714" xr:uid="{00000000-0005-0000-0000-000016740000}"/>
    <cellStyle name="Note 3 2 5 3 3" xfId="29715" xr:uid="{00000000-0005-0000-0000-000017740000}"/>
    <cellStyle name="Note 3 2 5 4" xfId="29716" xr:uid="{00000000-0005-0000-0000-000018740000}"/>
    <cellStyle name="Note 3 2 5 5" xfId="29717" xr:uid="{00000000-0005-0000-0000-000019740000}"/>
    <cellStyle name="Note 3 2 6" xfId="29718" xr:uid="{00000000-0005-0000-0000-00001A740000}"/>
    <cellStyle name="Note 3 2 6 2" xfId="29719" xr:uid="{00000000-0005-0000-0000-00001B740000}"/>
    <cellStyle name="Note 3 2 6 2 2" xfId="29720" xr:uid="{00000000-0005-0000-0000-00001C740000}"/>
    <cellStyle name="Note 3 2 6 2 3" xfId="29721" xr:uid="{00000000-0005-0000-0000-00001D740000}"/>
    <cellStyle name="Note 3 2 6 3" xfId="29722" xr:uid="{00000000-0005-0000-0000-00001E740000}"/>
    <cellStyle name="Note 3 2 6 3 2" xfId="29723" xr:uid="{00000000-0005-0000-0000-00001F740000}"/>
    <cellStyle name="Note 3 2 6 3 3" xfId="29724" xr:uid="{00000000-0005-0000-0000-000020740000}"/>
    <cellStyle name="Note 3 2 6 4" xfId="29725" xr:uid="{00000000-0005-0000-0000-000021740000}"/>
    <cellStyle name="Note 3 2 6 5" xfId="29726" xr:uid="{00000000-0005-0000-0000-000022740000}"/>
    <cellStyle name="Note 3 2 7" xfId="29727" xr:uid="{00000000-0005-0000-0000-000023740000}"/>
    <cellStyle name="Note 3 2 7 2" xfId="29728" xr:uid="{00000000-0005-0000-0000-000024740000}"/>
    <cellStyle name="Note 3 2 7 2 2" xfId="29729" xr:uid="{00000000-0005-0000-0000-000025740000}"/>
    <cellStyle name="Note 3 2 7 2 3" xfId="29730" xr:uid="{00000000-0005-0000-0000-000026740000}"/>
    <cellStyle name="Note 3 2 7 3" xfId="29731" xr:uid="{00000000-0005-0000-0000-000027740000}"/>
    <cellStyle name="Note 3 2 7 4" xfId="29732" xr:uid="{00000000-0005-0000-0000-000028740000}"/>
    <cellStyle name="Note 3 2 8" xfId="29733" xr:uid="{00000000-0005-0000-0000-000029740000}"/>
    <cellStyle name="Note 3 2 8 2" xfId="29734" xr:uid="{00000000-0005-0000-0000-00002A740000}"/>
    <cellStyle name="Note 3 2 8 2 2" xfId="29735" xr:uid="{00000000-0005-0000-0000-00002B740000}"/>
    <cellStyle name="Note 3 2 8 2 3" xfId="29736" xr:uid="{00000000-0005-0000-0000-00002C740000}"/>
    <cellStyle name="Note 3 2 8 3" xfId="29737" xr:uid="{00000000-0005-0000-0000-00002D740000}"/>
    <cellStyle name="Note 3 2 8 4" xfId="29738" xr:uid="{00000000-0005-0000-0000-00002E740000}"/>
    <cellStyle name="Note 3 2 9" xfId="29739" xr:uid="{00000000-0005-0000-0000-00002F740000}"/>
    <cellStyle name="Note 3 2 9 2" xfId="29740" xr:uid="{00000000-0005-0000-0000-000030740000}"/>
    <cellStyle name="Note 3 2 9 3" xfId="29741" xr:uid="{00000000-0005-0000-0000-000031740000}"/>
    <cellStyle name="Note 3 3" xfId="29742" xr:uid="{00000000-0005-0000-0000-000032740000}"/>
    <cellStyle name="Note 3 3 10" xfId="29743" xr:uid="{00000000-0005-0000-0000-000033740000}"/>
    <cellStyle name="Note 3 3 11" xfId="29744" xr:uid="{00000000-0005-0000-0000-000034740000}"/>
    <cellStyle name="Note 3 3 2" xfId="29745" xr:uid="{00000000-0005-0000-0000-000035740000}"/>
    <cellStyle name="Note 3 3 2 2" xfId="29746" xr:uid="{00000000-0005-0000-0000-000036740000}"/>
    <cellStyle name="Note 3 3 2 2 2" xfId="29747" xr:uid="{00000000-0005-0000-0000-000037740000}"/>
    <cellStyle name="Note 3 3 2 2 2 2" xfId="29748" xr:uid="{00000000-0005-0000-0000-000038740000}"/>
    <cellStyle name="Note 3 3 2 2 2 3" xfId="29749" xr:uid="{00000000-0005-0000-0000-000039740000}"/>
    <cellStyle name="Note 3 3 2 2 3" xfId="29750" xr:uid="{00000000-0005-0000-0000-00003A740000}"/>
    <cellStyle name="Note 3 3 2 2 3 2" xfId="29751" xr:uid="{00000000-0005-0000-0000-00003B740000}"/>
    <cellStyle name="Note 3 3 2 2 3 3" xfId="29752" xr:uid="{00000000-0005-0000-0000-00003C740000}"/>
    <cellStyle name="Note 3 3 2 2 4" xfId="29753" xr:uid="{00000000-0005-0000-0000-00003D740000}"/>
    <cellStyle name="Note 3 3 2 2 5" xfId="29754" xr:uid="{00000000-0005-0000-0000-00003E740000}"/>
    <cellStyle name="Note 3 3 2 3" xfId="29755" xr:uid="{00000000-0005-0000-0000-00003F740000}"/>
    <cellStyle name="Note 3 3 2 3 2" xfId="29756" xr:uid="{00000000-0005-0000-0000-000040740000}"/>
    <cellStyle name="Note 3 3 2 3 3" xfId="29757" xr:uid="{00000000-0005-0000-0000-000041740000}"/>
    <cellStyle name="Note 3 3 2 4" xfId="29758" xr:uid="{00000000-0005-0000-0000-000042740000}"/>
    <cellStyle name="Note 3 3 2 4 2" xfId="29759" xr:uid="{00000000-0005-0000-0000-000043740000}"/>
    <cellStyle name="Note 3 3 2 4 3" xfId="29760" xr:uid="{00000000-0005-0000-0000-000044740000}"/>
    <cellStyle name="Note 3 3 2 5" xfId="29761" xr:uid="{00000000-0005-0000-0000-000045740000}"/>
    <cellStyle name="Note 3 3 2 6" xfId="29762" xr:uid="{00000000-0005-0000-0000-000046740000}"/>
    <cellStyle name="Note 3 3 3" xfId="29763" xr:uid="{00000000-0005-0000-0000-000047740000}"/>
    <cellStyle name="Note 3 3 3 2" xfId="29764" xr:uid="{00000000-0005-0000-0000-000048740000}"/>
    <cellStyle name="Note 3 3 3 2 2" xfId="29765" xr:uid="{00000000-0005-0000-0000-000049740000}"/>
    <cellStyle name="Note 3 3 3 2 2 2" xfId="29766" xr:uid="{00000000-0005-0000-0000-00004A740000}"/>
    <cellStyle name="Note 3 3 3 2 2 3" xfId="29767" xr:uid="{00000000-0005-0000-0000-00004B740000}"/>
    <cellStyle name="Note 3 3 3 2 3" xfId="29768" xr:uid="{00000000-0005-0000-0000-00004C740000}"/>
    <cellStyle name="Note 3 3 3 2 3 2" xfId="29769" xr:uid="{00000000-0005-0000-0000-00004D740000}"/>
    <cellStyle name="Note 3 3 3 2 3 3" xfId="29770" xr:uid="{00000000-0005-0000-0000-00004E740000}"/>
    <cellStyle name="Note 3 3 3 2 4" xfId="29771" xr:uid="{00000000-0005-0000-0000-00004F740000}"/>
    <cellStyle name="Note 3 3 3 2 5" xfId="29772" xr:uid="{00000000-0005-0000-0000-000050740000}"/>
    <cellStyle name="Note 3 3 3 3" xfId="29773" xr:uid="{00000000-0005-0000-0000-000051740000}"/>
    <cellStyle name="Note 3 3 3 3 2" xfId="29774" xr:uid="{00000000-0005-0000-0000-000052740000}"/>
    <cellStyle name="Note 3 3 3 3 3" xfId="29775" xr:uid="{00000000-0005-0000-0000-000053740000}"/>
    <cellStyle name="Note 3 3 3 4" xfId="29776" xr:uid="{00000000-0005-0000-0000-000054740000}"/>
    <cellStyle name="Note 3 3 3 4 2" xfId="29777" xr:uid="{00000000-0005-0000-0000-000055740000}"/>
    <cellStyle name="Note 3 3 3 4 3" xfId="29778" xr:uid="{00000000-0005-0000-0000-000056740000}"/>
    <cellStyle name="Note 3 3 3 5" xfId="29779" xr:uid="{00000000-0005-0000-0000-000057740000}"/>
    <cellStyle name="Note 3 3 3 6" xfId="29780" xr:uid="{00000000-0005-0000-0000-000058740000}"/>
    <cellStyle name="Note 3 3 4" xfId="29781" xr:uid="{00000000-0005-0000-0000-000059740000}"/>
    <cellStyle name="Note 3 3 4 2" xfId="29782" xr:uid="{00000000-0005-0000-0000-00005A740000}"/>
    <cellStyle name="Note 3 3 4 2 2" xfId="29783" xr:uid="{00000000-0005-0000-0000-00005B740000}"/>
    <cellStyle name="Note 3 3 4 2 2 2" xfId="29784" xr:uid="{00000000-0005-0000-0000-00005C740000}"/>
    <cellStyle name="Note 3 3 4 2 2 3" xfId="29785" xr:uid="{00000000-0005-0000-0000-00005D740000}"/>
    <cellStyle name="Note 3 3 4 2 3" xfId="29786" xr:uid="{00000000-0005-0000-0000-00005E740000}"/>
    <cellStyle name="Note 3 3 4 2 3 2" xfId="29787" xr:uid="{00000000-0005-0000-0000-00005F740000}"/>
    <cellStyle name="Note 3 3 4 2 3 3" xfId="29788" xr:uid="{00000000-0005-0000-0000-000060740000}"/>
    <cellStyle name="Note 3 3 4 2 4" xfId="29789" xr:uid="{00000000-0005-0000-0000-000061740000}"/>
    <cellStyle name="Note 3 3 4 2 5" xfId="29790" xr:uid="{00000000-0005-0000-0000-000062740000}"/>
    <cellStyle name="Note 3 3 4 3" xfId="29791" xr:uid="{00000000-0005-0000-0000-000063740000}"/>
    <cellStyle name="Note 3 3 4 3 2" xfId="29792" xr:uid="{00000000-0005-0000-0000-000064740000}"/>
    <cellStyle name="Note 3 3 4 3 3" xfId="29793" xr:uid="{00000000-0005-0000-0000-000065740000}"/>
    <cellStyle name="Note 3 3 4 4" xfId="29794" xr:uid="{00000000-0005-0000-0000-000066740000}"/>
    <cellStyle name="Note 3 3 4 4 2" xfId="29795" xr:uid="{00000000-0005-0000-0000-000067740000}"/>
    <cellStyle name="Note 3 3 4 4 3" xfId="29796" xr:uid="{00000000-0005-0000-0000-000068740000}"/>
    <cellStyle name="Note 3 3 4 5" xfId="29797" xr:uid="{00000000-0005-0000-0000-000069740000}"/>
    <cellStyle name="Note 3 3 4 6" xfId="29798" xr:uid="{00000000-0005-0000-0000-00006A740000}"/>
    <cellStyle name="Note 3 3 5" xfId="29799" xr:uid="{00000000-0005-0000-0000-00006B740000}"/>
    <cellStyle name="Note 3 3 5 2" xfId="29800" xr:uid="{00000000-0005-0000-0000-00006C740000}"/>
    <cellStyle name="Note 3 3 5 2 2" xfId="29801" xr:uid="{00000000-0005-0000-0000-00006D740000}"/>
    <cellStyle name="Note 3 3 5 2 3" xfId="29802" xr:uid="{00000000-0005-0000-0000-00006E740000}"/>
    <cellStyle name="Note 3 3 5 3" xfId="29803" xr:uid="{00000000-0005-0000-0000-00006F740000}"/>
    <cellStyle name="Note 3 3 5 3 2" xfId="29804" xr:uid="{00000000-0005-0000-0000-000070740000}"/>
    <cellStyle name="Note 3 3 5 3 3" xfId="29805" xr:uid="{00000000-0005-0000-0000-000071740000}"/>
    <cellStyle name="Note 3 3 5 4" xfId="29806" xr:uid="{00000000-0005-0000-0000-000072740000}"/>
    <cellStyle name="Note 3 3 5 5" xfId="29807" xr:uid="{00000000-0005-0000-0000-000073740000}"/>
    <cellStyle name="Note 3 3 6" xfId="29808" xr:uid="{00000000-0005-0000-0000-000074740000}"/>
    <cellStyle name="Note 3 3 6 2" xfId="29809" xr:uid="{00000000-0005-0000-0000-000075740000}"/>
    <cellStyle name="Note 3 3 6 2 2" xfId="29810" xr:uid="{00000000-0005-0000-0000-000076740000}"/>
    <cellStyle name="Note 3 3 6 2 3" xfId="29811" xr:uid="{00000000-0005-0000-0000-000077740000}"/>
    <cellStyle name="Note 3 3 6 3" xfId="29812" xr:uid="{00000000-0005-0000-0000-000078740000}"/>
    <cellStyle name="Note 3 3 6 4" xfId="29813" xr:uid="{00000000-0005-0000-0000-000079740000}"/>
    <cellStyle name="Note 3 3 7" xfId="29814" xr:uid="{00000000-0005-0000-0000-00007A740000}"/>
    <cellStyle name="Note 3 3 7 2" xfId="29815" xr:uid="{00000000-0005-0000-0000-00007B740000}"/>
    <cellStyle name="Note 3 3 7 3" xfId="29816" xr:uid="{00000000-0005-0000-0000-00007C740000}"/>
    <cellStyle name="Note 3 3 8" xfId="29817" xr:uid="{00000000-0005-0000-0000-00007D740000}"/>
    <cellStyle name="Note 3 3 8 2" xfId="29818" xr:uid="{00000000-0005-0000-0000-00007E740000}"/>
    <cellStyle name="Note 3 3 8 3" xfId="29819" xr:uid="{00000000-0005-0000-0000-00007F740000}"/>
    <cellStyle name="Note 3 3 9" xfId="29820" xr:uid="{00000000-0005-0000-0000-000080740000}"/>
    <cellStyle name="Note 3 4" xfId="29821" xr:uid="{00000000-0005-0000-0000-000081740000}"/>
    <cellStyle name="Note 3 4 2" xfId="29822" xr:uid="{00000000-0005-0000-0000-000082740000}"/>
    <cellStyle name="Note 3 4 2 2" xfId="29823" xr:uid="{00000000-0005-0000-0000-000083740000}"/>
    <cellStyle name="Note 3 4 2 2 2" xfId="29824" xr:uid="{00000000-0005-0000-0000-000084740000}"/>
    <cellStyle name="Note 3 4 2 2 3" xfId="29825" xr:uid="{00000000-0005-0000-0000-000085740000}"/>
    <cellStyle name="Note 3 4 2 3" xfId="29826" xr:uid="{00000000-0005-0000-0000-000086740000}"/>
    <cellStyle name="Note 3 4 2 3 2" xfId="29827" xr:uid="{00000000-0005-0000-0000-000087740000}"/>
    <cellStyle name="Note 3 4 2 3 3" xfId="29828" xr:uid="{00000000-0005-0000-0000-000088740000}"/>
    <cellStyle name="Note 3 4 2 4" xfId="29829" xr:uid="{00000000-0005-0000-0000-000089740000}"/>
    <cellStyle name="Note 3 4 2 5" xfId="29830" xr:uid="{00000000-0005-0000-0000-00008A740000}"/>
    <cellStyle name="Note 3 4 3" xfId="29831" xr:uid="{00000000-0005-0000-0000-00008B740000}"/>
    <cellStyle name="Note 3 4 3 2" xfId="29832" xr:uid="{00000000-0005-0000-0000-00008C740000}"/>
    <cellStyle name="Note 3 4 3 3" xfId="29833" xr:uid="{00000000-0005-0000-0000-00008D740000}"/>
    <cellStyle name="Note 3 4 4" xfId="29834" xr:uid="{00000000-0005-0000-0000-00008E740000}"/>
    <cellStyle name="Note 3 4 4 2" xfId="29835" xr:uid="{00000000-0005-0000-0000-00008F740000}"/>
    <cellStyle name="Note 3 4 4 3" xfId="29836" xr:uid="{00000000-0005-0000-0000-000090740000}"/>
    <cellStyle name="Note 3 4 5" xfId="29837" xr:uid="{00000000-0005-0000-0000-000091740000}"/>
    <cellStyle name="Note 3 4 6" xfId="29838" xr:uid="{00000000-0005-0000-0000-000092740000}"/>
    <cellStyle name="Note 3 5" xfId="29839" xr:uid="{00000000-0005-0000-0000-000093740000}"/>
    <cellStyle name="Note 3 5 2" xfId="29840" xr:uid="{00000000-0005-0000-0000-000094740000}"/>
    <cellStyle name="Note 3 5 2 2" xfId="29841" xr:uid="{00000000-0005-0000-0000-000095740000}"/>
    <cellStyle name="Note 3 5 2 2 2" xfId="29842" xr:uid="{00000000-0005-0000-0000-000096740000}"/>
    <cellStyle name="Note 3 5 2 2 3" xfId="29843" xr:uid="{00000000-0005-0000-0000-000097740000}"/>
    <cellStyle name="Note 3 5 2 3" xfId="29844" xr:uid="{00000000-0005-0000-0000-000098740000}"/>
    <cellStyle name="Note 3 5 2 3 2" xfId="29845" xr:uid="{00000000-0005-0000-0000-000099740000}"/>
    <cellStyle name="Note 3 5 2 3 3" xfId="29846" xr:uid="{00000000-0005-0000-0000-00009A740000}"/>
    <cellStyle name="Note 3 5 2 4" xfId="29847" xr:uid="{00000000-0005-0000-0000-00009B740000}"/>
    <cellStyle name="Note 3 5 2 5" xfId="29848" xr:uid="{00000000-0005-0000-0000-00009C740000}"/>
    <cellStyle name="Note 3 5 3" xfId="29849" xr:uid="{00000000-0005-0000-0000-00009D740000}"/>
    <cellStyle name="Note 3 5 3 2" xfId="29850" xr:uid="{00000000-0005-0000-0000-00009E740000}"/>
    <cellStyle name="Note 3 5 3 3" xfId="29851" xr:uid="{00000000-0005-0000-0000-00009F740000}"/>
    <cellStyle name="Note 3 5 4" xfId="29852" xr:uid="{00000000-0005-0000-0000-0000A0740000}"/>
    <cellStyle name="Note 3 5 4 2" xfId="29853" xr:uid="{00000000-0005-0000-0000-0000A1740000}"/>
    <cellStyle name="Note 3 5 4 3" xfId="29854" xr:uid="{00000000-0005-0000-0000-0000A2740000}"/>
    <cellStyle name="Note 3 5 5" xfId="29855" xr:uid="{00000000-0005-0000-0000-0000A3740000}"/>
    <cellStyle name="Note 3 5 6" xfId="29856" xr:uid="{00000000-0005-0000-0000-0000A4740000}"/>
    <cellStyle name="Note 3 6" xfId="29857" xr:uid="{00000000-0005-0000-0000-0000A5740000}"/>
    <cellStyle name="Note 3 6 2" xfId="29858" xr:uid="{00000000-0005-0000-0000-0000A6740000}"/>
    <cellStyle name="Note 3 6 2 2" xfId="29859" xr:uid="{00000000-0005-0000-0000-0000A7740000}"/>
    <cellStyle name="Note 3 6 2 2 2" xfId="29860" xr:uid="{00000000-0005-0000-0000-0000A8740000}"/>
    <cellStyle name="Note 3 6 2 2 3" xfId="29861" xr:uid="{00000000-0005-0000-0000-0000A9740000}"/>
    <cellStyle name="Note 3 6 2 3" xfId="29862" xr:uid="{00000000-0005-0000-0000-0000AA740000}"/>
    <cellStyle name="Note 3 6 2 3 2" xfId="29863" xr:uid="{00000000-0005-0000-0000-0000AB740000}"/>
    <cellStyle name="Note 3 6 2 3 3" xfId="29864" xr:uid="{00000000-0005-0000-0000-0000AC740000}"/>
    <cellStyle name="Note 3 6 2 4" xfId="29865" xr:uid="{00000000-0005-0000-0000-0000AD740000}"/>
    <cellStyle name="Note 3 6 2 5" xfId="29866" xr:uid="{00000000-0005-0000-0000-0000AE740000}"/>
    <cellStyle name="Note 3 6 3" xfId="29867" xr:uid="{00000000-0005-0000-0000-0000AF740000}"/>
    <cellStyle name="Note 3 6 3 2" xfId="29868" xr:uid="{00000000-0005-0000-0000-0000B0740000}"/>
    <cellStyle name="Note 3 6 3 3" xfId="29869" xr:uid="{00000000-0005-0000-0000-0000B1740000}"/>
    <cellStyle name="Note 3 6 4" xfId="29870" xr:uid="{00000000-0005-0000-0000-0000B2740000}"/>
    <cellStyle name="Note 3 6 4 2" xfId="29871" xr:uid="{00000000-0005-0000-0000-0000B3740000}"/>
    <cellStyle name="Note 3 6 4 3" xfId="29872" xr:uid="{00000000-0005-0000-0000-0000B4740000}"/>
    <cellStyle name="Note 3 6 5" xfId="29873" xr:uid="{00000000-0005-0000-0000-0000B5740000}"/>
    <cellStyle name="Note 3 6 6" xfId="29874" xr:uid="{00000000-0005-0000-0000-0000B6740000}"/>
    <cellStyle name="Note 3 7" xfId="29875" xr:uid="{00000000-0005-0000-0000-0000B7740000}"/>
    <cellStyle name="Note 3 7 2" xfId="29876" xr:uid="{00000000-0005-0000-0000-0000B8740000}"/>
    <cellStyle name="Note 3 7 2 2" xfId="29877" xr:uid="{00000000-0005-0000-0000-0000B9740000}"/>
    <cellStyle name="Note 3 7 2 2 2" xfId="29878" xr:uid="{00000000-0005-0000-0000-0000BA740000}"/>
    <cellStyle name="Note 3 7 2 2 3" xfId="29879" xr:uid="{00000000-0005-0000-0000-0000BB740000}"/>
    <cellStyle name="Note 3 7 2 3" xfId="29880" xr:uid="{00000000-0005-0000-0000-0000BC740000}"/>
    <cellStyle name="Note 3 7 2 4" xfId="29881" xr:uid="{00000000-0005-0000-0000-0000BD740000}"/>
    <cellStyle name="Note 3 7 3" xfId="29882" xr:uid="{00000000-0005-0000-0000-0000BE740000}"/>
    <cellStyle name="Note 3 7 4" xfId="29883" xr:uid="{00000000-0005-0000-0000-0000BF740000}"/>
    <cellStyle name="Note 3 7 5" xfId="29884" xr:uid="{00000000-0005-0000-0000-0000C0740000}"/>
    <cellStyle name="Note 3 8" xfId="29885" xr:uid="{00000000-0005-0000-0000-0000C1740000}"/>
    <cellStyle name="Note 3 8 2" xfId="29886" xr:uid="{00000000-0005-0000-0000-0000C2740000}"/>
    <cellStyle name="Note 3 8 2 2" xfId="29887" xr:uid="{00000000-0005-0000-0000-0000C3740000}"/>
    <cellStyle name="Note 3 8 2 3" xfId="29888" xr:uid="{00000000-0005-0000-0000-0000C4740000}"/>
    <cellStyle name="Note 3 8 3" xfId="29889" xr:uid="{00000000-0005-0000-0000-0000C5740000}"/>
    <cellStyle name="Note 3 8 3 2" xfId="29890" xr:uid="{00000000-0005-0000-0000-0000C6740000}"/>
    <cellStyle name="Note 3 8 3 3" xfId="29891" xr:uid="{00000000-0005-0000-0000-0000C7740000}"/>
    <cellStyle name="Note 3 8 4" xfId="29892" xr:uid="{00000000-0005-0000-0000-0000C8740000}"/>
    <cellStyle name="Note 3 8 5" xfId="29893" xr:uid="{00000000-0005-0000-0000-0000C9740000}"/>
    <cellStyle name="Note 3 9" xfId="29894" xr:uid="{00000000-0005-0000-0000-0000CA740000}"/>
    <cellStyle name="Note 3 9 2" xfId="29895" xr:uid="{00000000-0005-0000-0000-0000CB740000}"/>
    <cellStyle name="Note 3 9 2 2" xfId="29896" xr:uid="{00000000-0005-0000-0000-0000CC740000}"/>
    <cellStyle name="Note 3 9 2 3" xfId="29897" xr:uid="{00000000-0005-0000-0000-0000CD740000}"/>
    <cellStyle name="Note 3 9 3" xfId="29898" xr:uid="{00000000-0005-0000-0000-0000CE740000}"/>
    <cellStyle name="Note 3 9 4" xfId="29899" xr:uid="{00000000-0005-0000-0000-0000CF740000}"/>
    <cellStyle name="Note 4" xfId="29900" xr:uid="{00000000-0005-0000-0000-0000D0740000}"/>
    <cellStyle name="Note 4 10" xfId="29901" xr:uid="{00000000-0005-0000-0000-0000D1740000}"/>
    <cellStyle name="Note 4 10 2" xfId="29902" xr:uid="{00000000-0005-0000-0000-0000D2740000}"/>
    <cellStyle name="Note 4 10 2 2" xfId="29903" xr:uid="{00000000-0005-0000-0000-0000D3740000}"/>
    <cellStyle name="Note 4 10 2 3" xfId="29904" xr:uid="{00000000-0005-0000-0000-0000D4740000}"/>
    <cellStyle name="Note 4 10 3" xfId="29905" xr:uid="{00000000-0005-0000-0000-0000D5740000}"/>
    <cellStyle name="Note 4 10 4" xfId="29906" xr:uid="{00000000-0005-0000-0000-0000D6740000}"/>
    <cellStyle name="Note 4 11" xfId="29907" xr:uid="{00000000-0005-0000-0000-0000D7740000}"/>
    <cellStyle name="Note 4 11 2" xfId="29908" xr:uid="{00000000-0005-0000-0000-0000D8740000}"/>
    <cellStyle name="Note 4 11 2 2" xfId="29909" xr:uid="{00000000-0005-0000-0000-0000D9740000}"/>
    <cellStyle name="Note 4 11 2 3" xfId="29910" xr:uid="{00000000-0005-0000-0000-0000DA740000}"/>
    <cellStyle name="Note 4 11 3" xfId="29911" xr:uid="{00000000-0005-0000-0000-0000DB740000}"/>
    <cellStyle name="Note 4 11 4" xfId="29912" xr:uid="{00000000-0005-0000-0000-0000DC740000}"/>
    <cellStyle name="Note 4 12" xfId="29913" xr:uid="{00000000-0005-0000-0000-0000DD740000}"/>
    <cellStyle name="Note 4 12 2" xfId="29914" xr:uid="{00000000-0005-0000-0000-0000DE740000}"/>
    <cellStyle name="Note 4 12 2 2" xfId="29915" xr:uid="{00000000-0005-0000-0000-0000DF740000}"/>
    <cellStyle name="Note 4 12 2 3" xfId="29916" xr:uid="{00000000-0005-0000-0000-0000E0740000}"/>
    <cellStyle name="Note 4 12 3" xfId="29917" xr:uid="{00000000-0005-0000-0000-0000E1740000}"/>
    <cellStyle name="Note 4 12 4" xfId="29918" xr:uid="{00000000-0005-0000-0000-0000E2740000}"/>
    <cellStyle name="Note 4 13" xfId="29919" xr:uid="{00000000-0005-0000-0000-0000E3740000}"/>
    <cellStyle name="Note 4 13 2" xfId="29920" xr:uid="{00000000-0005-0000-0000-0000E4740000}"/>
    <cellStyle name="Note 4 13 3" xfId="29921" xr:uid="{00000000-0005-0000-0000-0000E5740000}"/>
    <cellStyle name="Note 4 14" xfId="29922" xr:uid="{00000000-0005-0000-0000-0000E6740000}"/>
    <cellStyle name="Note 4 14 2" xfId="29923" xr:uid="{00000000-0005-0000-0000-0000E7740000}"/>
    <cellStyle name="Note 4 14 3" xfId="29924" xr:uid="{00000000-0005-0000-0000-0000E8740000}"/>
    <cellStyle name="Note 4 15" xfId="29925" xr:uid="{00000000-0005-0000-0000-0000E9740000}"/>
    <cellStyle name="Note 4 16" xfId="29926" xr:uid="{00000000-0005-0000-0000-0000EA740000}"/>
    <cellStyle name="Note 4 17" xfId="29927" xr:uid="{00000000-0005-0000-0000-0000EB740000}"/>
    <cellStyle name="Note 4 2" xfId="29928" xr:uid="{00000000-0005-0000-0000-0000EC740000}"/>
    <cellStyle name="Note 4 2 10" xfId="29929" xr:uid="{00000000-0005-0000-0000-0000ED740000}"/>
    <cellStyle name="Note 4 2 10 2" xfId="29930" xr:uid="{00000000-0005-0000-0000-0000EE740000}"/>
    <cellStyle name="Note 4 2 10 2 2" xfId="29931" xr:uid="{00000000-0005-0000-0000-0000EF740000}"/>
    <cellStyle name="Note 4 2 10 2 3" xfId="29932" xr:uid="{00000000-0005-0000-0000-0000F0740000}"/>
    <cellStyle name="Note 4 2 10 3" xfId="29933" xr:uid="{00000000-0005-0000-0000-0000F1740000}"/>
    <cellStyle name="Note 4 2 10 4" xfId="29934" xr:uid="{00000000-0005-0000-0000-0000F2740000}"/>
    <cellStyle name="Note 4 2 11" xfId="29935" xr:uid="{00000000-0005-0000-0000-0000F3740000}"/>
    <cellStyle name="Note 4 2 11 2" xfId="29936" xr:uid="{00000000-0005-0000-0000-0000F4740000}"/>
    <cellStyle name="Note 4 2 11 3" xfId="29937" xr:uid="{00000000-0005-0000-0000-0000F5740000}"/>
    <cellStyle name="Note 4 2 12" xfId="29938" xr:uid="{00000000-0005-0000-0000-0000F6740000}"/>
    <cellStyle name="Note 4 2 12 2" xfId="29939" xr:uid="{00000000-0005-0000-0000-0000F7740000}"/>
    <cellStyle name="Note 4 2 12 3" xfId="29940" xr:uid="{00000000-0005-0000-0000-0000F8740000}"/>
    <cellStyle name="Note 4 2 13" xfId="29941" xr:uid="{00000000-0005-0000-0000-0000F9740000}"/>
    <cellStyle name="Note 4 2 14" xfId="29942" xr:uid="{00000000-0005-0000-0000-0000FA740000}"/>
    <cellStyle name="Note 4 2 15" xfId="29943" xr:uid="{00000000-0005-0000-0000-0000FB740000}"/>
    <cellStyle name="Note 4 2 2" xfId="29944" xr:uid="{00000000-0005-0000-0000-0000FC740000}"/>
    <cellStyle name="Note 4 2 2 10" xfId="29945" xr:uid="{00000000-0005-0000-0000-0000FD740000}"/>
    <cellStyle name="Note 4 2 2 11" xfId="29946" xr:uid="{00000000-0005-0000-0000-0000FE740000}"/>
    <cellStyle name="Note 4 2 2 2" xfId="29947" xr:uid="{00000000-0005-0000-0000-0000FF740000}"/>
    <cellStyle name="Note 4 2 2 2 2" xfId="29948" xr:uid="{00000000-0005-0000-0000-000000750000}"/>
    <cellStyle name="Note 4 2 2 2 2 2" xfId="29949" xr:uid="{00000000-0005-0000-0000-000001750000}"/>
    <cellStyle name="Note 4 2 2 2 2 2 2" xfId="29950" xr:uid="{00000000-0005-0000-0000-000002750000}"/>
    <cellStyle name="Note 4 2 2 2 2 2 3" xfId="29951" xr:uid="{00000000-0005-0000-0000-000003750000}"/>
    <cellStyle name="Note 4 2 2 2 2 3" xfId="29952" xr:uid="{00000000-0005-0000-0000-000004750000}"/>
    <cellStyle name="Note 4 2 2 2 2 3 2" xfId="29953" xr:uid="{00000000-0005-0000-0000-000005750000}"/>
    <cellStyle name="Note 4 2 2 2 2 3 3" xfId="29954" xr:uid="{00000000-0005-0000-0000-000006750000}"/>
    <cellStyle name="Note 4 2 2 2 2 4" xfId="29955" xr:uid="{00000000-0005-0000-0000-000007750000}"/>
    <cellStyle name="Note 4 2 2 2 2 5" xfId="29956" xr:uid="{00000000-0005-0000-0000-000008750000}"/>
    <cellStyle name="Note 4 2 2 2 3" xfId="29957" xr:uid="{00000000-0005-0000-0000-000009750000}"/>
    <cellStyle name="Note 4 2 2 2 3 2" xfId="29958" xr:uid="{00000000-0005-0000-0000-00000A750000}"/>
    <cellStyle name="Note 4 2 2 2 3 3" xfId="29959" xr:uid="{00000000-0005-0000-0000-00000B750000}"/>
    <cellStyle name="Note 4 2 2 2 4" xfId="29960" xr:uid="{00000000-0005-0000-0000-00000C750000}"/>
    <cellStyle name="Note 4 2 2 2 4 2" xfId="29961" xr:uid="{00000000-0005-0000-0000-00000D750000}"/>
    <cellStyle name="Note 4 2 2 2 4 3" xfId="29962" xr:uid="{00000000-0005-0000-0000-00000E750000}"/>
    <cellStyle name="Note 4 2 2 2 5" xfId="29963" xr:uid="{00000000-0005-0000-0000-00000F750000}"/>
    <cellStyle name="Note 4 2 2 2 6" xfId="29964" xr:uid="{00000000-0005-0000-0000-000010750000}"/>
    <cellStyle name="Note 4 2 2 3" xfId="29965" xr:uid="{00000000-0005-0000-0000-000011750000}"/>
    <cellStyle name="Note 4 2 2 3 2" xfId="29966" xr:uid="{00000000-0005-0000-0000-000012750000}"/>
    <cellStyle name="Note 4 2 2 3 2 2" xfId="29967" xr:uid="{00000000-0005-0000-0000-000013750000}"/>
    <cellStyle name="Note 4 2 2 3 2 2 2" xfId="29968" xr:uid="{00000000-0005-0000-0000-000014750000}"/>
    <cellStyle name="Note 4 2 2 3 2 2 3" xfId="29969" xr:uid="{00000000-0005-0000-0000-000015750000}"/>
    <cellStyle name="Note 4 2 2 3 2 3" xfId="29970" xr:uid="{00000000-0005-0000-0000-000016750000}"/>
    <cellStyle name="Note 4 2 2 3 2 3 2" xfId="29971" xr:uid="{00000000-0005-0000-0000-000017750000}"/>
    <cellStyle name="Note 4 2 2 3 2 3 3" xfId="29972" xr:uid="{00000000-0005-0000-0000-000018750000}"/>
    <cellStyle name="Note 4 2 2 3 2 4" xfId="29973" xr:uid="{00000000-0005-0000-0000-000019750000}"/>
    <cellStyle name="Note 4 2 2 3 2 5" xfId="29974" xr:uid="{00000000-0005-0000-0000-00001A750000}"/>
    <cellStyle name="Note 4 2 2 3 3" xfId="29975" xr:uid="{00000000-0005-0000-0000-00001B750000}"/>
    <cellStyle name="Note 4 2 2 3 3 2" xfId="29976" xr:uid="{00000000-0005-0000-0000-00001C750000}"/>
    <cellStyle name="Note 4 2 2 3 3 3" xfId="29977" xr:uid="{00000000-0005-0000-0000-00001D750000}"/>
    <cellStyle name="Note 4 2 2 3 4" xfId="29978" xr:uid="{00000000-0005-0000-0000-00001E750000}"/>
    <cellStyle name="Note 4 2 2 3 4 2" xfId="29979" xr:uid="{00000000-0005-0000-0000-00001F750000}"/>
    <cellStyle name="Note 4 2 2 3 4 3" xfId="29980" xr:uid="{00000000-0005-0000-0000-000020750000}"/>
    <cellStyle name="Note 4 2 2 3 5" xfId="29981" xr:uid="{00000000-0005-0000-0000-000021750000}"/>
    <cellStyle name="Note 4 2 2 3 6" xfId="29982" xr:uid="{00000000-0005-0000-0000-000022750000}"/>
    <cellStyle name="Note 4 2 2 4" xfId="29983" xr:uid="{00000000-0005-0000-0000-000023750000}"/>
    <cellStyle name="Note 4 2 2 4 2" xfId="29984" xr:uid="{00000000-0005-0000-0000-000024750000}"/>
    <cellStyle name="Note 4 2 2 4 2 2" xfId="29985" xr:uid="{00000000-0005-0000-0000-000025750000}"/>
    <cellStyle name="Note 4 2 2 4 2 2 2" xfId="29986" xr:uid="{00000000-0005-0000-0000-000026750000}"/>
    <cellStyle name="Note 4 2 2 4 2 2 3" xfId="29987" xr:uid="{00000000-0005-0000-0000-000027750000}"/>
    <cellStyle name="Note 4 2 2 4 2 3" xfId="29988" xr:uid="{00000000-0005-0000-0000-000028750000}"/>
    <cellStyle name="Note 4 2 2 4 2 3 2" xfId="29989" xr:uid="{00000000-0005-0000-0000-000029750000}"/>
    <cellStyle name="Note 4 2 2 4 2 3 3" xfId="29990" xr:uid="{00000000-0005-0000-0000-00002A750000}"/>
    <cellStyle name="Note 4 2 2 4 2 4" xfId="29991" xr:uid="{00000000-0005-0000-0000-00002B750000}"/>
    <cellStyle name="Note 4 2 2 4 2 5" xfId="29992" xr:uid="{00000000-0005-0000-0000-00002C750000}"/>
    <cellStyle name="Note 4 2 2 4 3" xfId="29993" xr:uid="{00000000-0005-0000-0000-00002D750000}"/>
    <cellStyle name="Note 4 2 2 4 3 2" xfId="29994" xr:uid="{00000000-0005-0000-0000-00002E750000}"/>
    <cellStyle name="Note 4 2 2 4 3 3" xfId="29995" xr:uid="{00000000-0005-0000-0000-00002F750000}"/>
    <cellStyle name="Note 4 2 2 4 4" xfId="29996" xr:uid="{00000000-0005-0000-0000-000030750000}"/>
    <cellStyle name="Note 4 2 2 4 4 2" xfId="29997" xr:uid="{00000000-0005-0000-0000-000031750000}"/>
    <cellStyle name="Note 4 2 2 4 4 3" xfId="29998" xr:uid="{00000000-0005-0000-0000-000032750000}"/>
    <cellStyle name="Note 4 2 2 4 5" xfId="29999" xr:uid="{00000000-0005-0000-0000-000033750000}"/>
    <cellStyle name="Note 4 2 2 4 6" xfId="30000" xr:uid="{00000000-0005-0000-0000-000034750000}"/>
    <cellStyle name="Note 4 2 2 5" xfId="30001" xr:uid="{00000000-0005-0000-0000-000035750000}"/>
    <cellStyle name="Note 4 2 2 5 2" xfId="30002" xr:uid="{00000000-0005-0000-0000-000036750000}"/>
    <cellStyle name="Note 4 2 2 5 2 2" xfId="30003" xr:uid="{00000000-0005-0000-0000-000037750000}"/>
    <cellStyle name="Note 4 2 2 5 2 3" xfId="30004" xr:uid="{00000000-0005-0000-0000-000038750000}"/>
    <cellStyle name="Note 4 2 2 5 3" xfId="30005" xr:uid="{00000000-0005-0000-0000-000039750000}"/>
    <cellStyle name="Note 4 2 2 5 3 2" xfId="30006" xr:uid="{00000000-0005-0000-0000-00003A750000}"/>
    <cellStyle name="Note 4 2 2 5 3 3" xfId="30007" xr:uid="{00000000-0005-0000-0000-00003B750000}"/>
    <cellStyle name="Note 4 2 2 5 4" xfId="30008" xr:uid="{00000000-0005-0000-0000-00003C750000}"/>
    <cellStyle name="Note 4 2 2 5 5" xfId="30009" xr:uid="{00000000-0005-0000-0000-00003D750000}"/>
    <cellStyle name="Note 4 2 2 6" xfId="30010" xr:uid="{00000000-0005-0000-0000-00003E750000}"/>
    <cellStyle name="Note 4 2 2 6 2" xfId="30011" xr:uid="{00000000-0005-0000-0000-00003F750000}"/>
    <cellStyle name="Note 4 2 2 6 2 2" xfId="30012" xr:uid="{00000000-0005-0000-0000-000040750000}"/>
    <cellStyle name="Note 4 2 2 6 2 3" xfId="30013" xr:uid="{00000000-0005-0000-0000-000041750000}"/>
    <cellStyle name="Note 4 2 2 6 3" xfId="30014" xr:uid="{00000000-0005-0000-0000-000042750000}"/>
    <cellStyle name="Note 4 2 2 6 4" xfId="30015" xr:uid="{00000000-0005-0000-0000-000043750000}"/>
    <cellStyle name="Note 4 2 2 7" xfId="30016" xr:uid="{00000000-0005-0000-0000-000044750000}"/>
    <cellStyle name="Note 4 2 2 7 2" xfId="30017" xr:uid="{00000000-0005-0000-0000-000045750000}"/>
    <cellStyle name="Note 4 2 2 7 3" xfId="30018" xr:uid="{00000000-0005-0000-0000-000046750000}"/>
    <cellStyle name="Note 4 2 2 8" xfId="30019" xr:uid="{00000000-0005-0000-0000-000047750000}"/>
    <cellStyle name="Note 4 2 2 8 2" xfId="30020" xr:uid="{00000000-0005-0000-0000-000048750000}"/>
    <cellStyle name="Note 4 2 2 8 3" xfId="30021" xr:uid="{00000000-0005-0000-0000-000049750000}"/>
    <cellStyle name="Note 4 2 2 9" xfId="30022" xr:uid="{00000000-0005-0000-0000-00004A750000}"/>
    <cellStyle name="Note 4 2 3" xfId="30023" xr:uid="{00000000-0005-0000-0000-00004B750000}"/>
    <cellStyle name="Note 4 2 3 10" xfId="30024" xr:uid="{00000000-0005-0000-0000-00004C750000}"/>
    <cellStyle name="Note 4 2 3 11" xfId="30025" xr:uid="{00000000-0005-0000-0000-00004D750000}"/>
    <cellStyle name="Note 4 2 3 2" xfId="30026" xr:uid="{00000000-0005-0000-0000-00004E750000}"/>
    <cellStyle name="Note 4 2 3 2 2" xfId="30027" xr:uid="{00000000-0005-0000-0000-00004F750000}"/>
    <cellStyle name="Note 4 2 3 2 2 2" xfId="30028" xr:uid="{00000000-0005-0000-0000-000050750000}"/>
    <cellStyle name="Note 4 2 3 2 2 2 2" xfId="30029" xr:uid="{00000000-0005-0000-0000-000051750000}"/>
    <cellStyle name="Note 4 2 3 2 2 2 3" xfId="30030" xr:uid="{00000000-0005-0000-0000-000052750000}"/>
    <cellStyle name="Note 4 2 3 2 2 3" xfId="30031" xr:uid="{00000000-0005-0000-0000-000053750000}"/>
    <cellStyle name="Note 4 2 3 2 2 3 2" xfId="30032" xr:uid="{00000000-0005-0000-0000-000054750000}"/>
    <cellStyle name="Note 4 2 3 2 2 3 3" xfId="30033" xr:uid="{00000000-0005-0000-0000-000055750000}"/>
    <cellStyle name="Note 4 2 3 2 2 4" xfId="30034" xr:uid="{00000000-0005-0000-0000-000056750000}"/>
    <cellStyle name="Note 4 2 3 2 2 5" xfId="30035" xr:uid="{00000000-0005-0000-0000-000057750000}"/>
    <cellStyle name="Note 4 2 3 2 3" xfId="30036" xr:uid="{00000000-0005-0000-0000-000058750000}"/>
    <cellStyle name="Note 4 2 3 2 3 2" xfId="30037" xr:uid="{00000000-0005-0000-0000-000059750000}"/>
    <cellStyle name="Note 4 2 3 2 3 3" xfId="30038" xr:uid="{00000000-0005-0000-0000-00005A750000}"/>
    <cellStyle name="Note 4 2 3 2 4" xfId="30039" xr:uid="{00000000-0005-0000-0000-00005B750000}"/>
    <cellStyle name="Note 4 2 3 2 4 2" xfId="30040" xr:uid="{00000000-0005-0000-0000-00005C750000}"/>
    <cellStyle name="Note 4 2 3 2 4 3" xfId="30041" xr:uid="{00000000-0005-0000-0000-00005D750000}"/>
    <cellStyle name="Note 4 2 3 2 5" xfId="30042" xr:uid="{00000000-0005-0000-0000-00005E750000}"/>
    <cellStyle name="Note 4 2 3 2 6" xfId="30043" xr:uid="{00000000-0005-0000-0000-00005F750000}"/>
    <cellStyle name="Note 4 2 3 3" xfId="30044" xr:uid="{00000000-0005-0000-0000-000060750000}"/>
    <cellStyle name="Note 4 2 3 3 2" xfId="30045" xr:uid="{00000000-0005-0000-0000-000061750000}"/>
    <cellStyle name="Note 4 2 3 3 2 2" xfId="30046" xr:uid="{00000000-0005-0000-0000-000062750000}"/>
    <cellStyle name="Note 4 2 3 3 2 2 2" xfId="30047" xr:uid="{00000000-0005-0000-0000-000063750000}"/>
    <cellStyle name="Note 4 2 3 3 2 2 3" xfId="30048" xr:uid="{00000000-0005-0000-0000-000064750000}"/>
    <cellStyle name="Note 4 2 3 3 2 3" xfId="30049" xr:uid="{00000000-0005-0000-0000-000065750000}"/>
    <cellStyle name="Note 4 2 3 3 2 3 2" xfId="30050" xr:uid="{00000000-0005-0000-0000-000066750000}"/>
    <cellStyle name="Note 4 2 3 3 2 3 3" xfId="30051" xr:uid="{00000000-0005-0000-0000-000067750000}"/>
    <cellStyle name="Note 4 2 3 3 2 4" xfId="30052" xr:uid="{00000000-0005-0000-0000-000068750000}"/>
    <cellStyle name="Note 4 2 3 3 2 5" xfId="30053" xr:uid="{00000000-0005-0000-0000-000069750000}"/>
    <cellStyle name="Note 4 2 3 3 3" xfId="30054" xr:uid="{00000000-0005-0000-0000-00006A750000}"/>
    <cellStyle name="Note 4 2 3 3 3 2" xfId="30055" xr:uid="{00000000-0005-0000-0000-00006B750000}"/>
    <cellStyle name="Note 4 2 3 3 3 3" xfId="30056" xr:uid="{00000000-0005-0000-0000-00006C750000}"/>
    <cellStyle name="Note 4 2 3 3 4" xfId="30057" xr:uid="{00000000-0005-0000-0000-00006D750000}"/>
    <cellStyle name="Note 4 2 3 3 4 2" xfId="30058" xr:uid="{00000000-0005-0000-0000-00006E750000}"/>
    <cellStyle name="Note 4 2 3 3 4 3" xfId="30059" xr:uid="{00000000-0005-0000-0000-00006F750000}"/>
    <cellStyle name="Note 4 2 3 3 5" xfId="30060" xr:uid="{00000000-0005-0000-0000-000070750000}"/>
    <cellStyle name="Note 4 2 3 3 6" xfId="30061" xr:uid="{00000000-0005-0000-0000-000071750000}"/>
    <cellStyle name="Note 4 2 3 4" xfId="30062" xr:uid="{00000000-0005-0000-0000-000072750000}"/>
    <cellStyle name="Note 4 2 3 4 2" xfId="30063" xr:uid="{00000000-0005-0000-0000-000073750000}"/>
    <cellStyle name="Note 4 2 3 4 2 2" xfId="30064" xr:uid="{00000000-0005-0000-0000-000074750000}"/>
    <cellStyle name="Note 4 2 3 4 2 2 2" xfId="30065" xr:uid="{00000000-0005-0000-0000-000075750000}"/>
    <cellStyle name="Note 4 2 3 4 2 2 3" xfId="30066" xr:uid="{00000000-0005-0000-0000-000076750000}"/>
    <cellStyle name="Note 4 2 3 4 2 3" xfId="30067" xr:uid="{00000000-0005-0000-0000-000077750000}"/>
    <cellStyle name="Note 4 2 3 4 2 3 2" xfId="30068" xr:uid="{00000000-0005-0000-0000-000078750000}"/>
    <cellStyle name="Note 4 2 3 4 2 3 3" xfId="30069" xr:uid="{00000000-0005-0000-0000-000079750000}"/>
    <cellStyle name="Note 4 2 3 4 2 4" xfId="30070" xr:uid="{00000000-0005-0000-0000-00007A750000}"/>
    <cellStyle name="Note 4 2 3 4 2 5" xfId="30071" xr:uid="{00000000-0005-0000-0000-00007B750000}"/>
    <cellStyle name="Note 4 2 3 4 3" xfId="30072" xr:uid="{00000000-0005-0000-0000-00007C750000}"/>
    <cellStyle name="Note 4 2 3 4 3 2" xfId="30073" xr:uid="{00000000-0005-0000-0000-00007D750000}"/>
    <cellStyle name="Note 4 2 3 4 3 3" xfId="30074" xr:uid="{00000000-0005-0000-0000-00007E750000}"/>
    <cellStyle name="Note 4 2 3 4 4" xfId="30075" xr:uid="{00000000-0005-0000-0000-00007F750000}"/>
    <cellStyle name="Note 4 2 3 4 4 2" xfId="30076" xr:uid="{00000000-0005-0000-0000-000080750000}"/>
    <cellStyle name="Note 4 2 3 4 4 3" xfId="30077" xr:uid="{00000000-0005-0000-0000-000081750000}"/>
    <cellStyle name="Note 4 2 3 4 5" xfId="30078" xr:uid="{00000000-0005-0000-0000-000082750000}"/>
    <cellStyle name="Note 4 2 3 4 6" xfId="30079" xr:uid="{00000000-0005-0000-0000-000083750000}"/>
    <cellStyle name="Note 4 2 3 5" xfId="30080" xr:uid="{00000000-0005-0000-0000-000084750000}"/>
    <cellStyle name="Note 4 2 3 5 2" xfId="30081" xr:uid="{00000000-0005-0000-0000-000085750000}"/>
    <cellStyle name="Note 4 2 3 5 2 2" xfId="30082" xr:uid="{00000000-0005-0000-0000-000086750000}"/>
    <cellStyle name="Note 4 2 3 5 2 3" xfId="30083" xr:uid="{00000000-0005-0000-0000-000087750000}"/>
    <cellStyle name="Note 4 2 3 5 3" xfId="30084" xr:uid="{00000000-0005-0000-0000-000088750000}"/>
    <cellStyle name="Note 4 2 3 5 3 2" xfId="30085" xr:uid="{00000000-0005-0000-0000-000089750000}"/>
    <cellStyle name="Note 4 2 3 5 3 3" xfId="30086" xr:uid="{00000000-0005-0000-0000-00008A750000}"/>
    <cellStyle name="Note 4 2 3 5 4" xfId="30087" xr:uid="{00000000-0005-0000-0000-00008B750000}"/>
    <cellStyle name="Note 4 2 3 5 5" xfId="30088" xr:uid="{00000000-0005-0000-0000-00008C750000}"/>
    <cellStyle name="Note 4 2 3 6" xfId="30089" xr:uid="{00000000-0005-0000-0000-00008D750000}"/>
    <cellStyle name="Note 4 2 3 6 2" xfId="30090" xr:uid="{00000000-0005-0000-0000-00008E750000}"/>
    <cellStyle name="Note 4 2 3 6 2 2" xfId="30091" xr:uid="{00000000-0005-0000-0000-00008F750000}"/>
    <cellStyle name="Note 4 2 3 6 2 3" xfId="30092" xr:uid="{00000000-0005-0000-0000-000090750000}"/>
    <cellStyle name="Note 4 2 3 6 3" xfId="30093" xr:uid="{00000000-0005-0000-0000-000091750000}"/>
    <cellStyle name="Note 4 2 3 6 4" xfId="30094" xr:uid="{00000000-0005-0000-0000-000092750000}"/>
    <cellStyle name="Note 4 2 3 7" xfId="30095" xr:uid="{00000000-0005-0000-0000-000093750000}"/>
    <cellStyle name="Note 4 2 3 7 2" xfId="30096" xr:uid="{00000000-0005-0000-0000-000094750000}"/>
    <cellStyle name="Note 4 2 3 7 3" xfId="30097" xr:uid="{00000000-0005-0000-0000-000095750000}"/>
    <cellStyle name="Note 4 2 3 8" xfId="30098" xr:uid="{00000000-0005-0000-0000-000096750000}"/>
    <cellStyle name="Note 4 2 3 8 2" xfId="30099" xr:uid="{00000000-0005-0000-0000-000097750000}"/>
    <cellStyle name="Note 4 2 3 8 3" xfId="30100" xr:uid="{00000000-0005-0000-0000-000098750000}"/>
    <cellStyle name="Note 4 2 3 9" xfId="30101" xr:uid="{00000000-0005-0000-0000-000099750000}"/>
    <cellStyle name="Note 4 2 4" xfId="30102" xr:uid="{00000000-0005-0000-0000-00009A750000}"/>
    <cellStyle name="Note 4 2 4 2" xfId="30103" xr:uid="{00000000-0005-0000-0000-00009B750000}"/>
    <cellStyle name="Note 4 2 4 2 2" xfId="30104" xr:uid="{00000000-0005-0000-0000-00009C750000}"/>
    <cellStyle name="Note 4 2 4 2 2 2" xfId="30105" xr:uid="{00000000-0005-0000-0000-00009D750000}"/>
    <cellStyle name="Note 4 2 4 2 2 3" xfId="30106" xr:uid="{00000000-0005-0000-0000-00009E750000}"/>
    <cellStyle name="Note 4 2 4 2 3" xfId="30107" xr:uid="{00000000-0005-0000-0000-00009F750000}"/>
    <cellStyle name="Note 4 2 4 2 3 2" xfId="30108" xr:uid="{00000000-0005-0000-0000-0000A0750000}"/>
    <cellStyle name="Note 4 2 4 2 3 3" xfId="30109" xr:uid="{00000000-0005-0000-0000-0000A1750000}"/>
    <cellStyle name="Note 4 2 4 2 4" xfId="30110" xr:uid="{00000000-0005-0000-0000-0000A2750000}"/>
    <cellStyle name="Note 4 2 4 2 5" xfId="30111" xr:uid="{00000000-0005-0000-0000-0000A3750000}"/>
    <cellStyle name="Note 4 2 4 3" xfId="30112" xr:uid="{00000000-0005-0000-0000-0000A4750000}"/>
    <cellStyle name="Note 4 2 4 3 2" xfId="30113" xr:uid="{00000000-0005-0000-0000-0000A5750000}"/>
    <cellStyle name="Note 4 2 4 3 3" xfId="30114" xr:uid="{00000000-0005-0000-0000-0000A6750000}"/>
    <cellStyle name="Note 4 2 4 4" xfId="30115" xr:uid="{00000000-0005-0000-0000-0000A7750000}"/>
    <cellStyle name="Note 4 2 4 4 2" xfId="30116" xr:uid="{00000000-0005-0000-0000-0000A8750000}"/>
    <cellStyle name="Note 4 2 4 4 3" xfId="30117" xr:uid="{00000000-0005-0000-0000-0000A9750000}"/>
    <cellStyle name="Note 4 2 4 5" xfId="30118" xr:uid="{00000000-0005-0000-0000-0000AA750000}"/>
    <cellStyle name="Note 4 2 4 6" xfId="30119" xr:uid="{00000000-0005-0000-0000-0000AB750000}"/>
    <cellStyle name="Note 4 2 5" xfId="30120" xr:uid="{00000000-0005-0000-0000-0000AC750000}"/>
    <cellStyle name="Note 4 2 5 2" xfId="30121" xr:uid="{00000000-0005-0000-0000-0000AD750000}"/>
    <cellStyle name="Note 4 2 5 2 2" xfId="30122" xr:uid="{00000000-0005-0000-0000-0000AE750000}"/>
    <cellStyle name="Note 4 2 5 2 2 2" xfId="30123" xr:uid="{00000000-0005-0000-0000-0000AF750000}"/>
    <cellStyle name="Note 4 2 5 2 2 3" xfId="30124" xr:uid="{00000000-0005-0000-0000-0000B0750000}"/>
    <cellStyle name="Note 4 2 5 2 3" xfId="30125" xr:uid="{00000000-0005-0000-0000-0000B1750000}"/>
    <cellStyle name="Note 4 2 5 2 3 2" xfId="30126" xr:uid="{00000000-0005-0000-0000-0000B2750000}"/>
    <cellStyle name="Note 4 2 5 2 3 3" xfId="30127" xr:uid="{00000000-0005-0000-0000-0000B3750000}"/>
    <cellStyle name="Note 4 2 5 2 4" xfId="30128" xr:uid="{00000000-0005-0000-0000-0000B4750000}"/>
    <cellStyle name="Note 4 2 5 2 5" xfId="30129" xr:uid="{00000000-0005-0000-0000-0000B5750000}"/>
    <cellStyle name="Note 4 2 5 3" xfId="30130" xr:uid="{00000000-0005-0000-0000-0000B6750000}"/>
    <cellStyle name="Note 4 2 5 3 2" xfId="30131" xr:uid="{00000000-0005-0000-0000-0000B7750000}"/>
    <cellStyle name="Note 4 2 5 3 3" xfId="30132" xr:uid="{00000000-0005-0000-0000-0000B8750000}"/>
    <cellStyle name="Note 4 2 5 4" xfId="30133" xr:uid="{00000000-0005-0000-0000-0000B9750000}"/>
    <cellStyle name="Note 4 2 5 4 2" xfId="30134" xr:uid="{00000000-0005-0000-0000-0000BA750000}"/>
    <cellStyle name="Note 4 2 5 4 3" xfId="30135" xr:uid="{00000000-0005-0000-0000-0000BB750000}"/>
    <cellStyle name="Note 4 2 5 5" xfId="30136" xr:uid="{00000000-0005-0000-0000-0000BC750000}"/>
    <cellStyle name="Note 4 2 5 6" xfId="30137" xr:uid="{00000000-0005-0000-0000-0000BD750000}"/>
    <cellStyle name="Note 4 2 6" xfId="30138" xr:uid="{00000000-0005-0000-0000-0000BE750000}"/>
    <cellStyle name="Note 4 2 6 2" xfId="30139" xr:uid="{00000000-0005-0000-0000-0000BF750000}"/>
    <cellStyle name="Note 4 2 6 2 2" xfId="30140" xr:uid="{00000000-0005-0000-0000-0000C0750000}"/>
    <cellStyle name="Note 4 2 6 2 2 2" xfId="30141" xr:uid="{00000000-0005-0000-0000-0000C1750000}"/>
    <cellStyle name="Note 4 2 6 2 2 3" xfId="30142" xr:uid="{00000000-0005-0000-0000-0000C2750000}"/>
    <cellStyle name="Note 4 2 6 2 3" xfId="30143" xr:uid="{00000000-0005-0000-0000-0000C3750000}"/>
    <cellStyle name="Note 4 2 6 2 3 2" xfId="30144" xr:uid="{00000000-0005-0000-0000-0000C4750000}"/>
    <cellStyle name="Note 4 2 6 2 3 3" xfId="30145" xr:uid="{00000000-0005-0000-0000-0000C5750000}"/>
    <cellStyle name="Note 4 2 6 2 4" xfId="30146" xr:uid="{00000000-0005-0000-0000-0000C6750000}"/>
    <cellStyle name="Note 4 2 6 2 5" xfId="30147" xr:uid="{00000000-0005-0000-0000-0000C7750000}"/>
    <cellStyle name="Note 4 2 6 3" xfId="30148" xr:uid="{00000000-0005-0000-0000-0000C8750000}"/>
    <cellStyle name="Note 4 2 6 3 2" xfId="30149" xr:uid="{00000000-0005-0000-0000-0000C9750000}"/>
    <cellStyle name="Note 4 2 6 3 3" xfId="30150" xr:uid="{00000000-0005-0000-0000-0000CA750000}"/>
    <cellStyle name="Note 4 2 6 4" xfId="30151" xr:uid="{00000000-0005-0000-0000-0000CB750000}"/>
    <cellStyle name="Note 4 2 6 4 2" xfId="30152" xr:uid="{00000000-0005-0000-0000-0000CC750000}"/>
    <cellStyle name="Note 4 2 6 4 3" xfId="30153" xr:uid="{00000000-0005-0000-0000-0000CD750000}"/>
    <cellStyle name="Note 4 2 6 5" xfId="30154" xr:uid="{00000000-0005-0000-0000-0000CE750000}"/>
    <cellStyle name="Note 4 2 6 6" xfId="30155" xr:uid="{00000000-0005-0000-0000-0000CF750000}"/>
    <cellStyle name="Note 4 2 7" xfId="30156" xr:uid="{00000000-0005-0000-0000-0000D0750000}"/>
    <cellStyle name="Note 4 2 7 2" xfId="30157" xr:uid="{00000000-0005-0000-0000-0000D1750000}"/>
    <cellStyle name="Note 4 2 7 2 2" xfId="30158" xr:uid="{00000000-0005-0000-0000-0000D2750000}"/>
    <cellStyle name="Note 4 2 7 2 2 2" xfId="30159" xr:uid="{00000000-0005-0000-0000-0000D3750000}"/>
    <cellStyle name="Note 4 2 7 2 2 3" xfId="30160" xr:uid="{00000000-0005-0000-0000-0000D4750000}"/>
    <cellStyle name="Note 4 2 7 2 3" xfId="30161" xr:uid="{00000000-0005-0000-0000-0000D5750000}"/>
    <cellStyle name="Note 4 2 7 2 4" xfId="30162" xr:uid="{00000000-0005-0000-0000-0000D6750000}"/>
    <cellStyle name="Note 4 2 7 3" xfId="30163" xr:uid="{00000000-0005-0000-0000-0000D7750000}"/>
    <cellStyle name="Note 4 2 7 3 2" xfId="30164" xr:uid="{00000000-0005-0000-0000-0000D8750000}"/>
    <cellStyle name="Note 4 2 7 3 3" xfId="30165" xr:uid="{00000000-0005-0000-0000-0000D9750000}"/>
    <cellStyle name="Note 4 2 7 4" xfId="30166" xr:uid="{00000000-0005-0000-0000-0000DA750000}"/>
    <cellStyle name="Note 4 2 7 4 2" xfId="30167" xr:uid="{00000000-0005-0000-0000-0000DB750000}"/>
    <cellStyle name="Note 4 2 7 4 3" xfId="30168" xr:uid="{00000000-0005-0000-0000-0000DC750000}"/>
    <cellStyle name="Note 4 2 7 5" xfId="30169" xr:uid="{00000000-0005-0000-0000-0000DD750000}"/>
    <cellStyle name="Note 4 2 7 6" xfId="30170" xr:uid="{00000000-0005-0000-0000-0000DE750000}"/>
    <cellStyle name="Note 4 2 8" xfId="30171" xr:uid="{00000000-0005-0000-0000-0000DF750000}"/>
    <cellStyle name="Note 4 2 8 2" xfId="30172" xr:uid="{00000000-0005-0000-0000-0000E0750000}"/>
    <cellStyle name="Note 4 2 8 2 2" xfId="30173" xr:uid="{00000000-0005-0000-0000-0000E1750000}"/>
    <cellStyle name="Note 4 2 8 2 3" xfId="30174" xr:uid="{00000000-0005-0000-0000-0000E2750000}"/>
    <cellStyle name="Note 4 2 8 3" xfId="30175" xr:uid="{00000000-0005-0000-0000-0000E3750000}"/>
    <cellStyle name="Note 4 2 8 4" xfId="30176" xr:uid="{00000000-0005-0000-0000-0000E4750000}"/>
    <cellStyle name="Note 4 2 9" xfId="30177" xr:uid="{00000000-0005-0000-0000-0000E5750000}"/>
    <cellStyle name="Note 4 2 9 2" xfId="30178" xr:uid="{00000000-0005-0000-0000-0000E6750000}"/>
    <cellStyle name="Note 4 2 9 2 2" xfId="30179" xr:uid="{00000000-0005-0000-0000-0000E7750000}"/>
    <cellStyle name="Note 4 2 9 2 3" xfId="30180" xr:uid="{00000000-0005-0000-0000-0000E8750000}"/>
    <cellStyle name="Note 4 2 9 3" xfId="30181" xr:uid="{00000000-0005-0000-0000-0000E9750000}"/>
    <cellStyle name="Note 4 2 9 4" xfId="30182" xr:uid="{00000000-0005-0000-0000-0000EA750000}"/>
    <cellStyle name="Note 4 3" xfId="30183" xr:uid="{00000000-0005-0000-0000-0000EB750000}"/>
    <cellStyle name="Note 4 3 10" xfId="30184" xr:uid="{00000000-0005-0000-0000-0000EC750000}"/>
    <cellStyle name="Note 4 3 11" xfId="30185" xr:uid="{00000000-0005-0000-0000-0000ED750000}"/>
    <cellStyle name="Note 4 3 2" xfId="30186" xr:uid="{00000000-0005-0000-0000-0000EE750000}"/>
    <cellStyle name="Note 4 3 2 2" xfId="30187" xr:uid="{00000000-0005-0000-0000-0000EF750000}"/>
    <cellStyle name="Note 4 3 2 2 2" xfId="30188" xr:uid="{00000000-0005-0000-0000-0000F0750000}"/>
    <cellStyle name="Note 4 3 2 2 2 2" xfId="30189" xr:uid="{00000000-0005-0000-0000-0000F1750000}"/>
    <cellStyle name="Note 4 3 2 2 2 3" xfId="30190" xr:uid="{00000000-0005-0000-0000-0000F2750000}"/>
    <cellStyle name="Note 4 3 2 2 3" xfId="30191" xr:uid="{00000000-0005-0000-0000-0000F3750000}"/>
    <cellStyle name="Note 4 3 2 2 3 2" xfId="30192" xr:uid="{00000000-0005-0000-0000-0000F4750000}"/>
    <cellStyle name="Note 4 3 2 2 3 3" xfId="30193" xr:uid="{00000000-0005-0000-0000-0000F5750000}"/>
    <cellStyle name="Note 4 3 2 2 4" xfId="30194" xr:uid="{00000000-0005-0000-0000-0000F6750000}"/>
    <cellStyle name="Note 4 3 2 2 5" xfId="30195" xr:uid="{00000000-0005-0000-0000-0000F7750000}"/>
    <cellStyle name="Note 4 3 2 3" xfId="30196" xr:uid="{00000000-0005-0000-0000-0000F8750000}"/>
    <cellStyle name="Note 4 3 2 3 2" xfId="30197" xr:uid="{00000000-0005-0000-0000-0000F9750000}"/>
    <cellStyle name="Note 4 3 2 3 3" xfId="30198" xr:uid="{00000000-0005-0000-0000-0000FA750000}"/>
    <cellStyle name="Note 4 3 2 4" xfId="30199" xr:uid="{00000000-0005-0000-0000-0000FB750000}"/>
    <cellStyle name="Note 4 3 2 4 2" xfId="30200" xr:uid="{00000000-0005-0000-0000-0000FC750000}"/>
    <cellStyle name="Note 4 3 2 4 3" xfId="30201" xr:uid="{00000000-0005-0000-0000-0000FD750000}"/>
    <cellStyle name="Note 4 3 2 5" xfId="30202" xr:uid="{00000000-0005-0000-0000-0000FE750000}"/>
    <cellStyle name="Note 4 3 2 6" xfId="30203" xr:uid="{00000000-0005-0000-0000-0000FF750000}"/>
    <cellStyle name="Note 4 3 3" xfId="30204" xr:uid="{00000000-0005-0000-0000-000000760000}"/>
    <cellStyle name="Note 4 3 3 2" xfId="30205" xr:uid="{00000000-0005-0000-0000-000001760000}"/>
    <cellStyle name="Note 4 3 3 2 2" xfId="30206" xr:uid="{00000000-0005-0000-0000-000002760000}"/>
    <cellStyle name="Note 4 3 3 2 2 2" xfId="30207" xr:uid="{00000000-0005-0000-0000-000003760000}"/>
    <cellStyle name="Note 4 3 3 2 2 3" xfId="30208" xr:uid="{00000000-0005-0000-0000-000004760000}"/>
    <cellStyle name="Note 4 3 3 2 3" xfId="30209" xr:uid="{00000000-0005-0000-0000-000005760000}"/>
    <cellStyle name="Note 4 3 3 2 3 2" xfId="30210" xr:uid="{00000000-0005-0000-0000-000006760000}"/>
    <cellStyle name="Note 4 3 3 2 3 3" xfId="30211" xr:uid="{00000000-0005-0000-0000-000007760000}"/>
    <cellStyle name="Note 4 3 3 2 4" xfId="30212" xr:uid="{00000000-0005-0000-0000-000008760000}"/>
    <cellStyle name="Note 4 3 3 2 5" xfId="30213" xr:uid="{00000000-0005-0000-0000-000009760000}"/>
    <cellStyle name="Note 4 3 3 3" xfId="30214" xr:uid="{00000000-0005-0000-0000-00000A760000}"/>
    <cellStyle name="Note 4 3 3 3 2" xfId="30215" xr:uid="{00000000-0005-0000-0000-00000B760000}"/>
    <cellStyle name="Note 4 3 3 3 3" xfId="30216" xr:uid="{00000000-0005-0000-0000-00000C760000}"/>
    <cellStyle name="Note 4 3 3 4" xfId="30217" xr:uid="{00000000-0005-0000-0000-00000D760000}"/>
    <cellStyle name="Note 4 3 3 4 2" xfId="30218" xr:uid="{00000000-0005-0000-0000-00000E760000}"/>
    <cellStyle name="Note 4 3 3 4 3" xfId="30219" xr:uid="{00000000-0005-0000-0000-00000F760000}"/>
    <cellStyle name="Note 4 3 3 5" xfId="30220" xr:uid="{00000000-0005-0000-0000-000010760000}"/>
    <cellStyle name="Note 4 3 3 6" xfId="30221" xr:uid="{00000000-0005-0000-0000-000011760000}"/>
    <cellStyle name="Note 4 3 4" xfId="30222" xr:uid="{00000000-0005-0000-0000-000012760000}"/>
    <cellStyle name="Note 4 3 4 2" xfId="30223" xr:uid="{00000000-0005-0000-0000-000013760000}"/>
    <cellStyle name="Note 4 3 4 2 2" xfId="30224" xr:uid="{00000000-0005-0000-0000-000014760000}"/>
    <cellStyle name="Note 4 3 4 2 2 2" xfId="30225" xr:uid="{00000000-0005-0000-0000-000015760000}"/>
    <cellStyle name="Note 4 3 4 2 2 3" xfId="30226" xr:uid="{00000000-0005-0000-0000-000016760000}"/>
    <cellStyle name="Note 4 3 4 2 3" xfId="30227" xr:uid="{00000000-0005-0000-0000-000017760000}"/>
    <cellStyle name="Note 4 3 4 2 3 2" xfId="30228" xr:uid="{00000000-0005-0000-0000-000018760000}"/>
    <cellStyle name="Note 4 3 4 2 3 3" xfId="30229" xr:uid="{00000000-0005-0000-0000-000019760000}"/>
    <cellStyle name="Note 4 3 4 2 4" xfId="30230" xr:uid="{00000000-0005-0000-0000-00001A760000}"/>
    <cellStyle name="Note 4 3 4 2 5" xfId="30231" xr:uid="{00000000-0005-0000-0000-00001B760000}"/>
    <cellStyle name="Note 4 3 4 3" xfId="30232" xr:uid="{00000000-0005-0000-0000-00001C760000}"/>
    <cellStyle name="Note 4 3 4 3 2" xfId="30233" xr:uid="{00000000-0005-0000-0000-00001D760000}"/>
    <cellStyle name="Note 4 3 4 3 3" xfId="30234" xr:uid="{00000000-0005-0000-0000-00001E760000}"/>
    <cellStyle name="Note 4 3 4 4" xfId="30235" xr:uid="{00000000-0005-0000-0000-00001F760000}"/>
    <cellStyle name="Note 4 3 4 4 2" xfId="30236" xr:uid="{00000000-0005-0000-0000-000020760000}"/>
    <cellStyle name="Note 4 3 4 4 3" xfId="30237" xr:uid="{00000000-0005-0000-0000-000021760000}"/>
    <cellStyle name="Note 4 3 4 5" xfId="30238" xr:uid="{00000000-0005-0000-0000-000022760000}"/>
    <cellStyle name="Note 4 3 4 6" xfId="30239" xr:uid="{00000000-0005-0000-0000-000023760000}"/>
    <cellStyle name="Note 4 3 5" xfId="30240" xr:uid="{00000000-0005-0000-0000-000024760000}"/>
    <cellStyle name="Note 4 3 5 2" xfId="30241" xr:uid="{00000000-0005-0000-0000-000025760000}"/>
    <cellStyle name="Note 4 3 5 2 2" xfId="30242" xr:uid="{00000000-0005-0000-0000-000026760000}"/>
    <cellStyle name="Note 4 3 5 2 3" xfId="30243" xr:uid="{00000000-0005-0000-0000-000027760000}"/>
    <cellStyle name="Note 4 3 5 3" xfId="30244" xr:uid="{00000000-0005-0000-0000-000028760000}"/>
    <cellStyle name="Note 4 3 5 3 2" xfId="30245" xr:uid="{00000000-0005-0000-0000-000029760000}"/>
    <cellStyle name="Note 4 3 5 3 3" xfId="30246" xr:uid="{00000000-0005-0000-0000-00002A760000}"/>
    <cellStyle name="Note 4 3 5 4" xfId="30247" xr:uid="{00000000-0005-0000-0000-00002B760000}"/>
    <cellStyle name="Note 4 3 5 5" xfId="30248" xr:uid="{00000000-0005-0000-0000-00002C760000}"/>
    <cellStyle name="Note 4 3 6" xfId="30249" xr:uid="{00000000-0005-0000-0000-00002D760000}"/>
    <cellStyle name="Note 4 3 6 2" xfId="30250" xr:uid="{00000000-0005-0000-0000-00002E760000}"/>
    <cellStyle name="Note 4 3 6 2 2" xfId="30251" xr:uid="{00000000-0005-0000-0000-00002F760000}"/>
    <cellStyle name="Note 4 3 6 2 3" xfId="30252" xr:uid="{00000000-0005-0000-0000-000030760000}"/>
    <cellStyle name="Note 4 3 6 3" xfId="30253" xr:uid="{00000000-0005-0000-0000-000031760000}"/>
    <cellStyle name="Note 4 3 6 4" xfId="30254" xr:uid="{00000000-0005-0000-0000-000032760000}"/>
    <cellStyle name="Note 4 3 7" xfId="30255" xr:uid="{00000000-0005-0000-0000-000033760000}"/>
    <cellStyle name="Note 4 3 7 2" xfId="30256" xr:uid="{00000000-0005-0000-0000-000034760000}"/>
    <cellStyle name="Note 4 3 7 3" xfId="30257" xr:uid="{00000000-0005-0000-0000-000035760000}"/>
    <cellStyle name="Note 4 3 8" xfId="30258" xr:uid="{00000000-0005-0000-0000-000036760000}"/>
    <cellStyle name="Note 4 3 8 2" xfId="30259" xr:uid="{00000000-0005-0000-0000-000037760000}"/>
    <cellStyle name="Note 4 3 8 3" xfId="30260" xr:uid="{00000000-0005-0000-0000-000038760000}"/>
    <cellStyle name="Note 4 3 9" xfId="30261" xr:uid="{00000000-0005-0000-0000-000039760000}"/>
    <cellStyle name="Note 4 4" xfId="30262" xr:uid="{00000000-0005-0000-0000-00003A760000}"/>
    <cellStyle name="Note 4 4 10" xfId="30263" xr:uid="{00000000-0005-0000-0000-00003B760000}"/>
    <cellStyle name="Note 4 4 11" xfId="30264" xr:uid="{00000000-0005-0000-0000-00003C760000}"/>
    <cellStyle name="Note 4 4 2" xfId="30265" xr:uid="{00000000-0005-0000-0000-00003D760000}"/>
    <cellStyle name="Note 4 4 2 2" xfId="30266" xr:uid="{00000000-0005-0000-0000-00003E760000}"/>
    <cellStyle name="Note 4 4 2 2 2" xfId="30267" xr:uid="{00000000-0005-0000-0000-00003F760000}"/>
    <cellStyle name="Note 4 4 2 2 2 2" xfId="30268" xr:uid="{00000000-0005-0000-0000-000040760000}"/>
    <cellStyle name="Note 4 4 2 2 2 3" xfId="30269" xr:uid="{00000000-0005-0000-0000-000041760000}"/>
    <cellStyle name="Note 4 4 2 2 3" xfId="30270" xr:uid="{00000000-0005-0000-0000-000042760000}"/>
    <cellStyle name="Note 4 4 2 2 3 2" xfId="30271" xr:uid="{00000000-0005-0000-0000-000043760000}"/>
    <cellStyle name="Note 4 4 2 2 3 3" xfId="30272" xr:uid="{00000000-0005-0000-0000-000044760000}"/>
    <cellStyle name="Note 4 4 2 2 4" xfId="30273" xr:uid="{00000000-0005-0000-0000-000045760000}"/>
    <cellStyle name="Note 4 4 2 2 5" xfId="30274" xr:uid="{00000000-0005-0000-0000-000046760000}"/>
    <cellStyle name="Note 4 4 2 3" xfId="30275" xr:uid="{00000000-0005-0000-0000-000047760000}"/>
    <cellStyle name="Note 4 4 2 3 2" xfId="30276" xr:uid="{00000000-0005-0000-0000-000048760000}"/>
    <cellStyle name="Note 4 4 2 3 3" xfId="30277" xr:uid="{00000000-0005-0000-0000-000049760000}"/>
    <cellStyle name="Note 4 4 2 4" xfId="30278" xr:uid="{00000000-0005-0000-0000-00004A760000}"/>
    <cellStyle name="Note 4 4 2 4 2" xfId="30279" xr:uid="{00000000-0005-0000-0000-00004B760000}"/>
    <cellStyle name="Note 4 4 2 4 3" xfId="30280" xr:uid="{00000000-0005-0000-0000-00004C760000}"/>
    <cellStyle name="Note 4 4 2 5" xfId="30281" xr:uid="{00000000-0005-0000-0000-00004D760000}"/>
    <cellStyle name="Note 4 4 2 6" xfId="30282" xr:uid="{00000000-0005-0000-0000-00004E760000}"/>
    <cellStyle name="Note 4 4 3" xfId="30283" xr:uid="{00000000-0005-0000-0000-00004F760000}"/>
    <cellStyle name="Note 4 4 3 2" xfId="30284" xr:uid="{00000000-0005-0000-0000-000050760000}"/>
    <cellStyle name="Note 4 4 3 2 2" xfId="30285" xr:uid="{00000000-0005-0000-0000-000051760000}"/>
    <cellStyle name="Note 4 4 3 2 2 2" xfId="30286" xr:uid="{00000000-0005-0000-0000-000052760000}"/>
    <cellStyle name="Note 4 4 3 2 2 3" xfId="30287" xr:uid="{00000000-0005-0000-0000-000053760000}"/>
    <cellStyle name="Note 4 4 3 2 3" xfId="30288" xr:uid="{00000000-0005-0000-0000-000054760000}"/>
    <cellStyle name="Note 4 4 3 2 3 2" xfId="30289" xr:uid="{00000000-0005-0000-0000-000055760000}"/>
    <cellStyle name="Note 4 4 3 2 3 3" xfId="30290" xr:uid="{00000000-0005-0000-0000-000056760000}"/>
    <cellStyle name="Note 4 4 3 2 4" xfId="30291" xr:uid="{00000000-0005-0000-0000-000057760000}"/>
    <cellStyle name="Note 4 4 3 2 5" xfId="30292" xr:uid="{00000000-0005-0000-0000-000058760000}"/>
    <cellStyle name="Note 4 4 3 3" xfId="30293" xr:uid="{00000000-0005-0000-0000-000059760000}"/>
    <cellStyle name="Note 4 4 3 3 2" xfId="30294" xr:uid="{00000000-0005-0000-0000-00005A760000}"/>
    <cellStyle name="Note 4 4 3 3 3" xfId="30295" xr:uid="{00000000-0005-0000-0000-00005B760000}"/>
    <cellStyle name="Note 4 4 3 4" xfId="30296" xr:uid="{00000000-0005-0000-0000-00005C760000}"/>
    <cellStyle name="Note 4 4 3 4 2" xfId="30297" xr:uid="{00000000-0005-0000-0000-00005D760000}"/>
    <cellStyle name="Note 4 4 3 4 3" xfId="30298" xr:uid="{00000000-0005-0000-0000-00005E760000}"/>
    <cellStyle name="Note 4 4 3 5" xfId="30299" xr:uid="{00000000-0005-0000-0000-00005F760000}"/>
    <cellStyle name="Note 4 4 3 6" xfId="30300" xr:uid="{00000000-0005-0000-0000-000060760000}"/>
    <cellStyle name="Note 4 4 4" xfId="30301" xr:uid="{00000000-0005-0000-0000-000061760000}"/>
    <cellStyle name="Note 4 4 4 2" xfId="30302" xr:uid="{00000000-0005-0000-0000-000062760000}"/>
    <cellStyle name="Note 4 4 4 2 2" xfId="30303" xr:uid="{00000000-0005-0000-0000-000063760000}"/>
    <cellStyle name="Note 4 4 4 2 2 2" xfId="30304" xr:uid="{00000000-0005-0000-0000-000064760000}"/>
    <cellStyle name="Note 4 4 4 2 2 3" xfId="30305" xr:uid="{00000000-0005-0000-0000-000065760000}"/>
    <cellStyle name="Note 4 4 4 2 3" xfId="30306" xr:uid="{00000000-0005-0000-0000-000066760000}"/>
    <cellStyle name="Note 4 4 4 2 3 2" xfId="30307" xr:uid="{00000000-0005-0000-0000-000067760000}"/>
    <cellStyle name="Note 4 4 4 2 3 3" xfId="30308" xr:uid="{00000000-0005-0000-0000-000068760000}"/>
    <cellStyle name="Note 4 4 4 2 4" xfId="30309" xr:uid="{00000000-0005-0000-0000-000069760000}"/>
    <cellStyle name="Note 4 4 4 2 5" xfId="30310" xr:uid="{00000000-0005-0000-0000-00006A760000}"/>
    <cellStyle name="Note 4 4 4 3" xfId="30311" xr:uid="{00000000-0005-0000-0000-00006B760000}"/>
    <cellStyle name="Note 4 4 4 3 2" xfId="30312" xr:uid="{00000000-0005-0000-0000-00006C760000}"/>
    <cellStyle name="Note 4 4 4 3 3" xfId="30313" xr:uid="{00000000-0005-0000-0000-00006D760000}"/>
    <cellStyle name="Note 4 4 4 4" xfId="30314" xr:uid="{00000000-0005-0000-0000-00006E760000}"/>
    <cellStyle name="Note 4 4 4 4 2" xfId="30315" xr:uid="{00000000-0005-0000-0000-00006F760000}"/>
    <cellStyle name="Note 4 4 4 4 3" xfId="30316" xr:uid="{00000000-0005-0000-0000-000070760000}"/>
    <cellStyle name="Note 4 4 4 5" xfId="30317" xr:uid="{00000000-0005-0000-0000-000071760000}"/>
    <cellStyle name="Note 4 4 4 6" xfId="30318" xr:uid="{00000000-0005-0000-0000-000072760000}"/>
    <cellStyle name="Note 4 4 5" xfId="30319" xr:uid="{00000000-0005-0000-0000-000073760000}"/>
    <cellStyle name="Note 4 4 5 2" xfId="30320" xr:uid="{00000000-0005-0000-0000-000074760000}"/>
    <cellStyle name="Note 4 4 5 2 2" xfId="30321" xr:uid="{00000000-0005-0000-0000-000075760000}"/>
    <cellStyle name="Note 4 4 5 2 3" xfId="30322" xr:uid="{00000000-0005-0000-0000-000076760000}"/>
    <cellStyle name="Note 4 4 5 3" xfId="30323" xr:uid="{00000000-0005-0000-0000-000077760000}"/>
    <cellStyle name="Note 4 4 5 3 2" xfId="30324" xr:uid="{00000000-0005-0000-0000-000078760000}"/>
    <cellStyle name="Note 4 4 5 3 3" xfId="30325" xr:uid="{00000000-0005-0000-0000-000079760000}"/>
    <cellStyle name="Note 4 4 5 4" xfId="30326" xr:uid="{00000000-0005-0000-0000-00007A760000}"/>
    <cellStyle name="Note 4 4 5 5" xfId="30327" xr:uid="{00000000-0005-0000-0000-00007B760000}"/>
    <cellStyle name="Note 4 4 6" xfId="30328" xr:uid="{00000000-0005-0000-0000-00007C760000}"/>
    <cellStyle name="Note 4 4 6 2" xfId="30329" xr:uid="{00000000-0005-0000-0000-00007D760000}"/>
    <cellStyle name="Note 4 4 6 2 2" xfId="30330" xr:uid="{00000000-0005-0000-0000-00007E760000}"/>
    <cellStyle name="Note 4 4 6 2 3" xfId="30331" xr:uid="{00000000-0005-0000-0000-00007F760000}"/>
    <cellStyle name="Note 4 4 6 3" xfId="30332" xr:uid="{00000000-0005-0000-0000-000080760000}"/>
    <cellStyle name="Note 4 4 6 4" xfId="30333" xr:uid="{00000000-0005-0000-0000-000081760000}"/>
    <cellStyle name="Note 4 4 7" xfId="30334" xr:uid="{00000000-0005-0000-0000-000082760000}"/>
    <cellStyle name="Note 4 4 7 2" xfId="30335" xr:uid="{00000000-0005-0000-0000-000083760000}"/>
    <cellStyle name="Note 4 4 7 3" xfId="30336" xr:uid="{00000000-0005-0000-0000-000084760000}"/>
    <cellStyle name="Note 4 4 8" xfId="30337" xr:uid="{00000000-0005-0000-0000-000085760000}"/>
    <cellStyle name="Note 4 4 8 2" xfId="30338" xr:uid="{00000000-0005-0000-0000-000086760000}"/>
    <cellStyle name="Note 4 4 8 3" xfId="30339" xr:uid="{00000000-0005-0000-0000-000087760000}"/>
    <cellStyle name="Note 4 4 9" xfId="30340" xr:uid="{00000000-0005-0000-0000-000088760000}"/>
    <cellStyle name="Note 4 5" xfId="30341" xr:uid="{00000000-0005-0000-0000-000089760000}"/>
    <cellStyle name="Note 4 5 2" xfId="30342" xr:uid="{00000000-0005-0000-0000-00008A760000}"/>
    <cellStyle name="Note 4 5 2 2" xfId="30343" xr:uid="{00000000-0005-0000-0000-00008B760000}"/>
    <cellStyle name="Note 4 5 2 2 2" xfId="30344" xr:uid="{00000000-0005-0000-0000-00008C760000}"/>
    <cellStyle name="Note 4 5 2 2 3" xfId="30345" xr:uid="{00000000-0005-0000-0000-00008D760000}"/>
    <cellStyle name="Note 4 5 2 3" xfId="30346" xr:uid="{00000000-0005-0000-0000-00008E760000}"/>
    <cellStyle name="Note 4 5 2 3 2" xfId="30347" xr:uid="{00000000-0005-0000-0000-00008F760000}"/>
    <cellStyle name="Note 4 5 2 3 3" xfId="30348" xr:uid="{00000000-0005-0000-0000-000090760000}"/>
    <cellStyle name="Note 4 5 2 4" xfId="30349" xr:uid="{00000000-0005-0000-0000-000091760000}"/>
    <cellStyle name="Note 4 5 2 5" xfId="30350" xr:uid="{00000000-0005-0000-0000-000092760000}"/>
    <cellStyle name="Note 4 5 3" xfId="30351" xr:uid="{00000000-0005-0000-0000-000093760000}"/>
    <cellStyle name="Note 4 5 3 2" xfId="30352" xr:uid="{00000000-0005-0000-0000-000094760000}"/>
    <cellStyle name="Note 4 5 3 3" xfId="30353" xr:uid="{00000000-0005-0000-0000-000095760000}"/>
    <cellStyle name="Note 4 5 4" xfId="30354" xr:uid="{00000000-0005-0000-0000-000096760000}"/>
    <cellStyle name="Note 4 5 4 2" xfId="30355" xr:uid="{00000000-0005-0000-0000-000097760000}"/>
    <cellStyle name="Note 4 5 4 3" xfId="30356" xr:uid="{00000000-0005-0000-0000-000098760000}"/>
    <cellStyle name="Note 4 5 5" xfId="30357" xr:uid="{00000000-0005-0000-0000-000099760000}"/>
    <cellStyle name="Note 4 5 6" xfId="30358" xr:uid="{00000000-0005-0000-0000-00009A760000}"/>
    <cellStyle name="Note 4 6" xfId="30359" xr:uid="{00000000-0005-0000-0000-00009B760000}"/>
    <cellStyle name="Note 4 6 2" xfId="30360" xr:uid="{00000000-0005-0000-0000-00009C760000}"/>
    <cellStyle name="Note 4 6 2 2" xfId="30361" xr:uid="{00000000-0005-0000-0000-00009D760000}"/>
    <cellStyle name="Note 4 6 2 2 2" xfId="30362" xr:uid="{00000000-0005-0000-0000-00009E760000}"/>
    <cellStyle name="Note 4 6 2 2 3" xfId="30363" xr:uid="{00000000-0005-0000-0000-00009F760000}"/>
    <cellStyle name="Note 4 6 2 3" xfId="30364" xr:uid="{00000000-0005-0000-0000-0000A0760000}"/>
    <cellStyle name="Note 4 6 2 3 2" xfId="30365" xr:uid="{00000000-0005-0000-0000-0000A1760000}"/>
    <cellStyle name="Note 4 6 2 3 3" xfId="30366" xr:uid="{00000000-0005-0000-0000-0000A2760000}"/>
    <cellStyle name="Note 4 6 2 4" xfId="30367" xr:uid="{00000000-0005-0000-0000-0000A3760000}"/>
    <cellStyle name="Note 4 6 2 5" xfId="30368" xr:uid="{00000000-0005-0000-0000-0000A4760000}"/>
    <cellStyle name="Note 4 6 3" xfId="30369" xr:uid="{00000000-0005-0000-0000-0000A5760000}"/>
    <cellStyle name="Note 4 6 3 2" xfId="30370" xr:uid="{00000000-0005-0000-0000-0000A6760000}"/>
    <cellStyle name="Note 4 6 3 3" xfId="30371" xr:uid="{00000000-0005-0000-0000-0000A7760000}"/>
    <cellStyle name="Note 4 6 4" xfId="30372" xr:uid="{00000000-0005-0000-0000-0000A8760000}"/>
    <cellStyle name="Note 4 6 4 2" xfId="30373" xr:uid="{00000000-0005-0000-0000-0000A9760000}"/>
    <cellStyle name="Note 4 6 4 3" xfId="30374" xr:uid="{00000000-0005-0000-0000-0000AA760000}"/>
    <cellStyle name="Note 4 6 5" xfId="30375" xr:uid="{00000000-0005-0000-0000-0000AB760000}"/>
    <cellStyle name="Note 4 6 6" xfId="30376" xr:uid="{00000000-0005-0000-0000-0000AC760000}"/>
    <cellStyle name="Note 4 7" xfId="30377" xr:uid="{00000000-0005-0000-0000-0000AD760000}"/>
    <cellStyle name="Note 4 7 2" xfId="30378" xr:uid="{00000000-0005-0000-0000-0000AE760000}"/>
    <cellStyle name="Note 4 7 2 2" xfId="30379" xr:uid="{00000000-0005-0000-0000-0000AF760000}"/>
    <cellStyle name="Note 4 7 2 2 2" xfId="30380" xr:uid="{00000000-0005-0000-0000-0000B0760000}"/>
    <cellStyle name="Note 4 7 2 2 3" xfId="30381" xr:uid="{00000000-0005-0000-0000-0000B1760000}"/>
    <cellStyle name="Note 4 7 2 3" xfId="30382" xr:uid="{00000000-0005-0000-0000-0000B2760000}"/>
    <cellStyle name="Note 4 7 2 3 2" xfId="30383" xr:uid="{00000000-0005-0000-0000-0000B3760000}"/>
    <cellStyle name="Note 4 7 2 3 3" xfId="30384" xr:uid="{00000000-0005-0000-0000-0000B4760000}"/>
    <cellStyle name="Note 4 7 2 4" xfId="30385" xr:uid="{00000000-0005-0000-0000-0000B5760000}"/>
    <cellStyle name="Note 4 7 2 5" xfId="30386" xr:uid="{00000000-0005-0000-0000-0000B6760000}"/>
    <cellStyle name="Note 4 7 3" xfId="30387" xr:uid="{00000000-0005-0000-0000-0000B7760000}"/>
    <cellStyle name="Note 4 7 3 2" xfId="30388" xr:uid="{00000000-0005-0000-0000-0000B8760000}"/>
    <cellStyle name="Note 4 7 3 3" xfId="30389" xr:uid="{00000000-0005-0000-0000-0000B9760000}"/>
    <cellStyle name="Note 4 7 4" xfId="30390" xr:uid="{00000000-0005-0000-0000-0000BA760000}"/>
    <cellStyle name="Note 4 7 4 2" xfId="30391" xr:uid="{00000000-0005-0000-0000-0000BB760000}"/>
    <cellStyle name="Note 4 7 4 3" xfId="30392" xr:uid="{00000000-0005-0000-0000-0000BC760000}"/>
    <cellStyle name="Note 4 7 5" xfId="30393" xr:uid="{00000000-0005-0000-0000-0000BD760000}"/>
    <cellStyle name="Note 4 7 6" xfId="30394" xr:uid="{00000000-0005-0000-0000-0000BE760000}"/>
    <cellStyle name="Note 4 8" xfId="30395" xr:uid="{00000000-0005-0000-0000-0000BF760000}"/>
    <cellStyle name="Note 4 8 2" xfId="30396" xr:uid="{00000000-0005-0000-0000-0000C0760000}"/>
    <cellStyle name="Note 4 8 2 2" xfId="30397" xr:uid="{00000000-0005-0000-0000-0000C1760000}"/>
    <cellStyle name="Note 4 8 2 2 2" xfId="30398" xr:uid="{00000000-0005-0000-0000-0000C2760000}"/>
    <cellStyle name="Note 4 8 2 2 3" xfId="30399" xr:uid="{00000000-0005-0000-0000-0000C3760000}"/>
    <cellStyle name="Note 4 8 2 3" xfId="30400" xr:uid="{00000000-0005-0000-0000-0000C4760000}"/>
    <cellStyle name="Note 4 8 2 4" xfId="30401" xr:uid="{00000000-0005-0000-0000-0000C5760000}"/>
    <cellStyle name="Note 4 8 3" xfId="30402" xr:uid="{00000000-0005-0000-0000-0000C6760000}"/>
    <cellStyle name="Note 4 8 3 2" xfId="30403" xr:uid="{00000000-0005-0000-0000-0000C7760000}"/>
    <cellStyle name="Note 4 8 3 3" xfId="30404" xr:uid="{00000000-0005-0000-0000-0000C8760000}"/>
    <cellStyle name="Note 4 8 4" xfId="30405" xr:uid="{00000000-0005-0000-0000-0000C9760000}"/>
    <cellStyle name="Note 4 8 4 2" xfId="30406" xr:uid="{00000000-0005-0000-0000-0000CA760000}"/>
    <cellStyle name="Note 4 8 4 3" xfId="30407" xr:uid="{00000000-0005-0000-0000-0000CB760000}"/>
    <cellStyle name="Note 4 8 5" xfId="30408" xr:uid="{00000000-0005-0000-0000-0000CC760000}"/>
    <cellStyle name="Note 4 8 6" xfId="30409" xr:uid="{00000000-0005-0000-0000-0000CD760000}"/>
    <cellStyle name="Note 4 9" xfId="30410" xr:uid="{00000000-0005-0000-0000-0000CE760000}"/>
    <cellStyle name="Note 4 9 2" xfId="30411" xr:uid="{00000000-0005-0000-0000-0000CF760000}"/>
    <cellStyle name="Note 4 9 2 2" xfId="30412" xr:uid="{00000000-0005-0000-0000-0000D0760000}"/>
    <cellStyle name="Note 4 9 2 3" xfId="30413" xr:uid="{00000000-0005-0000-0000-0000D1760000}"/>
    <cellStyle name="Note 4 9 3" xfId="30414" xr:uid="{00000000-0005-0000-0000-0000D2760000}"/>
    <cellStyle name="Note 4 9 4" xfId="30415" xr:uid="{00000000-0005-0000-0000-0000D3760000}"/>
    <cellStyle name="Note 5" xfId="30416" xr:uid="{00000000-0005-0000-0000-0000D4760000}"/>
    <cellStyle name="Note 5 10" xfId="30417" xr:uid="{00000000-0005-0000-0000-0000D5760000}"/>
    <cellStyle name="Note 5 10 2" xfId="30418" xr:uid="{00000000-0005-0000-0000-0000D6760000}"/>
    <cellStyle name="Note 5 10 2 2" xfId="30419" xr:uid="{00000000-0005-0000-0000-0000D7760000}"/>
    <cellStyle name="Note 5 10 2 3" xfId="30420" xr:uid="{00000000-0005-0000-0000-0000D8760000}"/>
    <cellStyle name="Note 5 10 3" xfId="30421" xr:uid="{00000000-0005-0000-0000-0000D9760000}"/>
    <cellStyle name="Note 5 10 4" xfId="30422" xr:uid="{00000000-0005-0000-0000-0000DA760000}"/>
    <cellStyle name="Note 5 11" xfId="30423" xr:uid="{00000000-0005-0000-0000-0000DB760000}"/>
    <cellStyle name="Note 5 11 2" xfId="30424" xr:uid="{00000000-0005-0000-0000-0000DC760000}"/>
    <cellStyle name="Note 5 12" xfId="30425" xr:uid="{00000000-0005-0000-0000-0000DD760000}"/>
    <cellStyle name="Note 5 12 2" xfId="30426" xr:uid="{00000000-0005-0000-0000-0000DE760000}"/>
    <cellStyle name="Note 5 13" xfId="30427" xr:uid="{00000000-0005-0000-0000-0000DF760000}"/>
    <cellStyle name="Note 5 13 2" xfId="30428" xr:uid="{00000000-0005-0000-0000-0000E0760000}"/>
    <cellStyle name="Note 5 14" xfId="30429" xr:uid="{00000000-0005-0000-0000-0000E1760000}"/>
    <cellStyle name="Note 5 15" xfId="30430" xr:uid="{00000000-0005-0000-0000-0000E2760000}"/>
    <cellStyle name="Note 5 16" xfId="30431" xr:uid="{00000000-0005-0000-0000-0000E3760000}"/>
    <cellStyle name="Note 5 2" xfId="30432" xr:uid="{00000000-0005-0000-0000-0000E4760000}"/>
    <cellStyle name="Note 5 2 10" xfId="30433" xr:uid="{00000000-0005-0000-0000-0000E5760000}"/>
    <cellStyle name="Note 5 2 2" xfId="30434" xr:uid="{00000000-0005-0000-0000-0000E6760000}"/>
    <cellStyle name="Note 5 2 2 2" xfId="30435" xr:uid="{00000000-0005-0000-0000-0000E7760000}"/>
    <cellStyle name="Note 5 2 2 2 2" xfId="30436" xr:uid="{00000000-0005-0000-0000-0000E8760000}"/>
    <cellStyle name="Note 5 2 2 2 2 2" xfId="30437" xr:uid="{00000000-0005-0000-0000-0000E9760000}"/>
    <cellStyle name="Note 5 2 2 2 2 2 2" xfId="30438" xr:uid="{00000000-0005-0000-0000-0000EA760000}"/>
    <cellStyle name="Note 5 2 2 2 2 3" xfId="30439" xr:uid="{00000000-0005-0000-0000-0000EB760000}"/>
    <cellStyle name="Note 5 2 2 2 2 3 2" xfId="30440" xr:uid="{00000000-0005-0000-0000-0000EC760000}"/>
    <cellStyle name="Note 5 2 2 2 2 4" xfId="30441" xr:uid="{00000000-0005-0000-0000-0000ED760000}"/>
    <cellStyle name="Note 5 2 2 2 3" xfId="30442" xr:uid="{00000000-0005-0000-0000-0000EE760000}"/>
    <cellStyle name="Note 5 2 2 2 3 2" xfId="30443" xr:uid="{00000000-0005-0000-0000-0000EF760000}"/>
    <cellStyle name="Note 5 2 2 2 3 2 2" xfId="30444" xr:uid="{00000000-0005-0000-0000-0000F0760000}"/>
    <cellStyle name="Note 5 2 2 2 3 3" xfId="30445" xr:uid="{00000000-0005-0000-0000-0000F1760000}"/>
    <cellStyle name="Note 5 2 2 2 3 3 2" xfId="30446" xr:uid="{00000000-0005-0000-0000-0000F2760000}"/>
    <cellStyle name="Note 5 2 2 2 3 4" xfId="30447" xr:uid="{00000000-0005-0000-0000-0000F3760000}"/>
    <cellStyle name="Note 5 2 2 2 4" xfId="30448" xr:uid="{00000000-0005-0000-0000-0000F4760000}"/>
    <cellStyle name="Note 5 2 2 2 4 2" xfId="30449" xr:uid="{00000000-0005-0000-0000-0000F5760000}"/>
    <cellStyle name="Note 5 2 2 2 5" xfId="30450" xr:uid="{00000000-0005-0000-0000-0000F6760000}"/>
    <cellStyle name="Note 5 2 2 2 5 2" xfId="30451" xr:uid="{00000000-0005-0000-0000-0000F7760000}"/>
    <cellStyle name="Note 5 2 2 2 6" xfId="30452" xr:uid="{00000000-0005-0000-0000-0000F8760000}"/>
    <cellStyle name="Note 5 2 2 3" xfId="30453" xr:uid="{00000000-0005-0000-0000-0000F9760000}"/>
    <cellStyle name="Note 5 2 2 3 2" xfId="30454" xr:uid="{00000000-0005-0000-0000-0000FA760000}"/>
    <cellStyle name="Note 5 2 2 3 2 2" xfId="30455" xr:uid="{00000000-0005-0000-0000-0000FB760000}"/>
    <cellStyle name="Note 5 2 2 3 3" xfId="30456" xr:uid="{00000000-0005-0000-0000-0000FC760000}"/>
    <cellStyle name="Note 5 2 2 3 3 2" xfId="30457" xr:uid="{00000000-0005-0000-0000-0000FD760000}"/>
    <cellStyle name="Note 5 2 2 3 4" xfId="30458" xr:uid="{00000000-0005-0000-0000-0000FE760000}"/>
    <cellStyle name="Note 5 2 2 4" xfId="30459" xr:uid="{00000000-0005-0000-0000-0000FF760000}"/>
    <cellStyle name="Note 5 2 2 4 2" xfId="30460" xr:uid="{00000000-0005-0000-0000-000000770000}"/>
    <cellStyle name="Note 5 2 2 4 2 2" xfId="30461" xr:uid="{00000000-0005-0000-0000-000001770000}"/>
    <cellStyle name="Note 5 2 2 4 3" xfId="30462" xr:uid="{00000000-0005-0000-0000-000002770000}"/>
    <cellStyle name="Note 5 2 2 4 3 2" xfId="30463" xr:uid="{00000000-0005-0000-0000-000003770000}"/>
    <cellStyle name="Note 5 2 2 4 4" xfId="30464" xr:uid="{00000000-0005-0000-0000-000004770000}"/>
    <cellStyle name="Note 5 2 2 5" xfId="30465" xr:uid="{00000000-0005-0000-0000-000005770000}"/>
    <cellStyle name="Note 5 2 2 5 2" xfId="30466" xr:uid="{00000000-0005-0000-0000-000006770000}"/>
    <cellStyle name="Note 5 2 2 6" xfId="30467" xr:uid="{00000000-0005-0000-0000-000007770000}"/>
    <cellStyle name="Note 5 2 2 6 2" xfId="30468" xr:uid="{00000000-0005-0000-0000-000008770000}"/>
    <cellStyle name="Note 5 2 2 7" xfId="30469" xr:uid="{00000000-0005-0000-0000-000009770000}"/>
    <cellStyle name="Note 5 2 2 7 2" xfId="30470" xr:uid="{00000000-0005-0000-0000-00000A770000}"/>
    <cellStyle name="Note 5 2 2 8" xfId="30471" xr:uid="{00000000-0005-0000-0000-00000B770000}"/>
    <cellStyle name="Note 5 2 2 9" xfId="30472" xr:uid="{00000000-0005-0000-0000-00000C770000}"/>
    <cellStyle name="Note 5 2 3" xfId="30473" xr:uid="{00000000-0005-0000-0000-00000D770000}"/>
    <cellStyle name="Note 5 2 3 2" xfId="30474" xr:uid="{00000000-0005-0000-0000-00000E770000}"/>
    <cellStyle name="Note 5 2 3 2 2" xfId="30475" xr:uid="{00000000-0005-0000-0000-00000F770000}"/>
    <cellStyle name="Note 5 2 3 2 2 2" xfId="30476" xr:uid="{00000000-0005-0000-0000-000010770000}"/>
    <cellStyle name="Note 5 2 3 2 3" xfId="30477" xr:uid="{00000000-0005-0000-0000-000011770000}"/>
    <cellStyle name="Note 5 2 3 2 3 2" xfId="30478" xr:uid="{00000000-0005-0000-0000-000012770000}"/>
    <cellStyle name="Note 5 2 3 2 4" xfId="30479" xr:uid="{00000000-0005-0000-0000-000013770000}"/>
    <cellStyle name="Note 5 2 3 3" xfId="30480" xr:uid="{00000000-0005-0000-0000-000014770000}"/>
    <cellStyle name="Note 5 2 3 3 2" xfId="30481" xr:uid="{00000000-0005-0000-0000-000015770000}"/>
    <cellStyle name="Note 5 2 3 3 2 2" xfId="30482" xr:uid="{00000000-0005-0000-0000-000016770000}"/>
    <cellStyle name="Note 5 2 3 3 3" xfId="30483" xr:uid="{00000000-0005-0000-0000-000017770000}"/>
    <cellStyle name="Note 5 2 3 3 3 2" xfId="30484" xr:uid="{00000000-0005-0000-0000-000018770000}"/>
    <cellStyle name="Note 5 2 3 3 4" xfId="30485" xr:uid="{00000000-0005-0000-0000-000019770000}"/>
    <cellStyle name="Note 5 2 3 4" xfId="30486" xr:uid="{00000000-0005-0000-0000-00001A770000}"/>
    <cellStyle name="Note 5 2 3 4 2" xfId="30487" xr:uid="{00000000-0005-0000-0000-00001B770000}"/>
    <cellStyle name="Note 5 2 3 4 2 2" xfId="30488" xr:uid="{00000000-0005-0000-0000-00001C770000}"/>
    <cellStyle name="Note 5 2 3 4 3" xfId="30489" xr:uid="{00000000-0005-0000-0000-00001D770000}"/>
    <cellStyle name="Note 5 2 3 4 3 2" xfId="30490" xr:uid="{00000000-0005-0000-0000-00001E770000}"/>
    <cellStyle name="Note 5 2 3 4 4" xfId="30491" xr:uid="{00000000-0005-0000-0000-00001F770000}"/>
    <cellStyle name="Note 5 2 3 5" xfId="30492" xr:uid="{00000000-0005-0000-0000-000020770000}"/>
    <cellStyle name="Note 5 2 3 5 2" xfId="30493" xr:uid="{00000000-0005-0000-0000-000021770000}"/>
    <cellStyle name="Note 5 2 3 5 3" xfId="30494" xr:uid="{00000000-0005-0000-0000-000022770000}"/>
    <cellStyle name="Note 5 2 3 6" xfId="30495" xr:uid="{00000000-0005-0000-0000-000023770000}"/>
    <cellStyle name="Note 5 2 3 6 2" xfId="30496" xr:uid="{00000000-0005-0000-0000-000024770000}"/>
    <cellStyle name="Note 5 2 3 6 3" xfId="30497" xr:uid="{00000000-0005-0000-0000-000025770000}"/>
    <cellStyle name="Note 5 2 3 7" xfId="30498" xr:uid="{00000000-0005-0000-0000-000026770000}"/>
    <cellStyle name="Note 5 2 3 8" xfId="30499" xr:uid="{00000000-0005-0000-0000-000027770000}"/>
    <cellStyle name="Note 5 2 4" xfId="30500" xr:uid="{00000000-0005-0000-0000-000028770000}"/>
    <cellStyle name="Note 5 2 4 2" xfId="30501" xr:uid="{00000000-0005-0000-0000-000029770000}"/>
    <cellStyle name="Note 5 2 4 2 2" xfId="30502" xr:uid="{00000000-0005-0000-0000-00002A770000}"/>
    <cellStyle name="Note 5 2 4 3" xfId="30503" xr:uid="{00000000-0005-0000-0000-00002B770000}"/>
    <cellStyle name="Note 5 2 4 3 2" xfId="30504" xr:uid="{00000000-0005-0000-0000-00002C770000}"/>
    <cellStyle name="Note 5 2 4 4" xfId="30505" xr:uid="{00000000-0005-0000-0000-00002D770000}"/>
    <cellStyle name="Note 5 2 5" xfId="30506" xr:uid="{00000000-0005-0000-0000-00002E770000}"/>
    <cellStyle name="Note 5 2 5 2" xfId="30507" xr:uid="{00000000-0005-0000-0000-00002F770000}"/>
    <cellStyle name="Note 5 2 5 2 2" xfId="30508" xr:uid="{00000000-0005-0000-0000-000030770000}"/>
    <cellStyle name="Note 5 2 5 3" xfId="30509" xr:uid="{00000000-0005-0000-0000-000031770000}"/>
    <cellStyle name="Note 5 2 5 3 2" xfId="30510" xr:uid="{00000000-0005-0000-0000-000032770000}"/>
    <cellStyle name="Note 5 2 5 4" xfId="30511" xr:uid="{00000000-0005-0000-0000-000033770000}"/>
    <cellStyle name="Note 5 2 6" xfId="30512" xr:uid="{00000000-0005-0000-0000-000034770000}"/>
    <cellStyle name="Note 5 2 6 2" xfId="30513" xr:uid="{00000000-0005-0000-0000-000035770000}"/>
    <cellStyle name="Note 5 2 7" xfId="30514" xr:uid="{00000000-0005-0000-0000-000036770000}"/>
    <cellStyle name="Note 5 2 7 2" xfId="30515" xr:uid="{00000000-0005-0000-0000-000037770000}"/>
    <cellStyle name="Note 5 2 8" xfId="30516" xr:uid="{00000000-0005-0000-0000-000038770000}"/>
    <cellStyle name="Note 5 2 8 2" xfId="30517" xr:uid="{00000000-0005-0000-0000-000039770000}"/>
    <cellStyle name="Note 5 2 9" xfId="30518" xr:uid="{00000000-0005-0000-0000-00003A770000}"/>
    <cellStyle name="Note 5 3" xfId="30519" xr:uid="{00000000-0005-0000-0000-00003B770000}"/>
    <cellStyle name="Note 5 3 2" xfId="30520" xr:uid="{00000000-0005-0000-0000-00003C770000}"/>
    <cellStyle name="Note 5 3 2 2" xfId="30521" xr:uid="{00000000-0005-0000-0000-00003D770000}"/>
    <cellStyle name="Note 5 3 2 2 2" xfId="30522" xr:uid="{00000000-0005-0000-0000-00003E770000}"/>
    <cellStyle name="Note 5 3 2 2 2 2" xfId="30523" xr:uid="{00000000-0005-0000-0000-00003F770000}"/>
    <cellStyle name="Note 5 3 2 2 3" xfId="30524" xr:uid="{00000000-0005-0000-0000-000040770000}"/>
    <cellStyle name="Note 5 3 2 2 3 2" xfId="30525" xr:uid="{00000000-0005-0000-0000-000041770000}"/>
    <cellStyle name="Note 5 3 2 2 4" xfId="30526" xr:uid="{00000000-0005-0000-0000-000042770000}"/>
    <cellStyle name="Note 5 3 2 3" xfId="30527" xr:uid="{00000000-0005-0000-0000-000043770000}"/>
    <cellStyle name="Note 5 3 2 3 2" xfId="30528" xr:uid="{00000000-0005-0000-0000-000044770000}"/>
    <cellStyle name="Note 5 3 2 3 2 2" xfId="30529" xr:uid="{00000000-0005-0000-0000-000045770000}"/>
    <cellStyle name="Note 5 3 2 3 3" xfId="30530" xr:uid="{00000000-0005-0000-0000-000046770000}"/>
    <cellStyle name="Note 5 3 2 3 3 2" xfId="30531" xr:uid="{00000000-0005-0000-0000-000047770000}"/>
    <cellStyle name="Note 5 3 2 3 4" xfId="30532" xr:uid="{00000000-0005-0000-0000-000048770000}"/>
    <cellStyle name="Note 5 3 2 4" xfId="30533" xr:uid="{00000000-0005-0000-0000-000049770000}"/>
    <cellStyle name="Note 5 3 2 4 2" xfId="30534" xr:uid="{00000000-0005-0000-0000-00004A770000}"/>
    <cellStyle name="Note 5 3 2 4 2 2" xfId="30535" xr:uid="{00000000-0005-0000-0000-00004B770000}"/>
    <cellStyle name="Note 5 3 2 4 3" xfId="30536" xr:uid="{00000000-0005-0000-0000-00004C770000}"/>
    <cellStyle name="Note 5 3 2 4 3 2" xfId="30537" xr:uid="{00000000-0005-0000-0000-00004D770000}"/>
    <cellStyle name="Note 5 3 2 4 4" xfId="30538" xr:uid="{00000000-0005-0000-0000-00004E770000}"/>
    <cellStyle name="Note 5 3 2 5" xfId="30539" xr:uid="{00000000-0005-0000-0000-00004F770000}"/>
    <cellStyle name="Note 5 3 2 5 2" xfId="30540" xr:uid="{00000000-0005-0000-0000-000050770000}"/>
    <cellStyle name="Note 5 3 2 5 3" xfId="30541" xr:uid="{00000000-0005-0000-0000-000051770000}"/>
    <cellStyle name="Note 5 3 2 6" xfId="30542" xr:uid="{00000000-0005-0000-0000-000052770000}"/>
    <cellStyle name="Note 5 3 2 6 2" xfId="30543" xr:uid="{00000000-0005-0000-0000-000053770000}"/>
    <cellStyle name="Note 5 3 2 6 3" xfId="30544" xr:uid="{00000000-0005-0000-0000-000054770000}"/>
    <cellStyle name="Note 5 3 2 7" xfId="30545" xr:uid="{00000000-0005-0000-0000-000055770000}"/>
    <cellStyle name="Note 5 3 2 7 2" xfId="30546" xr:uid="{00000000-0005-0000-0000-000056770000}"/>
    <cellStyle name="Note 5 3 2 7 3" xfId="30547" xr:uid="{00000000-0005-0000-0000-000057770000}"/>
    <cellStyle name="Note 5 3 2 8" xfId="30548" xr:uid="{00000000-0005-0000-0000-000058770000}"/>
    <cellStyle name="Note 5 3 2 9" xfId="30549" xr:uid="{00000000-0005-0000-0000-000059770000}"/>
    <cellStyle name="Note 5 3 3" xfId="30550" xr:uid="{00000000-0005-0000-0000-00005A770000}"/>
    <cellStyle name="Note 5 3 3 2" xfId="30551" xr:uid="{00000000-0005-0000-0000-00005B770000}"/>
    <cellStyle name="Note 5 3 3 2 2" xfId="30552" xr:uid="{00000000-0005-0000-0000-00005C770000}"/>
    <cellStyle name="Note 5 3 3 3" xfId="30553" xr:uid="{00000000-0005-0000-0000-00005D770000}"/>
    <cellStyle name="Note 5 3 3 3 2" xfId="30554" xr:uid="{00000000-0005-0000-0000-00005E770000}"/>
    <cellStyle name="Note 5 3 3 4" xfId="30555" xr:uid="{00000000-0005-0000-0000-00005F770000}"/>
    <cellStyle name="Note 5 3 4" xfId="30556" xr:uid="{00000000-0005-0000-0000-000060770000}"/>
    <cellStyle name="Note 5 3 4 2" xfId="30557" xr:uid="{00000000-0005-0000-0000-000061770000}"/>
    <cellStyle name="Note 5 3 4 2 2" xfId="30558" xr:uid="{00000000-0005-0000-0000-000062770000}"/>
    <cellStyle name="Note 5 3 4 3" xfId="30559" xr:uid="{00000000-0005-0000-0000-000063770000}"/>
    <cellStyle name="Note 5 3 4 3 2" xfId="30560" xr:uid="{00000000-0005-0000-0000-000064770000}"/>
    <cellStyle name="Note 5 3 4 4" xfId="30561" xr:uid="{00000000-0005-0000-0000-000065770000}"/>
    <cellStyle name="Note 5 3 5" xfId="30562" xr:uid="{00000000-0005-0000-0000-000066770000}"/>
    <cellStyle name="Note 5 3 5 2" xfId="30563" xr:uid="{00000000-0005-0000-0000-000067770000}"/>
    <cellStyle name="Note 5 3 6" xfId="30564" xr:uid="{00000000-0005-0000-0000-000068770000}"/>
    <cellStyle name="Note 5 3 6 2" xfId="30565" xr:uid="{00000000-0005-0000-0000-000069770000}"/>
    <cellStyle name="Note 5 3 7" xfId="30566" xr:uid="{00000000-0005-0000-0000-00006A770000}"/>
    <cellStyle name="Note 5 3 7 2" xfId="30567" xr:uid="{00000000-0005-0000-0000-00006B770000}"/>
    <cellStyle name="Note 5 3 8" xfId="30568" xr:uid="{00000000-0005-0000-0000-00006C770000}"/>
    <cellStyle name="Note 5 3 9" xfId="30569" xr:uid="{00000000-0005-0000-0000-00006D770000}"/>
    <cellStyle name="Note 5 4" xfId="30570" xr:uid="{00000000-0005-0000-0000-00006E770000}"/>
    <cellStyle name="Note 5 4 2" xfId="30571" xr:uid="{00000000-0005-0000-0000-00006F770000}"/>
    <cellStyle name="Note 5 4 2 2" xfId="30572" xr:uid="{00000000-0005-0000-0000-000070770000}"/>
    <cellStyle name="Note 5 4 2 2 2" xfId="30573" xr:uid="{00000000-0005-0000-0000-000071770000}"/>
    <cellStyle name="Note 5 4 2 2 2 2" xfId="30574" xr:uid="{00000000-0005-0000-0000-000072770000}"/>
    <cellStyle name="Note 5 4 2 2 3" xfId="30575" xr:uid="{00000000-0005-0000-0000-000073770000}"/>
    <cellStyle name="Note 5 4 2 2 3 2" xfId="30576" xr:uid="{00000000-0005-0000-0000-000074770000}"/>
    <cellStyle name="Note 5 4 2 2 4" xfId="30577" xr:uid="{00000000-0005-0000-0000-000075770000}"/>
    <cellStyle name="Note 5 4 2 3" xfId="30578" xr:uid="{00000000-0005-0000-0000-000076770000}"/>
    <cellStyle name="Note 5 4 2 3 2" xfId="30579" xr:uid="{00000000-0005-0000-0000-000077770000}"/>
    <cellStyle name="Note 5 4 2 3 2 2" xfId="30580" xr:uid="{00000000-0005-0000-0000-000078770000}"/>
    <cellStyle name="Note 5 4 2 3 3" xfId="30581" xr:uid="{00000000-0005-0000-0000-000079770000}"/>
    <cellStyle name="Note 5 4 2 3 3 2" xfId="30582" xr:uid="{00000000-0005-0000-0000-00007A770000}"/>
    <cellStyle name="Note 5 4 2 3 4" xfId="30583" xr:uid="{00000000-0005-0000-0000-00007B770000}"/>
    <cellStyle name="Note 5 4 2 4" xfId="30584" xr:uid="{00000000-0005-0000-0000-00007C770000}"/>
    <cellStyle name="Note 5 4 2 4 2" xfId="30585" xr:uid="{00000000-0005-0000-0000-00007D770000}"/>
    <cellStyle name="Note 5 4 2 4 2 2" xfId="30586" xr:uid="{00000000-0005-0000-0000-00007E770000}"/>
    <cellStyle name="Note 5 4 2 4 3" xfId="30587" xr:uid="{00000000-0005-0000-0000-00007F770000}"/>
    <cellStyle name="Note 5 4 2 4 3 2" xfId="30588" xr:uid="{00000000-0005-0000-0000-000080770000}"/>
    <cellStyle name="Note 5 4 2 4 4" xfId="30589" xr:uid="{00000000-0005-0000-0000-000081770000}"/>
    <cellStyle name="Note 5 4 2 5" xfId="30590" xr:uid="{00000000-0005-0000-0000-000082770000}"/>
    <cellStyle name="Note 5 4 2 5 2" xfId="30591" xr:uid="{00000000-0005-0000-0000-000083770000}"/>
    <cellStyle name="Note 5 4 2 5 3" xfId="30592" xr:uid="{00000000-0005-0000-0000-000084770000}"/>
    <cellStyle name="Note 5 4 2 6" xfId="30593" xr:uid="{00000000-0005-0000-0000-000085770000}"/>
    <cellStyle name="Note 5 4 2 6 2" xfId="30594" xr:uid="{00000000-0005-0000-0000-000086770000}"/>
    <cellStyle name="Note 5 4 2 6 3" xfId="30595" xr:uid="{00000000-0005-0000-0000-000087770000}"/>
    <cellStyle name="Note 5 4 2 7" xfId="30596" xr:uid="{00000000-0005-0000-0000-000088770000}"/>
    <cellStyle name="Note 5 4 2 7 2" xfId="30597" xr:uid="{00000000-0005-0000-0000-000089770000}"/>
    <cellStyle name="Note 5 4 2 7 3" xfId="30598" xr:uid="{00000000-0005-0000-0000-00008A770000}"/>
    <cellStyle name="Note 5 4 2 8" xfId="30599" xr:uid="{00000000-0005-0000-0000-00008B770000}"/>
    <cellStyle name="Note 5 4 2 9" xfId="30600" xr:uid="{00000000-0005-0000-0000-00008C770000}"/>
    <cellStyle name="Note 5 4 3" xfId="30601" xr:uid="{00000000-0005-0000-0000-00008D770000}"/>
    <cellStyle name="Note 5 4 3 2" xfId="30602" xr:uid="{00000000-0005-0000-0000-00008E770000}"/>
    <cellStyle name="Note 5 4 3 2 2" xfId="30603" xr:uid="{00000000-0005-0000-0000-00008F770000}"/>
    <cellStyle name="Note 5 4 3 3" xfId="30604" xr:uid="{00000000-0005-0000-0000-000090770000}"/>
    <cellStyle name="Note 5 4 3 3 2" xfId="30605" xr:uid="{00000000-0005-0000-0000-000091770000}"/>
    <cellStyle name="Note 5 4 3 4" xfId="30606" xr:uid="{00000000-0005-0000-0000-000092770000}"/>
    <cellStyle name="Note 5 4 4" xfId="30607" xr:uid="{00000000-0005-0000-0000-000093770000}"/>
    <cellStyle name="Note 5 4 4 2" xfId="30608" xr:uid="{00000000-0005-0000-0000-000094770000}"/>
    <cellStyle name="Note 5 4 4 2 2" xfId="30609" xr:uid="{00000000-0005-0000-0000-000095770000}"/>
    <cellStyle name="Note 5 4 4 3" xfId="30610" xr:uid="{00000000-0005-0000-0000-000096770000}"/>
    <cellStyle name="Note 5 4 4 3 2" xfId="30611" xr:uid="{00000000-0005-0000-0000-000097770000}"/>
    <cellStyle name="Note 5 4 4 4" xfId="30612" xr:uid="{00000000-0005-0000-0000-000098770000}"/>
    <cellStyle name="Note 5 4 5" xfId="30613" xr:uid="{00000000-0005-0000-0000-000099770000}"/>
    <cellStyle name="Note 5 4 5 2" xfId="30614" xr:uid="{00000000-0005-0000-0000-00009A770000}"/>
    <cellStyle name="Note 5 4 6" xfId="30615" xr:uid="{00000000-0005-0000-0000-00009B770000}"/>
    <cellStyle name="Note 5 4 6 2" xfId="30616" xr:uid="{00000000-0005-0000-0000-00009C770000}"/>
    <cellStyle name="Note 5 4 7" xfId="30617" xr:uid="{00000000-0005-0000-0000-00009D770000}"/>
    <cellStyle name="Note 5 4 7 2" xfId="30618" xr:uid="{00000000-0005-0000-0000-00009E770000}"/>
    <cellStyle name="Note 5 4 8" xfId="30619" xr:uid="{00000000-0005-0000-0000-00009F770000}"/>
    <cellStyle name="Note 5 4 9" xfId="30620" xr:uid="{00000000-0005-0000-0000-0000A0770000}"/>
    <cellStyle name="Note 5 5" xfId="30621" xr:uid="{00000000-0005-0000-0000-0000A1770000}"/>
    <cellStyle name="Note 5 5 2" xfId="30622" xr:uid="{00000000-0005-0000-0000-0000A2770000}"/>
    <cellStyle name="Note 5 5 2 2" xfId="30623" xr:uid="{00000000-0005-0000-0000-0000A3770000}"/>
    <cellStyle name="Note 5 5 2 2 2" xfId="30624" xr:uid="{00000000-0005-0000-0000-0000A4770000}"/>
    <cellStyle name="Note 5 5 2 3" xfId="30625" xr:uid="{00000000-0005-0000-0000-0000A5770000}"/>
    <cellStyle name="Note 5 5 2 3 2" xfId="30626" xr:uid="{00000000-0005-0000-0000-0000A6770000}"/>
    <cellStyle name="Note 5 5 2 4" xfId="30627" xr:uid="{00000000-0005-0000-0000-0000A7770000}"/>
    <cellStyle name="Note 5 5 3" xfId="30628" xr:uid="{00000000-0005-0000-0000-0000A8770000}"/>
    <cellStyle name="Note 5 5 3 2" xfId="30629" xr:uid="{00000000-0005-0000-0000-0000A9770000}"/>
    <cellStyle name="Note 5 5 3 2 2" xfId="30630" xr:uid="{00000000-0005-0000-0000-0000AA770000}"/>
    <cellStyle name="Note 5 5 3 3" xfId="30631" xr:uid="{00000000-0005-0000-0000-0000AB770000}"/>
    <cellStyle name="Note 5 5 3 3 2" xfId="30632" xr:uid="{00000000-0005-0000-0000-0000AC770000}"/>
    <cellStyle name="Note 5 5 3 4" xfId="30633" xr:uid="{00000000-0005-0000-0000-0000AD770000}"/>
    <cellStyle name="Note 5 5 4" xfId="30634" xr:uid="{00000000-0005-0000-0000-0000AE770000}"/>
    <cellStyle name="Note 5 5 4 2" xfId="30635" xr:uid="{00000000-0005-0000-0000-0000AF770000}"/>
    <cellStyle name="Note 5 5 4 2 2" xfId="30636" xr:uid="{00000000-0005-0000-0000-0000B0770000}"/>
    <cellStyle name="Note 5 5 4 3" xfId="30637" xr:uid="{00000000-0005-0000-0000-0000B1770000}"/>
    <cellStyle name="Note 5 5 4 3 2" xfId="30638" xr:uid="{00000000-0005-0000-0000-0000B2770000}"/>
    <cellStyle name="Note 5 5 4 4" xfId="30639" xr:uid="{00000000-0005-0000-0000-0000B3770000}"/>
    <cellStyle name="Note 5 5 5" xfId="30640" xr:uid="{00000000-0005-0000-0000-0000B4770000}"/>
    <cellStyle name="Note 5 5 5 2" xfId="30641" xr:uid="{00000000-0005-0000-0000-0000B5770000}"/>
    <cellStyle name="Note 5 5 5 3" xfId="30642" xr:uid="{00000000-0005-0000-0000-0000B6770000}"/>
    <cellStyle name="Note 5 5 6" xfId="30643" xr:uid="{00000000-0005-0000-0000-0000B7770000}"/>
    <cellStyle name="Note 5 5 6 2" xfId="30644" xr:uid="{00000000-0005-0000-0000-0000B8770000}"/>
    <cellStyle name="Note 5 5 6 3" xfId="30645" xr:uid="{00000000-0005-0000-0000-0000B9770000}"/>
    <cellStyle name="Note 5 5 7" xfId="30646" xr:uid="{00000000-0005-0000-0000-0000BA770000}"/>
    <cellStyle name="Note 5 5 7 2" xfId="30647" xr:uid="{00000000-0005-0000-0000-0000BB770000}"/>
    <cellStyle name="Note 5 5 7 3" xfId="30648" xr:uid="{00000000-0005-0000-0000-0000BC770000}"/>
    <cellStyle name="Note 5 5 8" xfId="30649" xr:uid="{00000000-0005-0000-0000-0000BD770000}"/>
    <cellStyle name="Note 5 5 9" xfId="30650" xr:uid="{00000000-0005-0000-0000-0000BE770000}"/>
    <cellStyle name="Note 5 6" xfId="30651" xr:uid="{00000000-0005-0000-0000-0000BF770000}"/>
    <cellStyle name="Note 5 6 2" xfId="30652" xr:uid="{00000000-0005-0000-0000-0000C0770000}"/>
    <cellStyle name="Note 5 6 2 2" xfId="30653" xr:uid="{00000000-0005-0000-0000-0000C1770000}"/>
    <cellStyle name="Note 5 6 2 2 2" xfId="30654" xr:uid="{00000000-0005-0000-0000-0000C2770000}"/>
    <cellStyle name="Note 5 6 2 3" xfId="30655" xr:uid="{00000000-0005-0000-0000-0000C3770000}"/>
    <cellStyle name="Note 5 6 2 3 2" xfId="30656" xr:uid="{00000000-0005-0000-0000-0000C4770000}"/>
    <cellStyle name="Note 5 6 2 4" xfId="30657" xr:uid="{00000000-0005-0000-0000-0000C5770000}"/>
    <cellStyle name="Note 5 6 3" xfId="30658" xr:uid="{00000000-0005-0000-0000-0000C6770000}"/>
    <cellStyle name="Note 5 6 3 2" xfId="30659" xr:uid="{00000000-0005-0000-0000-0000C7770000}"/>
    <cellStyle name="Note 5 6 3 2 2" xfId="30660" xr:uid="{00000000-0005-0000-0000-0000C8770000}"/>
    <cellStyle name="Note 5 6 3 3" xfId="30661" xr:uid="{00000000-0005-0000-0000-0000C9770000}"/>
    <cellStyle name="Note 5 6 3 3 2" xfId="30662" xr:uid="{00000000-0005-0000-0000-0000CA770000}"/>
    <cellStyle name="Note 5 6 3 4" xfId="30663" xr:uid="{00000000-0005-0000-0000-0000CB770000}"/>
    <cellStyle name="Note 5 6 4" xfId="30664" xr:uid="{00000000-0005-0000-0000-0000CC770000}"/>
    <cellStyle name="Note 5 6 4 2" xfId="30665" xr:uid="{00000000-0005-0000-0000-0000CD770000}"/>
    <cellStyle name="Note 5 6 5" xfId="30666" xr:uid="{00000000-0005-0000-0000-0000CE770000}"/>
    <cellStyle name="Note 5 6 5 2" xfId="30667" xr:uid="{00000000-0005-0000-0000-0000CF770000}"/>
    <cellStyle name="Note 5 6 6" xfId="30668" xr:uid="{00000000-0005-0000-0000-0000D0770000}"/>
    <cellStyle name="Note 5 7" xfId="30669" xr:uid="{00000000-0005-0000-0000-0000D1770000}"/>
    <cellStyle name="Note 5 7 2" xfId="30670" xr:uid="{00000000-0005-0000-0000-0000D2770000}"/>
    <cellStyle name="Note 5 7 2 2" xfId="30671" xr:uid="{00000000-0005-0000-0000-0000D3770000}"/>
    <cellStyle name="Note 5 7 3" xfId="30672" xr:uid="{00000000-0005-0000-0000-0000D4770000}"/>
    <cellStyle name="Note 5 7 3 2" xfId="30673" xr:uid="{00000000-0005-0000-0000-0000D5770000}"/>
    <cellStyle name="Note 5 7 4" xfId="30674" xr:uid="{00000000-0005-0000-0000-0000D6770000}"/>
    <cellStyle name="Note 5 8" xfId="30675" xr:uid="{00000000-0005-0000-0000-0000D7770000}"/>
    <cellStyle name="Note 5 8 2" xfId="30676" xr:uid="{00000000-0005-0000-0000-0000D8770000}"/>
    <cellStyle name="Note 5 8 2 2" xfId="30677" xr:uid="{00000000-0005-0000-0000-0000D9770000}"/>
    <cellStyle name="Note 5 8 3" xfId="30678" xr:uid="{00000000-0005-0000-0000-0000DA770000}"/>
    <cellStyle name="Note 5 8 3 2" xfId="30679" xr:uid="{00000000-0005-0000-0000-0000DB770000}"/>
    <cellStyle name="Note 5 8 4" xfId="30680" xr:uid="{00000000-0005-0000-0000-0000DC770000}"/>
    <cellStyle name="Note 5 9" xfId="30681" xr:uid="{00000000-0005-0000-0000-0000DD770000}"/>
    <cellStyle name="Note 5 9 2" xfId="30682" xr:uid="{00000000-0005-0000-0000-0000DE770000}"/>
    <cellStyle name="Note 5 9 2 2" xfId="30683" xr:uid="{00000000-0005-0000-0000-0000DF770000}"/>
    <cellStyle name="Note 5 9 2 3" xfId="30684" xr:uid="{00000000-0005-0000-0000-0000E0770000}"/>
    <cellStyle name="Note 5 9 3" xfId="30685" xr:uid="{00000000-0005-0000-0000-0000E1770000}"/>
    <cellStyle name="Note 5 9 4" xfId="30686" xr:uid="{00000000-0005-0000-0000-0000E2770000}"/>
    <cellStyle name="Note 6" xfId="30687" xr:uid="{00000000-0005-0000-0000-0000E3770000}"/>
    <cellStyle name="Note 6 2" xfId="30688" xr:uid="{00000000-0005-0000-0000-0000E4770000}"/>
    <cellStyle name="Note 6 2 2" xfId="30689" xr:uid="{00000000-0005-0000-0000-0000E5770000}"/>
    <cellStyle name="Note 6 2 2 2" xfId="30690" xr:uid="{00000000-0005-0000-0000-0000E6770000}"/>
    <cellStyle name="Note 6 2 2 3" xfId="30691" xr:uid="{00000000-0005-0000-0000-0000E7770000}"/>
    <cellStyle name="Note 6 2 3" xfId="30692" xr:uid="{00000000-0005-0000-0000-0000E8770000}"/>
    <cellStyle name="Note 6 2 4" xfId="30693" xr:uid="{00000000-0005-0000-0000-0000E9770000}"/>
    <cellStyle name="Note 6 3" xfId="30694" xr:uid="{00000000-0005-0000-0000-0000EA770000}"/>
    <cellStyle name="Note 6 3 2" xfId="30695" xr:uid="{00000000-0005-0000-0000-0000EB770000}"/>
    <cellStyle name="Note 6 3 2 2" xfId="30696" xr:uid="{00000000-0005-0000-0000-0000EC770000}"/>
    <cellStyle name="Note 6 3 2 3" xfId="30697" xr:uid="{00000000-0005-0000-0000-0000ED770000}"/>
    <cellStyle name="Note 6 3 3" xfId="30698" xr:uid="{00000000-0005-0000-0000-0000EE770000}"/>
    <cellStyle name="Note 6 3 4" xfId="30699" xr:uid="{00000000-0005-0000-0000-0000EF770000}"/>
    <cellStyle name="Note 6 4" xfId="30700" xr:uid="{00000000-0005-0000-0000-0000F0770000}"/>
    <cellStyle name="Note 6 4 2" xfId="30701" xr:uid="{00000000-0005-0000-0000-0000F1770000}"/>
    <cellStyle name="Note 6 4 2 2" xfId="30702" xr:uid="{00000000-0005-0000-0000-0000F2770000}"/>
    <cellStyle name="Note 6 4 2 3" xfId="30703" xr:uid="{00000000-0005-0000-0000-0000F3770000}"/>
    <cellStyle name="Note 6 4 3" xfId="30704" xr:uid="{00000000-0005-0000-0000-0000F4770000}"/>
    <cellStyle name="Note 6 4 4" xfId="30705" xr:uid="{00000000-0005-0000-0000-0000F5770000}"/>
    <cellStyle name="Note 6 5" xfId="30706" xr:uid="{00000000-0005-0000-0000-0000F6770000}"/>
    <cellStyle name="Note 6 5 2" xfId="30707" xr:uid="{00000000-0005-0000-0000-0000F7770000}"/>
    <cellStyle name="Note 6 5 3" xfId="30708" xr:uid="{00000000-0005-0000-0000-0000F8770000}"/>
    <cellStyle name="Note 6 6" xfId="30709" xr:uid="{00000000-0005-0000-0000-0000F9770000}"/>
    <cellStyle name="Note 6 7" xfId="30710" xr:uid="{00000000-0005-0000-0000-0000FA770000}"/>
    <cellStyle name="Note 7" xfId="30711" xr:uid="{00000000-0005-0000-0000-0000FB770000}"/>
    <cellStyle name="Note 7 10" xfId="30712" xr:uid="{00000000-0005-0000-0000-0000FC770000}"/>
    <cellStyle name="Note 7 2" xfId="30713" xr:uid="{00000000-0005-0000-0000-0000FD770000}"/>
    <cellStyle name="Note 7 2 2" xfId="30714" xr:uid="{00000000-0005-0000-0000-0000FE770000}"/>
    <cellStyle name="Note 7 2 2 2" xfId="30715" xr:uid="{00000000-0005-0000-0000-0000FF770000}"/>
    <cellStyle name="Note 7 2 2 2 2" xfId="30716" xr:uid="{00000000-0005-0000-0000-000000780000}"/>
    <cellStyle name="Note 7 2 2 2 2 2" xfId="30717" xr:uid="{00000000-0005-0000-0000-000001780000}"/>
    <cellStyle name="Note 7 2 2 2 3" xfId="30718" xr:uid="{00000000-0005-0000-0000-000002780000}"/>
    <cellStyle name="Note 7 2 2 2 3 2" xfId="30719" xr:uid="{00000000-0005-0000-0000-000003780000}"/>
    <cellStyle name="Note 7 2 2 2 4" xfId="30720" xr:uid="{00000000-0005-0000-0000-000004780000}"/>
    <cellStyle name="Note 7 2 2 3" xfId="30721" xr:uid="{00000000-0005-0000-0000-000005780000}"/>
    <cellStyle name="Note 7 2 2 3 2" xfId="30722" xr:uid="{00000000-0005-0000-0000-000006780000}"/>
    <cellStyle name="Note 7 2 2 3 2 2" xfId="30723" xr:uid="{00000000-0005-0000-0000-000007780000}"/>
    <cellStyle name="Note 7 2 2 3 3" xfId="30724" xr:uid="{00000000-0005-0000-0000-000008780000}"/>
    <cellStyle name="Note 7 2 2 3 3 2" xfId="30725" xr:uid="{00000000-0005-0000-0000-000009780000}"/>
    <cellStyle name="Note 7 2 2 3 4" xfId="30726" xr:uid="{00000000-0005-0000-0000-00000A780000}"/>
    <cellStyle name="Note 7 2 2 4" xfId="30727" xr:uid="{00000000-0005-0000-0000-00000B780000}"/>
    <cellStyle name="Note 7 2 2 4 2" xfId="30728" xr:uid="{00000000-0005-0000-0000-00000C780000}"/>
    <cellStyle name="Note 7 2 2 5" xfId="30729" xr:uid="{00000000-0005-0000-0000-00000D780000}"/>
    <cellStyle name="Note 7 2 2 5 2" xfId="30730" xr:uid="{00000000-0005-0000-0000-00000E780000}"/>
    <cellStyle name="Note 7 2 2 6" xfId="30731" xr:uid="{00000000-0005-0000-0000-00000F780000}"/>
    <cellStyle name="Note 7 2 3" xfId="30732" xr:uid="{00000000-0005-0000-0000-000010780000}"/>
    <cellStyle name="Note 7 2 3 2" xfId="30733" xr:uid="{00000000-0005-0000-0000-000011780000}"/>
    <cellStyle name="Note 7 2 3 2 2" xfId="30734" xr:uid="{00000000-0005-0000-0000-000012780000}"/>
    <cellStyle name="Note 7 2 3 3" xfId="30735" xr:uid="{00000000-0005-0000-0000-000013780000}"/>
    <cellStyle name="Note 7 2 3 3 2" xfId="30736" xr:uid="{00000000-0005-0000-0000-000014780000}"/>
    <cellStyle name="Note 7 2 3 4" xfId="30737" xr:uid="{00000000-0005-0000-0000-000015780000}"/>
    <cellStyle name="Note 7 2 4" xfId="30738" xr:uid="{00000000-0005-0000-0000-000016780000}"/>
    <cellStyle name="Note 7 2 4 2" xfId="30739" xr:uid="{00000000-0005-0000-0000-000017780000}"/>
    <cellStyle name="Note 7 2 4 2 2" xfId="30740" xr:uid="{00000000-0005-0000-0000-000018780000}"/>
    <cellStyle name="Note 7 2 4 3" xfId="30741" xr:uid="{00000000-0005-0000-0000-000019780000}"/>
    <cellStyle name="Note 7 2 4 3 2" xfId="30742" xr:uid="{00000000-0005-0000-0000-00001A780000}"/>
    <cellStyle name="Note 7 2 4 4" xfId="30743" xr:uid="{00000000-0005-0000-0000-00001B780000}"/>
    <cellStyle name="Note 7 2 5" xfId="30744" xr:uid="{00000000-0005-0000-0000-00001C780000}"/>
    <cellStyle name="Note 7 2 5 2" xfId="30745" xr:uid="{00000000-0005-0000-0000-00001D780000}"/>
    <cellStyle name="Note 7 2 6" xfId="30746" xr:uid="{00000000-0005-0000-0000-00001E780000}"/>
    <cellStyle name="Note 7 2 6 2" xfId="30747" xr:uid="{00000000-0005-0000-0000-00001F780000}"/>
    <cellStyle name="Note 7 2 7" xfId="30748" xr:uid="{00000000-0005-0000-0000-000020780000}"/>
    <cellStyle name="Note 7 3" xfId="30749" xr:uid="{00000000-0005-0000-0000-000021780000}"/>
    <cellStyle name="Note 7 3 2" xfId="30750" xr:uid="{00000000-0005-0000-0000-000022780000}"/>
    <cellStyle name="Note 7 3 2 2" xfId="30751" xr:uid="{00000000-0005-0000-0000-000023780000}"/>
    <cellStyle name="Note 7 3 2 2 2" xfId="30752" xr:uid="{00000000-0005-0000-0000-000024780000}"/>
    <cellStyle name="Note 7 3 2 3" xfId="30753" xr:uid="{00000000-0005-0000-0000-000025780000}"/>
    <cellStyle name="Note 7 3 2 3 2" xfId="30754" xr:uid="{00000000-0005-0000-0000-000026780000}"/>
    <cellStyle name="Note 7 3 2 4" xfId="30755" xr:uid="{00000000-0005-0000-0000-000027780000}"/>
    <cellStyle name="Note 7 3 3" xfId="30756" xr:uid="{00000000-0005-0000-0000-000028780000}"/>
    <cellStyle name="Note 7 3 3 2" xfId="30757" xr:uid="{00000000-0005-0000-0000-000029780000}"/>
    <cellStyle name="Note 7 3 3 2 2" xfId="30758" xr:uid="{00000000-0005-0000-0000-00002A780000}"/>
    <cellStyle name="Note 7 3 3 3" xfId="30759" xr:uid="{00000000-0005-0000-0000-00002B780000}"/>
    <cellStyle name="Note 7 3 3 3 2" xfId="30760" xr:uid="{00000000-0005-0000-0000-00002C780000}"/>
    <cellStyle name="Note 7 3 3 4" xfId="30761" xr:uid="{00000000-0005-0000-0000-00002D780000}"/>
    <cellStyle name="Note 7 3 4" xfId="30762" xr:uid="{00000000-0005-0000-0000-00002E780000}"/>
    <cellStyle name="Note 7 3 4 2" xfId="30763" xr:uid="{00000000-0005-0000-0000-00002F780000}"/>
    <cellStyle name="Note 7 3 5" xfId="30764" xr:uid="{00000000-0005-0000-0000-000030780000}"/>
    <cellStyle name="Note 7 3 5 2" xfId="30765" xr:uid="{00000000-0005-0000-0000-000031780000}"/>
    <cellStyle name="Note 7 3 6" xfId="30766" xr:uid="{00000000-0005-0000-0000-000032780000}"/>
    <cellStyle name="Note 7 4" xfId="30767" xr:uid="{00000000-0005-0000-0000-000033780000}"/>
    <cellStyle name="Note 7 4 2" xfId="30768" xr:uid="{00000000-0005-0000-0000-000034780000}"/>
    <cellStyle name="Note 7 4 2 2" xfId="30769" xr:uid="{00000000-0005-0000-0000-000035780000}"/>
    <cellStyle name="Note 7 4 3" xfId="30770" xr:uid="{00000000-0005-0000-0000-000036780000}"/>
    <cellStyle name="Note 7 4 3 2" xfId="30771" xr:uid="{00000000-0005-0000-0000-000037780000}"/>
    <cellStyle name="Note 7 4 4" xfId="30772" xr:uid="{00000000-0005-0000-0000-000038780000}"/>
    <cellStyle name="Note 7 5" xfId="30773" xr:uid="{00000000-0005-0000-0000-000039780000}"/>
    <cellStyle name="Note 7 5 2" xfId="30774" xr:uid="{00000000-0005-0000-0000-00003A780000}"/>
    <cellStyle name="Note 7 5 2 2" xfId="30775" xr:uid="{00000000-0005-0000-0000-00003B780000}"/>
    <cellStyle name="Note 7 5 3" xfId="30776" xr:uid="{00000000-0005-0000-0000-00003C780000}"/>
    <cellStyle name="Note 7 5 3 2" xfId="30777" xr:uid="{00000000-0005-0000-0000-00003D780000}"/>
    <cellStyle name="Note 7 5 4" xfId="30778" xr:uid="{00000000-0005-0000-0000-00003E780000}"/>
    <cellStyle name="Note 7 6" xfId="30779" xr:uid="{00000000-0005-0000-0000-00003F780000}"/>
    <cellStyle name="Note 7 6 2" xfId="30780" xr:uid="{00000000-0005-0000-0000-000040780000}"/>
    <cellStyle name="Note 7 6 2 2" xfId="30781" xr:uid="{00000000-0005-0000-0000-000041780000}"/>
    <cellStyle name="Note 7 6 3" xfId="30782" xr:uid="{00000000-0005-0000-0000-000042780000}"/>
    <cellStyle name="Note 7 6 3 2" xfId="30783" xr:uid="{00000000-0005-0000-0000-000043780000}"/>
    <cellStyle name="Note 7 6 4" xfId="30784" xr:uid="{00000000-0005-0000-0000-000044780000}"/>
    <cellStyle name="Note 7 7" xfId="30785" xr:uid="{00000000-0005-0000-0000-000045780000}"/>
    <cellStyle name="Note 7 7 2" xfId="30786" xr:uid="{00000000-0005-0000-0000-000046780000}"/>
    <cellStyle name="Note 7 7 3" xfId="30787" xr:uid="{00000000-0005-0000-0000-000047780000}"/>
    <cellStyle name="Note 7 8" xfId="30788" xr:uid="{00000000-0005-0000-0000-000048780000}"/>
    <cellStyle name="Note 7 8 2" xfId="30789" xr:uid="{00000000-0005-0000-0000-000049780000}"/>
    <cellStyle name="Note 7 8 3" xfId="30790" xr:uid="{00000000-0005-0000-0000-00004A780000}"/>
    <cellStyle name="Note 7 9" xfId="30791" xr:uid="{00000000-0005-0000-0000-00004B780000}"/>
    <cellStyle name="Note 8" xfId="30792" xr:uid="{00000000-0005-0000-0000-00004C780000}"/>
    <cellStyle name="Note 8 2" xfId="30793" xr:uid="{00000000-0005-0000-0000-00004D780000}"/>
    <cellStyle name="Note 8 2 2" xfId="30794" xr:uid="{00000000-0005-0000-0000-00004E780000}"/>
    <cellStyle name="Note 8 2 3" xfId="30795" xr:uid="{00000000-0005-0000-0000-00004F780000}"/>
    <cellStyle name="Note 8 3" xfId="30796" xr:uid="{00000000-0005-0000-0000-000050780000}"/>
    <cellStyle name="Note 8 4" xfId="30797" xr:uid="{00000000-0005-0000-0000-000051780000}"/>
    <cellStyle name="Note 9" xfId="30798" xr:uid="{00000000-0005-0000-0000-000052780000}"/>
    <cellStyle name="Note 9 2" xfId="30799" xr:uid="{00000000-0005-0000-0000-000053780000}"/>
    <cellStyle name="Note 9 2 2" xfId="30800" xr:uid="{00000000-0005-0000-0000-000054780000}"/>
    <cellStyle name="Note 9 3" xfId="30801" xr:uid="{00000000-0005-0000-0000-000055780000}"/>
    <cellStyle name="Output 2" xfId="30802" xr:uid="{00000000-0005-0000-0000-000056780000}"/>
    <cellStyle name="Output 2 10" xfId="30803" xr:uid="{00000000-0005-0000-0000-000057780000}"/>
    <cellStyle name="Output 2 10 2" xfId="30804" xr:uid="{00000000-0005-0000-0000-000058780000}"/>
    <cellStyle name="Output 2 10 3" xfId="30805" xr:uid="{00000000-0005-0000-0000-000059780000}"/>
    <cellStyle name="Output 2 10 3 2" xfId="30806" xr:uid="{00000000-0005-0000-0000-00005A780000}"/>
    <cellStyle name="Output 2 10 3 3" xfId="30807" xr:uid="{00000000-0005-0000-0000-00005B780000}"/>
    <cellStyle name="Output 2 10 4" xfId="30808" xr:uid="{00000000-0005-0000-0000-00005C780000}"/>
    <cellStyle name="Output 2 10 4 2" xfId="30809" xr:uid="{00000000-0005-0000-0000-00005D780000}"/>
    <cellStyle name="Output 2 10 4 3" xfId="30810" xr:uid="{00000000-0005-0000-0000-00005E780000}"/>
    <cellStyle name="Output 2 10 5" xfId="30811" xr:uid="{00000000-0005-0000-0000-00005F780000}"/>
    <cellStyle name="Output 2 10 5 2" xfId="30812" xr:uid="{00000000-0005-0000-0000-000060780000}"/>
    <cellStyle name="Output 2 10 5 3" xfId="30813" xr:uid="{00000000-0005-0000-0000-000061780000}"/>
    <cellStyle name="Output 2 10 6" xfId="30814" xr:uid="{00000000-0005-0000-0000-000062780000}"/>
    <cellStyle name="Output 2 10 6 2" xfId="30815" xr:uid="{00000000-0005-0000-0000-000063780000}"/>
    <cellStyle name="Output 2 10 6 3" xfId="30816" xr:uid="{00000000-0005-0000-0000-000064780000}"/>
    <cellStyle name="Output 2 10 7" xfId="30817" xr:uid="{00000000-0005-0000-0000-000065780000}"/>
    <cellStyle name="Output 2 10 8" xfId="30818" xr:uid="{00000000-0005-0000-0000-000066780000}"/>
    <cellStyle name="Output 2 11" xfId="30819" xr:uid="{00000000-0005-0000-0000-000067780000}"/>
    <cellStyle name="Output 2 11 2" xfId="30820" xr:uid="{00000000-0005-0000-0000-000068780000}"/>
    <cellStyle name="Output 2 11 2 2" xfId="30821" xr:uid="{00000000-0005-0000-0000-000069780000}"/>
    <cellStyle name="Output 2 11 2 2 2" xfId="30822" xr:uid="{00000000-0005-0000-0000-00006A780000}"/>
    <cellStyle name="Output 2 11 2 2 3" xfId="30823" xr:uid="{00000000-0005-0000-0000-00006B780000}"/>
    <cellStyle name="Output 2 11 2 3" xfId="30824" xr:uid="{00000000-0005-0000-0000-00006C780000}"/>
    <cellStyle name="Output 2 11 2 4" xfId="30825" xr:uid="{00000000-0005-0000-0000-00006D780000}"/>
    <cellStyle name="Output 2 12" xfId="30826" xr:uid="{00000000-0005-0000-0000-00006E780000}"/>
    <cellStyle name="Output 2 12 2" xfId="30827" xr:uid="{00000000-0005-0000-0000-00006F780000}"/>
    <cellStyle name="Output 2 12 2 2" xfId="30828" xr:uid="{00000000-0005-0000-0000-000070780000}"/>
    <cellStyle name="Output 2 12 2 3" xfId="30829" xr:uid="{00000000-0005-0000-0000-000071780000}"/>
    <cellStyle name="Output 2 12 3" xfId="30830" xr:uid="{00000000-0005-0000-0000-000072780000}"/>
    <cellStyle name="Output 2 12 4" xfId="30831" xr:uid="{00000000-0005-0000-0000-000073780000}"/>
    <cellStyle name="Output 2 13" xfId="30832" xr:uid="{00000000-0005-0000-0000-000074780000}"/>
    <cellStyle name="Output 2 13 2" xfId="30833" xr:uid="{00000000-0005-0000-0000-000075780000}"/>
    <cellStyle name="Output 2 13 2 2" xfId="30834" xr:uid="{00000000-0005-0000-0000-000076780000}"/>
    <cellStyle name="Output 2 13 2 3" xfId="30835" xr:uid="{00000000-0005-0000-0000-000077780000}"/>
    <cellStyle name="Output 2 13 3" xfId="30836" xr:uid="{00000000-0005-0000-0000-000078780000}"/>
    <cellStyle name="Output 2 13 4" xfId="30837" xr:uid="{00000000-0005-0000-0000-000079780000}"/>
    <cellStyle name="Output 2 14" xfId="30838" xr:uid="{00000000-0005-0000-0000-00007A780000}"/>
    <cellStyle name="Output 2 14 2" xfId="30839" xr:uid="{00000000-0005-0000-0000-00007B780000}"/>
    <cellStyle name="Output 2 14 2 2" xfId="30840" xr:uid="{00000000-0005-0000-0000-00007C780000}"/>
    <cellStyle name="Output 2 14 2 3" xfId="30841" xr:uid="{00000000-0005-0000-0000-00007D780000}"/>
    <cellStyle name="Output 2 14 3" xfId="30842" xr:uid="{00000000-0005-0000-0000-00007E780000}"/>
    <cellStyle name="Output 2 14 4" xfId="30843" xr:uid="{00000000-0005-0000-0000-00007F780000}"/>
    <cellStyle name="Output 2 15" xfId="30844" xr:uid="{00000000-0005-0000-0000-000080780000}"/>
    <cellStyle name="Output 2 15 2" xfId="30845" xr:uid="{00000000-0005-0000-0000-000081780000}"/>
    <cellStyle name="Output 2 15 3" xfId="30846" xr:uid="{00000000-0005-0000-0000-000082780000}"/>
    <cellStyle name="Output 2 16" xfId="30847" xr:uid="{00000000-0005-0000-0000-000083780000}"/>
    <cellStyle name="Output 2 16 2" xfId="30848" xr:uid="{00000000-0005-0000-0000-000084780000}"/>
    <cellStyle name="Output 2 16 3" xfId="30849" xr:uid="{00000000-0005-0000-0000-000085780000}"/>
    <cellStyle name="Output 2 17" xfId="30850" xr:uid="{00000000-0005-0000-0000-000086780000}"/>
    <cellStyle name="Output 2 18" xfId="30851" xr:uid="{00000000-0005-0000-0000-000087780000}"/>
    <cellStyle name="Output 2 19" xfId="30852" xr:uid="{00000000-0005-0000-0000-000088780000}"/>
    <cellStyle name="Output 2 2" xfId="30853" xr:uid="{00000000-0005-0000-0000-000089780000}"/>
    <cellStyle name="Output 2 2 10" xfId="30854" xr:uid="{00000000-0005-0000-0000-00008A780000}"/>
    <cellStyle name="Output 2 2 10 2" xfId="30855" xr:uid="{00000000-0005-0000-0000-00008B780000}"/>
    <cellStyle name="Output 2 2 10 2 2" xfId="30856" xr:uid="{00000000-0005-0000-0000-00008C780000}"/>
    <cellStyle name="Output 2 2 10 2 3" xfId="30857" xr:uid="{00000000-0005-0000-0000-00008D780000}"/>
    <cellStyle name="Output 2 2 10 3" xfId="30858" xr:uid="{00000000-0005-0000-0000-00008E780000}"/>
    <cellStyle name="Output 2 2 10 4" xfId="30859" xr:uid="{00000000-0005-0000-0000-00008F780000}"/>
    <cellStyle name="Output 2 2 11" xfId="30860" xr:uid="{00000000-0005-0000-0000-000090780000}"/>
    <cellStyle name="Output 2 2 12" xfId="30861" xr:uid="{00000000-0005-0000-0000-000091780000}"/>
    <cellStyle name="Output 2 2 13" xfId="30862" xr:uid="{00000000-0005-0000-0000-000092780000}"/>
    <cellStyle name="Output 2 2 14" xfId="30863" xr:uid="{00000000-0005-0000-0000-000093780000}"/>
    <cellStyle name="Output 2 2 2" xfId="30864" xr:uid="{00000000-0005-0000-0000-000094780000}"/>
    <cellStyle name="Output 2 2 2 10" xfId="30865" xr:uid="{00000000-0005-0000-0000-000095780000}"/>
    <cellStyle name="Output 2 2 2 11" xfId="30866" xr:uid="{00000000-0005-0000-0000-000096780000}"/>
    <cellStyle name="Output 2 2 2 2" xfId="30867" xr:uid="{00000000-0005-0000-0000-000097780000}"/>
    <cellStyle name="Output 2 2 2 2 2" xfId="30868" xr:uid="{00000000-0005-0000-0000-000098780000}"/>
    <cellStyle name="Output 2 2 2 2 2 2" xfId="30869" xr:uid="{00000000-0005-0000-0000-000099780000}"/>
    <cellStyle name="Output 2 2 2 2 2 2 2" xfId="30870" xr:uid="{00000000-0005-0000-0000-00009A780000}"/>
    <cellStyle name="Output 2 2 2 2 2 2 3" xfId="30871" xr:uid="{00000000-0005-0000-0000-00009B780000}"/>
    <cellStyle name="Output 2 2 2 2 2 3" xfId="30872" xr:uid="{00000000-0005-0000-0000-00009C780000}"/>
    <cellStyle name="Output 2 2 2 2 2 3 2" xfId="30873" xr:uid="{00000000-0005-0000-0000-00009D780000}"/>
    <cellStyle name="Output 2 2 2 2 2 3 3" xfId="30874" xr:uid="{00000000-0005-0000-0000-00009E780000}"/>
    <cellStyle name="Output 2 2 2 2 2 4" xfId="30875" xr:uid="{00000000-0005-0000-0000-00009F780000}"/>
    <cellStyle name="Output 2 2 2 2 2 5" xfId="30876" xr:uid="{00000000-0005-0000-0000-0000A0780000}"/>
    <cellStyle name="Output 2 2 2 2 3" xfId="30877" xr:uid="{00000000-0005-0000-0000-0000A1780000}"/>
    <cellStyle name="Output 2 2 2 2 3 2" xfId="30878" xr:uid="{00000000-0005-0000-0000-0000A2780000}"/>
    <cellStyle name="Output 2 2 2 2 3 3" xfId="30879" xr:uid="{00000000-0005-0000-0000-0000A3780000}"/>
    <cellStyle name="Output 2 2 2 2 4" xfId="30880" xr:uid="{00000000-0005-0000-0000-0000A4780000}"/>
    <cellStyle name="Output 2 2 2 2 4 2" xfId="30881" xr:uid="{00000000-0005-0000-0000-0000A5780000}"/>
    <cellStyle name="Output 2 2 2 2 4 3" xfId="30882" xr:uid="{00000000-0005-0000-0000-0000A6780000}"/>
    <cellStyle name="Output 2 2 2 2 5" xfId="30883" xr:uid="{00000000-0005-0000-0000-0000A7780000}"/>
    <cellStyle name="Output 2 2 2 2 6" xfId="30884" xr:uid="{00000000-0005-0000-0000-0000A8780000}"/>
    <cellStyle name="Output 2 2 2 3" xfId="30885" xr:uid="{00000000-0005-0000-0000-0000A9780000}"/>
    <cellStyle name="Output 2 2 2 3 2" xfId="30886" xr:uid="{00000000-0005-0000-0000-0000AA780000}"/>
    <cellStyle name="Output 2 2 2 3 2 2" xfId="30887" xr:uid="{00000000-0005-0000-0000-0000AB780000}"/>
    <cellStyle name="Output 2 2 2 3 2 2 2" xfId="30888" xr:uid="{00000000-0005-0000-0000-0000AC780000}"/>
    <cellStyle name="Output 2 2 2 3 2 2 3" xfId="30889" xr:uid="{00000000-0005-0000-0000-0000AD780000}"/>
    <cellStyle name="Output 2 2 2 3 2 3" xfId="30890" xr:uid="{00000000-0005-0000-0000-0000AE780000}"/>
    <cellStyle name="Output 2 2 2 3 2 3 2" xfId="30891" xr:uid="{00000000-0005-0000-0000-0000AF780000}"/>
    <cellStyle name="Output 2 2 2 3 2 3 3" xfId="30892" xr:uid="{00000000-0005-0000-0000-0000B0780000}"/>
    <cellStyle name="Output 2 2 2 3 2 4" xfId="30893" xr:uid="{00000000-0005-0000-0000-0000B1780000}"/>
    <cellStyle name="Output 2 2 2 3 2 5" xfId="30894" xr:uid="{00000000-0005-0000-0000-0000B2780000}"/>
    <cellStyle name="Output 2 2 2 3 3" xfId="30895" xr:uid="{00000000-0005-0000-0000-0000B3780000}"/>
    <cellStyle name="Output 2 2 2 3 3 2" xfId="30896" xr:uid="{00000000-0005-0000-0000-0000B4780000}"/>
    <cellStyle name="Output 2 2 2 3 3 3" xfId="30897" xr:uid="{00000000-0005-0000-0000-0000B5780000}"/>
    <cellStyle name="Output 2 2 2 3 4" xfId="30898" xr:uid="{00000000-0005-0000-0000-0000B6780000}"/>
    <cellStyle name="Output 2 2 2 3 4 2" xfId="30899" xr:uid="{00000000-0005-0000-0000-0000B7780000}"/>
    <cellStyle name="Output 2 2 2 3 4 3" xfId="30900" xr:uid="{00000000-0005-0000-0000-0000B8780000}"/>
    <cellStyle name="Output 2 2 2 3 5" xfId="30901" xr:uid="{00000000-0005-0000-0000-0000B9780000}"/>
    <cellStyle name="Output 2 2 2 3 6" xfId="30902" xr:uid="{00000000-0005-0000-0000-0000BA780000}"/>
    <cellStyle name="Output 2 2 2 4" xfId="30903" xr:uid="{00000000-0005-0000-0000-0000BB780000}"/>
    <cellStyle name="Output 2 2 2 4 2" xfId="30904" xr:uid="{00000000-0005-0000-0000-0000BC780000}"/>
    <cellStyle name="Output 2 2 2 4 2 2" xfId="30905" xr:uid="{00000000-0005-0000-0000-0000BD780000}"/>
    <cellStyle name="Output 2 2 2 4 2 2 2" xfId="30906" xr:uid="{00000000-0005-0000-0000-0000BE780000}"/>
    <cellStyle name="Output 2 2 2 4 2 2 3" xfId="30907" xr:uid="{00000000-0005-0000-0000-0000BF780000}"/>
    <cellStyle name="Output 2 2 2 4 2 3" xfId="30908" xr:uid="{00000000-0005-0000-0000-0000C0780000}"/>
    <cellStyle name="Output 2 2 2 4 2 3 2" xfId="30909" xr:uid="{00000000-0005-0000-0000-0000C1780000}"/>
    <cellStyle name="Output 2 2 2 4 2 3 3" xfId="30910" xr:uid="{00000000-0005-0000-0000-0000C2780000}"/>
    <cellStyle name="Output 2 2 2 4 2 4" xfId="30911" xr:uid="{00000000-0005-0000-0000-0000C3780000}"/>
    <cellStyle name="Output 2 2 2 4 2 5" xfId="30912" xr:uid="{00000000-0005-0000-0000-0000C4780000}"/>
    <cellStyle name="Output 2 2 2 4 3" xfId="30913" xr:uid="{00000000-0005-0000-0000-0000C5780000}"/>
    <cellStyle name="Output 2 2 2 4 3 2" xfId="30914" xr:uid="{00000000-0005-0000-0000-0000C6780000}"/>
    <cellStyle name="Output 2 2 2 4 3 3" xfId="30915" xr:uid="{00000000-0005-0000-0000-0000C7780000}"/>
    <cellStyle name="Output 2 2 2 4 4" xfId="30916" xr:uid="{00000000-0005-0000-0000-0000C8780000}"/>
    <cellStyle name="Output 2 2 2 4 4 2" xfId="30917" xr:uid="{00000000-0005-0000-0000-0000C9780000}"/>
    <cellStyle name="Output 2 2 2 4 4 3" xfId="30918" xr:uid="{00000000-0005-0000-0000-0000CA780000}"/>
    <cellStyle name="Output 2 2 2 4 5" xfId="30919" xr:uid="{00000000-0005-0000-0000-0000CB780000}"/>
    <cellStyle name="Output 2 2 2 4 6" xfId="30920" xr:uid="{00000000-0005-0000-0000-0000CC780000}"/>
    <cellStyle name="Output 2 2 2 5" xfId="30921" xr:uid="{00000000-0005-0000-0000-0000CD780000}"/>
    <cellStyle name="Output 2 2 2 5 2" xfId="30922" xr:uid="{00000000-0005-0000-0000-0000CE780000}"/>
    <cellStyle name="Output 2 2 2 5 2 2" xfId="30923" xr:uid="{00000000-0005-0000-0000-0000CF780000}"/>
    <cellStyle name="Output 2 2 2 5 2 3" xfId="30924" xr:uid="{00000000-0005-0000-0000-0000D0780000}"/>
    <cellStyle name="Output 2 2 2 5 3" xfId="30925" xr:uid="{00000000-0005-0000-0000-0000D1780000}"/>
    <cellStyle name="Output 2 2 2 5 3 2" xfId="30926" xr:uid="{00000000-0005-0000-0000-0000D2780000}"/>
    <cellStyle name="Output 2 2 2 5 3 3" xfId="30927" xr:uid="{00000000-0005-0000-0000-0000D3780000}"/>
    <cellStyle name="Output 2 2 2 5 4" xfId="30928" xr:uid="{00000000-0005-0000-0000-0000D4780000}"/>
    <cellStyle name="Output 2 2 2 5 5" xfId="30929" xr:uid="{00000000-0005-0000-0000-0000D5780000}"/>
    <cellStyle name="Output 2 2 2 6" xfId="30930" xr:uid="{00000000-0005-0000-0000-0000D6780000}"/>
    <cellStyle name="Output 2 2 2 6 2" xfId="30931" xr:uid="{00000000-0005-0000-0000-0000D7780000}"/>
    <cellStyle name="Output 2 2 2 6 2 2" xfId="30932" xr:uid="{00000000-0005-0000-0000-0000D8780000}"/>
    <cellStyle name="Output 2 2 2 6 2 3" xfId="30933" xr:uid="{00000000-0005-0000-0000-0000D9780000}"/>
    <cellStyle name="Output 2 2 2 6 3" xfId="30934" xr:uid="{00000000-0005-0000-0000-0000DA780000}"/>
    <cellStyle name="Output 2 2 2 6 4" xfId="30935" xr:uid="{00000000-0005-0000-0000-0000DB780000}"/>
    <cellStyle name="Output 2 2 2 7" xfId="30936" xr:uid="{00000000-0005-0000-0000-0000DC780000}"/>
    <cellStyle name="Output 2 2 2 7 2" xfId="30937" xr:uid="{00000000-0005-0000-0000-0000DD780000}"/>
    <cellStyle name="Output 2 2 2 7 3" xfId="30938" xr:uid="{00000000-0005-0000-0000-0000DE780000}"/>
    <cellStyle name="Output 2 2 2 8" xfId="30939" xr:uid="{00000000-0005-0000-0000-0000DF780000}"/>
    <cellStyle name="Output 2 2 2 8 2" xfId="30940" xr:uid="{00000000-0005-0000-0000-0000E0780000}"/>
    <cellStyle name="Output 2 2 2 8 3" xfId="30941" xr:uid="{00000000-0005-0000-0000-0000E1780000}"/>
    <cellStyle name="Output 2 2 2 9" xfId="30942" xr:uid="{00000000-0005-0000-0000-0000E2780000}"/>
    <cellStyle name="Output 2 2 3" xfId="30943" xr:uid="{00000000-0005-0000-0000-0000E3780000}"/>
    <cellStyle name="Output 2 2 3 10" xfId="30944" xr:uid="{00000000-0005-0000-0000-0000E4780000}"/>
    <cellStyle name="Output 2 2 3 11" xfId="30945" xr:uid="{00000000-0005-0000-0000-0000E5780000}"/>
    <cellStyle name="Output 2 2 3 2" xfId="30946" xr:uid="{00000000-0005-0000-0000-0000E6780000}"/>
    <cellStyle name="Output 2 2 3 2 2" xfId="30947" xr:uid="{00000000-0005-0000-0000-0000E7780000}"/>
    <cellStyle name="Output 2 2 3 2 2 2" xfId="30948" xr:uid="{00000000-0005-0000-0000-0000E8780000}"/>
    <cellStyle name="Output 2 2 3 2 2 2 2" xfId="30949" xr:uid="{00000000-0005-0000-0000-0000E9780000}"/>
    <cellStyle name="Output 2 2 3 2 2 2 3" xfId="30950" xr:uid="{00000000-0005-0000-0000-0000EA780000}"/>
    <cellStyle name="Output 2 2 3 2 2 3" xfId="30951" xr:uid="{00000000-0005-0000-0000-0000EB780000}"/>
    <cellStyle name="Output 2 2 3 2 2 3 2" xfId="30952" xr:uid="{00000000-0005-0000-0000-0000EC780000}"/>
    <cellStyle name="Output 2 2 3 2 2 3 3" xfId="30953" xr:uid="{00000000-0005-0000-0000-0000ED780000}"/>
    <cellStyle name="Output 2 2 3 2 2 4" xfId="30954" xr:uid="{00000000-0005-0000-0000-0000EE780000}"/>
    <cellStyle name="Output 2 2 3 2 2 5" xfId="30955" xr:uid="{00000000-0005-0000-0000-0000EF780000}"/>
    <cellStyle name="Output 2 2 3 2 3" xfId="30956" xr:uid="{00000000-0005-0000-0000-0000F0780000}"/>
    <cellStyle name="Output 2 2 3 2 3 2" xfId="30957" xr:uid="{00000000-0005-0000-0000-0000F1780000}"/>
    <cellStyle name="Output 2 2 3 2 3 3" xfId="30958" xr:uid="{00000000-0005-0000-0000-0000F2780000}"/>
    <cellStyle name="Output 2 2 3 2 4" xfId="30959" xr:uid="{00000000-0005-0000-0000-0000F3780000}"/>
    <cellStyle name="Output 2 2 3 2 4 2" xfId="30960" xr:uid="{00000000-0005-0000-0000-0000F4780000}"/>
    <cellStyle name="Output 2 2 3 2 4 3" xfId="30961" xr:uid="{00000000-0005-0000-0000-0000F5780000}"/>
    <cellStyle name="Output 2 2 3 2 5" xfId="30962" xr:uid="{00000000-0005-0000-0000-0000F6780000}"/>
    <cellStyle name="Output 2 2 3 2 6" xfId="30963" xr:uid="{00000000-0005-0000-0000-0000F7780000}"/>
    <cellStyle name="Output 2 2 3 3" xfId="30964" xr:uid="{00000000-0005-0000-0000-0000F8780000}"/>
    <cellStyle name="Output 2 2 3 3 2" xfId="30965" xr:uid="{00000000-0005-0000-0000-0000F9780000}"/>
    <cellStyle name="Output 2 2 3 3 2 2" xfId="30966" xr:uid="{00000000-0005-0000-0000-0000FA780000}"/>
    <cellStyle name="Output 2 2 3 3 2 2 2" xfId="30967" xr:uid="{00000000-0005-0000-0000-0000FB780000}"/>
    <cellStyle name="Output 2 2 3 3 2 2 3" xfId="30968" xr:uid="{00000000-0005-0000-0000-0000FC780000}"/>
    <cellStyle name="Output 2 2 3 3 2 3" xfId="30969" xr:uid="{00000000-0005-0000-0000-0000FD780000}"/>
    <cellStyle name="Output 2 2 3 3 2 3 2" xfId="30970" xr:uid="{00000000-0005-0000-0000-0000FE780000}"/>
    <cellStyle name="Output 2 2 3 3 2 3 3" xfId="30971" xr:uid="{00000000-0005-0000-0000-0000FF780000}"/>
    <cellStyle name="Output 2 2 3 3 2 4" xfId="30972" xr:uid="{00000000-0005-0000-0000-000000790000}"/>
    <cellStyle name="Output 2 2 3 3 2 5" xfId="30973" xr:uid="{00000000-0005-0000-0000-000001790000}"/>
    <cellStyle name="Output 2 2 3 3 3" xfId="30974" xr:uid="{00000000-0005-0000-0000-000002790000}"/>
    <cellStyle name="Output 2 2 3 3 3 2" xfId="30975" xr:uid="{00000000-0005-0000-0000-000003790000}"/>
    <cellStyle name="Output 2 2 3 3 3 3" xfId="30976" xr:uid="{00000000-0005-0000-0000-000004790000}"/>
    <cellStyle name="Output 2 2 3 3 4" xfId="30977" xr:uid="{00000000-0005-0000-0000-000005790000}"/>
    <cellStyle name="Output 2 2 3 3 4 2" xfId="30978" xr:uid="{00000000-0005-0000-0000-000006790000}"/>
    <cellStyle name="Output 2 2 3 3 4 3" xfId="30979" xr:uid="{00000000-0005-0000-0000-000007790000}"/>
    <cellStyle name="Output 2 2 3 3 5" xfId="30980" xr:uid="{00000000-0005-0000-0000-000008790000}"/>
    <cellStyle name="Output 2 2 3 3 6" xfId="30981" xr:uid="{00000000-0005-0000-0000-000009790000}"/>
    <cellStyle name="Output 2 2 3 4" xfId="30982" xr:uid="{00000000-0005-0000-0000-00000A790000}"/>
    <cellStyle name="Output 2 2 3 4 2" xfId="30983" xr:uid="{00000000-0005-0000-0000-00000B790000}"/>
    <cellStyle name="Output 2 2 3 4 2 2" xfId="30984" xr:uid="{00000000-0005-0000-0000-00000C790000}"/>
    <cellStyle name="Output 2 2 3 4 2 2 2" xfId="30985" xr:uid="{00000000-0005-0000-0000-00000D790000}"/>
    <cellStyle name="Output 2 2 3 4 2 2 3" xfId="30986" xr:uid="{00000000-0005-0000-0000-00000E790000}"/>
    <cellStyle name="Output 2 2 3 4 2 3" xfId="30987" xr:uid="{00000000-0005-0000-0000-00000F790000}"/>
    <cellStyle name="Output 2 2 3 4 2 3 2" xfId="30988" xr:uid="{00000000-0005-0000-0000-000010790000}"/>
    <cellStyle name="Output 2 2 3 4 2 3 3" xfId="30989" xr:uid="{00000000-0005-0000-0000-000011790000}"/>
    <cellStyle name="Output 2 2 3 4 2 4" xfId="30990" xr:uid="{00000000-0005-0000-0000-000012790000}"/>
    <cellStyle name="Output 2 2 3 4 2 5" xfId="30991" xr:uid="{00000000-0005-0000-0000-000013790000}"/>
    <cellStyle name="Output 2 2 3 4 3" xfId="30992" xr:uid="{00000000-0005-0000-0000-000014790000}"/>
    <cellStyle name="Output 2 2 3 4 3 2" xfId="30993" xr:uid="{00000000-0005-0000-0000-000015790000}"/>
    <cellStyle name="Output 2 2 3 4 3 3" xfId="30994" xr:uid="{00000000-0005-0000-0000-000016790000}"/>
    <cellStyle name="Output 2 2 3 4 4" xfId="30995" xr:uid="{00000000-0005-0000-0000-000017790000}"/>
    <cellStyle name="Output 2 2 3 4 4 2" xfId="30996" xr:uid="{00000000-0005-0000-0000-000018790000}"/>
    <cellStyle name="Output 2 2 3 4 4 3" xfId="30997" xr:uid="{00000000-0005-0000-0000-000019790000}"/>
    <cellStyle name="Output 2 2 3 4 5" xfId="30998" xr:uid="{00000000-0005-0000-0000-00001A790000}"/>
    <cellStyle name="Output 2 2 3 4 6" xfId="30999" xr:uid="{00000000-0005-0000-0000-00001B790000}"/>
    <cellStyle name="Output 2 2 3 5" xfId="31000" xr:uid="{00000000-0005-0000-0000-00001C790000}"/>
    <cellStyle name="Output 2 2 3 5 2" xfId="31001" xr:uid="{00000000-0005-0000-0000-00001D790000}"/>
    <cellStyle name="Output 2 2 3 5 2 2" xfId="31002" xr:uid="{00000000-0005-0000-0000-00001E790000}"/>
    <cellStyle name="Output 2 2 3 5 2 3" xfId="31003" xr:uid="{00000000-0005-0000-0000-00001F790000}"/>
    <cellStyle name="Output 2 2 3 5 3" xfId="31004" xr:uid="{00000000-0005-0000-0000-000020790000}"/>
    <cellStyle name="Output 2 2 3 5 3 2" xfId="31005" xr:uid="{00000000-0005-0000-0000-000021790000}"/>
    <cellStyle name="Output 2 2 3 5 3 3" xfId="31006" xr:uid="{00000000-0005-0000-0000-000022790000}"/>
    <cellStyle name="Output 2 2 3 5 4" xfId="31007" xr:uid="{00000000-0005-0000-0000-000023790000}"/>
    <cellStyle name="Output 2 2 3 5 5" xfId="31008" xr:uid="{00000000-0005-0000-0000-000024790000}"/>
    <cellStyle name="Output 2 2 3 6" xfId="31009" xr:uid="{00000000-0005-0000-0000-000025790000}"/>
    <cellStyle name="Output 2 2 3 6 2" xfId="31010" xr:uid="{00000000-0005-0000-0000-000026790000}"/>
    <cellStyle name="Output 2 2 3 6 2 2" xfId="31011" xr:uid="{00000000-0005-0000-0000-000027790000}"/>
    <cellStyle name="Output 2 2 3 6 2 3" xfId="31012" xr:uid="{00000000-0005-0000-0000-000028790000}"/>
    <cellStyle name="Output 2 2 3 6 3" xfId="31013" xr:uid="{00000000-0005-0000-0000-000029790000}"/>
    <cellStyle name="Output 2 2 3 6 4" xfId="31014" xr:uid="{00000000-0005-0000-0000-00002A790000}"/>
    <cellStyle name="Output 2 2 3 7" xfId="31015" xr:uid="{00000000-0005-0000-0000-00002B790000}"/>
    <cellStyle name="Output 2 2 3 7 2" xfId="31016" xr:uid="{00000000-0005-0000-0000-00002C790000}"/>
    <cellStyle name="Output 2 2 3 7 3" xfId="31017" xr:uid="{00000000-0005-0000-0000-00002D790000}"/>
    <cellStyle name="Output 2 2 3 8" xfId="31018" xr:uid="{00000000-0005-0000-0000-00002E790000}"/>
    <cellStyle name="Output 2 2 3 8 2" xfId="31019" xr:uid="{00000000-0005-0000-0000-00002F790000}"/>
    <cellStyle name="Output 2 2 3 8 3" xfId="31020" xr:uid="{00000000-0005-0000-0000-000030790000}"/>
    <cellStyle name="Output 2 2 3 9" xfId="31021" xr:uid="{00000000-0005-0000-0000-000031790000}"/>
    <cellStyle name="Output 2 2 4" xfId="31022" xr:uid="{00000000-0005-0000-0000-000032790000}"/>
    <cellStyle name="Output 2 2 4 2" xfId="31023" xr:uid="{00000000-0005-0000-0000-000033790000}"/>
    <cellStyle name="Output 2 2 4 2 2" xfId="31024" xr:uid="{00000000-0005-0000-0000-000034790000}"/>
    <cellStyle name="Output 2 2 4 2 2 2" xfId="31025" xr:uid="{00000000-0005-0000-0000-000035790000}"/>
    <cellStyle name="Output 2 2 4 2 2 3" xfId="31026" xr:uid="{00000000-0005-0000-0000-000036790000}"/>
    <cellStyle name="Output 2 2 4 2 3" xfId="31027" xr:uid="{00000000-0005-0000-0000-000037790000}"/>
    <cellStyle name="Output 2 2 4 2 3 2" xfId="31028" xr:uid="{00000000-0005-0000-0000-000038790000}"/>
    <cellStyle name="Output 2 2 4 2 3 3" xfId="31029" xr:uid="{00000000-0005-0000-0000-000039790000}"/>
    <cellStyle name="Output 2 2 4 2 4" xfId="31030" xr:uid="{00000000-0005-0000-0000-00003A790000}"/>
    <cellStyle name="Output 2 2 4 2 5" xfId="31031" xr:uid="{00000000-0005-0000-0000-00003B790000}"/>
    <cellStyle name="Output 2 2 4 3" xfId="31032" xr:uid="{00000000-0005-0000-0000-00003C790000}"/>
    <cellStyle name="Output 2 2 4 3 2" xfId="31033" xr:uid="{00000000-0005-0000-0000-00003D790000}"/>
    <cellStyle name="Output 2 2 4 3 3" xfId="31034" xr:uid="{00000000-0005-0000-0000-00003E790000}"/>
    <cellStyle name="Output 2 2 4 4" xfId="31035" xr:uid="{00000000-0005-0000-0000-00003F790000}"/>
    <cellStyle name="Output 2 2 4 4 2" xfId="31036" xr:uid="{00000000-0005-0000-0000-000040790000}"/>
    <cellStyle name="Output 2 2 4 4 3" xfId="31037" xr:uid="{00000000-0005-0000-0000-000041790000}"/>
    <cellStyle name="Output 2 2 4 5" xfId="31038" xr:uid="{00000000-0005-0000-0000-000042790000}"/>
    <cellStyle name="Output 2 2 4 6" xfId="31039" xr:uid="{00000000-0005-0000-0000-000043790000}"/>
    <cellStyle name="Output 2 2 5" xfId="31040" xr:uid="{00000000-0005-0000-0000-000044790000}"/>
    <cellStyle name="Output 2 2 5 2" xfId="31041" xr:uid="{00000000-0005-0000-0000-000045790000}"/>
    <cellStyle name="Output 2 2 5 2 2" xfId="31042" xr:uid="{00000000-0005-0000-0000-000046790000}"/>
    <cellStyle name="Output 2 2 5 2 2 2" xfId="31043" xr:uid="{00000000-0005-0000-0000-000047790000}"/>
    <cellStyle name="Output 2 2 5 2 2 3" xfId="31044" xr:uid="{00000000-0005-0000-0000-000048790000}"/>
    <cellStyle name="Output 2 2 5 2 3" xfId="31045" xr:uid="{00000000-0005-0000-0000-000049790000}"/>
    <cellStyle name="Output 2 2 5 2 3 2" xfId="31046" xr:uid="{00000000-0005-0000-0000-00004A790000}"/>
    <cellStyle name="Output 2 2 5 2 3 3" xfId="31047" xr:uid="{00000000-0005-0000-0000-00004B790000}"/>
    <cellStyle name="Output 2 2 5 2 4" xfId="31048" xr:uid="{00000000-0005-0000-0000-00004C790000}"/>
    <cellStyle name="Output 2 2 5 2 5" xfId="31049" xr:uid="{00000000-0005-0000-0000-00004D790000}"/>
    <cellStyle name="Output 2 2 5 3" xfId="31050" xr:uid="{00000000-0005-0000-0000-00004E790000}"/>
    <cellStyle name="Output 2 2 5 3 2" xfId="31051" xr:uid="{00000000-0005-0000-0000-00004F790000}"/>
    <cellStyle name="Output 2 2 5 3 3" xfId="31052" xr:uid="{00000000-0005-0000-0000-000050790000}"/>
    <cellStyle name="Output 2 2 5 4" xfId="31053" xr:uid="{00000000-0005-0000-0000-000051790000}"/>
    <cellStyle name="Output 2 2 5 4 2" xfId="31054" xr:uid="{00000000-0005-0000-0000-000052790000}"/>
    <cellStyle name="Output 2 2 5 4 3" xfId="31055" xr:uid="{00000000-0005-0000-0000-000053790000}"/>
    <cellStyle name="Output 2 2 5 5" xfId="31056" xr:uid="{00000000-0005-0000-0000-000054790000}"/>
    <cellStyle name="Output 2 2 5 6" xfId="31057" xr:uid="{00000000-0005-0000-0000-000055790000}"/>
    <cellStyle name="Output 2 2 6" xfId="31058" xr:uid="{00000000-0005-0000-0000-000056790000}"/>
    <cellStyle name="Output 2 2 6 2" xfId="31059" xr:uid="{00000000-0005-0000-0000-000057790000}"/>
    <cellStyle name="Output 2 2 6 2 2" xfId="31060" xr:uid="{00000000-0005-0000-0000-000058790000}"/>
    <cellStyle name="Output 2 2 6 2 2 2" xfId="31061" xr:uid="{00000000-0005-0000-0000-000059790000}"/>
    <cellStyle name="Output 2 2 6 2 2 3" xfId="31062" xr:uid="{00000000-0005-0000-0000-00005A790000}"/>
    <cellStyle name="Output 2 2 6 2 3" xfId="31063" xr:uid="{00000000-0005-0000-0000-00005B790000}"/>
    <cellStyle name="Output 2 2 6 2 3 2" xfId="31064" xr:uid="{00000000-0005-0000-0000-00005C790000}"/>
    <cellStyle name="Output 2 2 6 2 3 3" xfId="31065" xr:uid="{00000000-0005-0000-0000-00005D790000}"/>
    <cellStyle name="Output 2 2 6 2 4" xfId="31066" xr:uid="{00000000-0005-0000-0000-00005E790000}"/>
    <cellStyle name="Output 2 2 6 2 5" xfId="31067" xr:uid="{00000000-0005-0000-0000-00005F790000}"/>
    <cellStyle name="Output 2 2 6 3" xfId="31068" xr:uid="{00000000-0005-0000-0000-000060790000}"/>
    <cellStyle name="Output 2 2 6 3 2" xfId="31069" xr:uid="{00000000-0005-0000-0000-000061790000}"/>
    <cellStyle name="Output 2 2 6 3 3" xfId="31070" xr:uid="{00000000-0005-0000-0000-000062790000}"/>
    <cellStyle name="Output 2 2 6 4" xfId="31071" xr:uid="{00000000-0005-0000-0000-000063790000}"/>
    <cellStyle name="Output 2 2 6 4 2" xfId="31072" xr:uid="{00000000-0005-0000-0000-000064790000}"/>
    <cellStyle name="Output 2 2 6 4 3" xfId="31073" xr:uid="{00000000-0005-0000-0000-000065790000}"/>
    <cellStyle name="Output 2 2 6 5" xfId="31074" xr:uid="{00000000-0005-0000-0000-000066790000}"/>
    <cellStyle name="Output 2 2 6 6" xfId="31075" xr:uid="{00000000-0005-0000-0000-000067790000}"/>
    <cellStyle name="Output 2 2 7" xfId="31076" xr:uid="{00000000-0005-0000-0000-000068790000}"/>
    <cellStyle name="Output 2 2 7 2" xfId="31077" xr:uid="{00000000-0005-0000-0000-000069790000}"/>
    <cellStyle name="Output 2 2 7 2 2" xfId="31078" xr:uid="{00000000-0005-0000-0000-00006A790000}"/>
    <cellStyle name="Output 2 2 7 2 2 2" xfId="31079" xr:uid="{00000000-0005-0000-0000-00006B790000}"/>
    <cellStyle name="Output 2 2 7 2 2 3" xfId="31080" xr:uid="{00000000-0005-0000-0000-00006C790000}"/>
    <cellStyle name="Output 2 2 7 2 3" xfId="31081" xr:uid="{00000000-0005-0000-0000-00006D790000}"/>
    <cellStyle name="Output 2 2 7 2 4" xfId="31082" xr:uid="{00000000-0005-0000-0000-00006E790000}"/>
    <cellStyle name="Output 2 2 7 3" xfId="31083" xr:uid="{00000000-0005-0000-0000-00006F790000}"/>
    <cellStyle name="Output 2 2 7 3 2" xfId="31084" xr:uid="{00000000-0005-0000-0000-000070790000}"/>
    <cellStyle name="Output 2 2 7 3 3" xfId="31085" xr:uid="{00000000-0005-0000-0000-000071790000}"/>
    <cellStyle name="Output 2 2 7 4" xfId="31086" xr:uid="{00000000-0005-0000-0000-000072790000}"/>
    <cellStyle name="Output 2 2 7 4 2" xfId="31087" xr:uid="{00000000-0005-0000-0000-000073790000}"/>
    <cellStyle name="Output 2 2 7 4 3" xfId="31088" xr:uid="{00000000-0005-0000-0000-000074790000}"/>
    <cellStyle name="Output 2 2 7 5" xfId="31089" xr:uid="{00000000-0005-0000-0000-000075790000}"/>
    <cellStyle name="Output 2 2 7 5 2" xfId="31090" xr:uid="{00000000-0005-0000-0000-000076790000}"/>
    <cellStyle name="Output 2 2 7 5 3" xfId="31091" xr:uid="{00000000-0005-0000-0000-000077790000}"/>
    <cellStyle name="Output 2 2 7 6" xfId="31092" xr:uid="{00000000-0005-0000-0000-000078790000}"/>
    <cellStyle name="Output 2 2 7 7" xfId="31093" xr:uid="{00000000-0005-0000-0000-000079790000}"/>
    <cellStyle name="Output 2 2 8" xfId="31094" xr:uid="{00000000-0005-0000-0000-00007A790000}"/>
    <cellStyle name="Output 2 2 8 2" xfId="31095" xr:uid="{00000000-0005-0000-0000-00007B790000}"/>
    <cellStyle name="Output 2 2 8 2 2" xfId="31096" xr:uid="{00000000-0005-0000-0000-00007C790000}"/>
    <cellStyle name="Output 2 2 8 2 3" xfId="31097" xr:uid="{00000000-0005-0000-0000-00007D790000}"/>
    <cellStyle name="Output 2 2 8 3" xfId="31098" xr:uid="{00000000-0005-0000-0000-00007E790000}"/>
    <cellStyle name="Output 2 2 8 4" xfId="31099" xr:uid="{00000000-0005-0000-0000-00007F790000}"/>
    <cellStyle name="Output 2 2 9" xfId="31100" xr:uid="{00000000-0005-0000-0000-000080790000}"/>
    <cellStyle name="Output 2 2 9 2" xfId="31101" xr:uid="{00000000-0005-0000-0000-000081790000}"/>
    <cellStyle name="Output 2 2 9 2 2" xfId="31102" xr:uid="{00000000-0005-0000-0000-000082790000}"/>
    <cellStyle name="Output 2 2 9 2 3" xfId="31103" xr:uid="{00000000-0005-0000-0000-000083790000}"/>
    <cellStyle name="Output 2 2 9 3" xfId="31104" xr:uid="{00000000-0005-0000-0000-000084790000}"/>
    <cellStyle name="Output 2 2 9 4" xfId="31105" xr:uid="{00000000-0005-0000-0000-000085790000}"/>
    <cellStyle name="Output 2 3" xfId="31106" xr:uid="{00000000-0005-0000-0000-000086790000}"/>
    <cellStyle name="Output 2 3 10" xfId="31107" xr:uid="{00000000-0005-0000-0000-000087790000}"/>
    <cellStyle name="Output 2 3 10 2" xfId="31108" xr:uid="{00000000-0005-0000-0000-000088790000}"/>
    <cellStyle name="Output 2 3 10 3" xfId="31109" xr:uid="{00000000-0005-0000-0000-000089790000}"/>
    <cellStyle name="Output 2 3 11" xfId="31110" xr:uid="{00000000-0005-0000-0000-00008A790000}"/>
    <cellStyle name="Output 2 3 12" xfId="31111" xr:uid="{00000000-0005-0000-0000-00008B790000}"/>
    <cellStyle name="Output 2 3 13" xfId="31112" xr:uid="{00000000-0005-0000-0000-00008C790000}"/>
    <cellStyle name="Output 2 3 2" xfId="31113" xr:uid="{00000000-0005-0000-0000-00008D790000}"/>
    <cellStyle name="Output 2 3 2 10" xfId="31114" xr:uid="{00000000-0005-0000-0000-00008E790000}"/>
    <cellStyle name="Output 2 3 2 11" xfId="31115" xr:uid="{00000000-0005-0000-0000-00008F790000}"/>
    <cellStyle name="Output 2 3 2 2" xfId="31116" xr:uid="{00000000-0005-0000-0000-000090790000}"/>
    <cellStyle name="Output 2 3 2 2 2" xfId="31117" xr:uid="{00000000-0005-0000-0000-000091790000}"/>
    <cellStyle name="Output 2 3 2 2 2 2" xfId="31118" xr:uid="{00000000-0005-0000-0000-000092790000}"/>
    <cellStyle name="Output 2 3 2 2 2 2 2" xfId="31119" xr:uid="{00000000-0005-0000-0000-000093790000}"/>
    <cellStyle name="Output 2 3 2 2 2 2 3" xfId="31120" xr:uid="{00000000-0005-0000-0000-000094790000}"/>
    <cellStyle name="Output 2 3 2 2 2 3" xfId="31121" xr:uid="{00000000-0005-0000-0000-000095790000}"/>
    <cellStyle name="Output 2 3 2 2 2 3 2" xfId="31122" xr:uid="{00000000-0005-0000-0000-000096790000}"/>
    <cellStyle name="Output 2 3 2 2 2 3 3" xfId="31123" xr:uid="{00000000-0005-0000-0000-000097790000}"/>
    <cellStyle name="Output 2 3 2 2 2 4" xfId="31124" xr:uid="{00000000-0005-0000-0000-000098790000}"/>
    <cellStyle name="Output 2 3 2 2 2 5" xfId="31125" xr:uid="{00000000-0005-0000-0000-000099790000}"/>
    <cellStyle name="Output 2 3 2 2 3" xfId="31126" xr:uid="{00000000-0005-0000-0000-00009A790000}"/>
    <cellStyle name="Output 2 3 2 2 3 2" xfId="31127" xr:uid="{00000000-0005-0000-0000-00009B790000}"/>
    <cellStyle name="Output 2 3 2 2 3 3" xfId="31128" xr:uid="{00000000-0005-0000-0000-00009C790000}"/>
    <cellStyle name="Output 2 3 2 2 4" xfId="31129" xr:uid="{00000000-0005-0000-0000-00009D790000}"/>
    <cellStyle name="Output 2 3 2 2 4 2" xfId="31130" xr:uid="{00000000-0005-0000-0000-00009E790000}"/>
    <cellStyle name="Output 2 3 2 2 4 3" xfId="31131" xr:uid="{00000000-0005-0000-0000-00009F790000}"/>
    <cellStyle name="Output 2 3 2 2 5" xfId="31132" xr:uid="{00000000-0005-0000-0000-0000A0790000}"/>
    <cellStyle name="Output 2 3 2 2 6" xfId="31133" xr:uid="{00000000-0005-0000-0000-0000A1790000}"/>
    <cellStyle name="Output 2 3 2 3" xfId="31134" xr:uid="{00000000-0005-0000-0000-0000A2790000}"/>
    <cellStyle name="Output 2 3 2 3 2" xfId="31135" xr:uid="{00000000-0005-0000-0000-0000A3790000}"/>
    <cellStyle name="Output 2 3 2 3 2 2" xfId="31136" xr:uid="{00000000-0005-0000-0000-0000A4790000}"/>
    <cellStyle name="Output 2 3 2 3 2 2 2" xfId="31137" xr:uid="{00000000-0005-0000-0000-0000A5790000}"/>
    <cellStyle name="Output 2 3 2 3 2 2 3" xfId="31138" xr:uid="{00000000-0005-0000-0000-0000A6790000}"/>
    <cellStyle name="Output 2 3 2 3 2 3" xfId="31139" xr:uid="{00000000-0005-0000-0000-0000A7790000}"/>
    <cellStyle name="Output 2 3 2 3 2 3 2" xfId="31140" xr:uid="{00000000-0005-0000-0000-0000A8790000}"/>
    <cellStyle name="Output 2 3 2 3 2 3 3" xfId="31141" xr:uid="{00000000-0005-0000-0000-0000A9790000}"/>
    <cellStyle name="Output 2 3 2 3 2 4" xfId="31142" xr:uid="{00000000-0005-0000-0000-0000AA790000}"/>
    <cellStyle name="Output 2 3 2 3 2 5" xfId="31143" xr:uid="{00000000-0005-0000-0000-0000AB790000}"/>
    <cellStyle name="Output 2 3 2 3 3" xfId="31144" xr:uid="{00000000-0005-0000-0000-0000AC790000}"/>
    <cellStyle name="Output 2 3 2 3 3 2" xfId="31145" xr:uid="{00000000-0005-0000-0000-0000AD790000}"/>
    <cellStyle name="Output 2 3 2 3 3 3" xfId="31146" xr:uid="{00000000-0005-0000-0000-0000AE790000}"/>
    <cellStyle name="Output 2 3 2 3 4" xfId="31147" xr:uid="{00000000-0005-0000-0000-0000AF790000}"/>
    <cellStyle name="Output 2 3 2 3 4 2" xfId="31148" xr:uid="{00000000-0005-0000-0000-0000B0790000}"/>
    <cellStyle name="Output 2 3 2 3 4 3" xfId="31149" xr:uid="{00000000-0005-0000-0000-0000B1790000}"/>
    <cellStyle name="Output 2 3 2 3 5" xfId="31150" xr:uid="{00000000-0005-0000-0000-0000B2790000}"/>
    <cellStyle name="Output 2 3 2 3 6" xfId="31151" xr:uid="{00000000-0005-0000-0000-0000B3790000}"/>
    <cellStyle name="Output 2 3 2 4" xfId="31152" xr:uid="{00000000-0005-0000-0000-0000B4790000}"/>
    <cellStyle name="Output 2 3 2 4 2" xfId="31153" xr:uid="{00000000-0005-0000-0000-0000B5790000}"/>
    <cellStyle name="Output 2 3 2 4 2 2" xfId="31154" xr:uid="{00000000-0005-0000-0000-0000B6790000}"/>
    <cellStyle name="Output 2 3 2 4 2 2 2" xfId="31155" xr:uid="{00000000-0005-0000-0000-0000B7790000}"/>
    <cellStyle name="Output 2 3 2 4 2 2 3" xfId="31156" xr:uid="{00000000-0005-0000-0000-0000B8790000}"/>
    <cellStyle name="Output 2 3 2 4 2 3" xfId="31157" xr:uid="{00000000-0005-0000-0000-0000B9790000}"/>
    <cellStyle name="Output 2 3 2 4 2 3 2" xfId="31158" xr:uid="{00000000-0005-0000-0000-0000BA790000}"/>
    <cellStyle name="Output 2 3 2 4 2 3 3" xfId="31159" xr:uid="{00000000-0005-0000-0000-0000BB790000}"/>
    <cellStyle name="Output 2 3 2 4 2 4" xfId="31160" xr:uid="{00000000-0005-0000-0000-0000BC790000}"/>
    <cellStyle name="Output 2 3 2 4 2 5" xfId="31161" xr:uid="{00000000-0005-0000-0000-0000BD790000}"/>
    <cellStyle name="Output 2 3 2 4 3" xfId="31162" xr:uid="{00000000-0005-0000-0000-0000BE790000}"/>
    <cellStyle name="Output 2 3 2 4 3 2" xfId="31163" xr:uid="{00000000-0005-0000-0000-0000BF790000}"/>
    <cellStyle name="Output 2 3 2 4 3 3" xfId="31164" xr:uid="{00000000-0005-0000-0000-0000C0790000}"/>
    <cellStyle name="Output 2 3 2 4 4" xfId="31165" xr:uid="{00000000-0005-0000-0000-0000C1790000}"/>
    <cellStyle name="Output 2 3 2 4 4 2" xfId="31166" xr:uid="{00000000-0005-0000-0000-0000C2790000}"/>
    <cellStyle name="Output 2 3 2 4 4 3" xfId="31167" xr:uid="{00000000-0005-0000-0000-0000C3790000}"/>
    <cellStyle name="Output 2 3 2 4 5" xfId="31168" xr:uid="{00000000-0005-0000-0000-0000C4790000}"/>
    <cellStyle name="Output 2 3 2 4 6" xfId="31169" xr:uid="{00000000-0005-0000-0000-0000C5790000}"/>
    <cellStyle name="Output 2 3 2 5" xfId="31170" xr:uid="{00000000-0005-0000-0000-0000C6790000}"/>
    <cellStyle name="Output 2 3 2 5 2" xfId="31171" xr:uid="{00000000-0005-0000-0000-0000C7790000}"/>
    <cellStyle name="Output 2 3 2 5 2 2" xfId="31172" xr:uid="{00000000-0005-0000-0000-0000C8790000}"/>
    <cellStyle name="Output 2 3 2 5 2 3" xfId="31173" xr:uid="{00000000-0005-0000-0000-0000C9790000}"/>
    <cellStyle name="Output 2 3 2 5 3" xfId="31174" xr:uid="{00000000-0005-0000-0000-0000CA790000}"/>
    <cellStyle name="Output 2 3 2 5 3 2" xfId="31175" xr:uid="{00000000-0005-0000-0000-0000CB790000}"/>
    <cellStyle name="Output 2 3 2 5 3 3" xfId="31176" xr:uid="{00000000-0005-0000-0000-0000CC790000}"/>
    <cellStyle name="Output 2 3 2 5 4" xfId="31177" xr:uid="{00000000-0005-0000-0000-0000CD790000}"/>
    <cellStyle name="Output 2 3 2 5 5" xfId="31178" xr:uid="{00000000-0005-0000-0000-0000CE790000}"/>
    <cellStyle name="Output 2 3 2 6" xfId="31179" xr:uid="{00000000-0005-0000-0000-0000CF790000}"/>
    <cellStyle name="Output 2 3 2 6 2" xfId="31180" xr:uid="{00000000-0005-0000-0000-0000D0790000}"/>
    <cellStyle name="Output 2 3 2 6 2 2" xfId="31181" xr:uid="{00000000-0005-0000-0000-0000D1790000}"/>
    <cellStyle name="Output 2 3 2 6 2 3" xfId="31182" xr:uid="{00000000-0005-0000-0000-0000D2790000}"/>
    <cellStyle name="Output 2 3 2 6 3" xfId="31183" xr:uid="{00000000-0005-0000-0000-0000D3790000}"/>
    <cellStyle name="Output 2 3 2 6 4" xfId="31184" xr:uid="{00000000-0005-0000-0000-0000D4790000}"/>
    <cellStyle name="Output 2 3 2 7" xfId="31185" xr:uid="{00000000-0005-0000-0000-0000D5790000}"/>
    <cellStyle name="Output 2 3 2 7 2" xfId="31186" xr:uid="{00000000-0005-0000-0000-0000D6790000}"/>
    <cellStyle name="Output 2 3 2 7 3" xfId="31187" xr:uid="{00000000-0005-0000-0000-0000D7790000}"/>
    <cellStyle name="Output 2 3 2 8" xfId="31188" xr:uid="{00000000-0005-0000-0000-0000D8790000}"/>
    <cellStyle name="Output 2 3 2 8 2" xfId="31189" xr:uid="{00000000-0005-0000-0000-0000D9790000}"/>
    <cellStyle name="Output 2 3 2 8 3" xfId="31190" xr:uid="{00000000-0005-0000-0000-0000DA790000}"/>
    <cellStyle name="Output 2 3 2 9" xfId="31191" xr:uid="{00000000-0005-0000-0000-0000DB790000}"/>
    <cellStyle name="Output 2 3 3" xfId="31192" xr:uid="{00000000-0005-0000-0000-0000DC790000}"/>
    <cellStyle name="Output 2 3 3 10" xfId="31193" xr:uid="{00000000-0005-0000-0000-0000DD790000}"/>
    <cellStyle name="Output 2 3 3 11" xfId="31194" xr:uid="{00000000-0005-0000-0000-0000DE790000}"/>
    <cellStyle name="Output 2 3 3 2" xfId="31195" xr:uid="{00000000-0005-0000-0000-0000DF790000}"/>
    <cellStyle name="Output 2 3 3 2 2" xfId="31196" xr:uid="{00000000-0005-0000-0000-0000E0790000}"/>
    <cellStyle name="Output 2 3 3 2 2 2" xfId="31197" xr:uid="{00000000-0005-0000-0000-0000E1790000}"/>
    <cellStyle name="Output 2 3 3 2 2 2 2" xfId="31198" xr:uid="{00000000-0005-0000-0000-0000E2790000}"/>
    <cellStyle name="Output 2 3 3 2 2 2 3" xfId="31199" xr:uid="{00000000-0005-0000-0000-0000E3790000}"/>
    <cellStyle name="Output 2 3 3 2 2 3" xfId="31200" xr:uid="{00000000-0005-0000-0000-0000E4790000}"/>
    <cellStyle name="Output 2 3 3 2 2 3 2" xfId="31201" xr:uid="{00000000-0005-0000-0000-0000E5790000}"/>
    <cellStyle name="Output 2 3 3 2 2 3 3" xfId="31202" xr:uid="{00000000-0005-0000-0000-0000E6790000}"/>
    <cellStyle name="Output 2 3 3 2 2 4" xfId="31203" xr:uid="{00000000-0005-0000-0000-0000E7790000}"/>
    <cellStyle name="Output 2 3 3 2 2 5" xfId="31204" xr:uid="{00000000-0005-0000-0000-0000E8790000}"/>
    <cellStyle name="Output 2 3 3 2 3" xfId="31205" xr:uid="{00000000-0005-0000-0000-0000E9790000}"/>
    <cellStyle name="Output 2 3 3 2 3 2" xfId="31206" xr:uid="{00000000-0005-0000-0000-0000EA790000}"/>
    <cellStyle name="Output 2 3 3 2 3 3" xfId="31207" xr:uid="{00000000-0005-0000-0000-0000EB790000}"/>
    <cellStyle name="Output 2 3 3 2 4" xfId="31208" xr:uid="{00000000-0005-0000-0000-0000EC790000}"/>
    <cellStyle name="Output 2 3 3 2 4 2" xfId="31209" xr:uid="{00000000-0005-0000-0000-0000ED790000}"/>
    <cellStyle name="Output 2 3 3 2 4 3" xfId="31210" xr:uid="{00000000-0005-0000-0000-0000EE790000}"/>
    <cellStyle name="Output 2 3 3 2 5" xfId="31211" xr:uid="{00000000-0005-0000-0000-0000EF790000}"/>
    <cellStyle name="Output 2 3 3 2 6" xfId="31212" xr:uid="{00000000-0005-0000-0000-0000F0790000}"/>
    <cellStyle name="Output 2 3 3 3" xfId="31213" xr:uid="{00000000-0005-0000-0000-0000F1790000}"/>
    <cellStyle name="Output 2 3 3 3 2" xfId="31214" xr:uid="{00000000-0005-0000-0000-0000F2790000}"/>
    <cellStyle name="Output 2 3 3 3 2 2" xfId="31215" xr:uid="{00000000-0005-0000-0000-0000F3790000}"/>
    <cellStyle name="Output 2 3 3 3 2 2 2" xfId="31216" xr:uid="{00000000-0005-0000-0000-0000F4790000}"/>
    <cellStyle name="Output 2 3 3 3 2 2 3" xfId="31217" xr:uid="{00000000-0005-0000-0000-0000F5790000}"/>
    <cellStyle name="Output 2 3 3 3 2 3" xfId="31218" xr:uid="{00000000-0005-0000-0000-0000F6790000}"/>
    <cellStyle name="Output 2 3 3 3 2 3 2" xfId="31219" xr:uid="{00000000-0005-0000-0000-0000F7790000}"/>
    <cellStyle name="Output 2 3 3 3 2 3 3" xfId="31220" xr:uid="{00000000-0005-0000-0000-0000F8790000}"/>
    <cellStyle name="Output 2 3 3 3 2 4" xfId="31221" xr:uid="{00000000-0005-0000-0000-0000F9790000}"/>
    <cellStyle name="Output 2 3 3 3 2 5" xfId="31222" xr:uid="{00000000-0005-0000-0000-0000FA790000}"/>
    <cellStyle name="Output 2 3 3 3 3" xfId="31223" xr:uid="{00000000-0005-0000-0000-0000FB790000}"/>
    <cellStyle name="Output 2 3 3 3 3 2" xfId="31224" xr:uid="{00000000-0005-0000-0000-0000FC790000}"/>
    <cellStyle name="Output 2 3 3 3 3 3" xfId="31225" xr:uid="{00000000-0005-0000-0000-0000FD790000}"/>
    <cellStyle name="Output 2 3 3 3 4" xfId="31226" xr:uid="{00000000-0005-0000-0000-0000FE790000}"/>
    <cellStyle name="Output 2 3 3 3 4 2" xfId="31227" xr:uid="{00000000-0005-0000-0000-0000FF790000}"/>
    <cellStyle name="Output 2 3 3 3 4 3" xfId="31228" xr:uid="{00000000-0005-0000-0000-0000007A0000}"/>
    <cellStyle name="Output 2 3 3 3 5" xfId="31229" xr:uid="{00000000-0005-0000-0000-0000017A0000}"/>
    <cellStyle name="Output 2 3 3 3 6" xfId="31230" xr:uid="{00000000-0005-0000-0000-0000027A0000}"/>
    <cellStyle name="Output 2 3 3 4" xfId="31231" xr:uid="{00000000-0005-0000-0000-0000037A0000}"/>
    <cellStyle name="Output 2 3 3 4 2" xfId="31232" xr:uid="{00000000-0005-0000-0000-0000047A0000}"/>
    <cellStyle name="Output 2 3 3 4 2 2" xfId="31233" xr:uid="{00000000-0005-0000-0000-0000057A0000}"/>
    <cellStyle name="Output 2 3 3 4 2 2 2" xfId="31234" xr:uid="{00000000-0005-0000-0000-0000067A0000}"/>
    <cellStyle name="Output 2 3 3 4 2 2 3" xfId="31235" xr:uid="{00000000-0005-0000-0000-0000077A0000}"/>
    <cellStyle name="Output 2 3 3 4 2 3" xfId="31236" xr:uid="{00000000-0005-0000-0000-0000087A0000}"/>
    <cellStyle name="Output 2 3 3 4 2 3 2" xfId="31237" xr:uid="{00000000-0005-0000-0000-0000097A0000}"/>
    <cellStyle name="Output 2 3 3 4 2 3 3" xfId="31238" xr:uid="{00000000-0005-0000-0000-00000A7A0000}"/>
    <cellStyle name="Output 2 3 3 4 2 4" xfId="31239" xr:uid="{00000000-0005-0000-0000-00000B7A0000}"/>
    <cellStyle name="Output 2 3 3 4 2 5" xfId="31240" xr:uid="{00000000-0005-0000-0000-00000C7A0000}"/>
    <cellStyle name="Output 2 3 3 4 3" xfId="31241" xr:uid="{00000000-0005-0000-0000-00000D7A0000}"/>
    <cellStyle name="Output 2 3 3 4 3 2" xfId="31242" xr:uid="{00000000-0005-0000-0000-00000E7A0000}"/>
    <cellStyle name="Output 2 3 3 4 3 3" xfId="31243" xr:uid="{00000000-0005-0000-0000-00000F7A0000}"/>
    <cellStyle name="Output 2 3 3 4 4" xfId="31244" xr:uid="{00000000-0005-0000-0000-0000107A0000}"/>
    <cellStyle name="Output 2 3 3 4 4 2" xfId="31245" xr:uid="{00000000-0005-0000-0000-0000117A0000}"/>
    <cellStyle name="Output 2 3 3 4 4 3" xfId="31246" xr:uid="{00000000-0005-0000-0000-0000127A0000}"/>
    <cellStyle name="Output 2 3 3 4 5" xfId="31247" xr:uid="{00000000-0005-0000-0000-0000137A0000}"/>
    <cellStyle name="Output 2 3 3 4 6" xfId="31248" xr:uid="{00000000-0005-0000-0000-0000147A0000}"/>
    <cellStyle name="Output 2 3 3 5" xfId="31249" xr:uid="{00000000-0005-0000-0000-0000157A0000}"/>
    <cellStyle name="Output 2 3 3 5 2" xfId="31250" xr:uid="{00000000-0005-0000-0000-0000167A0000}"/>
    <cellStyle name="Output 2 3 3 5 2 2" xfId="31251" xr:uid="{00000000-0005-0000-0000-0000177A0000}"/>
    <cellStyle name="Output 2 3 3 5 2 3" xfId="31252" xr:uid="{00000000-0005-0000-0000-0000187A0000}"/>
    <cellStyle name="Output 2 3 3 5 3" xfId="31253" xr:uid="{00000000-0005-0000-0000-0000197A0000}"/>
    <cellStyle name="Output 2 3 3 5 3 2" xfId="31254" xr:uid="{00000000-0005-0000-0000-00001A7A0000}"/>
    <cellStyle name="Output 2 3 3 5 3 3" xfId="31255" xr:uid="{00000000-0005-0000-0000-00001B7A0000}"/>
    <cellStyle name="Output 2 3 3 5 4" xfId="31256" xr:uid="{00000000-0005-0000-0000-00001C7A0000}"/>
    <cellStyle name="Output 2 3 3 5 5" xfId="31257" xr:uid="{00000000-0005-0000-0000-00001D7A0000}"/>
    <cellStyle name="Output 2 3 3 6" xfId="31258" xr:uid="{00000000-0005-0000-0000-00001E7A0000}"/>
    <cellStyle name="Output 2 3 3 6 2" xfId="31259" xr:uid="{00000000-0005-0000-0000-00001F7A0000}"/>
    <cellStyle name="Output 2 3 3 6 2 2" xfId="31260" xr:uid="{00000000-0005-0000-0000-0000207A0000}"/>
    <cellStyle name="Output 2 3 3 6 2 3" xfId="31261" xr:uid="{00000000-0005-0000-0000-0000217A0000}"/>
    <cellStyle name="Output 2 3 3 6 3" xfId="31262" xr:uid="{00000000-0005-0000-0000-0000227A0000}"/>
    <cellStyle name="Output 2 3 3 6 4" xfId="31263" xr:uid="{00000000-0005-0000-0000-0000237A0000}"/>
    <cellStyle name="Output 2 3 3 7" xfId="31264" xr:uid="{00000000-0005-0000-0000-0000247A0000}"/>
    <cellStyle name="Output 2 3 3 7 2" xfId="31265" xr:uid="{00000000-0005-0000-0000-0000257A0000}"/>
    <cellStyle name="Output 2 3 3 7 3" xfId="31266" xr:uid="{00000000-0005-0000-0000-0000267A0000}"/>
    <cellStyle name="Output 2 3 3 8" xfId="31267" xr:uid="{00000000-0005-0000-0000-0000277A0000}"/>
    <cellStyle name="Output 2 3 3 8 2" xfId="31268" xr:uid="{00000000-0005-0000-0000-0000287A0000}"/>
    <cellStyle name="Output 2 3 3 8 3" xfId="31269" xr:uid="{00000000-0005-0000-0000-0000297A0000}"/>
    <cellStyle name="Output 2 3 3 9" xfId="31270" xr:uid="{00000000-0005-0000-0000-00002A7A0000}"/>
    <cellStyle name="Output 2 3 4" xfId="31271" xr:uid="{00000000-0005-0000-0000-00002B7A0000}"/>
    <cellStyle name="Output 2 3 4 2" xfId="31272" xr:uid="{00000000-0005-0000-0000-00002C7A0000}"/>
    <cellStyle name="Output 2 3 4 2 2" xfId="31273" xr:uid="{00000000-0005-0000-0000-00002D7A0000}"/>
    <cellStyle name="Output 2 3 4 2 2 2" xfId="31274" xr:uid="{00000000-0005-0000-0000-00002E7A0000}"/>
    <cellStyle name="Output 2 3 4 2 2 3" xfId="31275" xr:uid="{00000000-0005-0000-0000-00002F7A0000}"/>
    <cellStyle name="Output 2 3 4 2 3" xfId="31276" xr:uid="{00000000-0005-0000-0000-0000307A0000}"/>
    <cellStyle name="Output 2 3 4 2 3 2" xfId="31277" xr:uid="{00000000-0005-0000-0000-0000317A0000}"/>
    <cellStyle name="Output 2 3 4 2 3 3" xfId="31278" xr:uid="{00000000-0005-0000-0000-0000327A0000}"/>
    <cellStyle name="Output 2 3 4 2 4" xfId="31279" xr:uid="{00000000-0005-0000-0000-0000337A0000}"/>
    <cellStyle name="Output 2 3 4 2 5" xfId="31280" xr:uid="{00000000-0005-0000-0000-0000347A0000}"/>
    <cellStyle name="Output 2 3 4 3" xfId="31281" xr:uid="{00000000-0005-0000-0000-0000357A0000}"/>
    <cellStyle name="Output 2 3 4 3 2" xfId="31282" xr:uid="{00000000-0005-0000-0000-0000367A0000}"/>
    <cellStyle name="Output 2 3 4 3 3" xfId="31283" xr:uid="{00000000-0005-0000-0000-0000377A0000}"/>
    <cellStyle name="Output 2 3 4 4" xfId="31284" xr:uid="{00000000-0005-0000-0000-0000387A0000}"/>
    <cellStyle name="Output 2 3 4 4 2" xfId="31285" xr:uid="{00000000-0005-0000-0000-0000397A0000}"/>
    <cellStyle name="Output 2 3 4 4 3" xfId="31286" xr:uid="{00000000-0005-0000-0000-00003A7A0000}"/>
    <cellStyle name="Output 2 3 4 5" xfId="31287" xr:uid="{00000000-0005-0000-0000-00003B7A0000}"/>
    <cellStyle name="Output 2 3 4 6" xfId="31288" xr:uid="{00000000-0005-0000-0000-00003C7A0000}"/>
    <cellStyle name="Output 2 3 5" xfId="31289" xr:uid="{00000000-0005-0000-0000-00003D7A0000}"/>
    <cellStyle name="Output 2 3 5 2" xfId="31290" xr:uid="{00000000-0005-0000-0000-00003E7A0000}"/>
    <cellStyle name="Output 2 3 5 2 2" xfId="31291" xr:uid="{00000000-0005-0000-0000-00003F7A0000}"/>
    <cellStyle name="Output 2 3 5 2 2 2" xfId="31292" xr:uid="{00000000-0005-0000-0000-0000407A0000}"/>
    <cellStyle name="Output 2 3 5 2 2 3" xfId="31293" xr:uid="{00000000-0005-0000-0000-0000417A0000}"/>
    <cellStyle name="Output 2 3 5 2 3" xfId="31294" xr:uid="{00000000-0005-0000-0000-0000427A0000}"/>
    <cellStyle name="Output 2 3 5 2 3 2" xfId="31295" xr:uid="{00000000-0005-0000-0000-0000437A0000}"/>
    <cellStyle name="Output 2 3 5 2 3 3" xfId="31296" xr:uid="{00000000-0005-0000-0000-0000447A0000}"/>
    <cellStyle name="Output 2 3 5 2 4" xfId="31297" xr:uid="{00000000-0005-0000-0000-0000457A0000}"/>
    <cellStyle name="Output 2 3 5 2 5" xfId="31298" xr:uid="{00000000-0005-0000-0000-0000467A0000}"/>
    <cellStyle name="Output 2 3 5 3" xfId="31299" xr:uid="{00000000-0005-0000-0000-0000477A0000}"/>
    <cellStyle name="Output 2 3 5 3 2" xfId="31300" xr:uid="{00000000-0005-0000-0000-0000487A0000}"/>
    <cellStyle name="Output 2 3 5 3 3" xfId="31301" xr:uid="{00000000-0005-0000-0000-0000497A0000}"/>
    <cellStyle name="Output 2 3 5 4" xfId="31302" xr:uid="{00000000-0005-0000-0000-00004A7A0000}"/>
    <cellStyle name="Output 2 3 5 4 2" xfId="31303" xr:uid="{00000000-0005-0000-0000-00004B7A0000}"/>
    <cellStyle name="Output 2 3 5 4 3" xfId="31304" xr:uid="{00000000-0005-0000-0000-00004C7A0000}"/>
    <cellStyle name="Output 2 3 5 5" xfId="31305" xr:uid="{00000000-0005-0000-0000-00004D7A0000}"/>
    <cellStyle name="Output 2 3 5 6" xfId="31306" xr:uid="{00000000-0005-0000-0000-00004E7A0000}"/>
    <cellStyle name="Output 2 3 6" xfId="31307" xr:uid="{00000000-0005-0000-0000-00004F7A0000}"/>
    <cellStyle name="Output 2 3 6 2" xfId="31308" xr:uid="{00000000-0005-0000-0000-0000507A0000}"/>
    <cellStyle name="Output 2 3 6 2 2" xfId="31309" xr:uid="{00000000-0005-0000-0000-0000517A0000}"/>
    <cellStyle name="Output 2 3 6 2 2 2" xfId="31310" xr:uid="{00000000-0005-0000-0000-0000527A0000}"/>
    <cellStyle name="Output 2 3 6 2 2 3" xfId="31311" xr:uid="{00000000-0005-0000-0000-0000537A0000}"/>
    <cellStyle name="Output 2 3 6 2 3" xfId="31312" xr:uid="{00000000-0005-0000-0000-0000547A0000}"/>
    <cellStyle name="Output 2 3 6 2 3 2" xfId="31313" xr:uid="{00000000-0005-0000-0000-0000557A0000}"/>
    <cellStyle name="Output 2 3 6 2 3 3" xfId="31314" xr:uid="{00000000-0005-0000-0000-0000567A0000}"/>
    <cellStyle name="Output 2 3 6 2 4" xfId="31315" xr:uid="{00000000-0005-0000-0000-0000577A0000}"/>
    <cellStyle name="Output 2 3 6 2 5" xfId="31316" xr:uid="{00000000-0005-0000-0000-0000587A0000}"/>
    <cellStyle name="Output 2 3 6 3" xfId="31317" xr:uid="{00000000-0005-0000-0000-0000597A0000}"/>
    <cellStyle name="Output 2 3 6 3 2" xfId="31318" xr:uid="{00000000-0005-0000-0000-00005A7A0000}"/>
    <cellStyle name="Output 2 3 6 3 3" xfId="31319" xr:uid="{00000000-0005-0000-0000-00005B7A0000}"/>
    <cellStyle name="Output 2 3 6 4" xfId="31320" xr:uid="{00000000-0005-0000-0000-00005C7A0000}"/>
    <cellStyle name="Output 2 3 6 4 2" xfId="31321" xr:uid="{00000000-0005-0000-0000-00005D7A0000}"/>
    <cellStyle name="Output 2 3 6 4 3" xfId="31322" xr:uid="{00000000-0005-0000-0000-00005E7A0000}"/>
    <cellStyle name="Output 2 3 6 5" xfId="31323" xr:uid="{00000000-0005-0000-0000-00005F7A0000}"/>
    <cellStyle name="Output 2 3 6 6" xfId="31324" xr:uid="{00000000-0005-0000-0000-0000607A0000}"/>
    <cellStyle name="Output 2 3 7" xfId="31325" xr:uid="{00000000-0005-0000-0000-0000617A0000}"/>
    <cellStyle name="Output 2 3 7 2" xfId="31326" xr:uid="{00000000-0005-0000-0000-0000627A0000}"/>
    <cellStyle name="Output 2 3 7 2 2" xfId="31327" xr:uid="{00000000-0005-0000-0000-0000637A0000}"/>
    <cellStyle name="Output 2 3 7 2 3" xfId="31328" xr:uid="{00000000-0005-0000-0000-0000647A0000}"/>
    <cellStyle name="Output 2 3 7 3" xfId="31329" xr:uid="{00000000-0005-0000-0000-0000657A0000}"/>
    <cellStyle name="Output 2 3 7 3 2" xfId="31330" xr:uid="{00000000-0005-0000-0000-0000667A0000}"/>
    <cellStyle name="Output 2 3 7 3 3" xfId="31331" xr:uid="{00000000-0005-0000-0000-0000677A0000}"/>
    <cellStyle name="Output 2 3 7 4" xfId="31332" xr:uid="{00000000-0005-0000-0000-0000687A0000}"/>
    <cellStyle name="Output 2 3 7 5" xfId="31333" xr:uid="{00000000-0005-0000-0000-0000697A0000}"/>
    <cellStyle name="Output 2 3 8" xfId="31334" xr:uid="{00000000-0005-0000-0000-00006A7A0000}"/>
    <cellStyle name="Output 2 3 8 2" xfId="31335" xr:uid="{00000000-0005-0000-0000-00006B7A0000}"/>
    <cellStyle name="Output 2 3 8 2 2" xfId="31336" xr:uid="{00000000-0005-0000-0000-00006C7A0000}"/>
    <cellStyle name="Output 2 3 8 2 3" xfId="31337" xr:uid="{00000000-0005-0000-0000-00006D7A0000}"/>
    <cellStyle name="Output 2 3 8 3" xfId="31338" xr:uid="{00000000-0005-0000-0000-00006E7A0000}"/>
    <cellStyle name="Output 2 3 8 4" xfId="31339" xr:uid="{00000000-0005-0000-0000-00006F7A0000}"/>
    <cellStyle name="Output 2 3 9" xfId="31340" xr:uid="{00000000-0005-0000-0000-0000707A0000}"/>
    <cellStyle name="Output 2 3 9 2" xfId="31341" xr:uid="{00000000-0005-0000-0000-0000717A0000}"/>
    <cellStyle name="Output 2 3 9 3" xfId="31342" xr:uid="{00000000-0005-0000-0000-0000727A0000}"/>
    <cellStyle name="Output 2 4" xfId="31343" xr:uid="{00000000-0005-0000-0000-0000737A0000}"/>
    <cellStyle name="Output 2 4 10" xfId="31344" xr:uid="{00000000-0005-0000-0000-0000747A0000}"/>
    <cellStyle name="Output 2 4 11" xfId="31345" xr:uid="{00000000-0005-0000-0000-0000757A0000}"/>
    <cellStyle name="Output 2 4 2" xfId="31346" xr:uid="{00000000-0005-0000-0000-0000767A0000}"/>
    <cellStyle name="Output 2 4 2 2" xfId="31347" xr:uid="{00000000-0005-0000-0000-0000777A0000}"/>
    <cellStyle name="Output 2 4 2 2 2" xfId="31348" xr:uid="{00000000-0005-0000-0000-0000787A0000}"/>
    <cellStyle name="Output 2 4 2 2 2 2" xfId="31349" xr:uid="{00000000-0005-0000-0000-0000797A0000}"/>
    <cellStyle name="Output 2 4 2 2 2 3" xfId="31350" xr:uid="{00000000-0005-0000-0000-00007A7A0000}"/>
    <cellStyle name="Output 2 4 2 2 3" xfId="31351" xr:uid="{00000000-0005-0000-0000-00007B7A0000}"/>
    <cellStyle name="Output 2 4 2 2 3 2" xfId="31352" xr:uid="{00000000-0005-0000-0000-00007C7A0000}"/>
    <cellStyle name="Output 2 4 2 2 3 3" xfId="31353" xr:uid="{00000000-0005-0000-0000-00007D7A0000}"/>
    <cellStyle name="Output 2 4 2 2 4" xfId="31354" xr:uid="{00000000-0005-0000-0000-00007E7A0000}"/>
    <cellStyle name="Output 2 4 2 2 5" xfId="31355" xr:uid="{00000000-0005-0000-0000-00007F7A0000}"/>
    <cellStyle name="Output 2 4 2 3" xfId="31356" xr:uid="{00000000-0005-0000-0000-0000807A0000}"/>
    <cellStyle name="Output 2 4 2 3 2" xfId="31357" xr:uid="{00000000-0005-0000-0000-0000817A0000}"/>
    <cellStyle name="Output 2 4 2 3 3" xfId="31358" xr:uid="{00000000-0005-0000-0000-0000827A0000}"/>
    <cellStyle name="Output 2 4 2 4" xfId="31359" xr:uid="{00000000-0005-0000-0000-0000837A0000}"/>
    <cellStyle name="Output 2 4 2 4 2" xfId="31360" xr:uid="{00000000-0005-0000-0000-0000847A0000}"/>
    <cellStyle name="Output 2 4 2 4 3" xfId="31361" xr:uid="{00000000-0005-0000-0000-0000857A0000}"/>
    <cellStyle name="Output 2 4 2 5" xfId="31362" xr:uid="{00000000-0005-0000-0000-0000867A0000}"/>
    <cellStyle name="Output 2 4 2 6" xfId="31363" xr:uid="{00000000-0005-0000-0000-0000877A0000}"/>
    <cellStyle name="Output 2 4 3" xfId="31364" xr:uid="{00000000-0005-0000-0000-0000887A0000}"/>
    <cellStyle name="Output 2 4 3 2" xfId="31365" xr:uid="{00000000-0005-0000-0000-0000897A0000}"/>
    <cellStyle name="Output 2 4 3 2 2" xfId="31366" xr:uid="{00000000-0005-0000-0000-00008A7A0000}"/>
    <cellStyle name="Output 2 4 3 2 2 2" xfId="31367" xr:uid="{00000000-0005-0000-0000-00008B7A0000}"/>
    <cellStyle name="Output 2 4 3 2 2 3" xfId="31368" xr:uid="{00000000-0005-0000-0000-00008C7A0000}"/>
    <cellStyle name="Output 2 4 3 2 3" xfId="31369" xr:uid="{00000000-0005-0000-0000-00008D7A0000}"/>
    <cellStyle name="Output 2 4 3 2 3 2" xfId="31370" xr:uid="{00000000-0005-0000-0000-00008E7A0000}"/>
    <cellStyle name="Output 2 4 3 2 3 3" xfId="31371" xr:uid="{00000000-0005-0000-0000-00008F7A0000}"/>
    <cellStyle name="Output 2 4 3 2 4" xfId="31372" xr:uid="{00000000-0005-0000-0000-0000907A0000}"/>
    <cellStyle name="Output 2 4 3 2 5" xfId="31373" xr:uid="{00000000-0005-0000-0000-0000917A0000}"/>
    <cellStyle name="Output 2 4 3 3" xfId="31374" xr:uid="{00000000-0005-0000-0000-0000927A0000}"/>
    <cellStyle name="Output 2 4 3 3 2" xfId="31375" xr:uid="{00000000-0005-0000-0000-0000937A0000}"/>
    <cellStyle name="Output 2 4 3 3 3" xfId="31376" xr:uid="{00000000-0005-0000-0000-0000947A0000}"/>
    <cellStyle name="Output 2 4 3 4" xfId="31377" xr:uid="{00000000-0005-0000-0000-0000957A0000}"/>
    <cellStyle name="Output 2 4 3 4 2" xfId="31378" xr:uid="{00000000-0005-0000-0000-0000967A0000}"/>
    <cellStyle name="Output 2 4 3 4 3" xfId="31379" xr:uid="{00000000-0005-0000-0000-0000977A0000}"/>
    <cellStyle name="Output 2 4 3 5" xfId="31380" xr:uid="{00000000-0005-0000-0000-0000987A0000}"/>
    <cellStyle name="Output 2 4 3 6" xfId="31381" xr:uid="{00000000-0005-0000-0000-0000997A0000}"/>
    <cellStyle name="Output 2 4 4" xfId="31382" xr:uid="{00000000-0005-0000-0000-00009A7A0000}"/>
    <cellStyle name="Output 2 4 4 2" xfId="31383" xr:uid="{00000000-0005-0000-0000-00009B7A0000}"/>
    <cellStyle name="Output 2 4 4 2 2" xfId="31384" xr:uid="{00000000-0005-0000-0000-00009C7A0000}"/>
    <cellStyle name="Output 2 4 4 2 2 2" xfId="31385" xr:uid="{00000000-0005-0000-0000-00009D7A0000}"/>
    <cellStyle name="Output 2 4 4 2 2 3" xfId="31386" xr:uid="{00000000-0005-0000-0000-00009E7A0000}"/>
    <cellStyle name="Output 2 4 4 2 3" xfId="31387" xr:uid="{00000000-0005-0000-0000-00009F7A0000}"/>
    <cellStyle name="Output 2 4 4 2 3 2" xfId="31388" xr:uid="{00000000-0005-0000-0000-0000A07A0000}"/>
    <cellStyle name="Output 2 4 4 2 3 3" xfId="31389" xr:uid="{00000000-0005-0000-0000-0000A17A0000}"/>
    <cellStyle name="Output 2 4 4 2 4" xfId="31390" xr:uid="{00000000-0005-0000-0000-0000A27A0000}"/>
    <cellStyle name="Output 2 4 4 2 5" xfId="31391" xr:uid="{00000000-0005-0000-0000-0000A37A0000}"/>
    <cellStyle name="Output 2 4 4 3" xfId="31392" xr:uid="{00000000-0005-0000-0000-0000A47A0000}"/>
    <cellStyle name="Output 2 4 4 3 2" xfId="31393" xr:uid="{00000000-0005-0000-0000-0000A57A0000}"/>
    <cellStyle name="Output 2 4 4 3 3" xfId="31394" xr:uid="{00000000-0005-0000-0000-0000A67A0000}"/>
    <cellStyle name="Output 2 4 4 4" xfId="31395" xr:uid="{00000000-0005-0000-0000-0000A77A0000}"/>
    <cellStyle name="Output 2 4 4 4 2" xfId="31396" xr:uid="{00000000-0005-0000-0000-0000A87A0000}"/>
    <cellStyle name="Output 2 4 4 4 3" xfId="31397" xr:uid="{00000000-0005-0000-0000-0000A97A0000}"/>
    <cellStyle name="Output 2 4 4 5" xfId="31398" xr:uid="{00000000-0005-0000-0000-0000AA7A0000}"/>
    <cellStyle name="Output 2 4 4 6" xfId="31399" xr:uid="{00000000-0005-0000-0000-0000AB7A0000}"/>
    <cellStyle name="Output 2 4 5" xfId="31400" xr:uid="{00000000-0005-0000-0000-0000AC7A0000}"/>
    <cellStyle name="Output 2 4 5 2" xfId="31401" xr:uid="{00000000-0005-0000-0000-0000AD7A0000}"/>
    <cellStyle name="Output 2 4 5 2 2" xfId="31402" xr:uid="{00000000-0005-0000-0000-0000AE7A0000}"/>
    <cellStyle name="Output 2 4 5 2 3" xfId="31403" xr:uid="{00000000-0005-0000-0000-0000AF7A0000}"/>
    <cellStyle name="Output 2 4 5 3" xfId="31404" xr:uid="{00000000-0005-0000-0000-0000B07A0000}"/>
    <cellStyle name="Output 2 4 5 3 2" xfId="31405" xr:uid="{00000000-0005-0000-0000-0000B17A0000}"/>
    <cellStyle name="Output 2 4 5 3 3" xfId="31406" xr:uid="{00000000-0005-0000-0000-0000B27A0000}"/>
    <cellStyle name="Output 2 4 5 4" xfId="31407" xr:uid="{00000000-0005-0000-0000-0000B37A0000}"/>
    <cellStyle name="Output 2 4 5 5" xfId="31408" xr:uid="{00000000-0005-0000-0000-0000B47A0000}"/>
    <cellStyle name="Output 2 4 6" xfId="31409" xr:uid="{00000000-0005-0000-0000-0000B57A0000}"/>
    <cellStyle name="Output 2 4 6 2" xfId="31410" xr:uid="{00000000-0005-0000-0000-0000B67A0000}"/>
    <cellStyle name="Output 2 4 6 2 2" xfId="31411" xr:uid="{00000000-0005-0000-0000-0000B77A0000}"/>
    <cellStyle name="Output 2 4 6 2 3" xfId="31412" xr:uid="{00000000-0005-0000-0000-0000B87A0000}"/>
    <cellStyle name="Output 2 4 6 3" xfId="31413" xr:uid="{00000000-0005-0000-0000-0000B97A0000}"/>
    <cellStyle name="Output 2 4 6 4" xfId="31414" xr:uid="{00000000-0005-0000-0000-0000BA7A0000}"/>
    <cellStyle name="Output 2 4 7" xfId="31415" xr:uid="{00000000-0005-0000-0000-0000BB7A0000}"/>
    <cellStyle name="Output 2 4 7 2" xfId="31416" xr:uid="{00000000-0005-0000-0000-0000BC7A0000}"/>
    <cellStyle name="Output 2 4 7 3" xfId="31417" xr:uid="{00000000-0005-0000-0000-0000BD7A0000}"/>
    <cellStyle name="Output 2 4 8" xfId="31418" xr:uid="{00000000-0005-0000-0000-0000BE7A0000}"/>
    <cellStyle name="Output 2 4 8 2" xfId="31419" xr:uid="{00000000-0005-0000-0000-0000BF7A0000}"/>
    <cellStyle name="Output 2 4 8 3" xfId="31420" xr:uid="{00000000-0005-0000-0000-0000C07A0000}"/>
    <cellStyle name="Output 2 4 9" xfId="31421" xr:uid="{00000000-0005-0000-0000-0000C17A0000}"/>
    <cellStyle name="Output 2 5" xfId="31422" xr:uid="{00000000-0005-0000-0000-0000C27A0000}"/>
    <cellStyle name="Output 2 5 10" xfId="31423" xr:uid="{00000000-0005-0000-0000-0000C37A0000}"/>
    <cellStyle name="Output 2 5 11" xfId="31424" xr:uid="{00000000-0005-0000-0000-0000C47A0000}"/>
    <cellStyle name="Output 2 5 2" xfId="31425" xr:uid="{00000000-0005-0000-0000-0000C57A0000}"/>
    <cellStyle name="Output 2 5 2 2" xfId="31426" xr:uid="{00000000-0005-0000-0000-0000C67A0000}"/>
    <cellStyle name="Output 2 5 2 2 2" xfId="31427" xr:uid="{00000000-0005-0000-0000-0000C77A0000}"/>
    <cellStyle name="Output 2 5 2 2 2 2" xfId="31428" xr:uid="{00000000-0005-0000-0000-0000C87A0000}"/>
    <cellStyle name="Output 2 5 2 2 2 3" xfId="31429" xr:uid="{00000000-0005-0000-0000-0000C97A0000}"/>
    <cellStyle name="Output 2 5 2 2 3" xfId="31430" xr:uid="{00000000-0005-0000-0000-0000CA7A0000}"/>
    <cellStyle name="Output 2 5 2 2 3 2" xfId="31431" xr:uid="{00000000-0005-0000-0000-0000CB7A0000}"/>
    <cellStyle name="Output 2 5 2 2 3 3" xfId="31432" xr:uid="{00000000-0005-0000-0000-0000CC7A0000}"/>
    <cellStyle name="Output 2 5 2 2 4" xfId="31433" xr:uid="{00000000-0005-0000-0000-0000CD7A0000}"/>
    <cellStyle name="Output 2 5 2 2 5" xfId="31434" xr:uid="{00000000-0005-0000-0000-0000CE7A0000}"/>
    <cellStyle name="Output 2 5 2 3" xfId="31435" xr:uid="{00000000-0005-0000-0000-0000CF7A0000}"/>
    <cellStyle name="Output 2 5 2 3 2" xfId="31436" xr:uid="{00000000-0005-0000-0000-0000D07A0000}"/>
    <cellStyle name="Output 2 5 2 3 3" xfId="31437" xr:uid="{00000000-0005-0000-0000-0000D17A0000}"/>
    <cellStyle name="Output 2 5 2 4" xfId="31438" xr:uid="{00000000-0005-0000-0000-0000D27A0000}"/>
    <cellStyle name="Output 2 5 2 4 2" xfId="31439" xr:uid="{00000000-0005-0000-0000-0000D37A0000}"/>
    <cellStyle name="Output 2 5 2 4 3" xfId="31440" xr:uid="{00000000-0005-0000-0000-0000D47A0000}"/>
    <cellStyle name="Output 2 5 2 5" xfId="31441" xr:uid="{00000000-0005-0000-0000-0000D57A0000}"/>
    <cellStyle name="Output 2 5 2 6" xfId="31442" xr:uid="{00000000-0005-0000-0000-0000D67A0000}"/>
    <cellStyle name="Output 2 5 3" xfId="31443" xr:uid="{00000000-0005-0000-0000-0000D77A0000}"/>
    <cellStyle name="Output 2 5 3 2" xfId="31444" xr:uid="{00000000-0005-0000-0000-0000D87A0000}"/>
    <cellStyle name="Output 2 5 3 2 2" xfId="31445" xr:uid="{00000000-0005-0000-0000-0000D97A0000}"/>
    <cellStyle name="Output 2 5 3 2 2 2" xfId="31446" xr:uid="{00000000-0005-0000-0000-0000DA7A0000}"/>
    <cellStyle name="Output 2 5 3 2 2 3" xfId="31447" xr:uid="{00000000-0005-0000-0000-0000DB7A0000}"/>
    <cellStyle name="Output 2 5 3 2 3" xfId="31448" xr:uid="{00000000-0005-0000-0000-0000DC7A0000}"/>
    <cellStyle name="Output 2 5 3 2 3 2" xfId="31449" xr:uid="{00000000-0005-0000-0000-0000DD7A0000}"/>
    <cellStyle name="Output 2 5 3 2 3 3" xfId="31450" xr:uid="{00000000-0005-0000-0000-0000DE7A0000}"/>
    <cellStyle name="Output 2 5 3 2 4" xfId="31451" xr:uid="{00000000-0005-0000-0000-0000DF7A0000}"/>
    <cellStyle name="Output 2 5 3 2 5" xfId="31452" xr:uid="{00000000-0005-0000-0000-0000E07A0000}"/>
    <cellStyle name="Output 2 5 3 3" xfId="31453" xr:uid="{00000000-0005-0000-0000-0000E17A0000}"/>
    <cellStyle name="Output 2 5 3 3 2" xfId="31454" xr:uid="{00000000-0005-0000-0000-0000E27A0000}"/>
    <cellStyle name="Output 2 5 3 3 3" xfId="31455" xr:uid="{00000000-0005-0000-0000-0000E37A0000}"/>
    <cellStyle name="Output 2 5 3 4" xfId="31456" xr:uid="{00000000-0005-0000-0000-0000E47A0000}"/>
    <cellStyle name="Output 2 5 3 4 2" xfId="31457" xr:uid="{00000000-0005-0000-0000-0000E57A0000}"/>
    <cellStyle name="Output 2 5 3 4 3" xfId="31458" xr:uid="{00000000-0005-0000-0000-0000E67A0000}"/>
    <cellStyle name="Output 2 5 3 5" xfId="31459" xr:uid="{00000000-0005-0000-0000-0000E77A0000}"/>
    <cellStyle name="Output 2 5 3 6" xfId="31460" xr:uid="{00000000-0005-0000-0000-0000E87A0000}"/>
    <cellStyle name="Output 2 5 4" xfId="31461" xr:uid="{00000000-0005-0000-0000-0000E97A0000}"/>
    <cellStyle name="Output 2 5 4 2" xfId="31462" xr:uid="{00000000-0005-0000-0000-0000EA7A0000}"/>
    <cellStyle name="Output 2 5 4 2 2" xfId="31463" xr:uid="{00000000-0005-0000-0000-0000EB7A0000}"/>
    <cellStyle name="Output 2 5 4 2 2 2" xfId="31464" xr:uid="{00000000-0005-0000-0000-0000EC7A0000}"/>
    <cellStyle name="Output 2 5 4 2 2 3" xfId="31465" xr:uid="{00000000-0005-0000-0000-0000ED7A0000}"/>
    <cellStyle name="Output 2 5 4 2 3" xfId="31466" xr:uid="{00000000-0005-0000-0000-0000EE7A0000}"/>
    <cellStyle name="Output 2 5 4 2 3 2" xfId="31467" xr:uid="{00000000-0005-0000-0000-0000EF7A0000}"/>
    <cellStyle name="Output 2 5 4 2 3 3" xfId="31468" xr:uid="{00000000-0005-0000-0000-0000F07A0000}"/>
    <cellStyle name="Output 2 5 4 2 4" xfId="31469" xr:uid="{00000000-0005-0000-0000-0000F17A0000}"/>
    <cellStyle name="Output 2 5 4 2 5" xfId="31470" xr:uid="{00000000-0005-0000-0000-0000F27A0000}"/>
    <cellStyle name="Output 2 5 4 3" xfId="31471" xr:uid="{00000000-0005-0000-0000-0000F37A0000}"/>
    <cellStyle name="Output 2 5 4 3 2" xfId="31472" xr:uid="{00000000-0005-0000-0000-0000F47A0000}"/>
    <cellStyle name="Output 2 5 4 3 3" xfId="31473" xr:uid="{00000000-0005-0000-0000-0000F57A0000}"/>
    <cellStyle name="Output 2 5 4 4" xfId="31474" xr:uid="{00000000-0005-0000-0000-0000F67A0000}"/>
    <cellStyle name="Output 2 5 4 4 2" xfId="31475" xr:uid="{00000000-0005-0000-0000-0000F77A0000}"/>
    <cellStyle name="Output 2 5 4 4 3" xfId="31476" xr:uid="{00000000-0005-0000-0000-0000F87A0000}"/>
    <cellStyle name="Output 2 5 4 5" xfId="31477" xr:uid="{00000000-0005-0000-0000-0000F97A0000}"/>
    <cellStyle name="Output 2 5 4 6" xfId="31478" xr:uid="{00000000-0005-0000-0000-0000FA7A0000}"/>
    <cellStyle name="Output 2 5 5" xfId="31479" xr:uid="{00000000-0005-0000-0000-0000FB7A0000}"/>
    <cellStyle name="Output 2 5 5 2" xfId="31480" xr:uid="{00000000-0005-0000-0000-0000FC7A0000}"/>
    <cellStyle name="Output 2 5 5 2 2" xfId="31481" xr:uid="{00000000-0005-0000-0000-0000FD7A0000}"/>
    <cellStyle name="Output 2 5 5 2 3" xfId="31482" xr:uid="{00000000-0005-0000-0000-0000FE7A0000}"/>
    <cellStyle name="Output 2 5 5 3" xfId="31483" xr:uid="{00000000-0005-0000-0000-0000FF7A0000}"/>
    <cellStyle name="Output 2 5 5 3 2" xfId="31484" xr:uid="{00000000-0005-0000-0000-0000007B0000}"/>
    <cellStyle name="Output 2 5 5 3 3" xfId="31485" xr:uid="{00000000-0005-0000-0000-0000017B0000}"/>
    <cellStyle name="Output 2 5 5 4" xfId="31486" xr:uid="{00000000-0005-0000-0000-0000027B0000}"/>
    <cellStyle name="Output 2 5 5 5" xfId="31487" xr:uid="{00000000-0005-0000-0000-0000037B0000}"/>
    <cellStyle name="Output 2 5 6" xfId="31488" xr:uid="{00000000-0005-0000-0000-0000047B0000}"/>
    <cellStyle name="Output 2 5 6 2" xfId="31489" xr:uid="{00000000-0005-0000-0000-0000057B0000}"/>
    <cellStyle name="Output 2 5 6 2 2" xfId="31490" xr:uid="{00000000-0005-0000-0000-0000067B0000}"/>
    <cellStyle name="Output 2 5 6 2 3" xfId="31491" xr:uid="{00000000-0005-0000-0000-0000077B0000}"/>
    <cellStyle name="Output 2 5 6 3" xfId="31492" xr:uid="{00000000-0005-0000-0000-0000087B0000}"/>
    <cellStyle name="Output 2 5 6 4" xfId="31493" xr:uid="{00000000-0005-0000-0000-0000097B0000}"/>
    <cellStyle name="Output 2 5 7" xfId="31494" xr:uid="{00000000-0005-0000-0000-00000A7B0000}"/>
    <cellStyle name="Output 2 5 7 2" xfId="31495" xr:uid="{00000000-0005-0000-0000-00000B7B0000}"/>
    <cellStyle name="Output 2 5 7 3" xfId="31496" xr:uid="{00000000-0005-0000-0000-00000C7B0000}"/>
    <cellStyle name="Output 2 5 8" xfId="31497" xr:uid="{00000000-0005-0000-0000-00000D7B0000}"/>
    <cellStyle name="Output 2 5 8 2" xfId="31498" xr:uid="{00000000-0005-0000-0000-00000E7B0000}"/>
    <cellStyle name="Output 2 5 8 3" xfId="31499" xr:uid="{00000000-0005-0000-0000-00000F7B0000}"/>
    <cellStyle name="Output 2 5 9" xfId="31500" xr:uid="{00000000-0005-0000-0000-0000107B0000}"/>
    <cellStyle name="Output 2 6" xfId="31501" xr:uid="{00000000-0005-0000-0000-0000117B0000}"/>
    <cellStyle name="Output 2 6 2" xfId="31502" xr:uid="{00000000-0005-0000-0000-0000127B0000}"/>
    <cellStyle name="Output 2 6 2 2" xfId="31503" xr:uid="{00000000-0005-0000-0000-0000137B0000}"/>
    <cellStyle name="Output 2 6 2 2 2" xfId="31504" xr:uid="{00000000-0005-0000-0000-0000147B0000}"/>
    <cellStyle name="Output 2 6 2 2 3" xfId="31505" xr:uid="{00000000-0005-0000-0000-0000157B0000}"/>
    <cellStyle name="Output 2 6 2 3" xfId="31506" xr:uid="{00000000-0005-0000-0000-0000167B0000}"/>
    <cellStyle name="Output 2 6 2 3 2" xfId="31507" xr:uid="{00000000-0005-0000-0000-0000177B0000}"/>
    <cellStyle name="Output 2 6 2 3 3" xfId="31508" xr:uid="{00000000-0005-0000-0000-0000187B0000}"/>
    <cellStyle name="Output 2 6 2 4" xfId="31509" xr:uid="{00000000-0005-0000-0000-0000197B0000}"/>
    <cellStyle name="Output 2 6 2 5" xfId="31510" xr:uid="{00000000-0005-0000-0000-00001A7B0000}"/>
    <cellStyle name="Output 2 6 3" xfId="31511" xr:uid="{00000000-0005-0000-0000-00001B7B0000}"/>
    <cellStyle name="Output 2 6 3 2" xfId="31512" xr:uid="{00000000-0005-0000-0000-00001C7B0000}"/>
    <cellStyle name="Output 2 6 3 3" xfId="31513" xr:uid="{00000000-0005-0000-0000-00001D7B0000}"/>
    <cellStyle name="Output 2 6 4" xfId="31514" xr:uid="{00000000-0005-0000-0000-00001E7B0000}"/>
    <cellStyle name="Output 2 6 4 2" xfId="31515" xr:uid="{00000000-0005-0000-0000-00001F7B0000}"/>
    <cellStyle name="Output 2 6 4 3" xfId="31516" xr:uid="{00000000-0005-0000-0000-0000207B0000}"/>
    <cellStyle name="Output 2 6 5" xfId="31517" xr:uid="{00000000-0005-0000-0000-0000217B0000}"/>
    <cellStyle name="Output 2 6 6" xfId="31518" xr:uid="{00000000-0005-0000-0000-0000227B0000}"/>
    <cellStyle name="Output 2 7" xfId="31519" xr:uid="{00000000-0005-0000-0000-0000237B0000}"/>
    <cellStyle name="Output 2 7 2" xfId="31520" xr:uid="{00000000-0005-0000-0000-0000247B0000}"/>
    <cellStyle name="Output 2 7 2 2" xfId="31521" xr:uid="{00000000-0005-0000-0000-0000257B0000}"/>
    <cellStyle name="Output 2 7 2 2 2" xfId="31522" xr:uid="{00000000-0005-0000-0000-0000267B0000}"/>
    <cellStyle name="Output 2 7 2 2 3" xfId="31523" xr:uid="{00000000-0005-0000-0000-0000277B0000}"/>
    <cellStyle name="Output 2 7 2 3" xfId="31524" xr:uid="{00000000-0005-0000-0000-0000287B0000}"/>
    <cellStyle name="Output 2 7 2 3 2" xfId="31525" xr:uid="{00000000-0005-0000-0000-0000297B0000}"/>
    <cellStyle name="Output 2 7 2 3 3" xfId="31526" xr:uid="{00000000-0005-0000-0000-00002A7B0000}"/>
    <cellStyle name="Output 2 7 2 4" xfId="31527" xr:uid="{00000000-0005-0000-0000-00002B7B0000}"/>
    <cellStyle name="Output 2 7 2 5" xfId="31528" xr:uid="{00000000-0005-0000-0000-00002C7B0000}"/>
    <cellStyle name="Output 2 7 3" xfId="31529" xr:uid="{00000000-0005-0000-0000-00002D7B0000}"/>
    <cellStyle name="Output 2 7 3 2" xfId="31530" xr:uid="{00000000-0005-0000-0000-00002E7B0000}"/>
    <cellStyle name="Output 2 7 3 3" xfId="31531" xr:uid="{00000000-0005-0000-0000-00002F7B0000}"/>
    <cellStyle name="Output 2 7 4" xfId="31532" xr:uid="{00000000-0005-0000-0000-0000307B0000}"/>
    <cellStyle name="Output 2 7 4 2" xfId="31533" xr:uid="{00000000-0005-0000-0000-0000317B0000}"/>
    <cellStyle name="Output 2 7 4 3" xfId="31534" xr:uid="{00000000-0005-0000-0000-0000327B0000}"/>
    <cellStyle name="Output 2 7 5" xfId="31535" xr:uid="{00000000-0005-0000-0000-0000337B0000}"/>
    <cellStyle name="Output 2 7 6" xfId="31536" xr:uid="{00000000-0005-0000-0000-0000347B0000}"/>
    <cellStyle name="Output 2 8" xfId="31537" xr:uid="{00000000-0005-0000-0000-0000357B0000}"/>
    <cellStyle name="Output 2 8 2" xfId="31538" xr:uid="{00000000-0005-0000-0000-0000367B0000}"/>
    <cellStyle name="Output 2 8 2 2" xfId="31539" xr:uid="{00000000-0005-0000-0000-0000377B0000}"/>
    <cellStyle name="Output 2 8 2 2 2" xfId="31540" xr:uid="{00000000-0005-0000-0000-0000387B0000}"/>
    <cellStyle name="Output 2 8 2 2 3" xfId="31541" xr:uid="{00000000-0005-0000-0000-0000397B0000}"/>
    <cellStyle name="Output 2 8 2 3" xfId="31542" xr:uid="{00000000-0005-0000-0000-00003A7B0000}"/>
    <cellStyle name="Output 2 8 2 3 2" xfId="31543" xr:uid="{00000000-0005-0000-0000-00003B7B0000}"/>
    <cellStyle name="Output 2 8 2 3 3" xfId="31544" xr:uid="{00000000-0005-0000-0000-00003C7B0000}"/>
    <cellStyle name="Output 2 8 2 4" xfId="31545" xr:uid="{00000000-0005-0000-0000-00003D7B0000}"/>
    <cellStyle name="Output 2 8 2 5" xfId="31546" xr:uid="{00000000-0005-0000-0000-00003E7B0000}"/>
    <cellStyle name="Output 2 8 3" xfId="31547" xr:uid="{00000000-0005-0000-0000-00003F7B0000}"/>
    <cellStyle name="Output 2 8 3 2" xfId="31548" xr:uid="{00000000-0005-0000-0000-0000407B0000}"/>
    <cellStyle name="Output 2 8 3 3" xfId="31549" xr:uid="{00000000-0005-0000-0000-0000417B0000}"/>
    <cellStyle name="Output 2 8 4" xfId="31550" xr:uid="{00000000-0005-0000-0000-0000427B0000}"/>
    <cellStyle name="Output 2 8 4 2" xfId="31551" xr:uid="{00000000-0005-0000-0000-0000437B0000}"/>
    <cellStyle name="Output 2 8 4 3" xfId="31552" xr:uid="{00000000-0005-0000-0000-0000447B0000}"/>
    <cellStyle name="Output 2 8 5" xfId="31553" xr:uid="{00000000-0005-0000-0000-0000457B0000}"/>
    <cellStyle name="Output 2 8 6" xfId="31554" xr:uid="{00000000-0005-0000-0000-0000467B0000}"/>
    <cellStyle name="Output 2 9" xfId="31555" xr:uid="{00000000-0005-0000-0000-0000477B0000}"/>
    <cellStyle name="Output 2 9 2" xfId="31556" xr:uid="{00000000-0005-0000-0000-0000487B0000}"/>
    <cellStyle name="Output 2 9 2 2" xfId="31557" xr:uid="{00000000-0005-0000-0000-0000497B0000}"/>
    <cellStyle name="Output 2 9 2 2 2" xfId="31558" xr:uid="{00000000-0005-0000-0000-00004A7B0000}"/>
    <cellStyle name="Output 2 9 2 2 3" xfId="31559" xr:uid="{00000000-0005-0000-0000-00004B7B0000}"/>
    <cellStyle name="Output 2 9 2 3" xfId="31560" xr:uid="{00000000-0005-0000-0000-00004C7B0000}"/>
    <cellStyle name="Output 2 9 2 3 2" xfId="31561" xr:uid="{00000000-0005-0000-0000-00004D7B0000}"/>
    <cellStyle name="Output 2 9 2 3 3" xfId="31562" xr:uid="{00000000-0005-0000-0000-00004E7B0000}"/>
    <cellStyle name="Output 2 9 2 4" xfId="31563" xr:uid="{00000000-0005-0000-0000-00004F7B0000}"/>
    <cellStyle name="Output 2 9 2 5" xfId="31564" xr:uid="{00000000-0005-0000-0000-0000507B0000}"/>
    <cellStyle name="Output 2 9 3" xfId="31565" xr:uid="{00000000-0005-0000-0000-0000517B0000}"/>
    <cellStyle name="Output 2 9 3 2" xfId="31566" xr:uid="{00000000-0005-0000-0000-0000527B0000}"/>
    <cellStyle name="Output 2 9 3 3" xfId="31567" xr:uid="{00000000-0005-0000-0000-0000537B0000}"/>
    <cellStyle name="Output 2 9 4" xfId="31568" xr:uid="{00000000-0005-0000-0000-0000547B0000}"/>
    <cellStyle name="Output 2 9 4 2" xfId="31569" xr:uid="{00000000-0005-0000-0000-0000557B0000}"/>
    <cellStyle name="Output 2 9 4 3" xfId="31570" xr:uid="{00000000-0005-0000-0000-0000567B0000}"/>
    <cellStyle name="Output 2 9 5" xfId="31571" xr:uid="{00000000-0005-0000-0000-0000577B0000}"/>
    <cellStyle name="Output 2 9 6" xfId="31572" xr:uid="{00000000-0005-0000-0000-0000587B0000}"/>
    <cellStyle name="Output 3" xfId="31573" xr:uid="{00000000-0005-0000-0000-0000597B0000}"/>
    <cellStyle name="Output 3 2" xfId="31574" xr:uid="{00000000-0005-0000-0000-00005A7B0000}"/>
    <cellStyle name="Output 3 3" xfId="31575" xr:uid="{00000000-0005-0000-0000-00005B7B0000}"/>
    <cellStyle name="Output 3 4" xfId="31576" xr:uid="{00000000-0005-0000-0000-00005C7B0000}"/>
    <cellStyle name="Output 3 4 2" xfId="31577" xr:uid="{00000000-0005-0000-0000-00005D7B0000}"/>
    <cellStyle name="Output 3 4 2 2" xfId="31578" xr:uid="{00000000-0005-0000-0000-00005E7B0000}"/>
    <cellStyle name="Output 3 4 2 3" xfId="31579" xr:uid="{00000000-0005-0000-0000-00005F7B0000}"/>
    <cellStyle name="Output 3 4 3" xfId="31580" xr:uid="{00000000-0005-0000-0000-0000607B0000}"/>
    <cellStyle name="Output 3 4 4" xfId="31581" xr:uid="{00000000-0005-0000-0000-0000617B0000}"/>
    <cellStyle name="Output 3 5" xfId="31582" xr:uid="{00000000-0005-0000-0000-0000627B0000}"/>
    <cellStyle name="Output 3 5 2" xfId="31583" xr:uid="{00000000-0005-0000-0000-0000637B0000}"/>
    <cellStyle name="Output 3 5 2 2" xfId="31584" xr:uid="{00000000-0005-0000-0000-0000647B0000}"/>
    <cellStyle name="Output 3 5 2 3" xfId="31585" xr:uid="{00000000-0005-0000-0000-0000657B0000}"/>
    <cellStyle name="Output 3 5 3" xfId="31586" xr:uid="{00000000-0005-0000-0000-0000667B0000}"/>
    <cellStyle name="Output 3 5 4" xfId="31587" xr:uid="{00000000-0005-0000-0000-0000677B0000}"/>
    <cellStyle name="Output 3 6" xfId="31588" xr:uid="{00000000-0005-0000-0000-0000687B0000}"/>
    <cellStyle name="Output 3 6 2" xfId="31589" xr:uid="{00000000-0005-0000-0000-0000697B0000}"/>
    <cellStyle name="Output 3 6 2 2" xfId="31590" xr:uid="{00000000-0005-0000-0000-00006A7B0000}"/>
    <cellStyle name="Output 3 6 2 3" xfId="31591" xr:uid="{00000000-0005-0000-0000-00006B7B0000}"/>
    <cellStyle name="Output 3 6 3" xfId="31592" xr:uid="{00000000-0005-0000-0000-00006C7B0000}"/>
    <cellStyle name="Output 3 6 4" xfId="31593" xr:uid="{00000000-0005-0000-0000-00006D7B0000}"/>
    <cellStyle name="Output 3 7" xfId="31594" xr:uid="{00000000-0005-0000-0000-00006E7B0000}"/>
    <cellStyle name="Output 3 7 2" xfId="31595" xr:uid="{00000000-0005-0000-0000-00006F7B0000}"/>
    <cellStyle name="Output 3 7 3" xfId="31596" xr:uid="{00000000-0005-0000-0000-0000707B0000}"/>
    <cellStyle name="Output 3 8" xfId="31597" xr:uid="{00000000-0005-0000-0000-0000717B0000}"/>
    <cellStyle name="Output 3 8 2" xfId="31598" xr:uid="{00000000-0005-0000-0000-0000727B0000}"/>
    <cellStyle name="Output 3 8 3" xfId="31599" xr:uid="{00000000-0005-0000-0000-0000737B0000}"/>
    <cellStyle name="Output 3 9" xfId="31600" xr:uid="{00000000-0005-0000-0000-0000747B0000}"/>
    <cellStyle name="Output 3 9 2" xfId="31601" xr:uid="{00000000-0005-0000-0000-0000757B0000}"/>
    <cellStyle name="Output 3 9 3" xfId="31602" xr:uid="{00000000-0005-0000-0000-0000767B0000}"/>
    <cellStyle name="Output 4" xfId="31603" xr:uid="{00000000-0005-0000-0000-0000777B0000}"/>
    <cellStyle name="Output 4 10" xfId="31604" xr:uid="{00000000-0005-0000-0000-0000787B0000}"/>
    <cellStyle name="Output 4 10 2" xfId="31605" xr:uid="{00000000-0005-0000-0000-0000797B0000}"/>
    <cellStyle name="Output 4 10 3" xfId="31606" xr:uid="{00000000-0005-0000-0000-00007A7B0000}"/>
    <cellStyle name="Output 4 11" xfId="31607" xr:uid="{00000000-0005-0000-0000-00007B7B0000}"/>
    <cellStyle name="Output 4 12" xfId="31608" xr:uid="{00000000-0005-0000-0000-00007C7B0000}"/>
    <cellStyle name="Output 4 13" xfId="31609" xr:uid="{00000000-0005-0000-0000-00007D7B0000}"/>
    <cellStyle name="Output 4 2" xfId="31610" xr:uid="{00000000-0005-0000-0000-00007E7B0000}"/>
    <cellStyle name="Output 4 2 2" xfId="31611" xr:uid="{00000000-0005-0000-0000-00007F7B0000}"/>
    <cellStyle name="Output 4 2 2 2" xfId="31612" xr:uid="{00000000-0005-0000-0000-0000807B0000}"/>
    <cellStyle name="Output 4 2 2 2 2" xfId="31613" xr:uid="{00000000-0005-0000-0000-0000817B0000}"/>
    <cellStyle name="Output 4 2 2 2 3" xfId="31614" xr:uid="{00000000-0005-0000-0000-0000827B0000}"/>
    <cellStyle name="Output 4 2 2 3" xfId="31615" xr:uid="{00000000-0005-0000-0000-0000837B0000}"/>
    <cellStyle name="Output 4 2 2 3 2" xfId="31616" xr:uid="{00000000-0005-0000-0000-0000847B0000}"/>
    <cellStyle name="Output 4 2 2 3 3" xfId="31617" xr:uid="{00000000-0005-0000-0000-0000857B0000}"/>
    <cellStyle name="Output 4 2 2 4" xfId="31618" xr:uid="{00000000-0005-0000-0000-0000867B0000}"/>
    <cellStyle name="Output 4 2 2 5" xfId="31619" xr:uid="{00000000-0005-0000-0000-0000877B0000}"/>
    <cellStyle name="Output 4 2 3" xfId="31620" xr:uid="{00000000-0005-0000-0000-0000887B0000}"/>
    <cellStyle name="Output 4 2 3 2" xfId="31621" xr:uid="{00000000-0005-0000-0000-0000897B0000}"/>
    <cellStyle name="Output 4 2 3 3" xfId="31622" xr:uid="{00000000-0005-0000-0000-00008A7B0000}"/>
    <cellStyle name="Output 4 2 4" xfId="31623" xr:uid="{00000000-0005-0000-0000-00008B7B0000}"/>
    <cellStyle name="Output 4 2 4 2" xfId="31624" xr:uid="{00000000-0005-0000-0000-00008C7B0000}"/>
    <cellStyle name="Output 4 2 4 3" xfId="31625" xr:uid="{00000000-0005-0000-0000-00008D7B0000}"/>
    <cellStyle name="Output 4 2 5" xfId="31626" xr:uid="{00000000-0005-0000-0000-00008E7B0000}"/>
    <cellStyle name="Output 4 2 6" xfId="31627" xr:uid="{00000000-0005-0000-0000-00008F7B0000}"/>
    <cellStyle name="Output 4 3" xfId="31628" xr:uid="{00000000-0005-0000-0000-0000907B0000}"/>
    <cellStyle name="Output 4 3 2" xfId="31629" xr:uid="{00000000-0005-0000-0000-0000917B0000}"/>
    <cellStyle name="Output 4 3 2 2" xfId="31630" xr:uid="{00000000-0005-0000-0000-0000927B0000}"/>
    <cellStyle name="Output 4 3 2 2 2" xfId="31631" xr:uid="{00000000-0005-0000-0000-0000937B0000}"/>
    <cellStyle name="Output 4 3 2 2 3" xfId="31632" xr:uid="{00000000-0005-0000-0000-0000947B0000}"/>
    <cellStyle name="Output 4 3 2 3" xfId="31633" xr:uid="{00000000-0005-0000-0000-0000957B0000}"/>
    <cellStyle name="Output 4 3 2 3 2" xfId="31634" xr:uid="{00000000-0005-0000-0000-0000967B0000}"/>
    <cellStyle name="Output 4 3 2 3 3" xfId="31635" xr:uid="{00000000-0005-0000-0000-0000977B0000}"/>
    <cellStyle name="Output 4 3 2 4" xfId="31636" xr:uid="{00000000-0005-0000-0000-0000987B0000}"/>
    <cellStyle name="Output 4 3 2 5" xfId="31637" xr:uid="{00000000-0005-0000-0000-0000997B0000}"/>
    <cellStyle name="Output 4 3 3" xfId="31638" xr:uid="{00000000-0005-0000-0000-00009A7B0000}"/>
    <cellStyle name="Output 4 3 3 2" xfId="31639" xr:uid="{00000000-0005-0000-0000-00009B7B0000}"/>
    <cellStyle name="Output 4 3 3 3" xfId="31640" xr:uid="{00000000-0005-0000-0000-00009C7B0000}"/>
    <cellStyle name="Output 4 3 4" xfId="31641" xr:uid="{00000000-0005-0000-0000-00009D7B0000}"/>
    <cellStyle name="Output 4 3 4 2" xfId="31642" xr:uid="{00000000-0005-0000-0000-00009E7B0000}"/>
    <cellStyle name="Output 4 3 4 3" xfId="31643" xr:uid="{00000000-0005-0000-0000-00009F7B0000}"/>
    <cellStyle name="Output 4 3 5" xfId="31644" xr:uid="{00000000-0005-0000-0000-0000A07B0000}"/>
    <cellStyle name="Output 4 3 6" xfId="31645" xr:uid="{00000000-0005-0000-0000-0000A17B0000}"/>
    <cellStyle name="Output 4 4" xfId="31646" xr:uid="{00000000-0005-0000-0000-0000A27B0000}"/>
    <cellStyle name="Output 4 4 2" xfId="31647" xr:uid="{00000000-0005-0000-0000-0000A37B0000}"/>
    <cellStyle name="Output 4 4 2 2" xfId="31648" xr:uid="{00000000-0005-0000-0000-0000A47B0000}"/>
    <cellStyle name="Output 4 4 2 2 2" xfId="31649" xr:uid="{00000000-0005-0000-0000-0000A57B0000}"/>
    <cellStyle name="Output 4 4 2 2 3" xfId="31650" xr:uid="{00000000-0005-0000-0000-0000A67B0000}"/>
    <cellStyle name="Output 4 4 2 3" xfId="31651" xr:uid="{00000000-0005-0000-0000-0000A77B0000}"/>
    <cellStyle name="Output 4 4 2 3 2" xfId="31652" xr:uid="{00000000-0005-0000-0000-0000A87B0000}"/>
    <cellStyle name="Output 4 4 2 3 3" xfId="31653" xr:uid="{00000000-0005-0000-0000-0000A97B0000}"/>
    <cellStyle name="Output 4 4 2 4" xfId="31654" xr:uid="{00000000-0005-0000-0000-0000AA7B0000}"/>
    <cellStyle name="Output 4 4 2 5" xfId="31655" xr:uid="{00000000-0005-0000-0000-0000AB7B0000}"/>
    <cellStyle name="Output 4 4 3" xfId="31656" xr:uid="{00000000-0005-0000-0000-0000AC7B0000}"/>
    <cellStyle name="Output 4 4 3 2" xfId="31657" xr:uid="{00000000-0005-0000-0000-0000AD7B0000}"/>
    <cellStyle name="Output 4 4 3 3" xfId="31658" xr:uid="{00000000-0005-0000-0000-0000AE7B0000}"/>
    <cellStyle name="Output 4 4 4" xfId="31659" xr:uid="{00000000-0005-0000-0000-0000AF7B0000}"/>
    <cellStyle name="Output 4 4 4 2" xfId="31660" xr:uid="{00000000-0005-0000-0000-0000B07B0000}"/>
    <cellStyle name="Output 4 4 4 3" xfId="31661" xr:uid="{00000000-0005-0000-0000-0000B17B0000}"/>
    <cellStyle name="Output 4 4 5" xfId="31662" xr:uid="{00000000-0005-0000-0000-0000B27B0000}"/>
    <cellStyle name="Output 4 4 6" xfId="31663" xr:uid="{00000000-0005-0000-0000-0000B37B0000}"/>
    <cellStyle name="Output 4 5" xfId="31664" xr:uid="{00000000-0005-0000-0000-0000B47B0000}"/>
    <cellStyle name="Output 4 5 2" xfId="31665" xr:uid="{00000000-0005-0000-0000-0000B57B0000}"/>
    <cellStyle name="Output 4 5 2 2" xfId="31666" xr:uid="{00000000-0005-0000-0000-0000B67B0000}"/>
    <cellStyle name="Output 4 5 2 2 2" xfId="31667" xr:uid="{00000000-0005-0000-0000-0000B77B0000}"/>
    <cellStyle name="Output 4 5 2 2 3" xfId="31668" xr:uid="{00000000-0005-0000-0000-0000B87B0000}"/>
    <cellStyle name="Output 4 5 2 3" xfId="31669" xr:uid="{00000000-0005-0000-0000-0000B97B0000}"/>
    <cellStyle name="Output 4 5 2 4" xfId="31670" xr:uid="{00000000-0005-0000-0000-0000BA7B0000}"/>
    <cellStyle name="Output 4 5 3" xfId="31671" xr:uid="{00000000-0005-0000-0000-0000BB7B0000}"/>
    <cellStyle name="Output 4 5 3 2" xfId="31672" xr:uid="{00000000-0005-0000-0000-0000BC7B0000}"/>
    <cellStyle name="Output 4 5 3 3" xfId="31673" xr:uid="{00000000-0005-0000-0000-0000BD7B0000}"/>
    <cellStyle name="Output 4 5 4" xfId="31674" xr:uid="{00000000-0005-0000-0000-0000BE7B0000}"/>
    <cellStyle name="Output 4 5 4 2" xfId="31675" xr:uid="{00000000-0005-0000-0000-0000BF7B0000}"/>
    <cellStyle name="Output 4 5 4 3" xfId="31676" xr:uid="{00000000-0005-0000-0000-0000C07B0000}"/>
    <cellStyle name="Output 4 5 5" xfId="31677" xr:uid="{00000000-0005-0000-0000-0000C17B0000}"/>
    <cellStyle name="Output 4 5 5 2" xfId="31678" xr:uid="{00000000-0005-0000-0000-0000C27B0000}"/>
    <cellStyle name="Output 4 5 5 3" xfId="31679" xr:uid="{00000000-0005-0000-0000-0000C37B0000}"/>
    <cellStyle name="Output 4 5 6" xfId="31680" xr:uid="{00000000-0005-0000-0000-0000C47B0000}"/>
    <cellStyle name="Output 4 5 7" xfId="31681" xr:uid="{00000000-0005-0000-0000-0000C57B0000}"/>
    <cellStyle name="Output 4 6" xfId="31682" xr:uid="{00000000-0005-0000-0000-0000C67B0000}"/>
    <cellStyle name="Output 4 6 2" xfId="31683" xr:uid="{00000000-0005-0000-0000-0000C77B0000}"/>
    <cellStyle name="Output 4 6 2 2" xfId="31684" xr:uid="{00000000-0005-0000-0000-0000C87B0000}"/>
    <cellStyle name="Output 4 6 2 3" xfId="31685" xr:uid="{00000000-0005-0000-0000-0000C97B0000}"/>
    <cellStyle name="Output 4 6 3" xfId="31686" xr:uid="{00000000-0005-0000-0000-0000CA7B0000}"/>
    <cellStyle name="Output 4 6 4" xfId="31687" xr:uid="{00000000-0005-0000-0000-0000CB7B0000}"/>
    <cellStyle name="Output 4 7" xfId="31688" xr:uid="{00000000-0005-0000-0000-0000CC7B0000}"/>
    <cellStyle name="Output 4 7 2" xfId="31689" xr:uid="{00000000-0005-0000-0000-0000CD7B0000}"/>
    <cellStyle name="Output 4 7 3" xfId="31690" xr:uid="{00000000-0005-0000-0000-0000CE7B0000}"/>
    <cellStyle name="Output 4 8" xfId="31691" xr:uid="{00000000-0005-0000-0000-0000CF7B0000}"/>
    <cellStyle name="Output 4 8 2" xfId="31692" xr:uid="{00000000-0005-0000-0000-0000D07B0000}"/>
    <cellStyle name="Output 4 8 3" xfId="31693" xr:uid="{00000000-0005-0000-0000-0000D17B0000}"/>
    <cellStyle name="Output 4 9" xfId="31694" xr:uid="{00000000-0005-0000-0000-0000D27B0000}"/>
    <cellStyle name="Output 4 9 2" xfId="31695" xr:uid="{00000000-0005-0000-0000-0000D37B0000}"/>
    <cellStyle name="Output 4 9 3" xfId="31696" xr:uid="{00000000-0005-0000-0000-0000D47B0000}"/>
    <cellStyle name="Output 5" xfId="31697" xr:uid="{00000000-0005-0000-0000-0000D57B0000}"/>
    <cellStyle name="Output 5 2" xfId="31698" xr:uid="{00000000-0005-0000-0000-0000D67B0000}"/>
    <cellStyle name="Output 5 2 2" xfId="31699" xr:uid="{00000000-0005-0000-0000-0000D77B0000}"/>
    <cellStyle name="Output 5 2 3" xfId="31700" xr:uid="{00000000-0005-0000-0000-0000D87B0000}"/>
    <cellStyle name="Output 5 3" xfId="31701" xr:uid="{00000000-0005-0000-0000-0000D97B0000}"/>
    <cellStyle name="Output 5 3 2" xfId="31702" xr:uid="{00000000-0005-0000-0000-0000DA7B0000}"/>
    <cellStyle name="Output 5 3 3" xfId="31703" xr:uid="{00000000-0005-0000-0000-0000DB7B0000}"/>
    <cellStyle name="Output 5 4" xfId="31704" xr:uid="{00000000-0005-0000-0000-0000DC7B0000}"/>
    <cellStyle name="Output 5 4 2" xfId="31705" xr:uid="{00000000-0005-0000-0000-0000DD7B0000}"/>
    <cellStyle name="Output 5 4 3" xfId="31706" xr:uid="{00000000-0005-0000-0000-0000DE7B0000}"/>
    <cellStyle name="Output 5 5" xfId="31707" xr:uid="{00000000-0005-0000-0000-0000DF7B0000}"/>
    <cellStyle name="Output 5 6" xfId="31708" xr:uid="{00000000-0005-0000-0000-0000E07B0000}"/>
    <cellStyle name="Output 6" xfId="31709" xr:uid="{00000000-0005-0000-0000-0000E17B0000}"/>
    <cellStyle name="Output 6 2" xfId="31710" xr:uid="{00000000-0005-0000-0000-0000E27B0000}"/>
    <cellStyle name="Output 6 2 2" xfId="31711" xr:uid="{00000000-0005-0000-0000-0000E37B0000}"/>
    <cellStyle name="Output 6 2 3" xfId="31712" xr:uid="{00000000-0005-0000-0000-0000E47B0000}"/>
    <cellStyle name="Output 6 3" xfId="31713" xr:uid="{00000000-0005-0000-0000-0000E57B0000}"/>
    <cellStyle name="Output 6 4" xfId="31714" xr:uid="{00000000-0005-0000-0000-0000E67B0000}"/>
    <cellStyle name="Percent [0]" xfId="31715" xr:uid="{00000000-0005-0000-0000-0000E77B0000}"/>
    <cellStyle name="Percent [0] 2" xfId="31716" xr:uid="{00000000-0005-0000-0000-0000E87B0000}"/>
    <cellStyle name="Percent [00]" xfId="31717" xr:uid="{00000000-0005-0000-0000-0000E97B0000}"/>
    <cellStyle name="Percent [00] 2" xfId="31718" xr:uid="{00000000-0005-0000-0000-0000EA7B0000}"/>
    <cellStyle name="Percent [2]" xfId="31719" xr:uid="{00000000-0005-0000-0000-0000EB7B0000}"/>
    <cellStyle name="Percent 0" xfId="31720" xr:uid="{00000000-0005-0000-0000-0000EC7B0000}"/>
    <cellStyle name="Percent 0 2" xfId="31721" xr:uid="{00000000-0005-0000-0000-0000ED7B0000}"/>
    <cellStyle name="Percent 10" xfId="31722" xr:uid="{00000000-0005-0000-0000-0000EE7B0000}"/>
    <cellStyle name="Percent 10 2" xfId="31723" xr:uid="{00000000-0005-0000-0000-0000EF7B0000}"/>
    <cellStyle name="Percent 10 3" xfId="2" xr:uid="{00000000-0005-0000-0000-0000F07B0000}"/>
    <cellStyle name="Percent 10 4" xfId="31724" xr:uid="{00000000-0005-0000-0000-0000F17B0000}"/>
    <cellStyle name="Percent 11" xfId="31725" xr:uid="{00000000-0005-0000-0000-0000F27B0000}"/>
    <cellStyle name="Percent 11 2" xfId="31726" xr:uid="{00000000-0005-0000-0000-0000F37B0000}"/>
    <cellStyle name="Percent 12" xfId="31727" xr:uid="{00000000-0005-0000-0000-0000F47B0000}"/>
    <cellStyle name="Percent 12 2" xfId="31728" xr:uid="{00000000-0005-0000-0000-0000F57B0000}"/>
    <cellStyle name="Percent 13" xfId="31729" xr:uid="{00000000-0005-0000-0000-0000F67B0000}"/>
    <cellStyle name="Percent 13 2" xfId="31730" xr:uid="{00000000-0005-0000-0000-0000F77B0000}"/>
    <cellStyle name="Percent 14" xfId="31731" xr:uid="{00000000-0005-0000-0000-0000F87B0000}"/>
    <cellStyle name="Percent 14 2" xfId="31732" xr:uid="{00000000-0005-0000-0000-0000F97B0000}"/>
    <cellStyle name="Percent 15" xfId="31733" xr:uid="{00000000-0005-0000-0000-0000FA7B0000}"/>
    <cellStyle name="Percent 15 2" xfId="31734" xr:uid="{00000000-0005-0000-0000-0000FB7B0000}"/>
    <cellStyle name="Percent 16" xfId="31735" xr:uid="{00000000-0005-0000-0000-0000FC7B0000}"/>
    <cellStyle name="Percent 16 10" xfId="31736" xr:uid="{00000000-0005-0000-0000-0000FD7B0000}"/>
    <cellStyle name="Percent 16 2" xfId="31737" xr:uid="{00000000-0005-0000-0000-0000FE7B0000}"/>
    <cellStyle name="Percent 16 2 10" xfId="31738" xr:uid="{00000000-0005-0000-0000-0000FF7B0000}"/>
    <cellStyle name="Percent 16 2 11" xfId="31739" xr:uid="{00000000-0005-0000-0000-0000007C0000}"/>
    <cellStyle name="Percent 16 2 2" xfId="31740" xr:uid="{00000000-0005-0000-0000-0000017C0000}"/>
    <cellStyle name="Percent 16 2 2 2" xfId="31741" xr:uid="{00000000-0005-0000-0000-0000027C0000}"/>
    <cellStyle name="Percent 16 2 2 2 2" xfId="31742" xr:uid="{00000000-0005-0000-0000-0000037C0000}"/>
    <cellStyle name="Percent 16 2 2 2 2 2" xfId="31743" xr:uid="{00000000-0005-0000-0000-0000047C0000}"/>
    <cellStyle name="Percent 16 2 2 2 3" xfId="31744" xr:uid="{00000000-0005-0000-0000-0000057C0000}"/>
    <cellStyle name="Percent 16 2 2 2 3 2" xfId="31745" xr:uid="{00000000-0005-0000-0000-0000067C0000}"/>
    <cellStyle name="Percent 16 2 2 2 4" xfId="31746" xr:uid="{00000000-0005-0000-0000-0000077C0000}"/>
    <cellStyle name="Percent 16 2 2 3" xfId="31747" xr:uid="{00000000-0005-0000-0000-0000087C0000}"/>
    <cellStyle name="Percent 16 2 2 3 2" xfId="31748" xr:uid="{00000000-0005-0000-0000-0000097C0000}"/>
    <cellStyle name="Percent 16 2 2 4" xfId="31749" xr:uid="{00000000-0005-0000-0000-00000A7C0000}"/>
    <cellStyle name="Percent 16 2 2 4 2" xfId="31750" xr:uid="{00000000-0005-0000-0000-00000B7C0000}"/>
    <cellStyle name="Percent 16 2 2 5" xfId="31751" xr:uid="{00000000-0005-0000-0000-00000C7C0000}"/>
    <cellStyle name="Percent 16 2 3" xfId="31752" xr:uid="{00000000-0005-0000-0000-00000D7C0000}"/>
    <cellStyle name="Percent 16 2 3 2" xfId="31753" xr:uid="{00000000-0005-0000-0000-00000E7C0000}"/>
    <cellStyle name="Percent 16 2 3 2 2" xfId="31754" xr:uid="{00000000-0005-0000-0000-00000F7C0000}"/>
    <cellStyle name="Percent 16 2 3 2 2 2" xfId="31755" xr:uid="{00000000-0005-0000-0000-0000107C0000}"/>
    <cellStyle name="Percent 16 2 3 2 3" xfId="31756" xr:uid="{00000000-0005-0000-0000-0000117C0000}"/>
    <cellStyle name="Percent 16 2 3 2 3 2" xfId="31757" xr:uid="{00000000-0005-0000-0000-0000127C0000}"/>
    <cellStyle name="Percent 16 2 3 2 4" xfId="31758" xr:uid="{00000000-0005-0000-0000-0000137C0000}"/>
    <cellStyle name="Percent 16 2 3 3" xfId="31759" xr:uid="{00000000-0005-0000-0000-0000147C0000}"/>
    <cellStyle name="Percent 16 2 3 3 2" xfId="31760" xr:uid="{00000000-0005-0000-0000-0000157C0000}"/>
    <cellStyle name="Percent 16 2 3 4" xfId="31761" xr:uid="{00000000-0005-0000-0000-0000167C0000}"/>
    <cellStyle name="Percent 16 2 3 4 2" xfId="31762" xr:uid="{00000000-0005-0000-0000-0000177C0000}"/>
    <cellStyle name="Percent 16 2 3 5" xfId="31763" xr:uid="{00000000-0005-0000-0000-0000187C0000}"/>
    <cellStyle name="Percent 16 2 4" xfId="31764" xr:uid="{00000000-0005-0000-0000-0000197C0000}"/>
    <cellStyle name="Percent 16 2 4 2" xfId="31765" xr:uid="{00000000-0005-0000-0000-00001A7C0000}"/>
    <cellStyle name="Percent 16 2 4 2 2" xfId="31766" xr:uid="{00000000-0005-0000-0000-00001B7C0000}"/>
    <cellStyle name="Percent 16 2 4 3" xfId="31767" xr:uid="{00000000-0005-0000-0000-00001C7C0000}"/>
    <cellStyle name="Percent 16 2 4 3 2" xfId="31768" xr:uid="{00000000-0005-0000-0000-00001D7C0000}"/>
    <cellStyle name="Percent 16 2 4 4" xfId="31769" xr:uid="{00000000-0005-0000-0000-00001E7C0000}"/>
    <cellStyle name="Percent 16 2 5" xfId="31770" xr:uid="{00000000-0005-0000-0000-00001F7C0000}"/>
    <cellStyle name="Percent 16 2 5 2" xfId="31771" xr:uid="{00000000-0005-0000-0000-0000207C0000}"/>
    <cellStyle name="Percent 16 2 5 2 2" xfId="31772" xr:uid="{00000000-0005-0000-0000-0000217C0000}"/>
    <cellStyle name="Percent 16 2 5 3" xfId="31773" xr:uid="{00000000-0005-0000-0000-0000227C0000}"/>
    <cellStyle name="Percent 16 2 5 3 2" xfId="31774" xr:uid="{00000000-0005-0000-0000-0000237C0000}"/>
    <cellStyle name="Percent 16 2 5 4" xfId="31775" xr:uid="{00000000-0005-0000-0000-0000247C0000}"/>
    <cellStyle name="Percent 16 2 6" xfId="31776" xr:uid="{00000000-0005-0000-0000-0000257C0000}"/>
    <cellStyle name="Percent 16 2 7" xfId="31777" xr:uid="{00000000-0005-0000-0000-0000267C0000}"/>
    <cellStyle name="Percent 16 2 7 2" xfId="31778" xr:uid="{00000000-0005-0000-0000-0000277C0000}"/>
    <cellStyle name="Percent 16 2 8" xfId="31779" xr:uid="{00000000-0005-0000-0000-0000287C0000}"/>
    <cellStyle name="Percent 16 2 8 2" xfId="31780" xr:uid="{00000000-0005-0000-0000-0000297C0000}"/>
    <cellStyle name="Percent 16 2 9" xfId="31781" xr:uid="{00000000-0005-0000-0000-00002A7C0000}"/>
    <cellStyle name="Percent 16 2 9 2" xfId="31782" xr:uid="{00000000-0005-0000-0000-00002B7C0000}"/>
    <cellStyle name="Percent 16 3" xfId="31783" xr:uid="{00000000-0005-0000-0000-00002C7C0000}"/>
    <cellStyle name="Percent 16 3 2" xfId="31784" xr:uid="{00000000-0005-0000-0000-00002D7C0000}"/>
    <cellStyle name="Percent 16 3 2 2" xfId="31785" xr:uid="{00000000-0005-0000-0000-00002E7C0000}"/>
    <cellStyle name="Percent 16 3 2 2 2" xfId="31786" xr:uid="{00000000-0005-0000-0000-00002F7C0000}"/>
    <cellStyle name="Percent 16 3 2 3" xfId="31787" xr:uid="{00000000-0005-0000-0000-0000307C0000}"/>
    <cellStyle name="Percent 16 3 2 3 2" xfId="31788" xr:uid="{00000000-0005-0000-0000-0000317C0000}"/>
    <cellStyle name="Percent 16 3 2 4" xfId="31789" xr:uid="{00000000-0005-0000-0000-0000327C0000}"/>
    <cellStyle name="Percent 16 3 3" xfId="31790" xr:uid="{00000000-0005-0000-0000-0000337C0000}"/>
    <cellStyle name="Percent 16 3 3 2" xfId="31791" xr:uid="{00000000-0005-0000-0000-0000347C0000}"/>
    <cellStyle name="Percent 16 3 4" xfId="31792" xr:uid="{00000000-0005-0000-0000-0000357C0000}"/>
    <cellStyle name="Percent 16 3 4 2" xfId="31793" xr:uid="{00000000-0005-0000-0000-0000367C0000}"/>
    <cellStyle name="Percent 16 3 5" xfId="31794" xr:uid="{00000000-0005-0000-0000-0000377C0000}"/>
    <cellStyle name="Percent 16 4" xfId="31795" xr:uid="{00000000-0005-0000-0000-0000387C0000}"/>
    <cellStyle name="Percent 16 4 2" xfId="31796" xr:uid="{00000000-0005-0000-0000-0000397C0000}"/>
    <cellStyle name="Percent 16 4 2 2" xfId="31797" xr:uid="{00000000-0005-0000-0000-00003A7C0000}"/>
    <cellStyle name="Percent 16 4 2 2 2" xfId="31798" xr:uid="{00000000-0005-0000-0000-00003B7C0000}"/>
    <cellStyle name="Percent 16 4 2 3" xfId="31799" xr:uid="{00000000-0005-0000-0000-00003C7C0000}"/>
    <cellStyle name="Percent 16 4 2 3 2" xfId="31800" xr:uid="{00000000-0005-0000-0000-00003D7C0000}"/>
    <cellStyle name="Percent 16 4 2 4" xfId="31801" xr:uid="{00000000-0005-0000-0000-00003E7C0000}"/>
    <cellStyle name="Percent 16 4 3" xfId="31802" xr:uid="{00000000-0005-0000-0000-00003F7C0000}"/>
    <cellStyle name="Percent 16 4 3 2" xfId="31803" xr:uid="{00000000-0005-0000-0000-0000407C0000}"/>
    <cellStyle name="Percent 16 4 4" xfId="31804" xr:uid="{00000000-0005-0000-0000-0000417C0000}"/>
    <cellStyle name="Percent 16 4 4 2" xfId="31805" xr:uid="{00000000-0005-0000-0000-0000427C0000}"/>
    <cellStyle name="Percent 16 4 5" xfId="31806" xr:uid="{00000000-0005-0000-0000-0000437C0000}"/>
    <cellStyle name="Percent 16 5" xfId="31807" xr:uid="{00000000-0005-0000-0000-0000447C0000}"/>
    <cellStyle name="Percent 16 5 2" xfId="31808" xr:uid="{00000000-0005-0000-0000-0000457C0000}"/>
    <cellStyle name="Percent 16 5 2 2" xfId="31809" xr:uid="{00000000-0005-0000-0000-0000467C0000}"/>
    <cellStyle name="Percent 16 5 3" xfId="31810" xr:uid="{00000000-0005-0000-0000-0000477C0000}"/>
    <cellStyle name="Percent 16 5 3 2" xfId="31811" xr:uid="{00000000-0005-0000-0000-0000487C0000}"/>
    <cellStyle name="Percent 16 5 4" xfId="31812" xr:uid="{00000000-0005-0000-0000-0000497C0000}"/>
    <cellStyle name="Percent 16 6" xfId="31813" xr:uid="{00000000-0005-0000-0000-00004A7C0000}"/>
    <cellStyle name="Percent 16 6 2" xfId="31814" xr:uid="{00000000-0005-0000-0000-00004B7C0000}"/>
    <cellStyle name="Percent 16 6 2 2" xfId="31815" xr:uid="{00000000-0005-0000-0000-00004C7C0000}"/>
    <cellStyle name="Percent 16 6 3" xfId="31816" xr:uid="{00000000-0005-0000-0000-00004D7C0000}"/>
    <cellStyle name="Percent 16 6 3 2" xfId="31817" xr:uid="{00000000-0005-0000-0000-00004E7C0000}"/>
    <cellStyle name="Percent 16 6 4" xfId="31818" xr:uid="{00000000-0005-0000-0000-00004F7C0000}"/>
    <cellStyle name="Percent 16 7" xfId="31819" xr:uid="{00000000-0005-0000-0000-0000507C0000}"/>
    <cellStyle name="Percent 16 8" xfId="31820" xr:uid="{00000000-0005-0000-0000-0000517C0000}"/>
    <cellStyle name="Percent 16 9" xfId="31821" xr:uid="{00000000-0005-0000-0000-0000527C0000}"/>
    <cellStyle name="Percent 17" xfId="31822" xr:uid="{00000000-0005-0000-0000-0000537C0000}"/>
    <cellStyle name="Percent 17 2" xfId="31823" xr:uid="{00000000-0005-0000-0000-0000547C0000}"/>
    <cellStyle name="Percent 17 2 2" xfId="31824" xr:uid="{00000000-0005-0000-0000-0000557C0000}"/>
    <cellStyle name="Percent 18" xfId="31825" xr:uid="{00000000-0005-0000-0000-0000567C0000}"/>
    <cellStyle name="Percent 18 2" xfId="31826" xr:uid="{00000000-0005-0000-0000-0000577C0000}"/>
    <cellStyle name="Percent 18 2 2" xfId="31827" xr:uid="{00000000-0005-0000-0000-0000587C0000}"/>
    <cellStyle name="Percent 19" xfId="31828" xr:uid="{00000000-0005-0000-0000-0000597C0000}"/>
    <cellStyle name="Percent 19 2" xfId="31829" xr:uid="{00000000-0005-0000-0000-00005A7C0000}"/>
    <cellStyle name="Percent 19 2 2" xfId="31830" xr:uid="{00000000-0005-0000-0000-00005B7C0000}"/>
    <cellStyle name="Percent 2" xfId="31831" xr:uid="{00000000-0005-0000-0000-00005C7C0000}"/>
    <cellStyle name="Percent 2 10" xfId="31832" xr:uid="{00000000-0005-0000-0000-00005D7C0000}"/>
    <cellStyle name="Percent 2 11" xfId="31833" xr:uid="{00000000-0005-0000-0000-00005E7C0000}"/>
    <cellStyle name="Percent 2 11 2" xfId="31834" xr:uid="{00000000-0005-0000-0000-00005F7C0000}"/>
    <cellStyle name="Percent 2 11 2 2" xfId="31835" xr:uid="{00000000-0005-0000-0000-0000607C0000}"/>
    <cellStyle name="Percent 2 11 3" xfId="31836" xr:uid="{00000000-0005-0000-0000-0000617C0000}"/>
    <cellStyle name="Percent 2 11 3 2" xfId="31837" xr:uid="{00000000-0005-0000-0000-0000627C0000}"/>
    <cellStyle name="Percent 2 11 4" xfId="31838" xr:uid="{00000000-0005-0000-0000-0000637C0000}"/>
    <cellStyle name="Percent 2 2" xfId="31839" xr:uid="{00000000-0005-0000-0000-0000647C0000}"/>
    <cellStyle name="Percent 2 2 2" xfId="31840" xr:uid="{00000000-0005-0000-0000-0000657C0000}"/>
    <cellStyle name="Percent 2 2 3" xfId="31841" xr:uid="{00000000-0005-0000-0000-0000667C0000}"/>
    <cellStyle name="Percent 2 2 3 2" xfId="31842" xr:uid="{00000000-0005-0000-0000-0000677C0000}"/>
    <cellStyle name="Percent 2 2 4" xfId="31843" xr:uid="{00000000-0005-0000-0000-0000687C0000}"/>
    <cellStyle name="Percent 2 3" xfId="31844" xr:uid="{00000000-0005-0000-0000-0000697C0000}"/>
    <cellStyle name="Percent 2 3 2" xfId="31845" xr:uid="{00000000-0005-0000-0000-00006A7C0000}"/>
    <cellStyle name="Percent 2 3 3" xfId="31846" xr:uid="{00000000-0005-0000-0000-00006B7C0000}"/>
    <cellStyle name="Percent 2 3 4" xfId="31847" xr:uid="{00000000-0005-0000-0000-00006C7C0000}"/>
    <cellStyle name="Percent 2 3 5" xfId="31848" xr:uid="{00000000-0005-0000-0000-00006D7C0000}"/>
    <cellStyle name="Percent 2 4" xfId="31849" xr:uid="{00000000-0005-0000-0000-00006E7C0000}"/>
    <cellStyle name="Percent 2 4 2" xfId="31850" xr:uid="{00000000-0005-0000-0000-00006F7C0000}"/>
    <cellStyle name="Percent 2 4 2 2" xfId="31851" xr:uid="{00000000-0005-0000-0000-0000707C0000}"/>
    <cellStyle name="Percent 2 4 2 2 2" xfId="31852" xr:uid="{00000000-0005-0000-0000-0000717C0000}"/>
    <cellStyle name="Percent 2 4 2 2 2 2" xfId="31853" xr:uid="{00000000-0005-0000-0000-0000727C0000}"/>
    <cellStyle name="Percent 2 4 2 2 2 2 2" xfId="31854" xr:uid="{00000000-0005-0000-0000-0000737C0000}"/>
    <cellStyle name="Percent 2 4 2 2 2 3" xfId="31855" xr:uid="{00000000-0005-0000-0000-0000747C0000}"/>
    <cellStyle name="Percent 2 4 2 2 2 3 2" xfId="31856" xr:uid="{00000000-0005-0000-0000-0000757C0000}"/>
    <cellStyle name="Percent 2 4 2 2 2 4" xfId="31857" xr:uid="{00000000-0005-0000-0000-0000767C0000}"/>
    <cellStyle name="Percent 2 4 2 2 3" xfId="31858" xr:uid="{00000000-0005-0000-0000-0000777C0000}"/>
    <cellStyle name="Percent 2 4 2 2 3 2" xfId="31859" xr:uid="{00000000-0005-0000-0000-0000787C0000}"/>
    <cellStyle name="Percent 2 4 2 2 3 2 2" xfId="31860" xr:uid="{00000000-0005-0000-0000-0000797C0000}"/>
    <cellStyle name="Percent 2 4 2 2 3 3" xfId="31861" xr:uid="{00000000-0005-0000-0000-00007A7C0000}"/>
    <cellStyle name="Percent 2 4 2 2 3 3 2" xfId="31862" xr:uid="{00000000-0005-0000-0000-00007B7C0000}"/>
    <cellStyle name="Percent 2 4 2 2 3 4" xfId="31863" xr:uid="{00000000-0005-0000-0000-00007C7C0000}"/>
    <cellStyle name="Percent 2 4 2 2 4" xfId="31864" xr:uid="{00000000-0005-0000-0000-00007D7C0000}"/>
    <cellStyle name="Percent 2 4 2 2 4 2" xfId="31865" xr:uid="{00000000-0005-0000-0000-00007E7C0000}"/>
    <cellStyle name="Percent 2 4 2 2 4 2 2" xfId="31866" xr:uid="{00000000-0005-0000-0000-00007F7C0000}"/>
    <cellStyle name="Percent 2 4 2 2 4 3" xfId="31867" xr:uid="{00000000-0005-0000-0000-0000807C0000}"/>
    <cellStyle name="Percent 2 4 2 2 4 3 2" xfId="31868" xr:uid="{00000000-0005-0000-0000-0000817C0000}"/>
    <cellStyle name="Percent 2 4 2 2 4 4" xfId="31869" xr:uid="{00000000-0005-0000-0000-0000827C0000}"/>
    <cellStyle name="Percent 2 4 2 3" xfId="31870" xr:uid="{00000000-0005-0000-0000-0000837C0000}"/>
    <cellStyle name="Percent 2 4 2 3 2" xfId="31871" xr:uid="{00000000-0005-0000-0000-0000847C0000}"/>
    <cellStyle name="Percent 2 4 2 3 2 2" xfId="31872" xr:uid="{00000000-0005-0000-0000-0000857C0000}"/>
    <cellStyle name="Percent 2 4 2 3 3" xfId="31873" xr:uid="{00000000-0005-0000-0000-0000867C0000}"/>
    <cellStyle name="Percent 2 4 2 3 3 2" xfId="31874" xr:uid="{00000000-0005-0000-0000-0000877C0000}"/>
    <cellStyle name="Percent 2 4 2 3 4" xfId="31875" xr:uid="{00000000-0005-0000-0000-0000887C0000}"/>
    <cellStyle name="Percent 2 4 2 4" xfId="31876" xr:uid="{00000000-0005-0000-0000-0000897C0000}"/>
    <cellStyle name="Percent 2 4 2 4 2" xfId="31877" xr:uid="{00000000-0005-0000-0000-00008A7C0000}"/>
    <cellStyle name="Percent 2 4 2 4 2 2" xfId="31878" xr:uid="{00000000-0005-0000-0000-00008B7C0000}"/>
    <cellStyle name="Percent 2 4 2 4 3" xfId="31879" xr:uid="{00000000-0005-0000-0000-00008C7C0000}"/>
    <cellStyle name="Percent 2 4 2 4 3 2" xfId="31880" xr:uid="{00000000-0005-0000-0000-00008D7C0000}"/>
    <cellStyle name="Percent 2 4 2 4 4" xfId="31881" xr:uid="{00000000-0005-0000-0000-00008E7C0000}"/>
    <cellStyle name="Percent 2 4 2 5" xfId="31882" xr:uid="{00000000-0005-0000-0000-00008F7C0000}"/>
    <cellStyle name="Percent 2 4 2 6" xfId="31883" xr:uid="{00000000-0005-0000-0000-0000907C0000}"/>
    <cellStyle name="Percent 2 4 2 6 2" xfId="31884" xr:uid="{00000000-0005-0000-0000-0000917C0000}"/>
    <cellStyle name="Percent 2 4 2 7" xfId="31885" xr:uid="{00000000-0005-0000-0000-0000927C0000}"/>
    <cellStyle name="Percent 2 4 2 7 2" xfId="31886" xr:uid="{00000000-0005-0000-0000-0000937C0000}"/>
    <cellStyle name="Percent 2 4 2 8" xfId="31887" xr:uid="{00000000-0005-0000-0000-0000947C0000}"/>
    <cellStyle name="Percent 2 4 2 8 2" xfId="31888" xr:uid="{00000000-0005-0000-0000-0000957C0000}"/>
    <cellStyle name="Percent 2 4 3" xfId="31889" xr:uid="{00000000-0005-0000-0000-0000967C0000}"/>
    <cellStyle name="Percent 2 4 3 2" xfId="31890" xr:uid="{00000000-0005-0000-0000-0000977C0000}"/>
    <cellStyle name="Percent 2 4 3 2 2" xfId="31891" xr:uid="{00000000-0005-0000-0000-0000987C0000}"/>
    <cellStyle name="Percent 2 4 3 2 2 2" xfId="31892" xr:uid="{00000000-0005-0000-0000-0000997C0000}"/>
    <cellStyle name="Percent 2 4 3 2 3" xfId="31893" xr:uid="{00000000-0005-0000-0000-00009A7C0000}"/>
    <cellStyle name="Percent 2 4 3 2 3 2" xfId="31894" xr:uid="{00000000-0005-0000-0000-00009B7C0000}"/>
    <cellStyle name="Percent 2 4 3 2 4" xfId="31895" xr:uid="{00000000-0005-0000-0000-00009C7C0000}"/>
    <cellStyle name="Percent 2 4 3 3" xfId="31896" xr:uid="{00000000-0005-0000-0000-00009D7C0000}"/>
    <cellStyle name="Percent 2 4 3 3 2" xfId="31897" xr:uid="{00000000-0005-0000-0000-00009E7C0000}"/>
    <cellStyle name="Percent 2 4 3 3 2 2" xfId="31898" xr:uid="{00000000-0005-0000-0000-00009F7C0000}"/>
    <cellStyle name="Percent 2 4 3 3 3" xfId="31899" xr:uid="{00000000-0005-0000-0000-0000A07C0000}"/>
    <cellStyle name="Percent 2 4 3 3 3 2" xfId="31900" xr:uid="{00000000-0005-0000-0000-0000A17C0000}"/>
    <cellStyle name="Percent 2 4 3 3 4" xfId="31901" xr:uid="{00000000-0005-0000-0000-0000A27C0000}"/>
    <cellStyle name="Percent 2 4 3 4" xfId="31902" xr:uid="{00000000-0005-0000-0000-0000A37C0000}"/>
    <cellStyle name="Percent 2 4 3 4 2" xfId="31903" xr:uid="{00000000-0005-0000-0000-0000A47C0000}"/>
    <cellStyle name="Percent 2 4 3 4 2 2" xfId="31904" xr:uid="{00000000-0005-0000-0000-0000A57C0000}"/>
    <cellStyle name="Percent 2 4 3 4 3" xfId="31905" xr:uid="{00000000-0005-0000-0000-0000A67C0000}"/>
    <cellStyle name="Percent 2 4 3 4 3 2" xfId="31906" xr:uid="{00000000-0005-0000-0000-0000A77C0000}"/>
    <cellStyle name="Percent 2 4 3 4 4" xfId="31907" xr:uid="{00000000-0005-0000-0000-0000A87C0000}"/>
    <cellStyle name="Percent 2 4 4" xfId="31908" xr:uid="{00000000-0005-0000-0000-0000A97C0000}"/>
    <cellStyle name="Percent 2 4 4 2" xfId="31909" xr:uid="{00000000-0005-0000-0000-0000AA7C0000}"/>
    <cellStyle name="Percent 2 4 4 2 2" xfId="31910" xr:uid="{00000000-0005-0000-0000-0000AB7C0000}"/>
    <cellStyle name="Percent 2 4 4 2 2 2" xfId="31911" xr:uid="{00000000-0005-0000-0000-0000AC7C0000}"/>
    <cellStyle name="Percent 2 4 4 2 3" xfId="31912" xr:uid="{00000000-0005-0000-0000-0000AD7C0000}"/>
    <cellStyle name="Percent 2 4 4 2 3 2" xfId="31913" xr:uid="{00000000-0005-0000-0000-0000AE7C0000}"/>
    <cellStyle name="Percent 2 4 4 2 4" xfId="31914" xr:uid="{00000000-0005-0000-0000-0000AF7C0000}"/>
    <cellStyle name="Percent 2 4 4 3" xfId="31915" xr:uid="{00000000-0005-0000-0000-0000B07C0000}"/>
    <cellStyle name="Percent 2 4 5" xfId="31916" xr:uid="{00000000-0005-0000-0000-0000B17C0000}"/>
    <cellStyle name="Percent 2 4 5 2" xfId="31917" xr:uid="{00000000-0005-0000-0000-0000B27C0000}"/>
    <cellStyle name="Percent 2 4 5 2 2" xfId="31918" xr:uid="{00000000-0005-0000-0000-0000B37C0000}"/>
    <cellStyle name="Percent 2 4 5 2 2 2" xfId="31919" xr:uid="{00000000-0005-0000-0000-0000B47C0000}"/>
    <cellStyle name="Percent 2 4 5 2 3" xfId="31920" xr:uid="{00000000-0005-0000-0000-0000B57C0000}"/>
    <cellStyle name="Percent 2 4 5 2 3 2" xfId="31921" xr:uid="{00000000-0005-0000-0000-0000B67C0000}"/>
    <cellStyle name="Percent 2 4 5 2 4" xfId="31922" xr:uid="{00000000-0005-0000-0000-0000B77C0000}"/>
    <cellStyle name="Percent 2 4 6" xfId="31923" xr:uid="{00000000-0005-0000-0000-0000B87C0000}"/>
    <cellStyle name="Percent 2 4 7" xfId="31924" xr:uid="{00000000-0005-0000-0000-0000B97C0000}"/>
    <cellStyle name="Percent 2 4 7 2" xfId="31925" xr:uid="{00000000-0005-0000-0000-0000BA7C0000}"/>
    <cellStyle name="Percent 2 4 7 2 2" xfId="31926" xr:uid="{00000000-0005-0000-0000-0000BB7C0000}"/>
    <cellStyle name="Percent 2 4 7 3" xfId="31927" xr:uid="{00000000-0005-0000-0000-0000BC7C0000}"/>
    <cellStyle name="Percent 2 4 8" xfId="31928" xr:uid="{00000000-0005-0000-0000-0000BD7C0000}"/>
    <cellStyle name="Percent 2 4 8 2" xfId="31929" xr:uid="{00000000-0005-0000-0000-0000BE7C0000}"/>
    <cellStyle name="Percent 2 4 9" xfId="31930" xr:uid="{00000000-0005-0000-0000-0000BF7C0000}"/>
    <cellStyle name="Percent 2 5" xfId="9" xr:uid="{00000000-0005-0000-0000-0000C07C0000}"/>
    <cellStyle name="Percent 2 5 2" xfId="31931" xr:uid="{00000000-0005-0000-0000-0000C17C0000}"/>
    <cellStyle name="Percent 2 5 2 2" xfId="31932" xr:uid="{00000000-0005-0000-0000-0000C27C0000}"/>
    <cellStyle name="Percent 2 5 2 2 2" xfId="31933" xr:uid="{00000000-0005-0000-0000-0000C37C0000}"/>
    <cellStyle name="Percent 2 5 2 2 2 2" xfId="31934" xr:uid="{00000000-0005-0000-0000-0000C47C0000}"/>
    <cellStyle name="Percent 2 5 2 2 3" xfId="31935" xr:uid="{00000000-0005-0000-0000-0000C57C0000}"/>
    <cellStyle name="Percent 2 5 2 2 3 2" xfId="31936" xr:uid="{00000000-0005-0000-0000-0000C67C0000}"/>
    <cellStyle name="Percent 2 5 2 2 4" xfId="31937" xr:uid="{00000000-0005-0000-0000-0000C77C0000}"/>
    <cellStyle name="Percent 2 5 2 3" xfId="31938" xr:uid="{00000000-0005-0000-0000-0000C87C0000}"/>
    <cellStyle name="Percent 2 5 2 3 2" xfId="31939" xr:uid="{00000000-0005-0000-0000-0000C97C0000}"/>
    <cellStyle name="Percent 2 5 2 3 2 2" xfId="31940" xr:uid="{00000000-0005-0000-0000-0000CA7C0000}"/>
    <cellStyle name="Percent 2 5 2 3 3" xfId="31941" xr:uid="{00000000-0005-0000-0000-0000CB7C0000}"/>
    <cellStyle name="Percent 2 5 2 3 3 2" xfId="31942" xr:uid="{00000000-0005-0000-0000-0000CC7C0000}"/>
    <cellStyle name="Percent 2 5 2 3 4" xfId="31943" xr:uid="{00000000-0005-0000-0000-0000CD7C0000}"/>
    <cellStyle name="Percent 2 5 2 4" xfId="31944" xr:uid="{00000000-0005-0000-0000-0000CE7C0000}"/>
    <cellStyle name="Percent 2 5 2 4 2" xfId="31945" xr:uid="{00000000-0005-0000-0000-0000CF7C0000}"/>
    <cellStyle name="Percent 2 5 2 4 2 2" xfId="31946" xr:uid="{00000000-0005-0000-0000-0000D07C0000}"/>
    <cellStyle name="Percent 2 5 2 4 3" xfId="31947" xr:uid="{00000000-0005-0000-0000-0000D17C0000}"/>
    <cellStyle name="Percent 2 5 2 4 3 2" xfId="31948" xr:uid="{00000000-0005-0000-0000-0000D27C0000}"/>
    <cellStyle name="Percent 2 5 2 4 4" xfId="31949" xr:uid="{00000000-0005-0000-0000-0000D37C0000}"/>
    <cellStyle name="Percent 2 5 3" xfId="31950" xr:uid="{00000000-0005-0000-0000-0000D47C0000}"/>
    <cellStyle name="Percent 2 5 3 2" xfId="31951" xr:uid="{00000000-0005-0000-0000-0000D57C0000}"/>
    <cellStyle name="Percent 2 5 3 2 2" xfId="31952" xr:uid="{00000000-0005-0000-0000-0000D67C0000}"/>
    <cellStyle name="Percent 2 5 3 3" xfId="31953" xr:uid="{00000000-0005-0000-0000-0000D77C0000}"/>
    <cellStyle name="Percent 2 5 3 3 2" xfId="31954" xr:uid="{00000000-0005-0000-0000-0000D87C0000}"/>
    <cellStyle name="Percent 2 5 3 4" xfId="31955" xr:uid="{00000000-0005-0000-0000-0000D97C0000}"/>
    <cellStyle name="Percent 2 5 4" xfId="31956" xr:uid="{00000000-0005-0000-0000-0000DA7C0000}"/>
    <cellStyle name="Percent 2 5 4 2" xfId="31957" xr:uid="{00000000-0005-0000-0000-0000DB7C0000}"/>
    <cellStyle name="Percent 2 5 4 2 2" xfId="31958" xr:uid="{00000000-0005-0000-0000-0000DC7C0000}"/>
    <cellStyle name="Percent 2 5 4 3" xfId="31959" xr:uid="{00000000-0005-0000-0000-0000DD7C0000}"/>
    <cellStyle name="Percent 2 5 4 3 2" xfId="31960" xr:uid="{00000000-0005-0000-0000-0000DE7C0000}"/>
    <cellStyle name="Percent 2 5 4 4" xfId="31961" xr:uid="{00000000-0005-0000-0000-0000DF7C0000}"/>
    <cellStyle name="Percent 2 5 5" xfId="31962" xr:uid="{00000000-0005-0000-0000-0000E07C0000}"/>
    <cellStyle name="Percent 2 5 6" xfId="31963" xr:uid="{00000000-0005-0000-0000-0000E17C0000}"/>
    <cellStyle name="Percent 2 5 6 2" xfId="31964" xr:uid="{00000000-0005-0000-0000-0000E27C0000}"/>
    <cellStyle name="Percent 2 5 7" xfId="31965" xr:uid="{00000000-0005-0000-0000-0000E37C0000}"/>
    <cellStyle name="Percent 2 5 7 2" xfId="31966" xr:uid="{00000000-0005-0000-0000-0000E47C0000}"/>
    <cellStyle name="Percent 2 5 8" xfId="31967" xr:uid="{00000000-0005-0000-0000-0000E57C0000}"/>
    <cellStyle name="Percent 2 5 8 2" xfId="31968" xr:uid="{00000000-0005-0000-0000-0000E67C0000}"/>
    <cellStyle name="Percent 2 6" xfId="31969" xr:uid="{00000000-0005-0000-0000-0000E77C0000}"/>
    <cellStyle name="Percent 2 6 2" xfId="31970" xr:uid="{00000000-0005-0000-0000-0000E87C0000}"/>
    <cellStyle name="Percent 2 6 2 2" xfId="31971" xr:uid="{00000000-0005-0000-0000-0000E97C0000}"/>
    <cellStyle name="Percent 2 6 2 2 2" xfId="31972" xr:uid="{00000000-0005-0000-0000-0000EA7C0000}"/>
    <cellStyle name="Percent 2 6 2 2 2 2" xfId="31973" xr:uid="{00000000-0005-0000-0000-0000EB7C0000}"/>
    <cellStyle name="Percent 2 6 2 2 3" xfId="31974" xr:uid="{00000000-0005-0000-0000-0000EC7C0000}"/>
    <cellStyle name="Percent 2 6 2 2 3 2" xfId="31975" xr:uid="{00000000-0005-0000-0000-0000ED7C0000}"/>
    <cellStyle name="Percent 2 6 2 2 4" xfId="31976" xr:uid="{00000000-0005-0000-0000-0000EE7C0000}"/>
    <cellStyle name="Percent 2 6 2 3" xfId="31977" xr:uid="{00000000-0005-0000-0000-0000EF7C0000}"/>
    <cellStyle name="Percent 2 6 2 3 2" xfId="31978" xr:uid="{00000000-0005-0000-0000-0000F07C0000}"/>
    <cellStyle name="Percent 2 6 2 3 2 2" xfId="31979" xr:uid="{00000000-0005-0000-0000-0000F17C0000}"/>
    <cellStyle name="Percent 2 6 2 3 3" xfId="31980" xr:uid="{00000000-0005-0000-0000-0000F27C0000}"/>
    <cellStyle name="Percent 2 6 2 3 3 2" xfId="31981" xr:uid="{00000000-0005-0000-0000-0000F37C0000}"/>
    <cellStyle name="Percent 2 6 2 3 4" xfId="31982" xr:uid="{00000000-0005-0000-0000-0000F47C0000}"/>
    <cellStyle name="Percent 2 6 2 4" xfId="31983" xr:uid="{00000000-0005-0000-0000-0000F57C0000}"/>
    <cellStyle name="Percent 2 6 2 4 2" xfId="31984" xr:uid="{00000000-0005-0000-0000-0000F67C0000}"/>
    <cellStyle name="Percent 2 6 2 4 2 2" xfId="31985" xr:uid="{00000000-0005-0000-0000-0000F77C0000}"/>
    <cellStyle name="Percent 2 6 2 4 3" xfId="31986" xr:uid="{00000000-0005-0000-0000-0000F87C0000}"/>
    <cellStyle name="Percent 2 6 2 4 3 2" xfId="31987" xr:uid="{00000000-0005-0000-0000-0000F97C0000}"/>
    <cellStyle name="Percent 2 6 2 4 4" xfId="31988" xr:uid="{00000000-0005-0000-0000-0000FA7C0000}"/>
    <cellStyle name="Percent 2 6 3" xfId="31989" xr:uid="{00000000-0005-0000-0000-0000FB7C0000}"/>
    <cellStyle name="Percent 2 6 3 2" xfId="31990" xr:uid="{00000000-0005-0000-0000-0000FC7C0000}"/>
    <cellStyle name="Percent 2 6 3 2 2" xfId="31991" xr:uid="{00000000-0005-0000-0000-0000FD7C0000}"/>
    <cellStyle name="Percent 2 6 3 3" xfId="31992" xr:uid="{00000000-0005-0000-0000-0000FE7C0000}"/>
    <cellStyle name="Percent 2 6 3 3 2" xfId="31993" xr:uid="{00000000-0005-0000-0000-0000FF7C0000}"/>
    <cellStyle name="Percent 2 6 3 4" xfId="31994" xr:uid="{00000000-0005-0000-0000-0000007D0000}"/>
    <cellStyle name="Percent 2 6 4" xfId="31995" xr:uid="{00000000-0005-0000-0000-0000017D0000}"/>
    <cellStyle name="Percent 2 6 4 2" xfId="31996" xr:uid="{00000000-0005-0000-0000-0000027D0000}"/>
    <cellStyle name="Percent 2 6 4 2 2" xfId="31997" xr:uid="{00000000-0005-0000-0000-0000037D0000}"/>
    <cellStyle name="Percent 2 6 4 3" xfId="31998" xr:uid="{00000000-0005-0000-0000-0000047D0000}"/>
    <cellStyle name="Percent 2 6 4 3 2" xfId="31999" xr:uid="{00000000-0005-0000-0000-0000057D0000}"/>
    <cellStyle name="Percent 2 6 4 4" xfId="32000" xr:uid="{00000000-0005-0000-0000-0000067D0000}"/>
    <cellStyle name="Percent 2 6 5" xfId="32001" xr:uid="{00000000-0005-0000-0000-0000077D0000}"/>
    <cellStyle name="Percent 2 6 6" xfId="32002" xr:uid="{00000000-0005-0000-0000-0000087D0000}"/>
    <cellStyle name="Percent 2 6 6 2" xfId="32003" xr:uid="{00000000-0005-0000-0000-0000097D0000}"/>
    <cellStyle name="Percent 2 6 7" xfId="32004" xr:uid="{00000000-0005-0000-0000-00000A7D0000}"/>
    <cellStyle name="Percent 2 6 7 2" xfId="32005" xr:uid="{00000000-0005-0000-0000-00000B7D0000}"/>
    <cellStyle name="Percent 2 6 8" xfId="32006" xr:uid="{00000000-0005-0000-0000-00000C7D0000}"/>
    <cellStyle name="Percent 2 6 8 2" xfId="32007" xr:uid="{00000000-0005-0000-0000-00000D7D0000}"/>
    <cellStyle name="Percent 2 7" xfId="32008" xr:uid="{00000000-0005-0000-0000-00000E7D0000}"/>
    <cellStyle name="Percent 2 7 2" xfId="32009" xr:uid="{00000000-0005-0000-0000-00000F7D0000}"/>
    <cellStyle name="Percent 2 7 2 2" xfId="32010" xr:uid="{00000000-0005-0000-0000-0000107D0000}"/>
    <cellStyle name="Percent 2 7 2 2 2" xfId="32011" xr:uid="{00000000-0005-0000-0000-0000117D0000}"/>
    <cellStyle name="Percent 2 7 2 3" xfId="32012" xr:uid="{00000000-0005-0000-0000-0000127D0000}"/>
    <cellStyle name="Percent 2 7 2 3 2" xfId="32013" xr:uid="{00000000-0005-0000-0000-0000137D0000}"/>
    <cellStyle name="Percent 2 7 2 4" xfId="32014" xr:uid="{00000000-0005-0000-0000-0000147D0000}"/>
    <cellStyle name="Percent 2 7 3" xfId="32015" xr:uid="{00000000-0005-0000-0000-0000157D0000}"/>
    <cellStyle name="Percent 2 7 3 2" xfId="32016" xr:uid="{00000000-0005-0000-0000-0000167D0000}"/>
    <cellStyle name="Percent 2 7 3 2 2" xfId="32017" xr:uid="{00000000-0005-0000-0000-0000177D0000}"/>
    <cellStyle name="Percent 2 7 3 3" xfId="32018" xr:uid="{00000000-0005-0000-0000-0000187D0000}"/>
    <cellStyle name="Percent 2 7 3 3 2" xfId="32019" xr:uid="{00000000-0005-0000-0000-0000197D0000}"/>
    <cellStyle name="Percent 2 7 3 4" xfId="32020" xr:uid="{00000000-0005-0000-0000-00001A7D0000}"/>
    <cellStyle name="Percent 2 7 4" xfId="32021" xr:uid="{00000000-0005-0000-0000-00001B7D0000}"/>
    <cellStyle name="Percent 2 7 5" xfId="32022" xr:uid="{00000000-0005-0000-0000-00001C7D0000}"/>
    <cellStyle name="Percent 2 7 5 2" xfId="32023" xr:uid="{00000000-0005-0000-0000-00001D7D0000}"/>
    <cellStyle name="Percent 2 7 6" xfId="32024" xr:uid="{00000000-0005-0000-0000-00001E7D0000}"/>
    <cellStyle name="Percent 2 7 6 2" xfId="32025" xr:uid="{00000000-0005-0000-0000-00001F7D0000}"/>
    <cellStyle name="Percent 2 7 7" xfId="32026" xr:uid="{00000000-0005-0000-0000-0000207D0000}"/>
    <cellStyle name="Percent 2 7 7 2" xfId="32027" xr:uid="{00000000-0005-0000-0000-0000217D0000}"/>
    <cellStyle name="Percent 2 8" xfId="32028" xr:uid="{00000000-0005-0000-0000-0000227D0000}"/>
    <cellStyle name="Percent 2 8 2" xfId="32029" xr:uid="{00000000-0005-0000-0000-0000237D0000}"/>
    <cellStyle name="Percent 2 8 2 2" xfId="32030" xr:uid="{00000000-0005-0000-0000-0000247D0000}"/>
    <cellStyle name="Percent 2 8 2 2 2" xfId="32031" xr:uid="{00000000-0005-0000-0000-0000257D0000}"/>
    <cellStyle name="Percent 2 8 2 3" xfId="32032" xr:uid="{00000000-0005-0000-0000-0000267D0000}"/>
    <cellStyle name="Percent 2 8 2 3 2" xfId="32033" xr:uid="{00000000-0005-0000-0000-0000277D0000}"/>
    <cellStyle name="Percent 2 8 2 4" xfId="32034" xr:uid="{00000000-0005-0000-0000-0000287D0000}"/>
    <cellStyle name="Percent 2 8 3" xfId="32035" xr:uid="{00000000-0005-0000-0000-0000297D0000}"/>
    <cellStyle name="Percent 2 8 3 2" xfId="32036" xr:uid="{00000000-0005-0000-0000-00002A7D0000}"/>
    <cellStyle name="Percent 2 8 3 2 2" xfId="32037" xr:uid="{00000000-0005-0000-0000-00002B7D0000}"/>
    <cellStyle name="Percent 2 8 3 3" xfId="32038" xr:uid="{00000000-0005-0000-0000-00002C7D0000}"/>
    <cellStyle name="Percent 2 8 3 3 2" xfId="32039" xr:uid="{00000000-0005-0000-0000-00002D7D0000}"/>
    <cellStyle name="Percent 2 8 3 4" xfId="32040" xr:uid="{00000000-0005-0000-0000-00002E7D0000}"/>
    <cellStyle name="Percent 2 8 4" xfId="32041" xr:uid="{00000000-0005-0000-0000-00002F7D0000}"/>
    <cellStyle name="Percent 2 8 5" xfId="32042" xr:uid="{00000000-0005-0000-0000-0000307D0000}"/>
    <cellStyle name="Percent 2 8 5 2" xfId="32043" xr:uid="{00000000-0005-0000-0000-0000317D0000}"/>
    <cellStyle name="Percent 2 8 5 2 2" xfId="32044" xr:uid="{00000000-0005-0000-0000-0000327D0000}"/>
    <cellStyle name="Percent 2 8 5 3" xfId="32045" xr:uid="{00000000-0005-0000-0000-0000337D0000}"/>
    <cellStyle name="Percent 2 8 5 3 2" xfId="32046" xr:uid="{00000000-0005-0000-0000-0000347D0000}"/>
    <cellStyle name="Percent 2 8 5 4" xfId="32047" xr:uid="{00000000-0005-0000-0000-0000357D0000}"/>
    <cellStyle name="Percent 2 9" xfId="32048" xr:uid="{00000000-0005-0000-0000-0000367D0000}"/>
    <cellStyle name="Percent 2 9 2" xfId="32049" xr:uid="{00000000-0005-0000-0000-0000377D0000}"/>
    <cellStyle name="Percent 2 9 2 2" xfId="32050" xr:uid="{00000000-0005-0000-0000-0000387D0000}"/>
    <cellStyle name="Percent 2 9 3" xfId="32051" xr:uid="{00000000-0005-0000-0000-0000397D0000}"/>
    <cellStyle name="Percent 2 9 3 2" xfId="32052" xr:uid="{00000000-0005-0000-0000-00003A7D0000}"/>
    <cellStyle name="Percent 2 9 4" xfId="32053" xr:uid="{00000000-0005-0000-0000-00003B7D0000}"/>
    <cellStyle name="Percent 20" xfId="32054" xr:uid="{00000000-0005-0000-0000-00003C7D0000}"/>
    <cellStyle name="Percent 20 2" xfId="32055" xr:uid="{00000000-0005-0000-0000-00003D7D0000}"/>
    <cellStyle name="Percent 20 2 2" xfId="32056" xr:uid="{00000000-0005-0000-0000-00003E7D0000}"/>
    <cellStyle name="Percent 20 3" xfId="32057" xr:uid="{00000000-0005-0000-0000-00003F7D0000}"/>
    <cellStyle name="Percent 21" xfId="32058" xr:uid="{00000000-0005-0000-0000-0000407D0000}"/>
    <cellStyle name="Percent 21 2" xfId="32059" xr:uid="{00000000-0005-0000-0000-0000417D0000}"/>
    <cellStyle name="Percent 21 2 2" xfId="32060" xr:uid="{00000000-0005-0000-0000-0000427D0000}"/>
    <cellStyle name="Percent 22" xfId="32061" xr:uid="{00000000-0005-0000-0000-0000437D0000}"/>
    <cellStyle name="Percent 22 2" xfId="32062" xr:uid="{00000000-0005-0000-0000-0000447D0000}"/>
    <cellStyle name="Percent 22 2 2" xfId="32063" xr:uid="{00000000-0005-0000-0000-0000457D0000}"/>
    <cellStyle name="Percent 23" xfId="32064" xr:uid="{00000000-0005-0000-0000-0000467D0000}"/>
    <cellStyle name="Percent 23 2" xfId="32065" xr:uid="{00000000-0005-0000-0000-0000477D0000}"/>
    <cellStyle name="Percent 23 2 2" xfId="32066" xr:uid="{00000000-0005-0000-0000-0000487D0000}"/>
    <cellStyle name="Percent 24" xfId="32067" xr:uid="{00000000-0005-0000-0000-0000497D0000}"/>
    <cellStyle name="Percent 24 2" xfId="32068" xr:uid="{00000000-0005-0000-0000-00004A7D0000}"/>
    <cellStyle name="Percent 24 2 2" xfId="32069" xr:uid="{00000000-0005-0000-0000-00004B7D0000}"/>
    <cellStyle name="Percent 25" xfId="32070" xr:uid="{00000000-0005-0000-0000-00004C7D0000}"/>
    <cellStyle name="Percent 25 2" xfId="32071" xr:uid="{00000000-0005-0000-0000-00004D7D0000}"/>
    <cellStyle name="Percent 25 3" xfId="32072" xr:uid="{00000000-0005-0000-0000-00004E7D0000}"/>
    <cellStyle name="Percent 26" xfId="32073" xr:uid="{00000000-0005-0000-0000-00004F7D0000}"/>
    <cellStyle name="Percent 26 2" xfId="32074" xr:uid="{00000000-0005-0000-0000-0000507D0000}"/>
    <cellStyle name="Percent 26 3" xfId="32075" xr:uid="{00000000-0005-0000-0000-0000517D0000}"/>
    <cellStyle name="Percent 27" xfId="32076" xr:uid="{00000000-0005-0000-0000-0000527D0000}"/>
    <cellStyle name="Percent 27 2" xfId="32077" xr:uid="{00000000-0005-0000-0000-0000537D0000}"/>
    <cellStyle name="Percent 28" xfId="32078" xr:uid="{00000000-0005-0000-0000-0000547D0000}"/>
    <cellStyle name="Percent 28 2" xfId="32079" xr:uid="{00000000-0005-0000-0000-0000557D0000}"/>
    <cellStyle name="Percent 28 2 2" xfId="32080" xr:uid="{00000000-0005-0000-0000-0000567D0000}"/>
    <cellStyle name="Percent 28 2 2 2" xfId="32081" xr:uid="{00000000-0005-0000-0000-0000577D0000}"/>
    <cellStyle name="Percent 28 2 2 2 2" xfId="32082" xr:uid="{00000000-0005-0000-0000-0000587D0000}"/>
    <cellStyle name="Percent 28 2 2 3" xfId="32083" xr:uid="{00000000-0005-0000-0000-0000597D0000}"/>
    <cellStyle name="Percent 28 2 2 3 2" xfId="32084" xr:uid="{00000000-0005-0000-0000-00005A7D0000}"/>
    <cellStyle name="Percent 28 2 2 4" xfId="32085" xr:uid="{00000000-0005-0000-0000-00005B7D0000}"/>
    <cellStyle name="Percent 28 2 3" xfId="32086" xr:uid="{00000000-0005-0000-0000-00005C7D0000}"/>
    <cellStyle name="Percent 28 2 3 2" xfId="32087" xr:uid="{00000000-0005-0000-0000-00005D7D0000}"/>
    <cellStyle name="Percent 28 2 3 2 2" xfId="32088" xr:uid="{00000000-0005-0000-0000-00005E7D0000}"/>
    <cellStyle name="Percent 28 2 3 3" xfId="32089" xr:uid="{00000000-0005-0000-0000-00005F7D0000}"/>
    <cellStyle name="Percent 28 2 3 3 2" xfId="32090" xr:uid="{00000000-0005-0000-0000-0000607D0000}"/>
    <cellStyle name="Percent 28 2 3 4" xfId="32091" xr:uid="{00000000-0005-0000-0000-0000617D0000}"/>
    <cellStyle name="Percent 28 2 4" xfId="32092" xr:uid="{00000000-0005-0000-0000-0000627D0000}"/>
    <cellStyle name="Percent 28 2 4 2" xfId="32093" xr:uid="{00000000-0005-0000-0000-0000637D0000}"/>
    <cellStyle name="Percent 28 2 5" xfId="32094" xr:uid="{00000000-0005-0000-0000-0000647D0000}"/>
    <cellStyle name="Percent 28 2 5 2" xfId="32095" xr:uid="{00000000-0005-0000-0000-0000657D0000}"/>
    <cellStyle name="Percent 28 2 6" xfId="32096" xr:uid="{00000000-0005-0000-0000-0000667D0000}"/>
    <cellStyle name="Percent 28 3" xfId="32097" xr:uid="{00000000-0005-0000-0000-0000677D0000}"/>
    <cellStyle name="Percent 28 3 2" xfId="32098" xr:uid="{00000000-0005-0000-0000-0000687D0000}"/>
    <cellStyle name="Percent 28 3 2 2" xfId="32099" xr:uid="{00000000-0005-0000-0000-0000697D0000}"/>
    <cellStyle name="Percent 28 3 3" xfId="32100" xr:uid="{00000000-0005-0000-0000-00006A7D0000}"/>
    <cellStyle name="Percent 28 3 3 2" xfId="32101" xr:uid="{00000000-0005-0000-0000-00006B7D0000}"/>
    <cellStyle name="Percent 28 3 4" xfId="32102" xr:uid="{00000000-0005-0000-0000-00006C7D0000}"/>
    <cellStyle name="Percent 28 4" xfId="32103" xr:uid="{00000000-0005-0000-0000-00006D7D0000}"/>
    <cellStyle name="Percent 28 4 2" xfId="32104" xr:uid="{00000000-0005-0000-0000-00006E7D0000}"/>
    <cellStyle name="Percent 28 4 2 2" xfId="32105" xr:uid="{00000000-0005-0000-0000-00006F7D0000}"/>
    <cellStyle name="Percent 28 4 3" xfId="32106" xr:uid="{00000000-0005-0000-0000-0000707D0000}"/>
    <cellStyle name="Percent 28 4 3 2" xfId="32107" xr:uid="{00000000-0005-0000-0000-0000717D0000}"/>
    <cellStyle name="Percent 28 4 4" xfId="32108" xr:uid="{00000000-0005-0000-0000-0000727D0000}"/>
    <cellStyle name="Percent 28 5" xfId="32109" xr:uid="{00000000-0005-0000-0000-0000737D0000}"/>
    <cellStyle name="Percent 28 6" xfId="32110" xr:uid="{00000000-0005-0000-0000-0000747D0000}"/>
    <cellStyle name="Percent 28 6 2" xfId="32111" xr:uid="{00000000-0005-0000-0000-0000757D0000}"/>
    <cellStyle name="Percent 28 6 2 2" xfId="32112" xr:uid="{00000000-0005-0000-0000-0000767D0000}"/>
    <cellStyle name="Percent 28 6 3" xfId="32113" xr:uid="{00000000-0005-0000-0000-0000777D0000}"/>
    <cellStyle name="Percent 28 6 3 2" xfId="32114" xr:uid="{00000000-0005-0000-0000-0000787D0000}"/>
    <cellStyle name="Percent 28 6 4" xfId="32115" xr:uid="{00000000-0005-0000-0000-0000797D0000}"/>
    <cellStyle name="Percent 29" xfId="32116" xr:uid="{00000000-0005-0000-0000-00007A7D0000}"/>
    <cellStyle name="Percent 29 2" xfId="32117" xr:uid="{00000000-0005-0000-0000-00007B7D0000}"/>
    <cellStyle name="Percent 29 3" xfId="32118" xr:uid="{00000000-0005-0000-0000-00007C7D0000}"/>
    <cellStyle name="Percent 3" xfId="32119" xr:uid="{00000000-0005-0000-0000-00007D7D0000}"/>
    <cellStyle name="Percent 3 10" xfId="32120" xr:uid="{00000000-0005-0000-0000-00007E7D0000}"/>
    <cellStyle name="Percent 3 10 2" xfId="32121" xr:uid="{00000000-0005-0000-0000-00007F7D0000}"/>
    <cellStyle name="Percent 3 10 3" xfId="32122" xr:uid="{00000000-0005-0000-0000-0000807D0000}"/>
    <cellStyle name="Percent 3 10 3 2" xfId="32123" xr:uid="{00000000-0005-0000-0000-0000817D0000}"/>
    <cellStyle name="Percent 3 10 4" xfId="32124" xr:uid="{00000000-0005-0000-0000-0000827D0000}"/>
    <cellStyle name="Percent 3 10 4 2" xfId="32125" xr:uid="{00000000-0005-0000-0000-0000837D0000}"/>
    <cellStyle name="Percent 3 10 5" xfId="32126" xr:uid="{00000000-0005-0000-0000-0000847D0000}"/>
    <cellStyle name="Percent 3 11" xfId="32127" xr:uid="{00000000-0005-0000-0000-0000857D0000}"/>
    <cellStyle name="Percent 3 11 2" xfId="32128" xr:uid="{00000000-0005-0000-0000-0000867D0000}"/>
    <cellStyle name="Percent 3 11 2 2" xfId="32129" xr:uid="{00000000-0005-0000-0000-0000877D0000}"/>
    <cellStyle name="Percent 3 11 2 2 2" xfId="32130" xr:uid="{00000000-0005-0000-0000-0000887D0000}"/>
    <cellStyle name="Percent 3 11 2 3" xfId="32131" xr:uid="{00000000-0005-0000-0000-0000897D0000}"/>
    <cellStyle name="Percent 3 11 2 3 2" xfId="32132" xr:uid="{00000000-0005-0000-0000-00008A7D0000}"/>
    <cellStyle name="Percent 3 11 2 4" xfId="32133" xr:uid="{00000000-0005-0000-0000-00008B7D0000}"/>
    <cellStyle name="Percent 3 11 3" xfId="32134" xr:uid="{00000000-0005-0000-0000-00008C7D0000}"/>
    <cellStyle name="Percent 3 11 3 2" xfId="32135" xr:uid="{00000000-0005-0000-0000-00008D7D0000}"/>
    <cellStyle name="Percent 3 11 4" xfId="32136" xr:uid="{00000000-0005-0000-0000-00008E7D0000}"/>
    <cellStyle name="Percent 3 11 4 2" xfId="32137" xr:uid="{00000000-0005-0000-0000-00008F7D0000}"/>
    <cellStyle name="Percent 3 11 5" xfId="32138" xr:uid="{00000000-0005-0000-0000-0000907D0000}"/>
    <cellStyle name="Percent 3 12" xfId="32139" xr:uid="{00000000-0005-0000-0000-0000917D0000}"/>
    <cellStyle name="Percent 3 12 2" xfId="32140" xr:uid="{00000000-0005-0000-0000-0000927D0000}"/>
    <cellStyle name="Percent 3 12 2 2" xfId="32141" xr:uid="{00000000-0005-0000-0000-0000937D0000}"/>
    <cellStyle name="Percent 3 12 2 2 2" xfId="32142" xr:uid="{00000000-0005-0000-0000-0000947D0000}"/>
    <cellStyle name="Percent 3 12 2 3" xfId="32143" xr:uid="{00000000-0005-0000-0000-0000957D0000}"/>
    <cellStyle name="Percent 3 12 2 3 2" xfId="32144" xr:uid="{00000000-0005-0000-0000-0000967D0000}"/>
    <cellStyle name="Percent 3 12 2 4" xfId="32145" xr:uid="{00000000-0005-0000-0000-0000977D0000}"/>
    <cellStyle name="Percent 3 12 3" xfId="32146" xr:uid="{00000000-0005-0000-0000-0000987D0000}"/>
    <cellStyle name="Percent 3 12 3 2" xfId="32147" xr:uid="{00000000-0005-0000-0000-0000997D0000}"/>
    <cellStyle name="Percent 3 12 4" xfId="32148" xr:uid="{00000000-0005-0000-0000-00009A7D0000}"/>
    <cellStyle name="Percent 3 12 4 2" xfId="32149" xr:uid="{00000000-0005-0000-0000-00009B7D0000}"/>
    <cellStyle name="Percent 3 12 5" xfId="32150" xr:uid="{00000000-0005-0000-0000-00009C7D0000}"/>
    <cellStyle name="Percent 3 13" xfId="32151" xr:uid="{00000000-0005-0000-0000-00009D7D0000}"/>
    <cellStyle name="Percent 3 13 2" xfId="32152" xr:uid="{00000000-0005-0000-0000-00009E7D0000}"/>
    <cellStyle name="Percent 3 13 2 2" xfId="32153" xr:uid="{00000000-0005-0000-0000-00009F7D0000}"/>
    <cellStyle name="Percent 3 13 3" xfId="32154" xr:uid="{00000000-0005-0000-0000-0000A07D0000}"/>
    <cellStyle name="Percent 3 13 3 2" xfId="32155" xr:uid="{00000000-0005-0000-0000-0000A17D0000}"/>
    <cellStyle name="Percent 3 13 4" xfId="32156" xr:uid="{00000000-0005-0000-0000-0000A27D0000}"/>
    <cellStyle name="Percent 3 14" xfId="32157" xr:uid="{00000000-0005-0000-0000-0000A37D0000}"/>
    <cellStyle name="Percent 3 15" xfId="32158" xr:uid="{00000000-0005-0000-0000-0000A47D0000}"/>
    <cellStyle name="Percent 3 2" xfId="32159" xr:uid="{00000000-0005-0000-0000-0000A57D0000}"/>
    <cellStyle name="Percent 3 2 10" xfId="32160" xr:uid="{00000000-0005-0000-0000-0000A67D0000}"/>
    <cellStyle name="Percent 3 2 2" xfId="32161" xr:uid="{00000000-0005-0000-0000-0000A77D0000}"/>
    <cellStyle name="Percent 3 2 2 2" xfId="32162" xr:uid="{00000000-0005-0000-0000-0000A87D0000}"/>
    <cellStyle name="Percent 3 2 2 2 10" xfId="32163" xr:uid="{00000000-0005-0000-0000-0000A97D0000}"/>
    <cellStyle name="Percent 3 2 2 2 11" xfId="32164" xr:uid="{00000000-0005-0000-0000-0000AA7D0000}"/>
    <cellStyle name="Percent 3 2 2 2 2" xfId="32165" xr:uid="{00000000-0005-0000-0000-0000AB7D0000}"/>
    <cellStyle name="Percent 3 2 2 2 2 10" xfId="32166" xr:uid="{00000000-0005-0000-0000-0000AC7D0000}"/>
    <cellStyle name="Percent 3 2 2 2 2 2" xfId="32167" xr:uid="{00000000-0005-0000-0000-0000AD7D0000}"/>
    <cellStyle name="Percent 3 2 2 2 2 2 2" xfId="32168" xr:uid="{00000000-0005-0000-0000-0000AE7D0000}"/>
    <cellStyle name="Percent 3 2 2 2 2 2 2 2" xfId="32169" xr:uid="{00000000-0005-0000-0000-0000AF7D0000}"/>
    <cellStyle name="Percent 3 2 2 2 2 2 2 2 2" xfId="32170" xr:uid="{00000000-0005-0000-0000-0000B07D0000}"/>
    <cellStyle name="Percent 3 2 2 2 2 2 2 2 2 2" xfId="32171" xr:uid="{00000000-0005-0000-0000-0000B17D0000}"/>
    <cellStyle name="Percent 3 2 2 2 2 2 2 2 3" xfId="32172" xr:uid="{00000000-0005-0000-0000-0000B27D0000}"/>
    <cellStyle name="Percent 3 2 2 2 2 2 2 2 3 2" xfId="32173" xr:uid="{00000000-0005-0000-0000-0000B37D0000}"/>
    <cellStyle name="Percent 3 2 2 2 2 2 2 2 4" xfId="32174" xr:uid="{00000000-0005-0000-0000-0000B47D0000}"/>
    <cellStyle name="Percent 3 2 2 2 2 2 2 3" xfId="32175" xr:uid="{00000000-0005-0000-0000-0000B57D0000}"/>
    <cellStyle name="Percent 3 2 2 2 2 2 2 3 2" xfId="32176" xr:uid="{00000000-0005-0000-0000-0000B67D0000}"/>
    <cellStyle name="Percent 3 2 2 2 2 2 2 4" xfId="32177" xr:uid="{00000000-0005-0000-0000-0000B77D0000}"/>
    <cellStyle name="Percent 3 2 2 2 2 2 2 4 2" xfId="32178" xr:uid="{00000000-0005-0000-0000-0000B87D0000}"/>
    <cellStyle name="Percent 3 2 2 2 2 2 2 5" xfId="32179" xr:uid="{00000000-0005-0000-0000-0000B97D0000}"/>
    <cellStyle name="Percent 3 2 2 2 2 2 3" xfId="32180" xr:uid="{00000000-0005-0000-0000-0000BA7D0000}"/>
    <cellStyle name="Percent 3 2 2 2 2 2 3 2" xfId="32181" xr:uid="{00000000-0005-0000-0000-0000BB7D0000}"/>
    <cellStyle name="Percent 3 2 2 2 2 2 3 2 2" xfId="32182" xr:uid="{00000000-0005-0000-0000-0000BC7D0000}"/>
    <cellStyle name="Percent 3 2 2 2 2 2 3 2 2 2" xfId="32183" xr:uid="{00000000-0005-0000-0000-0000BD7D0000}"/>
    <cellStyle name="Percent 3 2 2 2 2 2 3 2 3" xfId="32184" xr:uid="{00000000-0005-0000-0000-0000BE7D0000}"/>
    <cellStyle name="Percent 3 2 2 2 2 2 3 2 3 2" xfId="32185" xr:uid="{00000000-0005-0000-0000-0000BF7D0000}"/>
    <cellStyle name="Percent 3 2 2 2 2 2 3 2 4" xfId="32186" xr:uid="{00000000-0005-0000-0000-0000C07D0000}"/>
    <cellStyle name="Percent 3 2 2 2 2 2 3 3" xfId="32187" xr:uid="{00000000-0005-0000-0000-0000C17D0000}"/>
    <cellStyle name="Percent 3 2 2 2 2 2 3 3 2" xfId="32188" xr:uid="{00000000-0005-0000-0000-0000C27D0000}"/>
    <cellStyle name="Percent 3 2 2 2 2 2 3 4" xfId="32189" xr:uid="{00000000-0005-0000-0000-0000C37D0000}"/>
    <cellStyle name="Percent 3 2 2 2 2 2 3 4 2" xfId="32190" xr:uid="{00000000-0005-0000-0000-0000C47D0000}"/>
    <cellStyle name="Percent 3 2 2 2 2 2 3 5" xfId="32191" xr:uid="{00000000-0005-0000-0000-0000C57D0000}"/>
    <cellStyle name="Percent 3 2 2 2 2 2 4" xfId="32192" xr:uid="{00000000-0005-0000-0000-0000C67D0000}"/>
    <cellStyle name="Percent 3 2 2 2 2 2 4 2" xfId="32193" xr:uid="{00000000-0005-0000-0000-0000C77D0000}"/>
    <cellStyle name="Percent 3 2 2 2 2 2 4 2 2" xfId="32194" xr:uid="{00000000-0005-0000-0000-0000C87D0000}"/>
    <cellStyle name="Percent 3 2 2 2 2 2 4 3" xfId="32195" xr:uid="{00000000-0005-0000-0000-0000C97D0000}"/>
    <cellStyle name="Percent 3 2 2 2 2 2 4 3 2" xfId="32196" xr:uid="{00000000-0005-0000-0000-0000CA7D0000}"/>
    <cellStyle name="Percent 3 2 2 2 2 2 4 4" xfId="32197" xr:uid="{00000000-0005-0000-0000-0000CB7D0000}"/>
    <cellStyle name="Percent 3 2 2 2 2 2 5" xfId="32198" xr:uid="{00000000-0005-0000-0000-0000CC7D0000}"/>
    <cellStyle name="Percent 3 2 2 2 2 2 6" xfId="32199" xr:uid="{00000000-0005-0000-0000-0000CD7D0000}"/>
    <cellStyle name="Percent 3 2 2 2 2 2 7" xfId="32200" xr:uid="{00000000-0005-0000-0000-0000CE7D0000}"/>
    <cellStyle name="Percent 3 2 2 2 2 3" xfId="32201" xr:uid="{00000000-0005-0000-0000-0000CF7D0000}"/>
    <cellStyle name="Percent 3 2 2 2 2 3 2" xfId="32202" xr:uid="{00000000-0005-0000-0000-0000D07D0000}"/>
    <cellStyle name="Percent 3 2 2 2 2 3 2 2" xfId="32203" xr:uid="{00000000-0005-0000-0000-0000D17D0000}"/>
    <cellStyle name="Percent 3 2 2 2 2 3 2 2 2" xfId="32204" xr:uid="{00000000-0005-0000-0000-0000D27D0000}"/>
    <cellStyle name="Percent 3 2 2 2 2 3 2 3" xfId="32205" xr:uid="{00000000-0005-0000-0000-0000D37D0000}"/>
    <cellStyle name="Percent 3 2 2 2 2 3 2 3 2" xfId="32206" xr:uid="{00000000-0005-0000-0000-0000D47D0000}"/>
    <cellStyle name="Percent 3 2 2 2 2 3 2 4" xfId="32207" xr:uid="{00000000-0005-0000-0000-0000D57D0000}"/>
    <cellStyle name="Percent 3 2 2 2 2 3 3" xfId="32208" xr:uid="{00000000-0005-0000-0000-0000D67D0000}"/>
    <cellStyle name="Percent 3 2 2 2 2 3 3 2" xfId="32209" xr:uid="{00000000-0005-0000-0000-0000D77D0000}"/>
    <cellStyle name="Percent 3 2 2 2 2 3 4" xfId="32210" xr:uid="{00000000-0005-0000-0000-0000D87D0000}"/>
    <cellStyle name="Percent 3 2 2 2 2 3 4 2" xfId="32211" xr:uid="{00000000-0005-0000-0000-0000D97D0000}"/>
    <cellStyle name="Percent 3 2 2 2 2 3 5" xfId="32212" xr:uid="{00000000-0005-0000-0000-0000DA7D0000}"/>
    <cellStyle name="Percent 3 2 2 2 2 4" xfId="32213" xr:uid="{00000000-0005-0000-0000-0000DB7D0000}"/>
    <cellStyle name="Percent 3 2 2 2 2 4 2" xfId="32214" xr:uid="{00000000-0005-0000-0000-0000DC7D0000}"/>
    <cellStyle name="Percent 3 2 2 2 2 4 2 2" xfId="32215" xr:uid="{00000000-0005-0000-0000-0000DD7D0000}"/>
    <cellStyle name="Percent 3 2 2 2 2 4 2 2 2" xfId="32216" xr:uid="{00000000-0005-0000-0000-0000DE7D0000}"/>
    <cellStyle name="Percent 3 2 2 2 2 4 2 3" xfId="32217" xr:uid="{00000000-0005-0000-0000-0000DF7D0000}"/>
    <cellStyle name="Percent 3 2 2 2 2 4 2 3 2" xfId="32218" xr:uid="{00000000-0005-0000-0000-0000E07D0000}"/>
    <cellStyle name="Percent 3 2 2 2 2 4 2 4" xfId="32219" xr:uid="{00000000-0005-0000-0000-0000E17D0000}"/>
    <cellStyle name="Percent 3 2 2 2 2 4 3" xfId="32220" xr:uid="{00000000-0005-0000-0000-0000E27D0000}"/>
    <cellStyle name="Percent 3 2 2 2 2 4 3 2" xfId="32221" xr:uid="{00000000-0005-0000-0000-0000E37D0000}"/>
    <cellStyle name="Percent 3 2 2 2 2 4 4" xfId="32222" xr:uid="{00000000-0005-0000-0000-0000E47D0000}"/>
    <cellStyle name="Percent 3 2 2 2 2 4 4 2" xfId="32223" xr:uid="{00000000-0005-0000-0000-0000E57D0000}"/>
    <cellStyle name="Percent 3 2 2 2 2 4 5" xfId="32224" xr:uid="{00000000-0005-0000-0000-0000E67D0000}"/>
    <cellStyle name="Percent 3 2 2 2 2 5" xfId="32225" xr:uid="{00000000-0005-0000-0000-0000E77D0000}"/>
    <cellStyle name="Percent 3 2 2 2 2 5 2" xfId="32226" xr:uid="{00000000-0005-0000-0000-0000E87D0000}"/>
    <cellStyle name="Percent 3 2 2 2 2 5 2 2" xfId="32227" xr:uid="{00000000-0005-0000-0000-0000E97D0000}"/>
    <cellStyle name="Percent 3 2 2 2 2 5 3" xfId="32228" xr:uid="{00000000-0005-0000-0000-0000EA7D0000}"/>
    <cellStyle name="Percent 3 2 2 2 2 5 3 2" xfId="32229" xr:uid="{00000000-0005-0000-0000-0000EB7D0000}"/>
    <cellStyle name="Percent 3 2 2 2 2 5 4" xfId="32230" xr:uid="{00000000-0005-0000-0000-0000EC7D0000}"/>
    <cellStyle name="Percent 3 2 2 2 2 6" xfId="32231" xr:uid="{00000000-0005-0000-0000-0000ED7D0000}"/>
    <cellStyle name="Percent 3 2 2 2 2 6 2" xfId="32232" xr:uid="{00000000-0005-0000-0000-0000EE7D0000}"/>
    <cellStyle name="Percent 3 2 2 2 2 7" xfId="32233" xr:uid="{00000000-0005-0000-0000-0000EF7D0000}"/>
    <cellStyle name="Percent 3 2 2 2 2 7 2" xfId="32234" xr:uid="{00000000-0005-0000-0000-0000F07D0000}"/>
    <cellStyle name="Percent 3 2 2 2 2 8" xfId="32235" xr:uid="{00000000-0005-0000-0000-0000F17D0000}"/>
    <cellStyle name="Percent 3 2 2 2 2 8 2" xfId="32236" xr:uid="{00000000-0005-0000-0000-0000F27D0000}"/>
    <cellStyle name="Percent 3 2 2 2 2 9" xfId="32237" xr:uid="{00000000-0005-0000-0000-0000F37D0000}"/>
    <cellStyle name="Percent 3 2 2 2 3" xfId="32238" xr:uid="{00000000-0005-0000-0000-0000F47D0000}"/>
    <cellStyle name="Percent 3 2 2 2 3 2" xfId="32239" xr:uid="{00000000-0005-0000-0000-0000F57D0000}"/>
    <cellStyle name="Percent 3 2 2 2 3 2 2" xfId="32240" xr:uid="{00000000-0005-0000-0000-0000F67D0000}"/>
    <cellStyle name="Percent 3 2 2 2 3 2 2 2" xfId="32241" xr:uid="{00000000-0005-0000-0000-0000F77D0000}"/>
    <cellStyle name="Percent 3 2 2 2 3 2 2 2 2" xfId="32242" xr:uid="{00000000-0005-0000-0000-0000F87D0000}"/>
    <cellStyle name="Percent 3 2 2 2 3 2 2 3" xfId="32243" xr:uid="{00000000-0005-0000-0000-0000F97D0000}"/>
    <cellStyle name="Percent 3 2 2 2 3 2 2 3 2" xfId="32244" xr:uid="{00000000-0005-0000-0000-0000FA7D0000}"/>
    <cellStyle name="Percent 3 2 2 2 3 2 2 4" xfId="32245" xr:uid="{00000000-0005-0000-0000-0000FB7D0000}"/>
    <cellStyle name="Percent 3 2 2 2 3 2 3" xfId="32246" xr:uid="{00000000-0005-0000-0000-0000FC7D0000}"/>
    <cellStyle name="Percent 3 2 2 2 3 2 3 2" xfId="32247" xr:uid="{00000000-0005-0000-0000-0000FD7D0000}"/>
    <cellStyle name="Percent 3 2 2 2 3 2 4" xfId="32248" xr:uid="{00000000-0005-0000-0000-0000FE7D0000}"/>
    <cellStyle name="Percent 3 2 2 2 3 2 4 2" xfId="32249" xr:uid="{00000000-0005-0000-0000-0000FF7D0000}"/>
    <cellStyle name="Percent 3 2 2 2 3 2 5" xfId="32250" xr:uid="{00000000-0005-0000-0000-0000007E0000}"/>
    <cellStyle name="Percent 3 2 2 2 3 3" xfId="32251" xr:uid="{00000000-0005-0000-0000-0000017E0000}"/>
    <cellStyle name="Percent 3 2 2 2 3 3 2" xfId="32252" xr:uid="{00000000-0005-0000-0000-0000027E0000}"/>
    <cellStyle name="Percent 3 2 2 2 3 3 2 2" xfId="32253" xr:uid="{00000000-0005-0000-0000-0000037E0000}"/>
    <cellStyle name="Percent 3 2 2 2 3 3 2 2 2" xfId="32254" xr:uid="{00000000-0005-0000-0000-0000047E0000}"/>
    <cellStyle name="Percent 3 2 2 2 3 3 2 3" xfId="32255" xr:uid="{00000000-0005-0000-0000-0000057E0000}"/>
    <cellStyle name="Percent 3 2 2 2 3 3 2 3 2" xfId="32256" xr:uid="{00000000-0005-0000-0000-0000067E0000}"/>
    <cellStyle name="Percent 3 2 2 2 3 3 2 4" xfId="32257" xr:uid="{00000000-0005-0000-0000-0000077E0000}"/>
    <cellStyle name="Percent 3 2 2 2 3 3 3" xfId="32258" xr:uid="{00000000-0005-0000-0000-0000087E0000}"/>
    <cellStyle name="Percent 3 2 2 2 3 3 3 2" xfId="32259" xr:uid="{00000000-0005-0000-0000-0000097E0000}"/>
    <cellStyle name="Percent 3 2 2 2 3 3 4" xfId="32260" xr:uid="{00000000-0005-0000-0000-00000A7E0000}"/>
    <cellStyle name="Percent 3 2 2 2 3 3 4 2" xfId="32261" xr:uid="{00000000-0005-0000-0000-00000B7E0000}"/>
    <cellStyle name="Percent 3 2 2 2 3 3 5" xfId="32262" xr:uid="{00000000-0005-0000-0000-00000C7E0000}"/>
    <cellStyle name="Percent 3 2 2 2 3 4" xfId="32263" xr:uid="{00000000-0005-0000-0000-00000D7E0000}"/>
    <cellStyle name="Percent 3 2 2 2 3 4 2" xfId="32264" xr:uid="{00000000-0005-0000-0000-00000E7E0000}"/>
    <cellStyle name="Percent 3 2 2 2 3 4 2 2" xfId="32265" xr:uid="{00000000-0005-0000-0000-00000F7E0000}"/>
    <cellStyle name="Percent 3 2 2 2 3 4 3" xfId="32266" xr:uid="{00000000-0005-0000-0000-0000107E0000}"/>
    <cellStyle name="Percent 3 2 2 2 3 4 3 2" xfId="32267" xr:uid="{00000000-0005-0000-0000-0000117E0000}"/>
    <cellStyle name="Percent 3 2 2 2 3 4 4" xfId="32268" xr:uid="{00000000-0005-0000-0000-0000127E0000}"/>
    <cellStyle name="Percent 3 2 2 2 3 5" xfId="32269" xr:uid="{00000000-0005-0000-0000-0000137E0000}"/>
    <cellStyle name="Percent 3 2 2 2 3 6" xfId="32270" xr:uid="{00000000-0005-0000-0000-0000147E0000}"/>
    <cellStyle name="Percent 3 2 2 2 3 7" xfId="32271" xr:uid="{00000000-0005-0000-0000-0000157E0000}"/>
    <cellStyle name="Percent 3 2 2 2 4" xfId="32272" xr:uid="{00000000-0005-0000-0000-0000167E0000}"/>
    <cellStyle name="Percent 3 2 2 2 4 2" xfId="32273" xr:uid="{00000000-0005-0000-0000-0000177E0000}"/>
    <cellStyle name="Percent 3 2 2 2 4 2 2" xfId="32274" xr:uid="{00000000-0005-0000-0000-0000187E0000}"/>
    <cellStyle name="Percent 3 2 2 2 4 2 2 2" xfId="32275" xr:uid="{00000000-0005-0000-0000-0000197E0000}"/>
    <cellStyle name="Percent 3 2 2 2 4 2 3" xfId="32276" xr:uid="{00000000-0005-0000-0000-00001A7E0000}"/>
    <cellStyle name="Percent 3 2 2 2 4 2 3 2" xfId="32277" xr:uid="{00000000-0005-0000-0000-00001B7E0000}"/>
    <cellStyle name="Percent 3 2 2 2 4 2 4" xfId="32278" xr:uid="{00000000-0005-0000-0000-00001C7E0000}"/>
    <cellStyle name="Percent 3 2 2 2 4 3" xfId="32279" xr:uid="{00000000-0005-0000-0000-00001D7E0000}"/>
    <cellStyle name="Percent 3 2 2 2 4 3 2" xfId="32280" xr:uid="{00000000-0005-0000-0000-00001E7E0000}"/>
    <cellStyle name="Percent 3 2 2 2 4 4" xfId="32281" xr:uid="{00000000-0005-0000-0000-00001F7E0000}"/>
    <cellStyle name="Percent 3 2 2 2 4 4 2" xfId="32282" xr:uid="{00000000-0005-0000-0000-0000207E0000}"/>
    <cellStyle name="Percent 3 2 2 2 4 5" xfId="32283" xr:uid="{00000000-0005-0000-0000-0000217E0000}"/>
    <cellStyle name="Percent 3 2 2 2 5" xfId="32284" xr:uid="{00000000-0005-0000-0000-0000227E0000}"/>
    <cellStyle name="Percent 3 2 2 2 5 2" xfId="32285" xr:uid="{00000000-0005-0000-0000-0000237E0000}"/>
    <cellStyle name="Percent 3 2 2 2 5 2 2" xfId="32286" xr:uid="{00000000-0005-0000-0000-0000247E0000}"/>
    <cellStyle name="Percent 3 2 2 2 5 2 2 2" xfId="32287" xr:uid="{00000000-0005-0000-0000-0000257E0000}"/>
    <cellStyle name="Percent 3 2 2 2 5 2 3" xfId="32288" xr:uid="{00000000-0005-0000-0000-0000267E0000}"/>
    <cellStyle name="Percent 3 2 2 2 5 2 3 2" xfId="32289" xr:uid="{00000000-0005-0000-0000-0000277E0000}"/>
    <cellStyle name="Percent 3 2 2 2 5 2 4" xfId="32290" xr:uid="{00000000-0005-0000-0000-0000287E0000}"/>
    <cellStyle name="Percent 3 2 2 2 5 3" xfId="32291" xr:uid="{00000000-0005-0000-0000-0000297E0000}"/>
    <cellStyle name="Percent 3 2 2 2 5 3 2" xfId="32292" xr:uid="{00000000-0005-0000-0000-00002A7E0000}"/>
    <cellStyle name="Percent 3 2 2 2 5 4" xfId="32293" xr:uid="{00000000-0005-0000-0000-00002B7E0000}"/>
    <cellStyle name="Percent 3 2 2 2 5 4 2" xfId="32294" xr:uid="{00000000-0005-0000-0000-00002C7E0000}"/>
    <cellStyle name="Percent 3 2 2 2 5 5" xfId="32295" xr:uid="{00000000-0005-0000-0000-00002D7E0000}"/>
    <cellStyle name="Percent 3 2 2 2 6" xfId="32296" xr:uid="{00000000-0005-0000-0000-00002E7E0000}"/>
    <cellStyle name="Percent 3 2 2 2 6 2" xfId="32297" xr:uid="{00000000-0005-0000-0000-00002F7E0000}"/>
    <cellStyle name="Percent 3 2 2 2 6 2 2" xfId="32298" xr:uid="{00000000-0005-0000-0000-0000307E0000}"/>
    <cellStyle name="Percent 3 2 2 2 6 3" xfId="32299" xr:uid="{00000000-0005-0000-0000-0000317E0000}"/>
    <cellStyle name="Percent 3 2 2 2 6 3 2" xfId="32300" xr:uid="{00000000-0005-0000-0000-0000327E0000}"/>
    <cellStyle name="Percent 3 2 2 2 6 4" xfId="32301" xr:uid="{00000000-0005-0000-0000-0000337E0000}"/>
    <cellStyle name="Percent 3 2 2 2 7" xfId="32302" xr:uid="{00000000-0005-0000-0000-0000347E0000}"/>
    <cellStyle name="Percent 3 2 2 2 7 2" xfId="32303" xr:uid="{00000000-0005-0000-0000-0000357E0000}"/>
    <cellStyle name="Percent 3 2 2 2 8" xfId="32304" xr:uid="{00000000-0005-0000-0000-0000367E0000}"/>
    <cellStyle name="Percent 3 2 2 2 8 2" xfId="32305" xr:uid="{00000000-0005-0000-0000-0000377E0000}"/>
    <cellStyle name="Percent 3 2 2 2 9" xfId="32306" xr:uid="{00000000-0005-0000-0000-0000387E0000}"/>
    <cellStyle name="Percent 3 2 2 2 9 2" xfId="32307" xr:uid="{00000000-0005-0000-0000-0000397E0000}"/>
    <cellStyle name="Percent 3 2 2 3" xfId="32308" xr:uid="{00000000-0005-0000-0000-00003A7E0000}"/>
    <cellStyle name="Percent 3 2 2 3 2" xfId="32309" xr:uid="{00000000-0005-0000-0000-00003B7E0000}"/>
    <cellStyle name="Percent 3 2 2 3 3" xfId="32310" xr:uid="{00000000-0005-0000-0000-00003C7E0000}"/>
    <cellStyle name="Percent 3 2 2 4" xfId="32311" xr:uid="{00000000-0005-0000-0000-00003D7E0000}"/>
    <cellStyle name="Percent 3 2 2 4 2" xfId="32312" xr:uid="{00000000-0005-0000-0000-00003E7E0000}"/>
    <cellStyle name="Percent 3 2 2 4 2 2" xfId="32313" xr:uid="{00000000-0005-0000-0000-00003F7E0000}"/>
    <cellStyle name="Percent 3 2 2 4 2 2 2" xfId="32314" xr:uid="{00000000-0005-0000-0000-0000407E0000}"/>
    <cellStyle name="Percent 3 2 2 4 2 2 2 2" xfId="32315" xr:uid="{00000000-0005-0000-0000-0000417E0000}"/>
    <cellStyle name="Percent 3 2 2 4 2 2 3" xfId="32316" xr:uid="{00000000-0005-0000-0000-0000427E0000}"/>
    <cellStyle name="Percent 3 2 2 4 2 2 3 2" xfId="32317" xr:uid="{00000000-0005-0000-0000-0000437E0000}"/>
    <cellStyle name="Percent 3 2 2 4 2 2 4" xfId="32318" xr:uid="{00000000-0005-0000-0000-0000447E0000}"/>
    <cellStyle name="Percent 3 2 2 4 2 3" xfId="32319" xr:uid="{00000000-0005-0000-0000-0000457E0000}"/>
    <cellStyle name="Percent 3 2 2 4 2 3 2" xfId="32320" xr:uid="{00000000-0005-0000-0000-0000467E0000}"/>
    <cellStyle name="Percent 3 2 2 4 2 4" xfId="32321" xr:uid="{00000000-0005-0000-0000-0000477E0000}"/>
    <cellStyle name="Percent 3 2 2 4 2 4 2" xfId="32322" xr:uid="{00000000-0005-0000-0000-0000487E0000}"/>
    <cellStyle name="Percent 3 2 2 4 2 5" xfId="32323" xr:uid="{00000000-0005-0000-0000-0000497E0000}"/>
    <cellStyle name="Percent 3 2 2 4 3" xfId="32324" xr:uid="{00000000-0005-0000-0000-00004A7E0000}"/>
    <cellStyle name="Percent 3 2 2 4 3 2" xfId="32325" xr:uid="{00000000-0005-0000-0000-00004B7E0000}"/>
    <cellStyle name="Percent 3 2 2 4 3 2 2" xfId="32326" xr:uid="{00000000-0005-0000-0000-00004C7E0000}"/>
    <cellStyle name="Percent 3 2 2 4 3 2 2 2" xfId="32327" xr:uid="{00000000-0005-0000-0000-00004D7E0000}"/>
    <cellStyle name="Percent 3 2 2 4 3 2 3" xfId="32328" xr:uid="{00000000-0005-0000-0000-00004E7E0000}"/>
    <cellStyle name="Percent 3 2 2 4 3 2 3 2" xfId="32329" xr:uid="{00000000-0005-0000-0000-00004F7E0000}"/>
    <cellStyle name="Percent 3 2 2 4 3 2 4" xfId="32330" xr:uid="{00000000-0005-0000-0000-0000507E0000}"/>
    <cellStyle name="Percent 3 2 2 4 3 3" xfId="32331" xr:uid="{00000000-0005-0000-0000-0000517E0000}"/>
    <cellStyle name="Percent 3 2 2 4 3 3 2" xfId="32332" xr:uid="{00000000-0005-0000-0000-0000527E0000}"/>
    <cellStyle name="Percent 3 2 2 4 3 4" xfId="32333" xr:uid="{00000000-0005-0000-0000-0000537E0000}"/>
    <cellStyle name="Percent 3 2 2 4 3 4 2" xfId="32334" xr:uid="{00000000-0005-0000-0000-0000547E0000}"/>
    <cellStyle name="Percent 3 2 2 4 3 5" xfId="32335" xr:uid="{00000000-0005-0000-0000-0000557E0000}"/>
    <cellStyle name="Percent 3 2 2 4 4" xfId="32336" xr:uid="{00000000-0005-0000-0000-0000567E0000}"/>
    <cellStyle name="Percent 3 2 2 4 4 2" xfId="32337" xr:uid="{00000000-0005-0000-0000-0000577E0000}"/>
    <cellStyle name="Percent 3 2 2 4 4 2 2" xfId="32338" xr:uid="{00000000-0005-0000-0000-0000587E0000}"/>
    <cellStyle name="Percent 3 2 2 4 4 3" xfId="32339" xr:uid="{00000000-0005-0000-0000-0000597E0000}"/>
    <cellStyle name="Percent 3 2 2 4 4 3 2" xfId="32340" xr:uid="{00000000-0005-0000-0000-00005A7E0000}"/>
    <cellStyle name="Percent 3 2 2 4 4 4" xfId="32341" xr:uid="{00000000-0005-0000-0000-00005B7E0000}"/>
    <cellStyle name="Percent 3 2 2 4 5" xfId="32342" xr:uid="{00000000-0005-0000-0000-00005C7E0000}"/>
    <cellStyle name="Percent 3 2 2 4 5 2" xfId="32343" xr:uid="{00000000-0005-0000-0000-00005D7E0000}"/>
    <cellStyle name="Percent 3 2 2 4 6" xfId="32344" xr:uid="{00000000-0005-0000-0000-00005E7E0000}"/>
    <cellStyle name="Percent 3 2 2 4 6 2" xfId="32345" xr:uid="{00000000-0005-0000-0000-00005F7E0000}"/>
    <cellStyle name="Percent 3 2 2 4 7" xfId="32346" xr:uid="{00000000-0005-0000-0000-0000607E0000}"/>
    <cellStyle name="Percent 3 2 2 4 7 2" xfId="32347" xr:uid="{00000000-0005-0000-0000-0000617E0000}"/>
    <cellStyle name="Percent 3 2 2 4 8" xfId="32348" xr:uid="{00000000-0005-0000-0000-0000627E0000}"/>
    <cellStyle name="Percent 3 2 2 4 9" xfId="32349" xr:uid="{00000000-0005-0000-0000-0000637E0000}"/>
    <cellStyle name="Percent 3 2 2 5" xfId="32350" xr:uid="{00000000-0005-0000-0000-0000647E0000}"/>
    <cellStyle name="Percent 3 2 2 5 2" xfId="32351" xr:uid="{00000000-0005-0000-0000-0000657E0000}"/>
    <cellStyle name="Percent 3 2 2 5 2 2" xfId="32352" xr:uid="{00000000-0005-0000-0000-0000667E0000}"/>
    <cellStyle name="Percent 3 2 2 5 2 2 2" xfId="32353" xr:uid="{00000000-0005-0000-0000-0000677E0000}"/>
    <cellStyle name="Percent 3 2 2 5 2 3" xfId="32354" xr:uid="{00000000-0005-0000-0000-0000687E0000}"/>
    <cellStyle name="Percent 3 2 2 5 2 3 2" xfId="32355" xr:uid="{00000000-0005-0000-0000-0000697E0000}"/>
    <cellStyle name="Percent 3 2 2 5 2 4" xfId="32356" xr:uid="{00000000-0005-0000-0000-00006A7E0000}"/>
    <cellStyle name="Percent 3 2 2 5 3" xfId="32357" xr:uid="{00000000-0005-0000-0000-00006B7E0000}"/>
    <cellStyle name="Percent 3 2 2 5 3 2" xfId="32358" xr:uid="{00000000-0005-0000-0000-00006C7E0000}"/>
    <cellStyle name="Percent 3 2 2 5 4" xfId="32359" xr:uid="{00000000-0005-0000-0000-00006D7E0000}"/>
    <cellStyle name="Percent 3 2 2 5 4 2" xfId="32360" xr:uid="{00000000-0005-0000-0000-00006E7E0000}"/>
    <cellStyle name="Percent 3 2 2 5 5" xfId="32361" xr:uid="{00000000-0005-0000-0000-00006F7E0000}"/>
    <cellStyle name="Percent 3 2 2 5 5 2" xfId="32362" xr:uid="{00000000-0005-0000-0000-0000707E0000}"/>
    <cellStyle name="Percent 3 2 2 5 6" xfId="32363" xr:uid="{00000000-0005-0000-0000-0000717E0000}"/>
    <cellStyle name="Percent 3 2 2 6" xfId="32364" xr:uid="{00000000-0005-0000-0000-0000727E0000}"/>
    <cellStyle name="Percent 3 2 2 6 2" xfId="32365" xr:uid="{00000000-0005-0000-0000-0000737E0000}"/>
    <cellStyle name="Percent 3 2 2 6 2 2" xfId="32366" xr:uid="{00000000-0005-0000-0000-0000747E0000}"/>
    <cellStyle name="Percent 3 2 2 6 2 2 2" xfId="32367" xr:uid="{00000000-0005-0000-0000-0000757E0000}"/>
    <cellStyle name="Percent 3 2 2 6 2 3" xfId="32368" xr:uid="{00000000-0005-0000-0000-0000767E0000}"/>
    <cellStyle name="Percent 3 2 2 6 2 3 2" xfId="32369" xr:uid="{00000000-0005-0000-0000-0000777E0000}"/>
    <cellStyle name="Percent 3 2 2 6 2 4" xfId="32370" xr:uid="{00000000-0005-0000-0000-0000787E0000}"/>
    <cellStyle name="Percent 3 2 2 6 3" xfId="32371" xr:uid="{00000000-0005-0000-0000-0000797E0000}"/>
    <cellStyle name="Percent 3 2 2 6 3 2" xfId="32372" xr:uid="{00000000-0005-0000-0000-00007A7E0000}"/>
    <cellStyle name="Percent 3 2 2 6 4" xfId="32373" xr:uid="{00000000-0005-0000-0000-00007B7E0000}"/>
    <cellStyle name="Percent 3 2 2 6 4 2" xfId="32374" xr:uid="{00000000-0005-0000-0000-00007C7E0000}"/>
    <cellStyle name="Percent 3 2 2 6 5" xfId="32375" xr:uid="{00000000-0005-0000-0000-00007D7E0000}"/>
    <cellStyle name="Percent 3 2 2 7" xfId="32376" xr:uid="{00000000-0005-0000-0000-00007E7E0000}"/>
    <cellStyle name="Percent 3 2 2 7 2" xfId="32377" xr:uid="{00000000-0005-0000-0000-00007F7E0000}"/>
    <cellStyle name="Percent 3 2 2 7 2 2" xfId="32378" xr:uid="{00000000-0005-0000-0000-0000807E0000}"/>
    <cellStyle name="Percent 3 2 2 7 3" xfId="32379" xr:uid="{00000000-0005-0000-0000-0000817E0000}"/>
    <cellStyle name="Percent 3 2 2 7 3 2" xfId="32380" xr:uid="{00000000-0005-0000-0000-0000827E0000}"/>
    <cellStyle name="Percent 3 2 2 7 4" xfId="32381" xr:uid="{00000000-0005-0000-0000-0000837E0000}"/>
    <cellStyle name="Percent 3 2 3" xfId="32382" xr:uid="{00000000-0005-0000-0000-0000847E0000}"/>
    <cellStyle name="Percent 3 2 3 10" xfId="32383" xr:uid="{00000000-0005-0000-0000-0000857E0000}"/>
    <cellStyle name="Percent 3 2 3 10 2" xfId="32384" xr:uid="{00000000-0005-0000-0000-0000867E0000}"/>
    <cellStyle name="Percent 3 2 3 11" xfId="32385" xr:uid="{00000000-0005-0000-0000-0000877E0000}"/>
    <cellStyle name="Percent 3 2 3 12" xfId="32386" xr:uid="{00000000-0005-0000-0000-0000887E0000}"/>
    <cellStyle name="Percent 3 2 3 2" xfId="32387" xr:uid="{00000000-0005-0000-0000-0000897E0000}"/>
    <cellStyle name="Percent 3 2 3 2 10" xfId="32388" xr:uid="{00000000-0005-0000-0000-00008A7E0000}"/>
    <cellStyle name="Percent 3 2 3 2 2" xfId="32389" xr:uid="{00000000-0005-0000-0000-00008B7E0000}"/>
    <cellStyle name="Percent 3 2 3 2 2 2" xfId="32390" xr:uid="{00000000-0005-0000-0000-00008C7E0000}"/>
    <cellStyle name="Percent 3 2 3 2 2 2 2" xfId="32391" xr:uid="{00000000-0005-0000-0000-00008D7E0000}"/>
    <cellStyle name="Percent 3 2 3 2 2 2 2 2" xfId="32392" xr:uid="{00000000-0005-0000-0000-00008E7E0000}"/>
    <cellStyle name="Percent 3 2 3 2 2 2 2 2 2" xfId="32393" xr:uid="{00000000-0005-0000-0000-00008F7E0000}"/>
    <cellStyle name="Percent 3 2 3 2 2 2 2 3" xfId="32394" xr:uid="{00000000-0005-0000-0000-0000907E0000}"/>
    <cellStyle name="Percent 3 2 3 2 2 2 2 3 2" xfId="32395" xr:uid="{00000000-0005-0000-0000-0000917E0000}"/>
    <cellStyle name="Percent 3 2 3 2 2 2 2 4" xfId="32396" xr:uid="{00000000-0005-0000-0000-0000927E0000}"/>
    <cellStyle name="Percent 3 2 3 2 2 2 3" xfId="32397" xr:uid="{00000000-0005-0000-0000-0000937E0000}"/>
    <cellStyle name="Percent 3 2 3 2 2 2 3 2" xfId="32398" xr:uid="{00000000-0005-0000-0000-0000947E0000}"/>
    <cellStyle name="Percent 3 2 3 2 2 2 4" xfId="32399" xr:uid="{00000000-0005-0000-0000-0000957E0000}"/>
    <cellStyle name="Percent 3 2 3 2 2 2 4 2" xfId="32400" xr:uid="{00000000-0005-0000-0000-0000967E0000}"/>
    <cellStyle name="Percent 3 2 3 2 2 2 5" xfId="32401" xr:uid="{00000000-0005-0000-0000-0000977E0000}"/>
    <cellStyle name="Percent 3 2 3 2 2 3" xfId="32402" xr:uid="{00000000-0005-0000-0000-0000987E0000}"/>
    <cellStyle name="Percent 3 2 3 2 2 3 2" xfId="32403" xr:uid="{00000000-0005-0000-0000-0000997E0000}"/>
    <cellStyle name="Percent 3 2 3 2 2 3 2 2" xfId="32404" xr:uid="{00000000-0005-0000-0000-00009A7E0000}"/>
    <cellStyle name="Percent 3 2 3 2 2 3 2 2 2" xfId="32405" xr:uid="{00000000-0005-0000-0000-00009B7E0000}"/>
    <cellStyle name="Percent 3 2 3 2 2 3 2 3" xfId="32406" xr:uid="{00000000-0005-0000-0000-00009C7E0000}"/>
    <cellStyle name="Percent 3 2 3 2 2 3 2 3 2" xfId="32407" xr:uid="{00000000-0005-0000-0000-00009D7E0000}"/>
    <cellStyle name="Percent 3 2 3 2 2 3 2 4" xfId="32408" xr:uid="{00000000-0005-0000-0000-00009E7E0000}"/>
    <cellStyle name="Percent 3 2 3 2 2 3 3" xfId="32409" xr:uid="{00000000-0005-0000-0000-00009F7E0000}"/>
    <cellStyle name="Percent 3 2 3 2 2 3 3 2" xfId="32410" xr:uid="{00000000-0005-0000-0000-0000A07E0000}"/>
    <cellStyle name="Percent 3 2 3 2 2 3 4" xfId="32411" xr:uid="{00000000-0005-0000-0000-0000A17E0000}"/>
    <cellStyle name="Percent 3 2 3 2 2 3 4 2" xfId="32412" xr:uid="{00000000-0005-0000-0000-0000A27E0000}"/>
    <cellStyle name="Percent 3 2 3 2 2 3 5" xfId="32413" xr:uid="{00000000-0005-0000-0000-0000A37E0000}"/>
    <cellStyle name="Percent 3 2 3 2 2 4" xfId="32414" xr:uid="{00000000-0005-0000-0000-0000A47E0000}"/>
    <cellStyle name="Percent 3 2 3 2 2 4 2" xfId="32415" xr:uid="{00000000-0005-0000-0000-0000A57E0000}"/>
    <cellStyle name="Percent 3 2 3 2 2 4 2 2" xfId="32416" xr:uid="{00000000-0005-0000-0000-0000A67E0000}"/>
    <cellStyle name="Percent 3 2 3 2 2 4 3" xfId="32417" xr:uid="{00000000-0005-0000-0000-0000A77E0000}"/>
    <cellStyle name="Percent 3 2 3 2 2 4 3 2" xfId="32418" xr:uid="{00000000-0005-0000-0000-0000A87E0000}"/>
    <cellStyle name="Percent 3 2 3 2 2 4 4" xfId="32419" xr:uid="{00000000-0005-0000-0000-0000A97E0000}"/>
    <cellStyle name="Percent 3 2 3 2 2 5" xfId="32420" xr:uid="{00000000-0005-0000-0000-0000AA7E0000}"/>
    <cellStyle name="Percent 3 2 3 2 2 6" xfId="32421" xr:uid="{00000000-0005-0000-0000-0000AB7E0000}"/>
    <cellStyle name="Percent 3 2 3 2 2 7" xfId="32422" xr:uid="{00000000-0005-0000-0000-0000AC7E0000}"/>
    <cellStyle name="Percent 3 2 3 2 3" xfId="32423" xr:uid="{00000000-0005-0000-0000-0000AD7E0000}"/>
    <cellStyle name="Percent 3 2 3 2 3 2" xfId="32424" xr:uid="{00000000-0005-0000-0000-0000AE7E0000}"/>
    <cellStyle name="Percent 3 2 3 2 3 2 2" xfId="32425" xr:uid="{00000000-0005-0000-0000-0000AF7E0000}"/>
    <cellStyle name="Percent 3 2 3 2 3 2 2 2" xfId="32426" xr:uid="{00000000-0005-0000-0000-0000B07E0000}"/>
    <cellStyle name="Percent 3 2 3 2 3 2 3" xfId="32427" xr:uid="{00000000-0005-0000-0000-0000B17E0000}"/>
    <cellStyle name="Percent 3 2 3 2 3 2 3 2" xfId="32428" xr:uid="{00000000-0005-0000-0000-0000B27E0000}"/>
    <cellStyle name="Percent 3 2 3 2 3 2 4" xfId="32429" xr:uid="{00000000-0005-0000-0000-0000B37E0000}"/>
    <cellStyle name="Percent 3 2 3 2 3 3" xfId="32430" xr:uid="{00000000-0005-0000-0000-0000B47E0000}"/>
    <cellStyle name="Percent 3 2 3 2 3 3 2" xfId="32431" xr:uid="{00000000-0005-0000-0000-0000B57E0000}"/>
    <cellStyle name="Percent 3 2 3 2 3 4" xfId="32432" xr:uid="{00000000-0005-0000-0000-0000B67E0000}"/>
    <cellStyle name="Percent 3 2 3 2 3 4 2" xfId="32433" xr:uid="{00000000-0005-0000-0000-0000B77E0000}"/>
    <cellStyle name="Percent 3 2 3 2 3 5" xfId="32434" xr:uid="{00000000-0005-0000-0000-0000B87E0000}"/>
    <cellStyle name="Percent 3 2 3 2 4" xfId="32435" xr:uid="{00000000-0005-0000-0000-0000B97E0000}"/>
    <cellStyle name="Percent 3 2 3 2 4 2" xfId="32436" xr:uid="{00000000-0005-0000-0000-0000BA7E0000}"/>
    <cellStyle name="Percent 3 2 3 2 4 2 2" xfId="32437" xr:uid="{00000000-0005-0000-0000-0000BB7E0000}"/>
    <cellStyle name="Percent 3 2 3 2 4 2 2 2" xfId="32438" xr:uid="{00000000-0005-0000-0000-0000BC7E0000}"/>
    <cellStyle name="Percent 3 2 3 2 4 2 3" xfId="32439" xr:uid="{00000000-0005-0000-0000-0000BD7E0000}"/>
    <cellStyle name="Percent 3 2 3 2 4 2 3 2" xfId="32440" xr:uid="{00000000-0005-0000-0000-0000BE7E0000}"/>
    <cellStyle name="Percent 3 2 3 2 4 2 4" xfId="32441" xr:uid="{00000000-0005-0000-0000-0000BF7E0000}"/>
    <cellStyle name="Percent 3 2 3 2 4 3" xfId="32442" xr:uid="{00000000-0005-0000-0000-0000C07E0000}"/>
    <cellStyle name="Percent 3 2 3 2 4 3 2" xfId="32443" xr:uid="{00000000-0005-0000-0000-0000C17E0000}"/>
    <cellStyle name="Percent 3 2 3 2 4 4" xfId="32444" xr:uid="{00000000-0005-0000-0000-0000C27E0000}"/>
    <cellStyle name="Percent 3 2 3 2 4 4 2" xfId="32445" xr:uid="{00000000-0005-0000-0000-0000C37E0000}"/>
    <cellStyle name="Percent 3 2 3 2 4 5" xfId="32446" xr:uid="{00000000-0005-0000-0000-0000C47E0000}"/>
    <cellStyle name="Percent 3 2 3 2 5" xfId="32447" xr:uid="{00000000-0005-0000-0000-0000C57E0000}"/>
    <cellStyle name="Percent 3 2 3 2 5 2" xfId="32448" xr:uid="{00000000-0005-0000-0000-0000C67E0000}"/>
    <cellStyle name="Percent 3 2 3 2 5 2 2" xfId="32449" xr:uid="{00000000-0005-0000-0000-0000C77E0000}"/>
    <cellStyle name="Percent 3 2 3 2 5 3" xfId="32450" xr:uid="{00000000-0005-0000-0000-0000C87E0000}"/>
    <cellStyle name="Percent 3 2 3 2 5 3 2" xfId="32451" xr:uid="{00000000-0005-0000-0000-0000C97E0000}"/>
    <cellStyle name="Percent 3 2 3 2 5 4" xfId="32452" xr:uid="{00000000-0005-0000-0000-0000CA7E0000}"/>
    <cellStyle name="Percent 3 2 3 2 6" xfId="32453" xr:uid="{00000000-0005-0000-0000-0000CB7E0000}"/>
    <cellStyle name="Percent 3 2 3 2 6 2" xfId="32454" xr:uid="{00000000-0005-0000-0000-0000CC7E0000}"/>
    <cellStyle name="Percent 3 2 3 2 7" xfId="32455" xr:uid="{00000000-0005-0000-0000-0000CD7E0000}"/>
    <cellStyle name="Percent 3 2 3 2 7 2" xfId="32456" xr:uid="{00000000-0005-0000-0000-0000CE7E0000}"/>
    <cellStyle name="Percent 3 2 3 2 8" xfId="32457" xr:uid="{00000000-0005-0000-0000-0000CF7E0000}"/>
    <cellStyle name="Percent 3 2 3 2 8 2" xfId="32458" xr:uid="{00000000-0005-0000-0000-0000D07E0000}"/>
    <cellStyle name="Percent 3 2 3 2 9" xfId="32459" xr:uid="{00000000-0005-0000-0000-0000D17E0000}"/>
    <cellStyle name="Percent 3 2 3 3" xfId="32460" xr:uid="{00000000-0005-0000-0000-0000D27E0000}"/>
    <cellStyle name="Percent 3 2 3 3 2" xfId="32461" xr:uid="{00000000-0005-0000-0000-0000D37E0000}"/>
    <cellStyle name="Percent 3 2 3 3 2 2" xfId="32462" xr:uid="{00000000-0005-0000-0000-0000D47E0000}"/>
    <cellStyle name="Percent 3 2 3 3 2 2 2" xfId="32463" xr:uid="{00000000-0005-0000-0000-0000D57E0000}"/>
    <cellStyle name="Percent 3 2 3 3 2 2 2 2" xfId="32464" xr:uid="{00000000-0005-0000-0000-0000D67E0000}"/>
    <cellStyle name="Percent 3 2 3 3 2 2 2 2 2" xfId="32465" xr:uid="{00000000-0005-0000-0000-0000D77E0000}"/>
    <cellStyle name="Percent 3 2 3 3 2 2 2 3" xfId="32466" xr:uid="{00000000-0005-0000-0000-0000D87E0000}"/>
    <cellStyle name="Percent 3 2 3 3 2 2 2 3 2" xfId="32467" xr:uid="{00000000-0005-0000-0000-0000D97E0000}"/>
    <cellStyle name="Percent 3 2 3 3 2 2 2 4" xfId="32468" xr:uid="{00000000-0005-0000-0000-0000DA7E0000}"/>
    <cellStyle name="Percent 3 2 3 3 2 2 3" xfId="32469" xr:uid="{00000000-0005-0000-0000-0000DB7E0000}"/>
    <cellStyle name="Percent 3 2 3 3 2 2 3 2" xfId="32470" xr:uid="{00000000-0005-0000-0000-0000DC7E0000}"/>
    <cellStyle name="Percent 3 2 3 3 2 2 4" xfId="32471" xr:uid="{00000000-0005-0000-0000-0000DD7E0000}"/>
    <cellStyle name="Percent 3 2 3 3 2 2 4 2" xfId="32472" xr:uid="{00000000-0005-0000-0000-0000DE7E0000}"/>
    <cellStyle name="Percent 3 2 3 3 2 2 5" xfId="32473" xr:uid="{00000000-0005-0000-0000-0000DF7E0000}"/>
    <cellStyle name="Percent 3 2 3 3 2 3" xfId="32474" xr:uid="{00000000-0005-0000-0000-0000E07E0000}"/>
    <cellStyle name="Percent 3 2 3 3 2 3 2" xfId="32475" xr:uid="{00000000-0005-0000-0000-0000E17E0000}"/>
    <cellStyle name="Percent 3 2 3 3 2 3 2 2" xfId="32476" xr:uid="{00000000-0005-0000-0000-0000E27E0000}"/>
    <cellStyle name="Percent 3 2 3 3 2 3 2 2 2" xfId="32477" xr:uid="{00000000-0005-0000-0000-0000E37E0000}"/>
    <cellStyle name="Percent 3 2 3 3 2 3 2 3" xfId="32478" xr:uid="{00000000-0005-0000-0000-0000E47E0000}"/>
    <cellStyle name="Percent 3 2 3 3 2 3 2 3 2" xfId="32479" xr:uid="{00000000-0005-0000-0000-0000E57E0000}"/>
    <cellStyle name="Percent 3 2 3 3 2 3 2 4" xfId="32480" xr:uid="{00000000-0005-0000-0000-0000E67E0000}"/>
    <cellStyle name="Percent 3 2 3 3 2 3 3" xfId="32481" xr:uid="{00000000-0005-0000-0000-0000E77E0000}"/>
    <cellStyle name="Percent 3 2 3 3 2 3 3 2" xfId="32482" xr:uid="{00000000-0005-0000-0000-0000E87E0000}"/>
    <cellStyle name="Percent 3 2 3 3 2 3 4" xfId="32483" xr:uid="{00000000-0005-0000-0000-0000E97E0000}"/>
    <cellStyle name="Percent 3 2 3 3 2 3 4 2" xfId="32484" xr:uid="{00000000-0005-0000-0000-0000EA7E0000}"/>
    <cellStyle name="Percent 3 2 3 3 2 3 5" xfId="32485" xr:uid="{00000000-0005-0000-0000-0000EB7E0000}"/>
    <cellStyle name="Percent 3 2 3 3 2 4" xfId="32486" xr:uid="{00000000-0005-0000-0000-0000EC7E0000}"/>
    <cellStyle name="Percent 3 2 3 3 2 4 2" xfId="32487" xr:uid="{00000000-0005-0000-0000-0000ED7E0000}"/>
    <cellStyle name="Percent 3 2 3 3 2 4 2 2" xfId="32488" xr:uid="{00000000-0005-0000-0000-0000EE7E0000}"/>
    <cellStyle name="Percent 3 2 3 3 2 4 3" xfId="32489" xr:uid="{00000000-0005-0000-0000-0000EF7E0000}"/>
    <cellStyle name="Percent 3 2 3 3 2 4 3 2" xfId="32490" xr:uid="{00000000-0005-0000-0000-0000F07E0000}"/>
    <cellStyle name="Percent 3 2 3 3 2 4 4" xfId="32491" xr:uid="{00000000-0005-0000-0000-0000F17E0000}"/>
    <cellStyle name="Percent 3 2 3 3 2 5" xfId="32492" xr:uid="{00000000-0005-0000-0000-0000F27E0000}"/>
    <cellStyle name="Percent 3 2 3 3 2 5 2" xfId="32493" xr:uid="{00000000-0005-0000-0000-0000F37E0000}"/>
    <cellStyle name="Percent 3 2 3 3 2 6" xfId="32494" xr:uid="{00000000-0005-0000-0000-0000F47E0000}"/>
    <cellStyle name="Percent 3 2 3 3 2 6 2" xfId="32495" xr:uid="{00000000-0005-0000-0000-0000F57E0000}"/>
    <cellStyle name="Percent 3 2 3 3 2 7" xfId="32496" xr:uid="{00000000-0005-0000-0000-0000F67E0000}"/>
    <cellStyle name="Percent 3 2 3 3 2 7 2" xfId="32497" xr:uid="{00000000-0005-0000-0000-0000F77E0000}"/>
    <cellStyle name="Percent 3 2 3 3 2 8" xfId="32498" xr:uid="{00000000-0005-0000-0000-0000F87E0000}"/>
    <cellStyle name="Percent 3 2 3 3 2 9" xfId="32499" xr:uid="{00000000-0005-0000-0000-0000F97E0000}"/>
    <cellStyle name="Percent 3 2 3 3 3" xfId="32500" xr:uid="{00000000-0005-0000-0000-0000FA7E0000}"/>
    <cellStyle name="Percent 3 2 3 3 3 2" xfId="32501" xr:uid="{00000000-0005-0000-0000-0000FB7E0000}"/>
    <cellStyle name="Percent 3 2 3 3 3 2 2" xfId="32502" xr:uid="{00000000-0005-0000-0000-0000FC7E0000}"/>
    <cellStyle name="Percent 3 2 3 3 3 2 2 2" xfId="32503" xr:uid="{00000000-0005-0000-0000-0000FD7E0000}"/>
    <cellStyle name="Percent 3 2 3 3 3 2 3" xfId="32504" xr:uid="{00000000-0005-0000-0000-0000FE7E0000}"/>
    <cellStyle name="Percent 3 2 3 3 3 2 3 2" xfId="32505" xr:uid="{00000000-0005-0000-0000-0000FF7E0000}"/>
    <cellStyle name="Percent 3 2 3 3 3 2 4" xfId="32506" xr:uid="{00000000-0005-0000-0000-0000007F0000}"/>
    <cellStyle name="Percent 3 2 3 3 3 3" xfId="32507" xr:uid="{00000000-0005-0000-0000-0000017F0000}"/>
    <cellStyle name="Percent 3 2 3 3 3 3 2" xfId="32508" xr:uid="{00000000-0005-0000-0000-0000027F0000}"/>
    <cellStyle name="Percent 3 2 3 3 3 4" xfId="32509" xr:uid="{00000000-0005-0000-0000-0000037F0000}"/>
    <cellStyle name="Percent 3 2 3 3 3 4 2" xfId="32510" xr:uid="{00000000-0005-0000-0000-0000047F0000}"/>
    <cellStyle name="Percent 3 2 3 3 3 5" xfId="32511" xr:uid="{00000000-0005-0000-0000-0000057F0000}"/>
    <cellStyle name="Percent 3 2 3 3 4" xfId="32512" xr:uid="{00000000-0005-0000-0000-0000067F0000}"/>
    <cellStyle name="Percent 3 2 3 3 4 2" xfId="32513" xr:uid="{00000000-0005-0000-0000-0000077F0000}"/>
    <cellStyle name="Percent 3 2 3 3 4 2 2" xfId="32514" xr:uid="{00000000-0005-0000-0000-0000087F0000}"/>
    <cellStyle name="Percent 3 2 3 3 4 2 2 2" xfId="32515" xr:uid="{00000000-0005-0000-0000-0000097F0000}"/>
    <cellStyle name="Percent 3 2 3 3 4 2 3" xfId="32516" xr:uid="{00000000-0005-0000-0000-00000A7F0000}"/>
    <cellStyle name="Percent 3 2 3 3 4 2 3 2" xfId="32517" xr:uid="{00000000-0005-0000-0000-00000B7F0000}"/>
    <cellStyle name="Percent 3 2 3 3 4 2 4" xfId="32518" xr:uid="{00000000-0005-0000-0000-00000C7F0000}"/>
    <cellStyle name="Percent 3 2 3 3 4 3" xfId="32519" xr:uid="{00000000-0005-0000-0000-00000D7F0000}"/>
    <cellStyle name="Percent 3 2 3 3 4 3 2" xfId="32520" xr:uid="{00000000-0005-0000-0000-00000E7F0000}"/>
    <cellStyle name="Percent 3 2 3 3 4 4" xfId="32521" xr:uid="{00000000-0005-0000-0000-00000F7F0000}"/>
    <cellStyle name="Percent 3 2 3 3 4 4 2" xfId="32522" xr:uid="{00000000-0005-0000-0000-0000107F0000}"/>
    <cellStyle name="Percent 3 2 3 3 4 5" xfId="32523" xr:uid="{00000000-0005-0000-0000-0000117F0000}"/>
    <cellStyle name="Percent 3 2 3 3 5" xfId="32524" xr:uid="{00000000-0005-0000-0000-0000127F0000}"/>
    <cellStyle name="Percent 3 2 3 3 5 2" xfId="32525" xr:uid="{00000000-0005-0000-0000-0000137F0000}"/>
    <cellStyle name="Percent 3 2 3 3 5 2 2" xfId="32526" xr:uid="{00000000-0005-0000-0000-0000147F0000}"/>
    <cellStyle name="Percent 3 2 3 3 5 3" xfId="32527" xr:uid="{00000000-0005-0000-0000-0000157F0000}"/>
    <cellStyle name="Percent 3 2 3 3 5 3 2" xfId="32528" xr:uid="{00000000-0005-0000-0000-0000167F0000}"/>
    <cellStyle name="Percent 3 2 3 3 5 4" xfId="32529" xr:uid="{00000000-0005-0000-0000-0000177F0000}"/>
    <cellStyle name="Percent 3 2 3 3 6" xfId="32530" xr:uid="{00000000-0005-0000-0000-0000187F0000}"/>
    <cellStyle name="Percent 3 2 3 3 7" xfId="32531" xr:uid="{00000000-0005-0000-0000-0000197F0000}"/>
    <cellStyle name="Percent 3 2 3 3 8" xfId="32532" xr:uid="{00000000-0005-0000-0000-00001A7F0000}"/>
    <cellStyle name="Percent 3 2 3 4" xfId="32533" xr:uid="{00000000-0005-0000-0000-00001B7F0000}"/>
    <cellStyle name="Percent 3 2 3 4 2" xfId="32534" xr:uid="{00000000-0005-0000-0000-00001C7F0000}"/>
    <cellStyle name="Percent 3 2 3 4 2 2" xfId="32535" xr:uid="{00000000-0005-0000-0000-00001D7F0000}"/>
    <cellStyle name="Percent 3 2 3 4 2 2 2" xfId="32536" xr:uid="{00000000-0005-0000-0000-00001E7F0000}"/>
    <cellStyle name="Percent 3 2 3 4 2 2 2 2" xfId="32537" xr:uid="{00000000-0005-0000-0000-00001F7F0000}"/>
    <cellStyle name="Percent 3 2 3 4 2 2 3" xfId="32538" xr:uid="{00000000-0005-0000-0000-0000207F0000}"/>
    <cellStyle name="Percent 3 2 3 4 2 2 3 2" xfId="32539" xr:uid="{00000000-0005-0000-0000-0000217F0000}"/>
    <cellStyle name="Percent 3 2 3 4 2 2 4" xfId="32540" xr:uid="{00000000-0005-0000-0000-0000227F0000}"/>
    <cellStyle name="Percent 3 2 3 4 2 3" xfId="32541" xr:uid="{00000000-0005-0000-0000-0000237F0000}"/>
    <cellStyle name="Percent 3 2 3 4 2 3 2" xfId="32542" xr:uid="{00000000-0005-0000-0000-0000247F0000}"/>
    <cellStyle name="Percent 3 2 3 4 2 4" xfId="32543" xr:uid="{00000000-0005-0000-0000-0000257F0000}"/>
    <cellStyle name="Percent 3 2 3 4 2 4 2" xfId="32544" xr:uid="{00000000-0005-0000-0000-0000267F0000}"/>
    <cellStyle name="Percent 3 2 3 4 2 5" xfId="32545" xr:uid="{00000000-0005-0000-0000-0000277F0000}"/>
    <cellStyle name="Percent 3 2 3 4 3" xfId="32546" xr:uid="{00000000-0005-0000-0000-0000287F0000}"/>
    <cellStyle name="Percent 3 2 3 4 3 2" xfId="32547" xr:uid="{00000000-0005-0000-0000-0000297F0000}"/>
    <cellStyle name="Percent 3 2 3 4 3 2 2" xfId="32548" xr:uid="{00000000-0005-0000-0000-00002A7F0000}"/>
    <cellStyle name="Percent 3 2 3 4 3 2 2 2" xfId="32549" xr:uid="{00000000-0005-0000-0000-00002B7F0000}"/>
    <cellStyle name="Percent 3 2 3 4 3 2 3" xfId="32550" xr:uid="{00000000-0005-0000-0000-00002C7F0000}"/>
    <cellStyle name="Percent 3 2 3 4 3 2 3 2" xfId="32551" xr:uid="{00000000-0005-0000-0000-00002D7F0000}"/>
    <cellStyle name="Percent 3 2 3 4 3 2 4" xfId="32552" xr:uid="{00000000-0005-0000-0000-00002E7F0000}"/>
    <cellStyle name="Percent 3 2 3 4 3 3" xfId="32553" xr:uid="{00000000-0005-0000-0000-00002F7F0000}"/>
    <cellStyle name="Percent 3 2 3 4 3 3 2" xfId="32554" xr:uid="{00000000-0005-0000-0000-0000307F0000}"/>
    <cellStyle name="Percent 3 2 3 4 3 4" xfId="32555" xr:uid="{00000000-0005-0000-0000-0000317F0000}"/>
    <cellStyle name="Percent 3 2 3 4 3 4 2" xfId="32556" xr:uid="{00000000-0005-0000-0000-0000327F0000}"/>
    <cellStyle name="Percent 3 2 3 4 3 5" xfId="32557" xr:uid="{00000000-0005-0000-0000-0000337F0000}"/>
    <cellStyle name="Percent 3 2 3 4 4" xfId="32558" xr:uid="{00000000-0005-0000-0000-0000347F0000}"/>
    <cellStyle name="Percent 3 2 3 4 4 2" xfId="32559" xr:uid="{00000000-0005-0000-0000-0000357F0000}"/>
    <cellStyle name="Percent 3 2 3 4 4 2 2" xfId="32560" xr:uid="{00000000-0005-0000-0000-0000367F0000}"/>
    <cellStyle name="Percent 3 2 3 4 4 3" xfId="32561" xr:uid="{00000000-0005-0000-0000-0000377F0000}"/>
    <cellStyle name="Percent 3 2 3 4 4 3 2" xfId="32562" xr:uid="{00000000-0005-0000-0000-0000387F0000}"/>
    <cellStyle name="Percent 3 2 3 4 4 4" xfId="32563" xr:uid="{00000000-0005-0000-0000-0000397F0000}"/>
    <cellStyle name="Percent 3 2 3 4 5" xfId="32564" xr:uid="{00000000-0005-0000-0000-00003A7F0000}"/>
    <cellStyle name="Percent 3 2 3 4 5 2" xfId="32565" xr:uid="{00000000-0005-0000-0000-00003B7F0000}"/>
    <cellStyle name="Percent 3 2 3 4 6" xfId="32566" xr:uid="{00000000-0005-0000-0000-00003C7F0000}"/>
    <cellStyle name="Percent 3 2 3 4 6 2" xfId="32567" xr:uid="{00000000-0005-0000-0000-00003D7F0000}"/>
    <cellStyle name="Percent 3 2 3 4 7" xfId="32568" xr:uid="{00000000-0005-0000-0000-00003E7F0000}"/>
    <cellStyle name="Percent 3 2 3 4 7 2" xfId="32569" xr:uid="{00000000-0005-0000-0000-00003F7F0000}"/>
    <cellStyle name="Percent 3 2 3 4 8" xfId="32570" xr:uid="{00000000-0005-0000-0000-0000407F0000}"/>
    <cellStyle name="Percent 3 2 3 4 9" xfId="32571" xr:uid="{00000000-0005-0000-0000-0000417F0000}"/>
    <cellStyle name="Percent 3 2 3 5" xfId="32572" xr:uid="{00000000-0005-0000-0000-0000427F0000}"/>
    <cellStyle name="Percent 3 2 3 5 2" xfId="32573" xr:uid="{00000000-0005-0000-0000-0000437F0000}"/>
    <cellStyle name="Percent 3 2 3 5 2 2" xfId="32574" xr:uid="{00000000-0005-0000-0000-0000447F0000}"/>
    <cellStyle name="Percent 3 2 3 5 2 2 2" xfId="32575" xr:uid="{00000000-0005-0000-0000-0000457F0000}"/>
    <cellStyle name="Percent 3 2 3 5 2 3" xfId="32576" xr:uid="{00000000-0005-0000-0000-0000467F0000}"/>
    <cellStyle name="Percent 3 2 3 5 2 3 2" xfId="32577" xr:uid="{00000000-0005-0000-0000-0000477F0000}"/>
    <cellStyle name="Percent 3 2 3 5 2 4" xfId="32578" xr:uid="{00000000-0005-0000-0000-0000487F0000}"/>
    <cellStyle name="Percent 3 2 3 5 3" xfId="32579" xr:uid="{00000000-0005-0000-0000-0000497F0000}"/>
    <cellStyle name="Percent 3 2 3 5 3 2" xfId="32580" xr:uid="{00000000-0005-0000-0000-00004A7F0000}"/>
    <cellStyle name="Percent 3 2 3 5 4" xfId="32581" xr:uid="{00000000-0005-0000-0000-00004B7F0000}"/>
    <cellStyle name="Percent 3 2 3 5 4 2" xfId="32582" xr:uid="{00000000-0005-0000-0000-00004C7F0000}"/>
    <cellStyle name="Percent 3 2 3 5 5" xfId="32583" xr:uid="{00000000-0005-0000-0000-00004D7F0000}"/>
    <cellStyle name="Percent 3 2 3 6" xfId="32584" xr:uid="{00000000-0005-0000-0000-00004E7F0000}"/>
    <cellStyle name="Percent 3 2 3 6 2" xfId="32585" xr:uid="{00000000-0005-0000-0000-00004F7F0000}"/>
    <cellStyle name="Percent 3 2 3 6 2 2" xfId="32586" xr:uid="{00000000-0005-0000-0000-0000507F0000}"/>
    <cellStyle name="Percent 3 2 3 6 2 2 2" xfId="32587" xr:uid="{00000000-0005-0000-0000-0000517F0000}"/>
    <cellStyle name="Percent 3 2 3 6 2 3" xfId="32588" xr:uid="{00000000-0005-0000-0000-0000527F0000}"/>
    <cellStyle name="Percent 3 2 3 6 2 3 2" xfId="32589" xr:uid="{00000000-0005-0000-0000-0000537F0000}"/>
    <cellStyle name="Percent 3 2 3 6 2 4" xfId="32590" xr:uid="{00000000-0005-0000-0000-0000547F0000}"/>
    <cellStyle name="Percent 3 2 3 6 3" xfId="32591" xr:uid="{00000000-0005-0000-0000-0000557F0000}"/>
    <cellStyle name="Percent 3 2 3 6 3 2" xfId="32592" xr:uid="{00000000-0005-0000-0000-0000567F0000}"/>
    <cellStyle name="Percent 3 2 3 6 4" xfId="32593" xr:uid="{00000000-0005-0000-0000-0000577F0000}"/>
    <cellStyle name="Percent 3 2 3 6 4 2" xfId="32594" xr:uid="{00000000-0005-0000-0000-0000587F0000}"/>
    <cellStyle name="Percent 3 2 3 6 5" xfId="32595" xr:uid="{00000000-0005-0000-0000-0000597F0000}"/>
    <cellStyle name="Percent 3 2 3 7" xfId="32596" xr:uid="{00000000-0005-0000-0000-00005A7F0000}"/>
    <cellStyle name="Percent 3 2 3 7 2" xfId="32597" xr:uid="{00000000-0005-0000-0000-00005B7F0000}"/>
    <cellStyle name="Percent 3 2 3 7 2 2" xfId="32598" xr:uid="{00000000-0005-0000-0000-00005C7F0000}"/>
    <cellStyle name="Percent 3 2 3 7 3" xfId="32599" xr:uid="{00000000-0005-0000-0000-00005D7F0000}"/>
    <cellStyle name="Percent 3 2 3 7 3 2" xfId="32600" xr:uid="{00000000-0005-0000-0000-00005E7F0000}"/>
    <cellStyle name="Percent 3 2 3 7 4" xfId="32601" xr:uid="{00000000-0005-0000-0000-00005F7F0000}"/>
    <cellStyle name="Percent 3 2 3 8" xfId="32602" xr:uid="{00000000-0005-0000-0000-0000607F0000}"/>
    <cellStyle name="Percent 3 2 3 8 2" xfId="32603" xr:uid="{00000000-0005-0000-0000-0000617F0000}"/>
    <cellStyle name="Percent 3 2 3 9" xfId="32604" xr:uid="{00000000-0005-0000-0000-0000627F0000}"/>
    <cellStyle name="Percent 3 2 3 9 2" xfId="32605" xr:uid="{00000000-0005-0000-0000-0000637F0000}"/>
    <cellStyle name="Percent 3 2 4" xfId="32606" xr:uid="{00000000-0005-0000-0000-0000647F0000}"/>
    <cellStyle name="Percent 3 2 4 10" xfId="32607" xr:uid="{00000000-0005-0000-0000-0000657F0000}"/>
    <cellStyle name="Percent 3 2 4 2" xfId="32608" xr:uid="{00000000-0005-0000-0000-0000667F0000}"/>
    <cellStyle name="Percent 3 2 4 2 2" xfId="32609" xr:uid="{00000000-0005-0000-0000-0000677F0000}"/>
    <cellStyle name="Percent 3 2 4 2 2 2" xfId="32610" xr:uid="{00000000-0005-0000-0000-0000687F0000}"/>
    <cellStyle name="Percent 3 2 4 2 2 2 2" xfId="32611" xr:uid="{00000000-0005-0000-0000-0000697F0000}"/>
    <cellStyle name="Percent 3 2 4 2 2 2 2 2" xfId="32612" xr:uid="{00000000-0005-0000-0000-00006A7F0000}"/>
    <cellStyle name="Percent 3 2 4 2 2 2 3" xfId="32613" xr:uid="{00000000-0005-0000-0000-00006B7F0000}"/>
    <cellStyle name="Percent 3 2 4 2 2 2 3 2" xfId="32614" xr:uid="{00000000-0005-0000-0000-00006C7F0000}"/>
    <cellStyle name="Percent 3 2 4 2 2 2 4" xfId="32615" xr:uid="{00000000-0005-0000-0000-00006D7F0000}"/>
    <cellStyle name="Percent 3 2 4 2 2 3" xfId="32616" xr:uid="{00000000-0005-0000-0000-00006E7F0000}"/>
    <cellStyle name="Percent 3 2 4 2 2 3 2" xfId="32617" xr:uid="{00000000-0005-0000-0000-00006F7F0000}"/>
    <cellStyle name="Percent 3 2 4 2 2 4" xfId="32618" xr:uid="{00000000-0005-0000-0000-0000707F0000}"/>
    <cellStyle name="Percent 3 2 4 2 2 4 2" xfId="32619" xr:uid="{00000000-0005-0000-0000-0000717F0000}"/>
    <cellStyle name="Percent 3 2 4 2 2 5" xfId="32620" xr:uid="{00000000-0005-0000-0000-0000727F0000}"/>
    <cellStyle name="Percent 3 2 4 2 3" xfId="32621" xr:uid="{00000000-0005-0000-0000-0000737F0000}"/>
    <cellStyle name="Percent 3 2 4 2 3 2" xfId="32622" xr:uid="{00000000-0005-0000-0000-0000747F0000}"/>
    <cellStyle name="Percent 3 2 4 2 3 2 2" xfId="32623" xr:uid="{00000000-0005-0000-0000-0000757F0000}"/>
    <cellStyle name="Percent 3 2 4 2 3 2 2 2" xfId="32624" xr:uid="{00000000-0005-0000-0000-0000767F0000}"/>
    <cellStyle name="Percent 3 2 4 2 3 2 3" xfId="32625" xr:uid="{00000000-0005-0000-0000-0000777F0000}"/>
    <cellStyle name="Percent 3 2 4 2 3 2 3 2" xfId="32626" xr:uid="{00000000-0005-0000-0000-0000787F0000}"/>
    <cellStyle name="Percent 3 2 4 2 3 2 4" xfId="32627" xr:uid="{00000000-0005-0000-0000-0000797F0000}"/>
    <cellStyle name="Percent 3 2 4 2 3 3" xfId="32628" xr:uid="{00000000-0005-0000-0000-00007A7F0000}"/>
    <cellStyle name="Percent 3 2 4 2 3 3 2" xfId="32629" xr:uid="{00000000-0005-0000-0000-00007B7F0000}"/>
    <cellStyle name="Percent 3 2 4 2 3 4" xfId="32630" xr:uid="{00000000-0005-0000-0000-00007C7F0000}"/>
    <cellStyle name="Percent 3 2 4 2 3 4 2" xfId="32631" xr:uid="{00000000-0005-0000-0000-00007D7F0000}"/>
    <cellStyle name="Percent 3 2 4 2 3 5" xfId="32632" xr:uid="{00000000-0005-0000-0000-00007E7F0000}"/>
    <cellStyle name="Percent 3 2 4 2 4" xfId="32633" xr:uid="{00000000-0005-0000-0000-00007F7F0000}"/>
    <cellStyle name="Percent 3 2 4 2 4 2" xfId="32634" xr:uid="{00000000-0005-0000-0000-0000807F0000}"/>
    <cellStyle name="Percent 3 2 4 2 4 2 2" xfId="32635" xr:uid="{00000000-0005-0000-0000-0000817F0000}"/>
    <cellStyle name="Percent 3 2 4 2 4 3" xfId="32636" xr:uid="{00000000-0005-0000-0000-0000827F0000}"/>
    <cellStyle name="Percent 3 2 4 2 4 3 2" xfId="32637" xr:uid="{00000000-0005-0000-0000-0000837F0000}"/>
    <cellStyle name="Percent 3 2 4 2 4 4" xfId="32638" xr:uid="{00000000-0005-0000-0000-0000847F0000}"/>
    <cellStyle name="Percent 3 2 4 2 5" xfId="32639" xr:uid="{00000000-0005-0000-0000-0000857F0000}"/>
    <cellStyle name="Percent 3 2 4 2 6" xfId="32640" xr:uid="{00000000-0005-0000-0000-0000867F0000}"/>
    <cellStyle name="Percent 3 2 4 2 7" xfId="32641" xr:uid="{00000000-0005-0000-0000-0000877F0000}"/>
    <cellStyle name="Percent 3 2 4 3" xfId="32642" xr:uid="{00000000-0005-0000-0000-0000887F0000}"/>
    <cellStyle name="Percent 3 2 4 3 2" xfId="32643" xr:uid="{00000000-0005-0000-0000-0000897F0000}"/>
    <cellStyle name="Percent 3 2 4 3 2 2" xfId="32644" xr:uid="{00000000-0005-0000-0000-00008A7F0000}"/>
    <cellStyle name="Percent 3 2 4 3 2 2 2" xfId="32645" xr:uid="{00000000-0005-0000-0000-00008B7F0000}"/>
    <cellStyle name="Percent 3 2 4 3 2 3" xfId="32646" xr:uid="{00000000-0005-0000-0000-00008C7F0000}"/>
    <cellStyle name="Percent 3 2 4 3 2 3 2" xfId="32647" xr:uid="{00000000-0005-0000-0000-00008D7F0000}"/>
    <cellStyle name="Percent 3 2 4 3 2 4" xfId="32648" xr:uid="{00000000-0005-0000-0000-00008E7F0000}"/>
    <cellStyle name="Percent 3 2 4 3 3" xfId="32649" xr:uid="{00000000-0005-0000-0000-00008F7F0000}"/>
    <cellStyle name="Percent 3 2 4 3 3 2" xfId="32650" xr:uid="{00000000-0005-0000-0000-0000907F0000}"/>
    <cellStyle name="Percent 3 2 4 3 4" xfId="32651" xr:uid="{00000000-0005-0000-0000-0000917F0000}"/>
    <cellStyle name="Percent 3 2 4 3 4 2" xfId="32652" xr:uid="{00000000-0005-0000-0000-0000927F0000}"/>
    <cellStyle name="Percent 3 2 4 3 5" xfId="32653" xr:uid="{00000000-0005-0000-0000-0000937F0000}"/>
    <cellStyle name="Percent 3 2 4 4" xfId="32654" xr:uid="{00000000-0005-0000-0000-0000947F0000}"/>
    <cellStyle name="Percent 3 2 4 4 2" xfId="32655" xr:uid="{00000000-0005-0000-0000-0000957F0000}"/>
    <cellStyle name="Percent 3 2 4 4 2 2" xfId="32656" xr:uid="{00000000-0005-0000-0000-0000967F0000}"/>
    <cellStyle name="Percent 3 2 4 4 2 2 2" xfId="32657" xr:uid="{00000000-0005-0000-0000-0000977F0000}"/>
    <cellStyle name="Percent 3 2 4 4 2 3" xfId="32658" xr:uid="{00000000-0005-0000-0000-0000987F0000}"/>
    <cellStyle name="Percent 3 2 4 4 2 3 2" xfId="32659" xr:uid="{00000000-0005-0000-0000-0000997F0000}"/>
    <cellStyle name="Percent 3 2 4 4 2 4" xfId="32660" xr:uid="{00000000-0005-0000-0000-00009A7F0000}"/>
    <cellStyle name="Percent 3 2 4 4 3" xfId="32661" xr:uid="{00000000-0005-0000-0000-00009B7F0000}"/>
    <cellStyle name="Percent 3 2 4 4 3 2" xfId="32662" xr:uid="{00000000-0005-0000-0000-00009C7F0000}"/>
    <cellStyle name="Percent 3 2 4 4 4" xfId="32663" xr:uid="{00000000-0005-0000-0000-00009D7F0000}"/>
    <cellStyle name="Percent 3 2 4 4 4 2" xfId="32664" xr:uid="{00000000-0005-0000-0000-00009E7F0000}"/>
    <cellStyle name="Percent 3 2 4 4 5" xfId="32665" xr:uid="{00000000-0005-0000-0000-00009F7F0000}"/>
    <cellStyle name="Percent 3 2 4 5" xfId="32666" xr:uid="{00000000-0005-0000-0000-0000A07F0000}"/>
    <cellStyle name="Percent 3 2 4 5 2" xfId="32667" xr:uid="{00000000-0005-0000-0000-0000A17F0000}"/>
    <cellStyle name="Percent 3 2 4 5 2 2" xfId="32668" xr:uid="{00000000-0005-0000-0000-0000A27F0000}"/>
    <cellStyle name="Percent 3 2 4 5 3" xfId="32669" xr:uid="{00000000-0005-0000-0000-0000A37F0000}"/>
    <cellStyle name="Percent 3 2 4 5 3 2" xfId="32670" xr:uid="{00000000-0005-0000-0000-0000A47F0000}"/>
    <cellStyle name="Percent 3 2 4 5 4" xfId="32671" xr:uid="{00000000-0005-0000-0000-0000A57F0000}"/>
    <cellStyle name="Percent 3 2 4 6" xfId="32672" xr:uid="{00000000-0005-0000-0000-0000A67F0000}"/>
    <cellStyle name="Percent 3 2 4 6 2" xfId="32673" xr:uid="{00000000-0005-0000-0000-0000A77F0000}"/>
    <cellStyle name="Percent 3 2 4 7" xfId="32674" xr:uid="{00000000-0005-0000-0000-0000A87F0000}"/>
    <cellStyle name="Percent 3 2 4 7 2" xfId="32675" xr:uid="{00000000-0005-0000-0000-0000A97F0000}"/>
    <cellStyle name="Percent 3 2 4 8" xfId="32676" xr:uid="{00000000-0005-0000-0000-0000AA7F0000}"/>
    <cellStyle name="Percent 3 2 4 8 2" xfId="32677" xr:uid="{00000000-0005-0000-0000-0000AB7F0000}"/>
    <cellStyle name="Percent 3 2 4 9" xfId="32678" xr:uid="{00000000-0005-0000-0000-0000AC7F0000}"/>
    <cellStyle name="Percent 3 2 5" xfId="32679" xr:uid="{00000000-0005-0000-0000-0000AD7F0000}"/>
    <cellStyle name="Percent 3 2 5 2" xfId="32680" xr:uid="{00000000-0005-0000-0000-0000AE7F0000}"/>
    <cellStyle name="Percent 3 2 5 2 2" xfId="32681" xr:uid="{00000000-0005-0000-0000-0000AF7F0000}"/>
    <cellStyle name="Percent 3 2 5 2 2 2" xfId="32682" xr:uid="{00000000-0005-0000-0000-0000B07F0000}"/>
    <cellStyle name="Percent 3 2 5 2 3" xfId="32683" xr:uid="{00000000-0005-0000-0000-0000B17F0000}"/>
    <cellStyle name="Percent 3 2 5 2 3 2" xfId="32684" xr:uid="{00000000-0005-0000-0000-0000B27F0000}"/>
    <cellStyle name="Percent 3 2 5 2 4" xfId="32685" xr:uid="{00000000-0005-0000-0000-0000B37F0000}"/>
    <cellStyle name="Percent 3 2 5 3" xfId="32686" xr:uid="{00000000-0005-0000-0000-0000B47F0000}"/>
    <cellStyle name="Percent 3 2 5 3 2" xfId="32687" xr:uid="{00000000-0005-0000-0000-0000B57F0000}"/>
    <cellStyle name="Percent 3 2 5 3 2 2" xfId="32688" xr:uid="{00000000-0005-0000-0000-0000B67F0000}"/>
    <cellStyle name="Percent 3 2 5 3 3" xfId="32689" xr:uid="{00000000-0005-0000-0000-0000B77F0000}"/>
    <cellStyle name="Percent 3 2 5 3 3 2" xfId="32690" xr:uid="{00000000-0005-0000-0000-0000B87F0000}"/>
    <cellStyle name="Percent 3 2 5 3 4" xfId="32691" xr:uid="{00000000-0005-0000-0000-0000B97F0000}"/>
    <cellStyle name="Percent 3 2 5 4" xfId="32692" xr:uid="{00000000-0005-0000-0000-0000BA7F0000}"/>
    <cellStyle name="Percent 3 2 5 4 2" xfId="32693" xr:uid="{00000000-0005-0000-0000-0000BB7F0000}"/>
    <cellStyle name="Percent 3 2 5 4 2 2" xfId="32694" xr:uid="{00000000-0005-0000-0000-0000BC7F0000}"/>
    <cellStyle name="Percent 3 2 5 4 3" xfId="32695" xr:uid="{00000000-0005-0000-0000-0000BD7F0000}"/>
    <cellStyle name="Percent 3 2 5 4 3 2" xfId="32696" xr:uid="{00000000-0005-0000-0000-0000BE7F0000}"/>
    <cellStyle name="Percent 3 2 5 4 4" xfId="32697" xr:uid="{00000000-0005-0000-0000-0000BF7F0000}"/>
    <cellStyle name="Percent 3 2 5 5" xfId="32698" xr:uid="{00000000-0005-0000-0000-0000C07F0000}"/>
    <cellStyle name="Percent 3 2 5 6" xfId="32699" xr:uid="{00000000-0005-0000-0000-0000C17F0000}"/>
    <cellStyle name="Percent 3 2 6" xfId="32700" xr:uid="{00000000-0005-0000-0000-0000C27F0000}"/>
    <cellStyle name="Percent 3 2 6 2" xfId="32701" xr:uid="{00000000-0005-0000-0000-0000C37F0000}"/>
    <cellStyle name="Percent 3 2 6 2 2" xfId="32702" xr:uid="{00000000-0005-0000-0000-0000C47F0000}"/>
    <cellStyle name="Percent 3 2 6 2 2 2" xfId="32703" xr:uid="{00000000-0005-0000-0000-0000C57F0000}"/>
    <cellStyle name="Percent 3 2 6 2 2 2 2" xfId="32704" xr:uid="{00000000-0005-0000-0000-0000C67F0000}"/>
    <cellStyle name="Percent 3 2 6 2 2 3" xfId="32705" xr:uid="{00000000-0005-0000-0000-0000C77F0000}"/>
    <cellStyle name="Percent 3 2 6 2 2 3 2" xfId="32706" xr:uid="{00000000-0005-0000-0000-0000C87F0000}"/>
    <cellStyle name="Percent 3 2 6 2 2 4" xfId="32707" xr:uid="{00000000-0005-0000-0000-0000C97F0000}"/>
    <cellStyle name="Percent 3 2 6 2 3" xfId="32708" xr:uid="{00000000-0005-0000-0000-0000CA7F0000}"/>
    <cellStyle name="Percent 3 2 6 2 3 2" xfId="32709" xr:uid="{00000000-0005-0000-0000-0000CB7F0000}"/>
    <cellStyle name="Percent 3 2 6 2 4" xfId="32710" xr:uid="{00000000-0005-0000-0000-0000CC7F0000}"/>
    <cellStyle name="Percent 3 2 6 2 4 2" xfId="32711" xr:uid="{00000000-0005-0000-0000-0000CD7F0000}"/>
    <cellStyle name="Percent 3 2 6 2 5" xfId="32712" xr:uid="{00000000-0005-0000-0000-0000CE7F0000}"/>
    <cellStyle name="Percent 3 2 6 3" xfId="32713" xr:uid="{00000000-0005-0000-0000-0000CF7F0000}"/>
    <cellStyle name="Percent 3 2 6 3 2" xfId="32714" xr:uid="{00000000-0005-0000-0000-0000D07F0000}"/>
    <cellStyle name="Percent 3 2 6 3 2 2" xfId="32715" xr:uid="{00000000-0005-0000-0000-0000D17F0000}"/>
    <cellStyle name="Percent 3 2 6 3 2 2 2" xfId="32716" xr:uid="{00000000-0005-0000-0000-0000D27F0000}"/>
    <cellStyle name="Percent 3 2 6 3 2 3" xfId="32717" xr:uid="{00000000-0005-0000-0000-0000D37F0000}"/>
    <cellStyle name="Percent 3 2 6 3 2 3 2" xfId="32718" xr:uid="{00000000-0005-0000-0000-0000D47F0000}"/>
    <cellStyle name="Percent 3 2 6 3 2 4" xfId="32719" xr:uid="{00000000-0005-0000-0000-0000D57F0000}"/>
    <cellStyle name="Percent 3 2 6 3 3" xfId="32720" xr:uid="{00000000-0005-0000-0000-0000D67F0000}"/>
    <cellStyle name="Percent 3 2 6 3 3 2" xfId="32721" xr:uid="{00000000-0005-0000-0000-0000D77F0000}"/>
    <cellStyle name="Percent 3 2 6 3 4" xfId="32722" xr:uid="{00000000-0005-0000-0000-0000D87F0000}"/>
    <cellStyle name="Percent 3 2 6 3 4 2" xfId="32723" xr:uid="{00000000-0005-0000-0000-0000D97F0000}"/>
    <cellStyle name="Percent 3 2 6 3 5" xfId="32724" xr:uid="{00000000-0005-0000-0000-0000DA7F0000}"/>
    <cellStyle name="Percent 3 2 6 4" xfId="32725" xr:uid="{00000000-0005-0000-0000-0000DB7F0000}"/>
    <cellStyle name="Percent 3 2 6 4 2" xfId="32726" xr:uid="{00000000-0005-0000-0000-0000DC7F0000}"/>
    <cellStyle name="Percent 3 2 6 4 2 2" xfId="32727" xr:uid="{00000000-0005-0000-0000-0000DD7F0000}"/>
    <cellStyle name="Percent 3 2 6 4 3" xfId="32728" xr:uid="{00000000-0005-0000-0000-0000DE7F0000}"/>
    <cellStyle name="Percent 3 2 6 4 3 2" xfId="32729" xr:uid="{00000000-0005-0000-0000-0000DF7F0000}"/>
    <cellStyle name="Percent 3 2 6 4 4" xfId="32730" xr:uid="{00000000-0005-0000-0000-0000E07F0000}"/>
    <cellStyle name="Percent 3 2 6 5" xfId="32731" xr:uid="{00000000-0005-0000-0000-0000E17F0000}"/>
    <cellStyle name="Percent 3 2 6 6" xfId="32732" xr:uid="{00000000-0005-0000-0000-0000E27F0000}"/>
    <cellStyle name="Percent 3 2 6 7" xfId="32733" xr:uid="{00000000-0005-0000-0000-0000E37F0000}"/>
    <cellStyle name="Percent 3 2 7" xfId="32734" xr:uid="{00000000-0005-0000-0000-0000E47F0000}"/>
    <cellStyle name="Percent 3 2 7 2" xfId="32735" xr:uid="{00000000-0005-0000-0000-0000E57F0000}"/>
    <cellStyle name="Percent 3 2 7 2 2" xfId="32736" xr:uid="{00000000-0005-0000-0000-0000E67F0000}"/>
    <cellStyle name="Percent 3 2 7 2 2 2" xfId="32737" xr:uid="{00000000-0005-0000-0000-0000E77F0000}"/>
    <cellStyle name="Percent 3 2 7 2 3" xfId="32738" xr:uid="{00000000-0005-0000-0000-0000E87F0000}"/>
    <cellStyle name="Percent 3 2 7 2 3 2" xfId="32739" xr:uid="{00000000-0005-0000-0000-0000E97F0000}"/>
    <cellStyle name="Percent 3 2 7 2 4" xfId="32740" xr:uid="{00000000-0005-0000-0000-0000EA7F0000}"/>
    <cellStyle name="Percent 3 2 7 3" xfId="32741" xr:uid="{00000000-0005-0000-0000-0000EB7F0000}"/>
    <cellStyle name="Percent 3 2 7 3 2" xfId="32742" xr:uid="{00000000-0005-0000-0000-0000EC7F0000}"/>
    <cellStyle name="Percent 3 2 7 4" xfId="32743" xr:uid="{00000000-0005-0000-0000-0000ED7F0000}"/>
    <cellStyle name="Percent 3 2 7 4 2" xfId="32744" xr:uid="{00000000-0005-0000-0000-0000EE7F0000}"/>
    <cellStyle name="Percent 3 2 7 5" xfId="32745" xr:uid="{00000000-0005-0000-0000-0000EF7F0000}"/>
    <cellStyle name="Percent 3 2 7 5 2" xfId="32746" xr:uid="{00000000-0005-0000-0000-0000F07F0000}"/>
    <cellStyle name="Percent 3 2 7 6" xfId="32747" xr:uid="{00000000-0005-0000-0000-0000F17F0000}"/>
    <cellStyle name="Percent 3 2 8" xfId="32748" xr:uid="{00000000-0005-0000-0000-0000F27F0000}"/>
    <cellStyle name="Percent 3 2 8 2" xfId="32749" xr:uid="{00000000-0005-0000-0000-0000F37F0000}"/>
    <cellStyle name="Percent 3 2 8 2 2" xfId="32750" xr:uid="{00000000-0005-0000-0000-0000F47F0000}"/>
    <cellStyle name="Percent 3 2 8 2 2 2" xfId="32751" xr:uid="{00000000-0005-0000-0000-0000F57F0000}"/>
    <cellStyle name="Percent 3 2 8 2 3" xfId="32752" xr:uid="{00000000-0005-0000-0000-0000F67F0000}"/>
    <cellStyle name="Percent 3 2 8 2 3 2" xfId="32753" xr:uid="{00000000-0005-0000-0000-0000F77F0000}"/>
    <cellStyle name="Percent 3 2 8 2 4" xfId="32754" xr:uid="{00000000-0005-0000-0000-0000F87F0000}"/>
    <cellStyle name="Percent 3 2 8 3" xfId="32755" xr:uid="{00000000-0005-0000-0000-0000F97F0000}"/>
    <cellStyle name="Percent 3 2 8 3 2" xfId="32756" xr:uid="{00000000-0005-0000-0000-0000FA7F0000}"/>
    <cellStyle name="Percent 3 2 8 4" xfId="32757" xr:uid="{00000000-0005-0000-0000-0000FB7F0000}"/>
    <cellStyle name="Percent 3 2 8 4 2" xfId="32758" xr:uid="{00000000-0005-0000-0000-0000FC7F0000}"/>
    <cellStyle name="Percent 3 2 8 5" xfId="32759" xr:uid="{00000000-0005-0000-0000-0000FD7F0000}"/>
    <cellStyle name="Percent 3 2 8 5 2" xfId="32760" xr:uid="{00000000-0005-0000-0000-0000FE7F0000}"/>
    <cellStyle name="Percent 3 2 9" xfId="32761" xr:uid="{00000000-0005-0000-0000-0000FF7F0000}"/>
    <cellStyle name="Percent 3 2 9 2" xfId="32762" xr:uid="{00000000-0005-0000-0000-000000800000}"/>
    <cellStyle name="Percent 3 2 9 2 2" xfId="32763" xr:uid="{00000000-0005-0000-0000-000001800000}"/>
    <cellStyle name="Percent 3 2 9 3" xfId="32764" xr:uid="{00000000-0005-0000-0000-000002800000}"/>
    <cellStyle name="Percent 3 2 9 3 2" xfId="32765" xr:uid="{00000000-0005-0000-0000-000003800000}"/>
    <cellStyle name="Percent 3 2 9 4" xfId="32766" xr:uid="{00000000-0005-0000-0000-000004800000}"/>
    <cellStyle name="Percent 3 3" xfId="32767" xr:uid="{00000000-0005-0000-0000-000005800000}"/>
    <cellStyle name="Percent 3 3 2" xfId="32768" xr:uid="{00000000-0005-0000-0000-000006800000}"/>
    <cellStyle name="Percent 3 3 2 10" xfId="32769" xr:uid="{00000000-0005-0000-0000-000007800000}"/>
    <cellStyle name="Percent 3 3 2 10 2" xfId="32770" xr:uid="{00000000-0005-0000-0000-000008800000}"/>
    <cellStyle name="Percent 3 3 2 11" xfId="32771" xr:uid="{00000000-0005-0000-0000-000009800000}"/>
    <cellStyle name="Percent 3 3 2 12" xfId="32772" xr:uid="{00000000-0005-0000-0000-00000A800000}"/>
    <cellStyle name="Percent 3 3 2 2" xfId="32773" xr:uid="{00000000-0005-0000-0000-00000B800000}"/>
    <cellStyle name="Percent 3 3 2 2 10" xfId="32774" xr:uid="{00000000-0005-0000-0000-00000C800000}"/>
    <cellStyle name="Percent 3 3 2 2 2" xfId="32775" xr:uid="{00000000-0005-0000-0000-00000D800000}"/>
    <cellStyle name="Percent 3 3 2 2 2 2" xfId="32776" xr:uid="{00000000-0005-0000-0000-00000E800000}"/>
    <cellStyle name="Percent 3 3 2 2 2 2 2" xfId="32777" xr:uid="{00000000-0005-0000-0000-00000F800000}"/>
    <cellStyle name="Percent 3 3 2 2 2 2 2 2" xfId="32778" xr:uid="{00000000-0005-0000-0000-000010800000}"/>
    <cellStyle name="Percent 3 3 2 2 2 2 2 2 2" xfId="32779" xr:uid="{00000000-0005-0000-0000-000011800000}"/>
    <cellStyle name="Percent 3 3 2 2 2 2 2 3" xfId="32780" xr:uid="{00000000-0005-0000-0000-000012800000}"/>
    <cellStyle name="Percent 3 3 2 2 2 2 2 3 2" xfId="32781" xr:uid="{00000000-0005-0000-0000-000013800000}"/>
    <cellStyle name="Percent 3 3 2 2 2 2 2 4" xfId="32782" xr:uid="{00000000-0005-0000-0000-000014800000}"/>
    <cellStyle name="Percent 3 3 2 2 2 2 3" xfId="32783" xr:uid="{00000000-0005-0000-0000-000015800000}"/>
    <cellStyle name="Percent 3 3 2 2 2 2 3 2" xfId="32784" xr:uid="{00000000-0005-0000-0000-000016800000}"/>
    <cellStyle name="Percent 3 3 2 2 2 2 4" xfId="32785" xr:uid="{00000000-0005-0000-0000-000017800000}"/>
    <cellStyle name="Percent 3 3 2 2 2 2 4 2" xfId="32786" xr:uid="{00000000-0005-0000-0000-000018800000}"/>
    <cellStyle name="Percent 3 3 2 2 2 2 5" xfId="32787" xr:uid="{00000000-0005-0000-0000-000019800000}"/>
    <cellStyle name="Percent 3 3 2 2 2 3" xfId="32788" xr:uid="{00000000-0005-0000-0000-00001A800000}"/>
    <cellStyle name="Percent 3 3 2 2 2 3 2" xfId="32789" xr:uid="{00000000-0005-0000-0000-00001B800000}"/>
    <cellStyle name="Percent 3 3 2 2 2 3 2 2" xfId="32790" xr:uid="{00000000-0005-0000-0000-00001C800000}"/>
    <cellStyle name="Percent 3 3 2 2 2 3 2 2 2" xfId="32791" xr:uid="{00000000-0005-0000-0000-00001D800000}"/>
    <cellStyle name="Percent 3 3 2 2 2 3 2 3" xfId="32792" xr:uid="{00000000-0005-0000-0000-00001E800000}"/>
    <cellStyle name="Percent 3 3 2 2 2 3 2 3 2" xfId="32793" xr:uid="{00000000-0005-0000-0000-00001F800000}"/>
    <cellStyle name="Percent 3 3 2 2 2 3 2 4" xfId="32794" xr:uid="{00000000-0005-0000-0000-000020800000}"/>
    <cellStyle name="Percent 3 3 2 2 2 3 3" xfId="32795" xr:uid="{00000000-0005-0000-0000-000021800000}"/>
    <cellStyle name="Percent 3 3 2 2 2 3 3 2" xfId="32796" xr:uid="{00000000-0005-0000-0000-000022800000}"/>
    <cellStyle name="Percent 3 3 2 2 2 3 4" xfId="32797" xr:uid="{00000000-0005-0000-0000-000023800000}"/>
    <cellStyle name="Percent 3 3 2 2 2 3 4 2" xfId="32798" xr:uid="{00000000-0005-0000-0000-000024800000}"/>
    <cellStyle name="Percent 3 3 2 2 2 3 5" xfId="32799" xr:uid="{00000000-0005-0000-0000-000025800000}"/>
    <cellStyle name="Percent 3 3 2 2 2 4" xfId="32800" xr:uid="{00000000-0005-0000-0000-000026800000}"/>
    <cellStyle name="Percent 3 3 2 2 2 4 2" xfId="32801" xr:uid="{00000000-0005-0000-0000-000027800000}"/>
    <cellStyle name="Percent 3 3 2 2 2 4 2 2" xfId="32802" xr:uid="{00000000-0005-0000-0000-000028800000}"/>
    <cellStyle name="Percent 3 3 2 2 2 4 3" xfId="32803" xr:uid="{00000000-0005-0000-0000-000029800000}"/>
    <cellStyle name="Percent 3 3 2 2 2 4 3 2" xfId="32804" xr:uid="{00000000-0005-0000-0000-00002A800000}"/>
    <cellStyle name="Percent 3 3 2 2 2 4 4" xfId="32805" xr:uid="{00000000-0005-0000-0000-00002B800000}"/>
    <cellStyle name="Percent 3 3 2 2 2 5" xfId="32806" xr:uid="{00000000-0005-0000-0000-00002C800000}"/>
    <cellStyle name="Percent 3 3 2 2 2 6" xfId="32807" xr:uid="{00000000-0005-0000-0000-00002D800000}"/>
    <cellStyle name="Percent 3 3 2 2 2 7" xfId="32808" xr:uid="{00000000-0005-0000-0000-00002E800000}"/>
    <cellStyle name="Percent 3 3 2 2 3" xfId="32809" xr:uid="{00000000-0005-0000-0000-00002F800000}"/>
    <cellStyle name="Percent 3 3 2 2 3 2" xfId="32810" xr:uid="{00000000-0005-0000-0000-000030800000}"/>
    <cellStyle name="Percent 3 3 2 2 3 2 2" xfId="32811" xr:uid="{00000000-0005-0000-0000-000031800000}"/>
    <cellStyle name="Percent 3 3 2 2 3 2 2 2" xfId="32812" xr:uid="{00000000-0005-0000-0000-000032800000}"/>
    <cellStyle name="Percent 3 3 2 2 3 2 3" xfId="32813" xr:uid="{00000000-0005-0000-0000-000033800000}"/>
    <cellStyle name="Percent 3 3 2 2 3 2 3 2" xfId="32814" xr:uid="{00000000-0005-0000-0000-000034800000}"/>
    <cellStyle name="Percent 3 3 2 2 3 2 4" xfId="32815" xr:uid="{00000000-0005-0000-0000-000035800000}"/>
    <cellStyle name="Percent 3 3 2 2 3 3" xfId="32816" xr:uid="{00000000-0005-0000-0000-000036800000}"/>
    <cellStyle name="Percent 3 3 2 2 3 3 2" xfId="32817" xr:uid="{00000000-0005-0000-0000-000037800000}"/>
    <cellStyle name="Percent 3 3 2 2 3 4" xfId="32818" xr:uid="{00000000-0005-0000-0000-000038800000}"/>
    <cellStyle name="Percent 3 3 2 2 3 4 2" xfId="32819" xr:uid="{00000000-0005-0000-0000-000039800000}"/>
    <cellStyle name="Percent 3 3 2 2 3 5" xfId="32820" xr:uid="{00000000-0005-0000-0000-00003A800000}"/>
    <cellStyle name="Percent 3 3 2 2 4" xfId="32821" xr:uid="{00000000-0005-0000-0000-00003B800000}"/>
    <cellStyle name="Percent 3 3 2 2 4 2" xfId="32822" xr:uid="{00000000-0005-0000-0000-00003C800000}"/>
    <cellStyle name="Percent 3 3 2 2 4 2 2" xfId="32823" xr:uid="{00000000-0005-0000-0000-00003D800000}"/>
    <cellStyle name="Percent 3 3 2 2 4 2 2 2" xfId="32824" xr:uid="{00000000-0005-0000-0000-00003E800000}"/>
    <cellStyle name="Percent 3 3 2 2 4 2 3" xfId="32825" xr:uid="{00000000-0005-0000-0000-00003F800000}"/>
    <cellStyle name="Percent 3 3 2 2 4 2 3 2" xfId="32826" xr:uid="{00000000-0005-0000-0000-000040800000}"/>
    <cellStyle name="Percent 3 3 2 2 4 2 4" xfId="32827" xr:uid="{00000000-0005-0000-0000-000041800000}"/>
    <cellStyle name="Percent 3 3 2 2 4 3" xfId="32828" xr:uid="{00000000-0005-0000-0000-000042800000}"/>
    <cellStyle name="Percent 3 3 2 2 4 3 2" xfId="32829" xr:uid="{00000000-0005-0000-0000-000043800000}"/>
    <cellStyle name="Percent 3 3 2 2 4 4" xfId="32830" xr:uid="{00000000-0005-0000-0000-000044800000}"/>
    <cellStyle name="Percent 3 3 2 2 4 4 2" xfId="32831" xr:uid="{00000000-0005-0000-0000-000045800000}"/>
    <cellStyle name="Percent 3 3 2 2 4 5" xfId="32832" xr:uid="{00000000-0005-0000-0000-000046800000}"/>
    <cellStyle name="Percent 3 3 2 2 5" xfId="32833" xr:uid="{00000000-0005-0000-0000-000047800000}"/>
    <cellStyle name="Percent 3 3 2 2 5 2" xfId="32834" xr:uid="{00000000-0005-0000-0000-000048800000}"/>
    <cellStyle name="Percent 3 3 2 2 5 2 2" xfId="32835" xr:uid="{00000000-0005-0000-0000-000049800000}"/>
    <cellStyle name="Percent 3 3 2 2 5 3" xfId="32836" xr:uid="{00000000-0005-0000-0000-00004A800000}"/>
    <cellStyle name="Percent 3 3 2 2 5 3 2" xfId="32837" xr:uid="{00000000-0005-0000-0000-00004B800000}"/>
    <cellStyle name="Percent 3 3 2 2 5 4" xfId="32838" xr:uid="{00000000-0005-0000-0000-00004C800000}"/>
    <cellStyle name="Percent 3 3 2 2 6" xfId="32839" xr:uid="{00000000-0005-0000-0000-00004D800000}"/>
    <cellStyle name="Percent 3 3 2 2 6 2" xfId="32840" xr:uid="{00000000-0005-0000-0000-00004E800000}"/>
    <cellStyle name="Percent 3 3 2 2 7" xfId="32841" xr:uid="{00000000-0005-0000-0000-00004F800000}"/>
    <cellStyle name="Percent 3 3 2 2 7 2" xfId="32842" xr:uid="{00000000-0005-0000-0000-000050800000}"/>
    <cellStyle name="Percent 3 3 2 2 8" xfId="32843" xr:uid="{00000000-0005-0000-0000-000051800000}"/>
    <cellStyle name="Percent 3 3 2 2 8 2" xfId="32844" xr:uid="{00000000-0005-0000-0000-000052800000}"/>
    <cellStyle name="Percent 3 3 2 2 9" xfId="32845" xr:uid="{00000000-0005-0000-0000-000053800000}"/>
    <cellStyle name="Percent 3 3 2 3" xfId="32846" xr:uid="{00000000-0005-0000-0000-000054800000}"/>
    <cellStyle name="Percent 3 3 2 3 2" xfId="32847" xr:uid="{00000000-0005-0000-0000-000055800000}"/>
    <cellStyle name="Percent 3 3 2 3 2 2" xfId="32848" xr:uid="{00000000-0005-0000-0000-000056800000}"/>
    <cellStyle name="Percent 3 3 2 3 2 2 2" xfId="32849" xr:uid="{00000000-0005-0000-0000-000057800000}"/>
    <cellStyle name="Percent 3 3 2 3 2 2 2 2" xfId="32850" xr:uid="{00000000-0005-0000-0000-000058800000}"/>
    <cellStyle name="Percent 3 3 2 3 2 2 3" xfId="32851" xr:uid="{00000000-0005-0000-0000-000059800000}"/>
    <cellStyle name="Percent 3 3 2 3 2 2 3 2" xfId="32852" xr:uid="{00000000-0005-0000-0000-00005A800000}"/>
    <cellStyle name="Percent 3 3 2 3 2 2 4" xfId="32853" xr:uid="{00000000-0005-0000-0000-00005B800000}"/>
    <cellStyle name="Percent 3 3 2 3 2 3" xfId="32854" xr:uid="{00000000-0005-0000-0000-00005C800000}"/>
    <cellStyle name="Percent 3 3 2 3 2 3 2" xfId="32855" xr:uid="{00000000-0005-0000-0000-00005D800000}"/>
    <cellStyle name="Percent 3 3 2 3 2 4" xfId="32856" xr:uid="{00000000-0005-0000-0000-00005E800000}"/>
    <cellStyle name="Percent 3 3 2 3 2 4 2" xfId="32857" xr:uid="{00000000-0005-0000-0000-00005F800000}"/>
    <cellStyle name="Percent 3 3 2 3 2 5" xfId="32858" xr:uid="{00000000-0005-0000-0000-000060800000}"/>
    <cellStyle name="Percent 3 3 2 3 3" xfId="32859" xr:uid="{00000000-0005-0000-0000-000061800000}"/>
    <cellStyle name="Percent 3 3 2 3 3 2" xfId="32860" xr:uid="{00000000-0005-0000-0000-000062800000}"/>
    <cellStyle name="Percent 3 3 2 3 3 2 2" xfId="32861" xr:uid="{00000000-0005-0000-0000-000063800000}"/>
    <cellStyle name="Percent 3 3 2 3 3 2 2 2" xfId="32862" xr:uid="{00000000-0005-0000-0000-000064800000}"/>
    <cellStyle name="Percent 3 3 2 3 3 2 3" xfId="32863" xr:uid="{00000000-0005-0000-0000-000065800000}"/>
    <cellStyle name="Percent 3 3 2 3 3 2 3 2" xfId="32864" xr:uid="{00000000-0005-0000-0000-000066800000}"/>
    <cellStyle name="Percent 3 3 2 3 3 2 4" xfId="32865" xr:uid="{00000000-0005-0000-0000-000067800000}"/>
    <cellStyle name="Percent 3 3 2 3 3 3" xfId="32866" xr:uid="{00000000-0005-0000-0000-000068800000}"/>
    <cellStyle name="Percent 3 3 2 3 3 3 2" xfId="32867" xr:uid="{00000000-0005-0000-0000-000069800000}"/>
    <cellStyle name="Percent 3 3 2 3 3 4" xfId="32868" xr:uid="{00000000-0005-0000-0000-00006A800000}"/>
    <cellStyle name="Percent 3 3 2 3 3 4 2" xfId="32869" xr:uid="{00000000-0005-0000-0000-00006B800000}"/>
    <cellStyle name="Percent 3 3 2 3 3 5" xfId="32870" xr:uid="{00000000-0005-0000-0000-00006C800000}"/>
    <cellStyle name="Percent 3 3 2 3 4" xfId="32871" xr:uid="{00000000-0005-0000-0000-00006D800000}"/>
    <cellStyle name="Percent 3 3 2 3 4 2" xfId="32872" xr:uid="{00000000-0005-0000-0000-00006E800000}"/>
    <cellStyle name="Percent 3 3 2 3 4 2 2" xfId="32873" xr:uid="{00000000-0005-0000-0000-00006F800000}"/>
    <cellStyle name="Percent 3 3 2 3 4 3" xfId="32874" xr:uid="{00000000-0005-0000-0000-000070800000}"/>
    <cellStyle name="Percent 3 3 2 3 4 3 2" xfId="32875" xr:uid="{00000000-0005-0000-0000-000071800000}"/>
    <cellStyle name="Percent 3 3 2 3 4 4" xfId="32876" xr:uid="{00000000-0005-0000-0000-000072800000}"/>
    <cellStyle name="Percent 3 3 2 3 5" xfId="32877" xr:uid="{00000000-0005-0000-0000-000073800000}"/>
    <cellStyle name="Percent 3 3 2 3 6" xfId="32878" xr:uid="{00000000-0005-0000-0000-000074800000}"/>
    <cellStyle name="Percent 3 3 2 3 7" xfId="32879" xr:uid="{00000000-0005-0000-0000-000075800000}"/>
    <cellStyle name="Percent 3 3 2 4" xfId="32880" xr:uid="{00000000-0005-0000-0000-000076800000}"/>
    <cellStyle name="Percent 3 3 2 4 2" xfId="32881" xr:uid="{00000000-0005-0000-0000-000077800000}"/>
    <cellStyle name="Percent 3 3 2 4 2 2" xfId="32882" xr:uid="{00000000-0005-0000-0000-000078800000}"/>
    <cellStyle name="Percent 3 3 2 4 2 2 2" xfId="32883" xr:uid="{00000000-0005-0000-0000-000079800000}"/>
    <cellStyle name="Percent 3 3 2 4 2 3" xfId="32884" xr:uid="{00000000-0005-0000-0000-00007A800000}"/>
    <cellStyle name="Percent 3 3 2 4 2 3 2" xfId="32885" xr:uid="{00000000-0005-0000-0000-00007B800000}"/>
    <cellStyle name="Percent 3 3 2 4 2 4" xfId="32886" xr:uid="{00000000-0005-0000-0000-00007C800000}"/>
    <cellStyle name="Percent 3 3 2 4 3" xfId="32887" xr:uid="{00000000-0005-0000-0000-00007D800000}"/>
    <cellStyle name="Percent 3 3 2 4 3 2" xfId="32888" xr:uid="{00000000-0005-0000-0000-00007E800000}"/>
    <cellStyle name="Percent 3 3 2 4 4" xfId="32889" xr:uid="{00000000-0005-0000-0000-00007F800000}"/>
    <cellStyle name="Percent 3 3 2 4 4 2" xfId="32890" xr:uid="{00000000-0005-0000-0000-000080800000}"/>
    <cellStyle name="Percent 3 3 2 4 5" xfId="32891" xr:uid="{00000000-0005-0000-0000-000081800000}"/>
    <cellStyle name="Percent 3 3 2 5" xfId="32892" xr:uid="{00000000-0005-0000-0000-000082800000}"/>
    <cellStyle name="Percent 3 3 2 5 2" xfId="32893" xr:uid="{00000000-0005-0000-0000-000083800000}"/>
    <cellStyle name="Percent 3 3 2 5 2 2" xfId="32894" xr:uid="{00000000-0005-0000-0000-000084800000}"/>
    <cellStyle name="Percent 3 3 2 5 2 2 2" xfId="32895" xr:uid="{00000000-0005-0000-0000-000085800000}"/>
    <cellStyle name="Percent 3 3 2 5 2 3" xfId="32896" xr:uid="{00000000-0005-0000-0000-000086800000}"/>
    <cellStyle name="Percent 3 3 2 5 2 3 2" xfId="32897" xr:uid="{00000000-0005-0000-0000-000087800000}"/>
    <cellStyle name="Percent 3 3 2 5 2 4" xfId="32898" xr:uid="{00000000-0005-0000-0000-000088800000}"/>
    <cellStyle name="Percent 3 3 2 5 3" xfId="32899" xr:uid="{00000000-0005-0000-0000-000089800000}"/>
    <cellStyle name="Percent 3 3 2 5 3 2" xfId="32900" xr:uid="{00000000-0005-0000-0000-00008A800000}"/>
    <cellStyle name="Percent 3 3 2 5 4" xfId="32901" xr:uid="{00000000-0005-0000-0000-00008B800000}"/>
    <cellStyle name="Percent 3 3 2 5 4 2" xfId="32902" xr:uid="{00000000-0005-0000-0000-00008C800000}"/>
    <cellStyle name="Percent 3 3 2 5 5" xfId="32903" xr:uid="{00000000-0005-0000-0000-00008D800000}"/>
    <cellStyle name="Percent 3 3 2 6" xfId="32904" xr:uid="{00000000-0005-0000-0000-00008E800000}"/>
    <cellStyle name="Percent 3 3 2 6 2" xfId="32905" xr:uid="{00000000-0005-0000-0000-00008F800000}"/>
    <cellStyle name="Percent 3 3 2 6 2 2" xfId="32906" xr:uid="{00000000-0005-0000-0000-000090800000}"/>
    <cellStyle name="Percent 3 3 2 6 3" xfId="32907" xr:uid="{00000000-0005-0000-0000-000091800000}"/>
    <cellStyle name="Percent 3 3 2 6 3 2" xfId="32908" xr:uid="{00000000-0005-0000-0000-000092800000}"/>
    <cellStyle name="Percent 3 3 2 6 4" xfId="32909" xr:uid="{00000000-0005-0000-0000-000093800000}"/>
    <cellStyle name="Percent 3 3 2 7" xfId="32910" xr:uid="{00000000-0005-0000-0000-000094800000}"/>
    <cellStyle name="Percent 3 3 2 8" xfId="32911" xr:uid="{00000000-0005-0000-0000-000095800000}"/>
    <cellStyle name="Percent 3 3 2 8 2" xfId="32912" xr:uid="{00000000-0005-0000-0000-000096800000}"/>
    <cellStyle name="Percent 3 3 2 9" xfId="32913" xr:uid="{00000000-0005-0000-0000-000097800000}"/>
    <cellStyle name="Percent 3 3 2 9 2" xfId="32914" xr:uid="{00000000-0005-0000-0000-000098800000}"/>
    <cellStyle name="Percent 3 3 3" xfId="32915" xr:uid="{00000000-0005-0000-0000-000099800000}"/>
    <cellStyle name="Percent 3 3 3 2" xfId="32916" xr:uid="{00000000-0005-0000-0000-00009A800000}"/>
    <cellStyle name="Percent 3 3 3 3" xfId="32917" xr:uid="{00000000-0005-0000-0000-00009B800000}"/>
    <cellStyle name="Percent 3 3 4" xfId="32918" xr:uid="{00000000-0005-0000-0000-00009C800000}"/>
    <cellStyle name="Percent 3 3 4 2" xfId="32919" xr:uid="{00000000-0005-0000-0000-00009D800000}"/>
    <cellStyle name="Percent 3 3 4 2 2" xfId="32920" xr:uid="{00000000-0005-0000-0000-00009E800000}"/>
    <cellStyle name="Percent 3 3 4 2 2 2" xfId="32921" xr:uid="{00000000-0005-0000-0000-00009F800000}"/>
    <cellStyle name="Percent 3 3 4 2 2 2 2" xfId="32922" xr:uid="{00000000-0005-0000-0000-0000A0800000}"/>
    <cellStyle name="Percent 3 3 4 2 2 3" xfId="32923" xr:uid="{00000000-0005-0000-0000-0000A1800000}"/>
    <cellStyle name="Percent 3 3 4 2 2 3 2" xfId="32924" xr:uid="{00000000-0005-0000-0000-0000A2800000}"/>
    <cellStyle name="Percent 3 3 4 2 2 4" xfId="32925" xr:uid="{00000000-0005-0000-0000-0000A3800000}"/>
    <cellStyle name="Percent 3 3 4 2 3" xfId="32926" xr:uid="{00000000-0005-0000-0000-0000A4800000}"/>
    <cellStyle name="Percent 3 3 4 2 3 2" xfId="32927" xr:uid="{00000000-0005-0000-0000-0000A5800000}"/>
    <cellStyle name="Percent 3 3 4 2 4" xfId="32928" xr:uid="{00000000-0005-0000-0000-0000A6800000}"/>
    <cellStyle name="Percent 3 3 4 2 4 2" xfId="32929" xr:uid="{00000000-0005-0000-0000-0000A7800000}"/>
    <cellStyle name="Percent 3 3 4 2 5" xfId="32930" xr:uid="{00000000-0005-0000-0000-0000A8800000}"/>
    <cellStyle name="Percent 3 3 4 3" xfId="32931" xr:uid="{00000000-0005-0000-0000-0000A9800000}"/>
    <cellStyle name="Percent 3 3 4 3 2" xfId="32932" xr:uid="{00000000-0005-0000-0000-0000AA800000}"/>
    <cellStyle name="Percent 3 3 4 3 2 2" xfId="32933" xr:uid="{00000000-0005-0000-0000-0000AB800000}"/>
    <cellStyle name="Percent 3 3 4 3 2 2 2" xfId="32934" xr:uid="{00000000-0005-0000-0000-0000AC800000}"/>
    <cellStyle name="Percent 3 3 4 3 2 3" xfId="32935" xr:uid="{00000000-0005-0000-0000-0000AD800000}"/>
    <cellStyle name="Percent 3 3 4 3 2 3 2" xfId="32936" xr:uid="{00000000-0005-0000-0000-0000AE800000}"/>
    <cellStyle name="Percent 3 3 4 3 2 4" xfId="32937" xr:uid="{00000000-0005-0000-0000-0000AF800000}"/>
    <cellStyle name="Percent 3 3 4 3 3" xfId="32938" xr:uid="{00000000-0005-0000-0000-0000B0800000}"/>
    <cellStyle name="Percent 3 3 4 3 3 2" xfId="32939" xr:uid="{00000000-0005-0000-0000-0000B1800000}"/>
    <cellStyle name="Percent 3 3 4 3 4" xfId="32940" xr:uid="{00000000-0005-0000-0000-0000B2800000}"/>
    <cellStyle name="Percent 3 3 4 3 4 2" xfId="32941" xr:uid="{00000000-0005-0000-0000-0000B3800000}"/>
    <cellStyle name="Percent 3 3 4 3 5" xfId="32942" xr:uid="{00000000-0005-0000-0000-0000B4800000}"/>
    <cellStyle name="Percent 3 3 4 4" xfId="32943" xr:uid="{00000000-0005-0000-0000-0000B5800000}"/>
    <cellStyle name="Percent 3 3 4 4 2" xfId="32944" xr:uid="{00000000-0005-0000-0000-0000B6800000}"/>
    <cellStyle name="Percent 3 3 4 4 2 2" xfId="32945" xr:uid="{00000000-0005-0000-0000-0000B7800000}"/>
    <cellStyle name="Percent 3 3 4 4 3" xfId="32946" xr:uid="{00000000-0005-0000-0000-0000B8800000}"/>
    <cellStyle name="Percent 3 3 4 4 3 2" xfId="32947" xr:uid="{00000000-0005-0000-0000-0000B9800000}"/>
    <cellStyle name="Percent 3 3 4 4 4" xfId="32948" xr:uid="{00000000-0005-0000-0000-0000BA800000}"/>
    <cellStyle name="Percent 3 3 4 5" xfId="32949" xr:uid="{00000000-0005-0000-0000-0000BB800000}"/>
    <cellStyle name="Percent 3 3 4 5 2" xfId="32950" xr:uid="{00000000-0005-0000-0000-0000BC800000}"/>
    <cellStyle name="Percent 3 3 4 6" xfId="32951" xr:uid="{00000000-0005-0000-0000-0000BD800000}"/>
    <cellStyle name="Percent 3 3 4 6 2" xfId="32952" xr:uid="{00000000-0005-0000-0000-0000BE800000}"/>
    <cellStyle name="Percent 3 3 4 7" xfId="32953" xr:uid="{00000000-0005-0000-0000-0000BF800000}"/>
    <cellStyle name="Percent 3 3 4 7 2" xfId="32954" xr:uid="{00000000-0005-0000-0000-0000C0800000}"/>
    <cellStyle name="Percent 3 3 4 8" xfId="32955" xr:uid="{00000000-0005-0000-0000-0000C1800000}"/>
    <cellStyle name="Percent 3 3 4 9" xfId="32956" xr:uid="{00000000-0005-0000-0000-0000C2800000}"/>
    <cellStyle name="Percent 3 3 5" xfId="32957" xr:uid="{00000000-0005-0000-0000-0000C3800000}"/>
    <cellStyle name="Percent 3 3 5 2" xfId="32958" xr:uid="{00000000-0005-0000-0000-0000C4800000}"/>
    <cellStyle name="Percent 3 3 5 2 2" xfId="32959" xr:uid="{00000000-0005-0000-0000-0000C5800000}"/>
    <cellStyle name="Percent 3 3 5 2 2 2" xfId="32960" xr:uid="{00000000-0005-0000-0000-0000C6800000}"/>
    <cellStyle name="Percent 3 3 5 2 3" xfId="32961" xr:uid="{00000000-0005-0000-0000-0000C7800000}"/>
    <cellStyle name="Percent 3 3 5 2 3 2" xfId="32962" xr:uid="{00000000-0005-0000-0000-0000C8800000}"/>
    <cellStyle name="Percent 3 3 5 2 4" xfId="32963" xr:uid="{00000000-0005-0000-0000-0000C9800000}"/>
    <cellStyle name="Percent 3 3 5 3" xfId="32964" xr:uid="{00000000-0005-0000-0000-0000CA800000}"/>
    <cellStyle name="Percent 3 3 5 3 2" xfId="32965" xr:uid="{00000000-0005-0000-0000-0000CB800000}"/>
    <cellStyle name="Percent 3 3 5 4" xfId="32966" xr:uid="{00000000-0005-0000-0000-0000CC800000}"/>
    <cellStyle name="Percent 3 3 5 4 2" xfId="32967" xr:uid="{00000000-0005-0000-0000-0000CD800000}"/>
    <cellStyle name="Percent 3 3 5 5" xfId="32968" xr:uid="{00000000-0005-0000-0000-0000CE800000}"/>
    <cellStyle name="Percent 3 3 5 5 2" xfId="32969" xr:uid="{00000000-0005-0000-0000-0000CF800000}"/>
    <cellStyle name="Percent 3 3 5 6" xfId="32970" xr:uid="{00000000-0005-0000-0000-0000D0800000}"/>
    <cellStyle name="Percent 3 3 6" xfId="32971" xr:uid="{00000000-0005-0000-0000-0000D1800000}"/>
    <cellStyle name="Percent 3 3 6 2" xfId="32972" xr:uid="{00000000-0005-0000-0000-0000D2800000}"/>
    <cellStyle name="Percent 3 3 6 2 2" xfId="32973" xr:uid="{00000000-0005-0000-0000-0000D3800000}"/>
    <cellStyle name="Percent 3 3 6 2 2 2" xfId="32974" xr:uid="{00000000-0005-0000-0000-0000D4800000}"/>
    <cellStyle name="Percent 3 3 6 2 3" xfId="32975" xr:uid="{00000000-0005-0000-0000-0000D5800000}"/>
    <cellStyle name="Percent 3 3 6 2 3 2" xfId="32976" xr:uid="{00000000-0005-0000-0000-0000D6800000}"/>
    <cellStyle name="Percent 3 3 6 2 4" xfId="32977" xr:uid="{00000000-0005-0000-0000-0000D7800000}"/>
    <cellStyle name="Percent 3 3 6 3" xfId="32978" xr:uid="{00000000-0005-0000-0000-0000D8800000}"/>
    <cellStyle name="Percent 3 3 6 3 2" xfId="32979" xr:uid="{00000000-0005-0000-0000-0000D9800000}"/>
    <cellStyle name="Percent 3 3 6 4" xfId="32980" xr:uid="{00000000-0005-0000-0000-0000DA800000}"/>
    <cellStyle name="Percent 3 3 6 4 2" xfId="32981" xr:uid="{00000000-0005-0000-0000-0000DB800000}"/>
    <cellStyle name="Percent 3 3 6 5" xfId="32982" xr:uid="{00000000-0005-0000-0000-0000DC800000}"/>
    <cellStyle name="Percent 3 3 7" xfId="32983" xr:uid="{00000000-0005-0000-0000-0000DD800000}"/>
    <cellStyle name="Percent 3 3 7 2" xfId="32984" xr:uid="{00000000-0005-0000-0000-0000DE800000}"/>
    <cellStyle name="Percent 3 3 7 2 2" xfId="32985" xr:uid="{00000000-0005-0000-0000-0000DF800000}"/>
    <cellStyle name="Percent 3 3 7 3" xfId="32986" xr:uid="{00000000-0005-0000-0000-0000E0800000}"/>
    <cellStyle name="Percent 3 3 7 3 2" xfId="32987" xr:uid="{00000000-0005-0000-0000-0000E1800000}"/>
    <cellStyle name="Percent 3 3 7 4" xfId="32988" xr:uid="{00000000-0005-0000-0000-0000E2800000}"/>
    <cellStyle name="Percent 3 4" xfId="32989" xr:uid="{00000000-0005-0000-0000-0000E3800000}"/>
    <cellStyle name="Percent 3 4 10" xfId="32990" xr:uid="{00000000-0005-0000-0000-0000E4800000}"/>
    <cellStyle name="Percent 3 4 2" xfId="32991" xr:uid="{00000000-0005-0000-0000-0000E5800000}"/>
    <cellStyle name="Percent 3 4 2 10" xfId="32992" xr:uid="{00000000-0005-0000-0000-0000E6800000}"/>
    <cellStyle name="Percent 3 4 2 2" xfId="32993" xr:uid="{00000000-0005-0000-0000-0000E7800000}"/>
    <cellStyle name="Percent 3 4 2 2 2" xfId="32994" xr:uid="{00000000-0005-0000-0000-0000E8800000}"/>
    <cellStyle name="Percent 3 4 2 2 2 2" xfId="32995" xr:uid="{00000000-0005-0000-0000-0000E9800000}"/>
    <cellStyle name="Percent 3 4 2 2 2 2 2" xfId="32996" xr:uid="{00000000-0005-0000-0000-0000EA800000}"/>
    <cellStyle name="Percent 3 4 2 2 2 2 2 2" xfId="32997" xr:uid="{00000000-0005-0000-0000-0000EB800000}"/>
    <cellStyle name="Percent 3 4 2 2 2 2 3" xfId="32998" xr:uid="{00000000-0005-0000-0000-0000EC800000}"/>
    <cellStyle name="Percent 3 4 2 2 2 2 3 2" xfId="32999" xr:uid="{00000000-0005-0000-0000-0000ED800000}"/>
    <cellStyle name="Percent 3 4 2 2 2 2 4" xfId="33000" xr:uid="{00000000-0005-0000-0000-0000EE800000}"/>
    <cellStyle name="Percent 3 4 2 2 2 3" xfId="33001" xr:uid="{00000000-0005-0000-0000-0000EF800000}"/>
    <cellStyle name="Percent 3 4 2 2 2 3 2" xfId="33002" xr:uid="{00000000-0005-0000-0000-0000F0800000}"/>
    <cellStyle name="Percent 3 4 2 2 2 4" xfId="33003" xr:uid="{00000000-0005-0000-0000-0000F1800000}"/>
    <cellStyle name="Percent 3 4 2 2 2 4 2" xfId="33004" xr:uid="{00000000-0005-0000-0000-0000F2800000}"/>
    <cellStyle name="Percent 3 4 2 2 2 5" xfId="33005" xr:uid="{00000000-0005-0000-0000-0000F3800000}"/>
    <cellStyle name="Percent 3 4 2 2 3" xfId="33006" xr:uid="{00000000-0005-0000-0000-0000F4800000}"/>
    <cellStyle name="Percent 3 4 2 2 3 2" xfId="33007" xr:uid="{00000000-0005-0000-0000-0000F5800000}"/>
    <cellStyle name="Percent 3 4 2 2 3 2 2" xfId="33008" xr:uid="{00000000-0005-0000-0000-0000F6800000}"/>
    <cellStyle name="Percent 3 4 2 2 3 2 2 2" xfId="33009" xr:uid="{00000000-0005-0000-0000-0000F7800000}"/>
    <cellStyle name="Percent 3 4 2 2 3 2 3" xfId="33010" xr:uid="{00000000-0005-0000-0000-0000F8800000}"/>
    <cellStyle name="Percent 3 4 2 2 3 2 3 2" xfId="33011" xr:uid="{00000000-0005-0000-0000-0000F9800000}"/>
    <cellStyle name="Percent 3 4 2 2 3 2 4" xfId="33012" xr:uid="{00000000-0005-0000-0000-0000FA800000}"/>
    <cellStyle name="Percent 3 4 2 2 3 3" xfId="33013" xr:uid="{00000000-0005-0000-0000-0000FB800000}"/>
    <cellStyle name="Percent 3 4 2 2 3 3 2" xfId="33014" xr:uid="{00000000-0005-0000-0000-0000FC800000}"/>
    <cellStyle name="Percent 3 4 2 2 3 4" xfId="33015" xr:uid="{00000000-0005-0000-0000-0000FD800000}"/>
    <cellStyle name="Percent 3 4 2 2 3 4 2" xfId="33016" xr:uid="{00000000-0005-0000-0000-0000FE800000}"/>
    <cellStyle name="Percent 3 4 2 2 3 5" xfId="33017" xr:uid="{00000000-0005-0000-0000-0000FF800000}"/>
    <cellStyle name="Percent 3 4 2 2 4" xfId="33018" xr:uid="{00000000-0005-0000-0000-000000810000}"/>
    <cellStyle name="Percent 3 4 2 2 4 2" xfId="33019" xr:uid="{00000000-0005-0000-0000-000001810000}"/>
    <cellStyle name="Percent 3 4 2 2 4 2 2" xfId="33020" xr:uid="{00000000-0005-0000-0000-000002810000}"/>
    <cellStyle name="Percent 3 4 2 2 4 3" xfId="33021" xr:uid="{00000000-0005-0000-0000-000003810000}"/>
    <cellStyle name="Percent 3 4 2 2 4 3 2" xfId="33022" xr:uid="{00000000-0005-0000-0000-000004810000}"/>
    <cellStyle name="Percent 3 4 2 2 4 4" xfId="33023" xr:uid="{00000000-0005-0000-0000-000005810000}"/>
    <cellStyle name="Percent 3 4 2 2 5" xfId="33024" xr:uid="{00000000-0005-0000-0000-000006810000}"/>
    <cellStyle name="Percent 3 4 2 2 6" xfId="33025" xr:uid="{00000000-0005-0000-0000-000007810000}"/>
    <cellStyle name="Percent 3 4 2 2 7" xfId="33026" xr:uid="{00000000-0005-0000-0000-000008810000}"/>
    <cellStyle name="Percent 3 4 2 3" xfId="33027" xr:uid="{00000000-0005-0000-0000-000009810000}"/>
    <cellStyle name="Percent 3 4 2 3 2" xfId="33028" xr:uid="{00000000-0005-0000-0000-00000A810000}"/>
    <cellStyle name="Percent 3 4 2 3 2 2" xfId="33029" xr:uid="{00000000-0005-0000-0000-00000B810000}"/>
    <cellStyle name="Percent 3 4 2 3 2 2 2" xfId="33030" xr:uid="{00000000-0005-0000-0000-00000C810000}"/>
    <cellStyle name="Percent 3 4 2 3 2 3" xfId="33031" xr:uid="{00000000-0005-0000-0000-00000D810000}"/>
    <cellStyle name="Percent 3 4 2 3 2 3 2" xfId="33032" xr:uid="{00000000-0005-0000-0000-00000E810000}"/>
    <cellStyle name="Percent 3 4 2 3 2 4" xfId="33033" xr:uid="{00000000-0005-0000-0000-00000F810000}"/>
    <cellStyle name="Percent 3 4 2 3 3" xfId="33034" xr:uid="{00000000-0005-0000-0000-000010810000}"/>
    <cellStyle name="Percent 3 4 2 3 3 2" xfId="33035" xr:uid="{00000000-0005-0000-0000-000011810000}"/>
    <cellStyle name="Percent 3 4 2 3 4" xfId="33036" xr:uid="{00000000-0005-0000-0000-000012810000}"/>
    <cellStyle name="Percent 3 4 2 3 4 2" xfId="33037" xr:uid="{00000000-0005-0000-0000-000013810000}"/>
    <cellStyle name="Percent 3 4 2 3 5" xfId="33038" xr:uid="{00000000-0005-0000-0000-000014810000}"/>
    <cellStyle name="Percent 3 4 2 4" xfId="33039" xr:uid="{00000000-0005-0000-0000-000015810000}"/>
    <cellStyle name="Percent 3 4 2 4 2" xfId="33040" xr:uid="{00000000-0005-0000-0000-000016810000}"/>
    <cellStyle name="Percent 3 4 2 4 2 2" xfId="33041" xr:uid="{00000000-0005-0000-0000-000017810000}"/>
    <cellStyle name="Percent 3 4 2 4 2 2 2" xfId="33042" xr:uid="{00000000-0005-0000-0000-000018810000}"/>
    <cellStyle name="Percent 3 4 2 4 2 3" xfId="33043" xr:uid="{00000000-0005-0000-0000-000019810000}"/>
    <cellStyle name="Percent 3 4 2 4 2 3 2" xfId="33044" xr:uid="{00000000-0005-0000-0000-00001A810000}"/>
    <cellStyle name="Percent 3 4 2 4 2 4" xfId="33045" xr:uid="{00000000-0005-0000-0000-00001B810000}"/>
    <cellStyle name="Percent 3 4 2 4 3" xfId="33046" xr:uid="{00000000-0005-0000-0000-00001C810000}"/>
    <cellStyle name="Percent 3 4 2 4 3 2" xfId="33047" xr:uid="{00000000-0005-0000-0000-00001D810000}"/>
    <cellStyle name="Percent 3 4 2 4 4" xfId="33048" xr:uid="{00000000-0005-0000-0000-00001E810000}"/>
    <cellStyle name="Percent 3 4 2 4 4 2" xfId="33049" xr:uid="{00000000-0005-0000-0000-00001F810000}"/>
    <cellStyle name="Percent 3 4 2 4 5" xfId="33050" xr:uid="{00000000-0005-0000-0000-000020810000}"/>
    <cellStyle name="Percent 3 4 2 5" xfId="33051" xr:uid="{00000000-0005-0000-0000-000021810000}"/>
    <cellStyle name="Percent 3 4 2 5 2" xfId="33052" xr:uid="{00000000-0005-0000-0000-000022810000}"/>
    <cellStyle name="Percent 3 4 2 5 2 2" xfId="33053" xr:uid="{00000000-0005-0000-0000-000023810000}"/>
    <cellStyle name="Percent 3 4 2 5 2 2 2" xfId="33054" xr:uid="{00000000-0005-0000-0000-000024810000}"/>
    <cellStyle name="Percent 3 4 2 5 2 3" xfId="33055" xr:uid="{00000000-0005-0000-0000-000025810000}"/>
    <cellStyle name="Percent 3 4 2 5 2 3 2" xfId="33056" xr:uid="{00000000-0005-0000-0000-000026810000}"/>
    <cellStyle name="Percent 3 4 2 5 2 4" xfId="33057" xr:uid="{00000000-0005-0000-0000-000027810000}"/>
    <cellStyle name="Percent 3 4 2 6" xfId="33058" xr:uid="{00000000-0005-0000-0000-000028810000}"/>
    <cellStyle name="Percent 3 4 2 6 2" xfId="33059" xr:uid="{00000000-0005-0000-0000-000029810000}"/>
    <cellStyle name="Percent 3 4 2 7" xfId="33060" xr:uid="{00000000-0005-0000-0000-00002A810000}"/>
    <cellStyle name="Percent 3 4 2 7 2" xfId="33061" xr:uid="{00000000-0005-0000-0000-00002B810000}"/>
    <cellStyle name="Percent 3 4 2 8" xfId="33062" xr:uid="{00000000-0005-0000-0000-00002C810000}"/>
    <cellStyle name="Percent 3 4 2 8 2" xfId="33063" xr:uid="{00000000-0005-0000-0000-00002D810000}"/>
    <cellStyle name="Percent 3 4 2 9" xfId="33064" xr:uid="{00000000-0005-0000-0000-00002E810000}"/>
    <cellStyle name="Percent 3 4 3" xfId="33065" xr:uid="{00000000-0005-0000-0000-00002F810000}"/>
    <cellStyle name="Percent 3 4 3 2" xfId="33066" xr:uid="{00000000-0005-0000-0000-000030810000}"/>
    <cellStyle name="Percent 3 4 3 2 2" xfId="33067" xr:uid="{00000000-0005-0000-0000-000031810000}"/>
    <cellStyle name="Percent 3 4 3 2 2 2" xfId="33068" xr:uid="{00000000-0005-0000-0000-000032810000}"/>
    <cellStyle name="Percent 3 4 3 2 2 2 2" xfId="33069" xr:uid="{00000000-0005-0000-0000-000033810000}"/>
    <cellStyle name="Percent 3 4 3 2 2 2 2 2" xfId="33070" xr:uid="{00000000-0005-0000-0000-000034810000}"/>
    <cellStyle name="Percent 3 4 3 2 2 2 3" xfId="33071" xr:uid="{00000000-0005-0000-0000-000035810000}"/>
    <cellStyle name="Percent 3 4 3 2 2 2 3 2" xfId="33072" xr:uid="{00000000-0005-0000-0000-000036810000}"/>
    <cellStyle name="Percent 3 4 3 2 2 2 4" xfId="33073" xr:uid="{00000000-0005-0000-0000-000037810000}"/>
    <cellStyle name="Percent 3 4 3 2 2 3" xfId="33074" xr:uid="{00000000-0005-0000-0000-000038810000}"/>
    <cellStyle name="Percent 3 4 3 2 2 3 2" xfId="33075" xr:uid="{00000000-0005-0000-0000-000039810000}"/>
    <cellStyle name="Percent 3 4 3 2 2 4" xfId="33076" xr:uid="{00000000-0005-0000-0000-00003A810000}"/>
    <cellStyle name="Percent 3 4 3 2 2 4 2" xfId="33077" xr:uid="{00000000-0005-0000-0000-00003B810000}"/>
    <cellStyle name="Percent 3 4 3 2 2 5" xfId="33078" xr:uid="{00000000-0005-0000-0000-00003C810000}"/>
    <cellStyle name="Percent 3 4 3 2 3" xfId="33079" xr:uid="{00000000-0005-0000-0000-00003D810000}"/>
    <cellStyle name="Percent 3 4 3 2 3 2" xfId="33080" xr:uid="{00000000-0005-0000-0000-00003E810000}"/>
    <cellStyle name="Percent 3 4 3 2 3 2 2" xfId="33081" xr:uid="{00000000-0005-0000-0000-00003F810000}"/>
    <cellStyle name="Percent 3 4 3 2 3 2 2 2" xfId="33082" xr:uid="{00000000-0005-0000-0000-000040810000}"/>
    <cellStyle name="Percent 3 4 3 2 3 2 3" xfId="33083" xr:uid="{00000000-0005-0000-0000-000041810000}"/>
    <cellStyle name="Percent 3 4 3 2 3 2 3 2" xfId="33084" xr:uid="{00000000-0005-0000-0000-000042810000}"/>
    <cellStyle name="Percent 3 4 3 2 3 2 4" xfId="33085" xr:uid="{00000000-0005-0000-0000-000043810000}"/>
    <cellStyle name="Percent 3 4 3 2 3 3" xfId="33086" xr:uid="{00000000-0005-0000-0000-000044810000}"/>
    <cellStyle name="Percent 3 4 3 2 3 3 2" xfId="33087" xr:uid="{00000000-0005-0000-0000-000045810000}"/>
    <cellStyle name="Percent 3 4 3 2 3 4" xfId="33088" xr:uid="{00000000-0005-0000-0000-000046810000}"/>
    <cellStyle name="Percent 3 4 3 2 3 4 2" xfId="33089" xr:uid="{00000000-0005-0000-0000-000047810000}"/>
    <cellStyle name="Percent 3 4 3 2 3 5" xfId="33090" xr:uid="{00000000-0005-0000-0000-000048810000}"/>
    <cellStyle name="Percent 3 4 3 2 4" xfId="33091" xr:uid="{00000000-0005-0000-0000-000049810000}"/>
    <cellStyle name="Percent 3 4 3 2 4 2" xfId="33092" xr:uid="{00000000-0005-0000-0000-00004A810000}"/>
    <cellStyle name="Percent 3 4 3 2 4 2 2" xfId="33093" xr:uid="{00000000-0005-0000-0000-00004B810000}"/>
    <cellStyle name="Percent 3 4 3 2 4 3" xfId="33094" xr:uid="{00000000-0005-0000-0000-00004C810000}"/>
    <cellStyle name="Percent 3 4 3 2 4 3 2" xfId="33095" xr:uid="{00000000-0005-0000-0000-00004D810000}"/>
    <cellStyle name="Percent 3 4 3 2 4 4" xfId="33096" xr:uid="{00000000-0005-0000-0000-00004E810000}"/>
    <cellStyle name="Percent 3 4 3 2 5" xfId="33097" xr:uid="{00000000-0005-0000-0000-00004F810000}"/>
    <cellStyle name="Percent 3 4 3 2 5 2" xfId="33098" xr:uid="{00000000-0005-0000-0000-000050810000}"/>
    <cellStyle name="Percent 3 4 3 2 6" xfId="33099" xr:uid="{00000000-0005-0000-0000-000051810000}"/>
    <cellStyle name="Percent 3 4 3 2 6 2" xfId="33100" xr:uid="{00000000-0005-0000-0000-000052810000}"/>
    <cellStyle name="Percent 3 4 3 2 7" xfId="33101" xr:uid="{00000000-0005-0000-0000-000053810000}"/>
    <cellStyle name="Percent 3 4 3 2 7 2" xfId="33102" xr:uid="{00000000-0005-0000-0000-000054810000}"/>
    <cellStyle name="Percent 3 4 3 2 8" xfId="33103" xr:uid="{00000000-0005-0000-0000-000055810000}"/>
    <cellStyle name="Percent 3 4 3 2 9" xfId="33104" xr:uid="{00000000-0005-0000-0000-000056810000}"/>
    <cellStyle name="Percent 3 4 3 3" xfId="33105" xr:uid="{00000000-0005-0000-0000-000057810000}"/>
    <cellStyle name="Percent 3 4 3 3 2" xfId="33106" xr:uid="{00000000-0005-0000-0000-000058810000}"/>
    <cellStyle name="Percent 3 4 3 3 2 2" xfId="33107" xr:uid="{00000000-0005-0000-0000-000059810000}"/>
    <cellStyle name="Percent 3 4 3 3 2 2 2" xfId="33108" xr:uid="{00000000-0005-0000-0000-00005A810000}"/>
    <cellStyle name="Percent 3 4 3 3 2 3" xfId="33109" xr:uid="{00000000-0005-0000-0000-00005B810000}"/>
    <cellStyle name="Percent 3 4 3 3 2 3 2" xfId="33110" xr:uid="{00000000-0005-0000-0000-00005C810000}"/>
    <cellStyle name="Percent 3 4 3 3 2 4" xfId="33111" xr:uid="{00000000-0005-0000-0000-00005D810000}"/>
    <cellStyle name="Percent 3 4 3 3 3" xfId="33112" xr:uid="{00000000-0005-0000-0000-00005E810000}"/>
    <cellStyle name="Percent 3 4 3 3 3 2" xfId="33113" xr:uid="{00000000-0005-0000-0000-00005F810000}"/>
    <cellStyle name="Percent 3 4 3 3 4" xfId="33114" xr:uid="{00000000-0005-0000-0000-000060810000}"/>
    <cellStyle name="Percent 3 4 3 3 4 2" xfId="33115" xr:uid="{00000000-0005-0000-0000-000061810000}"/>
    <cellStyle name="Percent 3 4 3 3 5" xfId="33116" xr:uid="{00000000-0005-0000-0000-000062810000}"/>
    <cellStyle name="Percent 3 4 3 4" xfId="33117" xr:uid="{00000000-0005-0000-0000-000063810000}"/>
    <cellStyle name="Percent 3 4 3 4 2" xfId="33118" xr:uid="{00000000-0005-0000-0000-000064810000}"/>
    <cellStyle name="Percent 3 4 3 4 2 2" xfId="33119" xr:uid="{00000000-0005-0000-0000-000065810000}"/>
    <cellStyle name="Percent 3 4 3 4 2 2 2" xfId="33120" xr:uid="{00000000-0005-0000-0000-000066810000}"/>
    <cellStyle name="Percent 3 4 3 4 2 3" xfId="33121" xr:uid="{00000000-0005-0000-0000-000067810000}"/>
    <cellStyle name="Percent 3 4 3 4 2 3 2" xfId="33122" xr:uid="{00000000-0005-0000-0000-000068810000}"/>
    <cellStyle name="Percent 3 4 3 4 2 4" xfId="33123" xr:uid="{00000000-0005-0000-0000-000069810000}"/>
    <cellStyle name="Percent 3 4 3 4 3" xfId="33124" xr:uid="{00000000-0005-0000-0000-00006A810000}"/>
    <cellStyle name="Percent 3 4 3 4 3 2" xfId="33125" xr:uid="{00000000-0005-0000-0000-00006B810000}"/>
    <cellStyle name="Percent 3 4 3 4 4" xfId="33126" xr:uid="{00000000-0005-0000-0000-00006C810000}"/>
    <cellStyle name="Percent 3 4 3 4 4 2" xfId="33127" xr:uid="{00000000-0005-0000-0000-00006D810000}"/>
    <cellStyle name="Percent 3 4 3 4 5" xfId="33128" xr:uid="{00000000-0005-0000-0000-00006E810000}"/>
    <cellStyle name="Percent 3 4 3 5" xfId="33129" xr:uid="{00000000-0005-0000-0000-00006F810000}"/>
    <cellStyle name="Percent 3 4 3 5 2" xfId="33130" xr:uid="{00000000-0005-0000-0000-000070810000}"/>
    <cellStyle name="Percent 3 4 3 5 2 2" xfId="33131" xr:uid="{00000000-0005-0000-0000-000071810000}"/>
    <cellStyle name="Percent 3 4 3 5 3" xfId="33132" xr:uid="{00000000-0005-0000-0000-000072810000}"/>
    <cellStyle name="Percent 3 4 3 5 3 2" xfId="33133" xr:uid="{00000000-0005-0000-0000-000073810000}"/>
    <cellStyle name="Percent 3 4 3 5 4" xfId="33134" xr:uid="{00000000-0005-0000-0000-000074810000}"/>
    <cellStyle name="Percent 3 4 3 6" xfId="33135" xr:uid="{00000000-0005-0000-0000-000075810000}"/>
    <cellStyle name="Percent 3 4 3 7" xfId="33136" xr:uid="{00000000-0005-0000-0000-000076810000}"/>
    <cellStyle name="Percent 3 4 3 8" xfId="33137" xr:uid="{00000000-0005-0000-0000-000077810000}"/>
    <cellStyle name="Percent 3 4 4" xfId="33138" xr:uid="{00000000-0005-0000-0000-000078810000}"/>
    <cellStyle name="Percent 3 4 4 2" xfId="33139" xr:uid="{00000000-0005-0000-0000-000079810000}"/>
    <cellStyle name="Percent 3 4 4 2 2" xfId="33140" xr:uid="{00000000-0005-0000-0000-00007A810000}"/>
    <cellStyle name="Percent 3 4 4 2 2 2" xfId="33141" xr:uid="{00000000-0005-0000-0000-00007B810000}"/>
    <cellStyle name="Percent 3 4 4 2 2 2 2" xfId="33142" xr:uid="{00000000-0005-0000-0000-00007C810000}"/>
    <cellStyle name="Percent 3 4 4 2 2 3" xfId="33143" xr:uid="{00000000-0005-0000-0000-00007D810000}"/>
    <cellStyle name="Percent 3 4 4 2 2 3 2" xfId="33144" xr:uid="{00000000-0005-0000-0000-00007E810000}"/>
    <cellStyle name="Percent 3 4 4 2 2 4" xfId="33145" xr:uid="{00000000-0005-0000-0000-00007F810000}"/>
    <cellStyle name="Percent 3 4 4 2 3" xfId="33146" xr:uid="{00000000-0005-0000-0000-000080810000}"/>
    <cellStyle name="Percent 3 4 4 2 3 2" xfId="33147" xr:uid="{00000000-0005-0000-0000-000081810000}"/>
    <cellStyle name="Percent 3 4 4 2 4" xfId="33148" xr:uid="{00000000-0005-0000-0000-000082810000}"/>
    <cellStyle name="Percent 3 4 4 2 4 2" xfId="33149" xr:uid="{00000000-0005-0000-0000-000083810000}"/>
    <cellStyle name="Percent 3 4 4 2 5" xfId="33150" xr:uid="{00000000-0005-0000-0000-000084810000}"/>
    <cellStyle name="Percent 3 4 4 3" xfId="33151" xr:uid="{00000000-0005-0000-0000-000085810000}"/>
    <cellStyle name="Percent 3 4 4 3 2" xfId="33152" xr:uid="{00000000-0005-0000-0000-000086810000}"/>
    <cellStyle name="Percent 3 4 4 3 2 2" xfId="33153" xr:uid="{00000000-0005-0000-0000-000087810000}"/>
    <cellStyle name="Percent 3 4 4 3 2 2 2" xfId="33154" xr:uid="{00000000-0005-0000-0000-000088810000}"/>
    <cellStyle name="Percent 3 4 4 3 2 3" xfId="33155" xr:uid="{00000000-0005-0000-0000-000089810000}"/>
    <cellStyle name="Percent 3 4 4 3 2 3 2" xfId="33156" xr:uid="{00000000-0005-0000-0000-00008A810000}"/>
    <cellStyle name="Percent 3 4 4 3 2 4" xfId="33157" xr:uid="{00000000-0005-0000-0000-00008B810000}"/>
    <cellStyle name="Percent 3 4 4 3 3" xfId="33158" xr:uid="{00000000-0005-0000-0000-00008C810000}"/>
    <cellStyle name="Percent 3 4 4 3 3 2" xfId="33159" xr:uid="{00000000-0005-0000-0000-00008D810000}"/>
    <cellStyle name="Percent 3 4 4 3 4" xfId="33160" xr:uid="{00000000-0005-0000-0000-00008E810000}"/>
    <cellStyle name="Percent 3 4 4 3 4 2" xfId="33161" xr:uid="{00000000-0005-0000-0000-00008F810000}"/>
    <cellStyle name="Percent 3 4 4 3 5" xfId="33162" xr:uid="{00000000-0005-0000-0000-000090810000}"/>
    <cellStyle name="Percent 3 4 4 4" xfId="33163" xr:uid="{00000000-0005-0000-0000-000091810000}"/>
    <cellStyle name="Percent 3 4 4 4 2" xfId="33164" xr:uid="{00000000-0005-0000-0000-000092810000}"/>
    <cellStyle name="Percent 3 4 4 4 2 2" xfId="33165" xr:uid="{00000000-0005-0000-0000-000093810000}"/>
    <cellStyle name="Percent 3 4 4 4 3" xfId="33166" xr:uid="{00000000-0005-0000-0000-000094810000}"/>
    <cellStyle name="Percent 3 4 4 4 3 2" xfId="33167" xr:uid="{00000000-0005-0000-0000-000095810000}"/>
    <cellStyle name="Percent 3 4 4 4 4" xfId="33168" xr:uid="{00000000-0005-0000-0000-000096810000}"/>
    <cellStyle name="Percent 3 4 4 5" xfId="33169" xr:uid="{00000000-0005-0000-0000-000097810000}"/>
    <cellStyle name="Percent 3 4 4 5 2" xfId="33170" xr:uid="{00000000-0005-0000-0000-000098810000}"/>
    <cellStyle name="Percent 3 4 4 6" xfId="33171" xr:uid="{00000000-0005-0000-0000-000099810000}"/>
    <cellStyle name="Percent 3 4 4 6 2" xfId="33172" xr:uid="{00000000-0005-0000-0000-00009A810000}"/>
    <cellStyle name="Percent 3 4 4 7" xfId="33173" xr:uid="{00000000-0005-0000-0000-00009B810000}"/>
    <cellStyle name="Percent 3 4 4 7 2" xfId="33174" xr:uid="{00000000-0005-0000-0000-00009C810000}"/>
    <cellStyle name="Percent 3 4 4 8" xfId="33175" xr:uid="{00000000-0005-0000-0000-00009D810000}"/>
    <cellStyle name="Percent 3 4 4 9" xfId="33176" xr:uid="{00000000-0005-0000-0000-00009E810000}"/>
    <cellStyle name="Percent 3 4 5" xfId="33177" xr:uid="{00000000-0005-0000-0000-00009F810000}"/>
    <cellStyle name="Percent 3 4 5 2" xfId="33178" xr:uid="{00000000-0005-0000-0000-0000A0810000}"/>
    <cellStyle name="Percent 3 4 5 2 2" xfId="33179" xr:uid="{00000000-0005-0000-0000-0000A1810000}"/>
    <cellStyle name="Percent 3 4 5 2 2 2" xfId="33180" xr:uid="{00000000-0005-0000-0000-0000A2810000}"/>
    <cellStyle name="Percent 3 4 5 2 3" xfId="33181" xr:uid="{00000000-0005-0000-0000-0000A3810000}"/>
    <cellStyle name="Percent 3 4 5 2 3 2" xfId="33182" xr:uid="{00000000-0005-0000-0000-0000A4810000}"/>
    <cellStyle name="Percent 3 4 5 2 4" xfId="33183" xr:uid="{00000000-0005-0000-0000-0000A5810000}"/>
    <cellStyle name="Percent 3 4 5 3" xfId="33184" xr:uid="{00000000-0005-0000-0000-0000A6810000}"/>
    <cellStyle name="Percent 3 4 5 3 2" xfId="33185" xr:uid="{00000000-0005-0000-0000-0000A7810000}"/>
    <cellStyle name="Percent 3 4 5 4" xfId="33186" xr:uid="{00000000-0005-0000-0000-0000A8810000}"/>
    <cellStyle name="Percent 3 4 5 4 2" xfId="33187" xr:uid="{00000000-0005-0000-0000-0000A9810000}"/>
    <cellStyle name="Percent 3 4 5 5" xfId="33188" xr:uid="{00000000-0005-0000-0000-0000AA810000}"/>
    <cellStyle name="Percent 3 4 5 5 2" xfId="33189" xr:uid="{00000000-0005-0000-0000-0000AB810000}"/>
    <cellStyle name="Percent 3 4 5 6" xfId="33190" xr:uid="{00000000-0005-0000-0000-0000AC810000}"/>
    <cellStyle name="Percent 3 4 6" xfId="33191" xr:uid="{00000000-0005-0000-0000-0000AD810000}"/>
    <cellStyle name="Percent 3 4 6 2" xfId="33192" xr:uid="{00000000-0005-0000-0000-0000AE810000}"/>
    <cellStyle name="Percent 3 4 6 2 2" xfId="33193" xr:uid="{00000000-0005-0000-0000-0000AF810000}"/>
    <cellStyle name="Percent 3 4 6 2 2 2" xfId="33194" xr:uid="{00000000-0005-0000-0000-0000B0810000}"/>
    <cellStyle name="Percent 3 4 6 2 3" xfId="33195" xr:uid="{00000000-0005-0000-0000-0000B1810000}"/>
    <cellStyle name="Percent 3 4 6 2 3 2" xfId="33196" xr:uid="{00000000-0005-0000-0000-0000B2810000}"/>
    <cellStyle name="Percent 3 4 6 2 4" xfId="33197" xr:uid="{00000000-0005-0000-0000-0000B3810000}"/>
    <cellStyle name="Percent 3 4 7" xfId="33198" xr:uid="{00000000-0005-0000-0000-0000B4810000}"/>
    <cellStyle name="Percent 3 4 7 2" xfId="33199" xr:uid="{00000000-0005-0000-0000-0000B5810000}"/>
    <cellStyle name="Percent 3 4 7 2 2" xfId="33200" xr:uid="{00000000-0005-0000-0000-0000B6810000}"/>
    <cellStyle name="Percent 3 4 7 3" xfId="33201" xr:uid="{00000000-0005-0000-0000-0000B7810000}"/>
    <cellStyle name="Percent 3 4 7 3 2" xfId="33202" xr:uid="{00000000-0005-0000-0000-0000B8810000}"/>
    <cellStyle name="Percent 3 4 7 4" xfId="33203" xr:uid="{00000000-0005-0000-0000-0000B9810000}"/>
    <cellStyle name="Percent 3 4 8" xfId="33204" xr:uid="{00000000-0005-0000-0000-0000BA810000}"/>
    <cellStyle name="Percent 3 4 8 2" xfId="33205" xr:uid="{00000000-0005-0000-0000-0000BB810000}"/>
    <cellStyle name="Percent 3 4 8 2 2" xfId="33206" xr:uid="{00000000-0005-0000-0000-0000BC810000}"/>
    <cellStyle name="Percent 3 4 8 3" xfId="33207" xr:uid="{00000000-0005-0000-0000-0000BD810000}"/>
    <cellStyle name="Percent 3 4 9" xfId="33208" xr:uid="{00000000-0005-0000-0000-0000BE810000}"/>
    <cellStyle name="Percent 3 4 9 2" xfId="33209" xr:uid="{00000000-0005-0000-0000-0000BF810000}"/>
    <cellStyle name="Percent 3 5" xfId="33210" xr:uid="{00000000-0005-0000-0000-0000C0810000}"/>
    <cellStyle name="Percent 3 5 2" xfId="33211" xr:uid="{00000000-0005-0000-0000-0000C1810000}"/>
    <cellStyle name="Percent 3 5 2 2" xfId="33212" xr:uid="{00000000-0005-0000-0000-0000C2810000}"/>
    <cellStyle name="Percent 3 5 2 2 2" xfId="33213" xr:uid="{00000000-0005-0000-0000-0000C3810000}"/>
    <cellStyle name="Percent 3 5 2 2 2 2" xfId="33214" xr:uid="{00000000-0005-0000-0000-0000C4810000}"/>
    <cellStyle name="Percent 3 5 2 2 2 2 2" xfId="33215" xr:uid="{00000000-0005-0000-0000-0000C5810000}"/>
    <cellStyle name="Percent 3 5 2 2 2 3" xfId="33216" xr:uid="{00000000-0005-0000-0000-0000C6810000}"/>
    <cellStyle name="Percent 3 5 2 2 2 3 2" xfId="33217" xr:uid="{00000000-0005-0000-0000-0000C7810000}"/>
    <cellStyle name="Percent 3 5 2 2 2 4" xfId="33218" xr:uid="{00000000-0005-0000-0000-0000C8810000}"/>
    <cellStyle name="Percent 3 5 2 2 3" xfId="33219" xr:uid="{00000000-0005-0000-0000-0000C9810000}"/>
    <cellStyle name="Percent 3 5 2 2 3 2" xfId="33220" xr:uid="{00000000-0005-0000-0000-0000CA810000}"/>
    <cellStyle name="Percent 3 5 2 2 3 2 2" xfId="33221" xr:uid="{00000000-0005-0000-0000-0000CB810000}"/>
    <cellStyle name="Percent 3 5 2 2 3 3" xfId="33222" xr:uid="{00000000-0005-0000-0000-0000CC810000}"/>
    <cellStyle name="Percent 3 5 2 2 3 3 2" xfId="33223" xr:uid="{00000000-0005-0000-0000-0000CD810000}"/>
    <cellStyle name="Percent 3 5 2 2 3 4" xfId="33224" xr:uid="{00000000-0005-0000-0000-0000CE810000}"/>
    <cellStyle name="Percent 3 5 2 2 4" xfId="33225" xr:uid="{00000000-0005-0000-0000-0000CF810000}"/>
    <cellStyle name="Percent 3 5 2 2 4 2" xfId="33226" xr:uid="{00000000-0005-0000-0000-0000D0810000}"/>
    <cellStyle name="Percent 3 5 2 2 5" xfId="33227" xr:uid="{00000000-0005-0000-0000-0000D1810000}"/>
    <cellStyle name="Percent 3 5 2 2 5 2" xfId="33228" xr:uid="{00000000-0005-0000-0000-0000D2810000}"/>
    <cellStyle name="Percent 3 5 2 2 6" xfId="33229" xr:uid="{00000000-0005-0000-0000-0000D3810000}"/>
    <cellStyle name="Percent 3 5 2 3" xfId="33230" xr:uid="{00000000-0005-0000-0000-0000D4810000}"/>
    <cellStyle name="Percent 3 5 2 3 2" xfId="33231" xr:uid="{00000000-0005-0000-0000-0000D5810000}"/>
    <cellStyle name="Percent 3 5 2 3 2 2" xfId="33232" xr:uid="{00000000-0005-0000-0000-0000D6810000}"/>
    <cellStyle name="Percent 3 5 2 3 3" xfId="33233" xr:uid="{00000000-0005-0000-0000-0000D7810000}"/>
    <cellStyle name="Percent 3 5 2 3 3 2" xfId="33234" xr:uid="{00000000-0005-0000-0000-0000D8810000}"/>
    <cellStyle name="Percent 3 5 2 3 4" xfId="33235" xr:uid="{00000000-0005-0000-0000-0000D9810000}"/>
    <cellStyle name="Percent 3 5 2 4" xfId="33236" xr:uid="{00000000-0005-0000-0000-0000DA810000}"/>
    <cellStyle name="Percent 3 5 2 4 2" xfId="33237" xr:uid="{00000000-0005-0000-0000-0000DB810000}"/>
    <cellStyle name="Percent 3 5 2 4 2 2" xfId="33238" xr:uid="{00000000-0005-0000-0000-0000DC810000}"/>
    <cellStyle name="Percent 3 5 2 4 3" xfId="33239" xr:uid="{00000000-0005-0000-0000-0000DD810000}"/>
    <cellStyle name="Percent 3 5 2 4 3 2" xfId="33240" xr:uid="{00000000-0005-0000-0000-0000DE810000}"/>
    <cellStyle name="Percent 3 5 2 4 4" xfId="33241" xr:uid="{00000000-0005-0000-0000-0000DF810000}"/>
    <cellStyle name="Percent 3 5 2 5" xfId="33242" xr:uid="{00000000-0005-0000-0000-0000E0810000}"/>
    <cellStyle name="Percent 3 5 2 5 2" xfId="33243" xr:uid="{00000000-0005-0000-0000-0000E1810000}"/>
    <cellStyle name="Percent 3 5 2 6" xfId="33244" xr:uid="{00000000-0005-0000-0000-0000E2810000}"/>
    <cellStyle name="Percent 3 5 2 6 2" xfId="33245" xr:uid="{00000000-0005-0000-0000-0000E3810000}"/>
    <cellStyle name="Percent 3 5 2 7" xfId="33246" xr:uid="{00000000-0005-0000-0000-0000E4810000}"/>
    <cellStyle name="Percent 3 5 3" xfId="33247" xr:uid="{00000000-0005-0000-0000-0000E5810000}"/>
    <cellStyle name="Percent 3 5 3 2" xfId="33248" xr:uid="{00000000-0005-0000-0000-0000E6810000}"/>
    <cellStyle name="Percent 3 5 3 2 2" xfId="33249" xr:uid="{00000000-0005-0000-0000-0000E7810000}"/>
    <cellStyle name="Percent 3 5 3 2 2 2" xfId="33250" xr:uid="{00000000-0005-0000-0000-0000E8810000}"/>
    <cellStyle name="Percent 3 5 3 2 3" xfId="33251" xr:uid="{00000000-0005-0000-0000-0000E9810000}"/>
    <cellStyle name="Percent 3 5 3 2 3 2" xfId="33252" xr:uid="{00000000-0005-0000-0000-0000EA810000}"/>
    <cellStyle name="Percent 3 5 3 2 4" xfId="33253" xr:uid="{00000000-0005-0000-0000-0000EB810000}"/>
    <cellStyle name="Percent 3 5 3 3" xfId="33254" xr:uid="{00000000-0005-0000-0000-0000EC810000}"/>
    <cellStyle name="Percent 3 5 3 3 2" xfId="33255" xr:uid="{00000000-0005-0000-0000-0000ED810000}"/>
    <cellStyle name="Percent 3 5 3 3 2 2" xfId="33256" xr:uid="{00000000-0005-0000-0000-0000EE810000}"/>
    <cellStyle name="Percent 3 5 3 3 3" xfId="33257" xr:uid="{00000000-0005-0000-0000-0000EF810000}"/>
    <cellStyle name="Percent 3 5 3 3 3 2" xfId="33258" xr:uid="{00000000-0005-0000-0000-0000F0810000}"/>
    <cellStyle name="Percent 3 5 3 3 4" xfId="33259" xr:uid="{00000000-0005-0000-0000-0000F1810000}"/>
    <cellStyle name="Percent 3 5 3 4" xfId="33260" xr:uid="{00000000-0005-0000-0000-0000F2810000}"/>
    <cellStyle name="Percent 3 5 3 4 2" xfId="33261" xr:uid="{00000000-0005-0000-0000-0000F3810000}"/>
    <cellStyle name="Percent 3 5 3 5" xfId="33262" xr:uid="{00000000-0005-0000-0000-0000F4810000}"/>
    <cellStyle name="Percent 3 5 3 5 2" xfId="33263" xr:uid="{00000000-0005-0000-0000-0000F5810000}"/>
    <cellStyle name="Percent 3 5 3 6" xfId="33264" xr:uid="{00000000-0005-0000-0000-0000F6810000}"/>
    <cellStyle name="Percent 3 5 4" xfId="33265" xr:uid="{00000000-0005-0000-0000-0000F7810000}"/>
    <cellStyle name="Percent 3 5 4 2" xfId="33266" xr:uid="{00000000-0005-0000-0000-0000F8810000}"/>
    <cellStyle name="Percent 3 5 4 2 2" xfId="33267" xr:uid="{00000000-0005-0000-0000-0000F9810000}"/>
    <cellStyle name="Percent 3 5 4 3" xfId="33268" xr:uid="{00000000-0005-0000-0000-0000FA810000}"/>
    <cellStyle name="Percent 3 5 4 3 2" xfId="33269" xr:uid="{00000000-0005-0000-0000-0000FB810000}"/>
    <cellStyle name="Percent 3 5 4 4" xfId="33270" xr:uid="{00000000-0005-0000-0000-0000FC810000}"/>
    <cellStyle name="Percent 3 5 5" xfId="33271" xr:uid="{00000000-0005-0000-0000-0000FD810000}"/>
    <cellStyle name="Percent 3 5 5 2" xfId="33272" xr:uid="{00000000-0005-0000-0000-0000FE810000}"/>
    <cellStyle name="Percent 3 5 5 2 2" xfId="33273" xr:uid="{00000000-0005-0000-0000-0000FF810000}"/>
    <cellStyle name="Percent 3 5 5 3" xfId="33274" xr:uid="{00000000-0005-0000-0000-000000820000}"/>
    <cellStyle name="Percent 3 5 5 3 2" xfId="33275" xr:uid="{00000000-0005-0000-0000-000001820000}"/>
    <cellStyle name="Percent 3 5 5 4" xfId="33276" xr:uid="{00000000-0005-0000-0000-000002820000}"/>
    <cellStyle name="Percent 3 5 6" xfId="33277" xr:uid="{00000000-0005-0000-0000-000003820000}"/>
    <cellStyle name="Percent 3 6" xfId="33278" xr:uid="{00000000-0005-0000-0000-000004820000}"/>
    <cellStyle name="Percent 3 6 10" xfId="33279" xr:uid="{00000000-0005-0000-0000-000005820000}"/>
    <cellStyle name="Percent 3 6 2" xfId="33280" xr:uid="{00000000-0005-0000-0000-000006820000}"/>
    <cellStyle name="Percent 3 6 2 2" xfId="33281" xr:uid="{00000000-0005-0000-0000-000007820000}"/>
    <cellStyle name="Percent 3 6 2 2 2" xfId="33282" xr:uid="{00000000-0005-0000-0000-000008820000}"/>
    <cellStyle name="Percent 3 6 2 2 2 2" xfId="33283" xr:uid="{00000000-0005-0000-0000-000009820000}"/>
    <cellStyle name="Percent 3 6 2 2 2 2 2" xfId="33284" xr:uid="{00000000-0005-0000-0000-00000A820000}"/>
    <cellStyle name="Percent 3 6 2 2 2 3" xfId="33285" xr:uid="{00000000-0005-0000-0000-00000B820000}"/>
    <cellStyle name="Percent 3 6 2 2 2 3 2" xfId="33286" xr:uid="{00000000-0005-0000-0000-00000C820000}"/>
    <cellStyle name="Percent 3 6 2 2 2 4" xfId="33287" xr:uid="{00000000-0005-0000-0000-00000D820000}"/>
    <cellStyle name="Percent 3 6 2 2 3" xfId="33288" xr:uid="{00000000-0005-0000-0000-00000E820000}"/>
    <cellStyle name="Percent 3 6 2 2 3 2" xfId="33289" xr:uid="{00000000-0005-0000-0000-00000F820000}"/>
    <cellStyle name="Percent 3 6 2 2 4" xfId="33290" xr:uid="{00000000-0005-0000-0000-000010820000}"/>
    <cellStyle name="Percent 3 6 2 2 4 2" xfId="33291" xr:uid="{00000000-0005-0000-0000-000011820000}"/>
    <cellStyle name="Percent 3 6 2 2 5" xfId="33292" xr:uid="{00000000-0005-0000-0000-000012820000}"/>
    <cellStyle name="Percent 3 6 2 3" xfId="33293" xr:uid="{00000000-0005-0000-0000-000013820000}"/>
    <cellStyle name="Percent 3 6 2 3 2" xfId="33294" xr:uid="{00000000-0005-0000-0000-000014820000}"/>
    <cellStyle name="Percent 3 6 2 3 2 2" xfId="33295" xr:uid="{00000000-0005-0000-0000-000015820000}"/>
    <cellStyle name="Percent 3 6 2 3 2 2 2" xfId="33296" xr:uid="{00000000-0005-0000-0000-000016820000}"/>
    <cellStyle name="Percent 3 6 2 3 2 3" xfId="33297" xr:uid="{00000000-0005-0000-0000-000017820000}"/>
    <cellStyle name="Percent 3 6 2 3 2 3 2" xfId="33298" xr:uid="{00000000-0005-0000-0000-000018820000}"/>
    <cellStyle name="Percent 3 6 2 3 2 4" xfId="33299" xr:uid="{00000000-0005-0000-0000-000019820000}"/>
    <cellStyle name="Percent 3 6 2 3 3" xfId="33300" xr:uid="{00000000-0005-0000-0000-00001A820000}"/>
    <cellStyle name="Percent 3 6 2 3 3 2" xfId="33301" xr:uid="{00000000-0005-0000-0000-00001B820000}"/>
    <cellStyle name="Percent 3 6 2 3 4" xfId="33302" xr:uid="{00000000-0005-0000-0000-00001C820000}"/>
    <cellStyle name="Percent 3 6 2 3 4 2" xfId="33303" xr:uid="{00000000-0005-0000-0000-00001D820000}"/>
    <cellStyle name="Percent 3 6 2 3 5" xfId="33304" xr:uid="{00000000-0005-0000-0000-00001E820000}"/>
    <cellStyle name="Percent 3 6 2 4" xfId="33305" xr:uid="{00000000-0005-0000-0000-00001F820000}"/>
    <cellStyle name="Percent 3 6 2 4 2" xfId="33306" xr:uid="{00000000-0005-0000-0000-000020820000}"/>
    <cellStyle name="Percent 3 6 2 4 2 2" xfId="33307" xr:uid="{00000000-0005-0000-0000-000021820000}"/>
    <cellStyle name="Percent 3 6 2 4 3" xfId="33308" xr:uid="{00000000-0005-0000-0000-000022820000}"/>
    <cellStyle name="Percent 3 6 2 4 3 2" xfId="33309" xr:uid="{00000000-0005-0000-0000-000023820000}"/>
    <cellStyle name="Percent 3 6 2 4 4" xfId="33310" xr:uid="{00000000-0005-0000-0000-000024820000}"/>
    <cellStyle name="Percent 3 6 2 5" xfId="33311" xr:uid="{00000000-0005-0000-0000-000025820000}"/>
    <cellStyle name="Percent 3 6 2 6" xfId="33312" xr:uid="{00000000-0005-0000-0000-000026820000}"/>
    <cellStyle name="Percent 3 6 2 7" xfId="33313" xr:uid="{00000000-0005-0000-0000-000027820000}"/>
    <cellStyle name="Percent 3 6 3" xfId="33314" xr:uid="{00000000-0005-0000-0000-000028820000}"/>
    <cellStyle name="Percent 3 6 3 2" xfId="33315" xr:uid="{00000000-0005-0000-0000-000029820000}"/>
    <cellStyle name="Percent 3 6 3 2 2" xfId="33316" xr:uid="{00000000-0005-0000-0000-00002A820000}"/>
    <cellStyle name="Percent 3 6 3 2 2 2" xfId="33317" xr:uid="{00000000-0005-0000-0000-00002B820000}"/>
    <cellStyle name="Percent 3 6 3 2 3" xfId="33318" xr:uid="{00000000-0005-0000-0000-00002C820000}"/>
    <cellStyle name="Percent 3 6 3 2 3 2" xfId="33319" xr:uid="{00000000-0005-0000-0000-00002D820000}"/>
    <cellStyle name="Percent 3 6 3 2 4" xfId="33320" xr:uid="{00000000-0005-0000-0000-00002E820000}"/>
    <cellStyle name="Percent 3 6 3 3" xfId="33321" xr:uid="{00000000-0005-0000-0000-00002F820000}"/>
    <cellStyle name="Percent 3 6 3 3 2" xfId="33322" xr:uid="{00000000-0005-0000-0000-000030820000}"/>
    <cellStyle name="Percent 3 6 3 4" xfId="33323" xr:uid="{00000000-0005-0000-0000-000031820000}"/>
    <cellStyle name="Percent 3 6 3 4 2" xfId="33324" xr:uid="{00000000-0005-0000-0000-000032820000}"/>
    <cellStyle name="Percent 3 6 3 5" xfId="33325" xr:uid="{00000000-0005-0000-0000-000033820000}"/>
    <cellStyle name="Percent 3 6 4" xfId="33326" xr:uid="{00000000-0005-0000-0000-000034820000}"/>
    <cellStyle name="Percent 3 6 4 2" xfId="33327" xr:uid="{00000000-0005-0000-0000-000035820000}"/>
    <cellStyle name="Percent 3 6 4 2 2" xfId="33328" xr:uid="{00000000-0005-0000-0000-000036820000}"/>
    <cellStyle name="Percent 3 6 4 2 2 2" xfId="33329" xr:uid="{00000000-0005-0000-0000-000037820000}"/>
    <cellStyle name="Percent 3 6 4 2 3" xfId="33330" xr:uid="{00000000-0005-0000-0000-000038820000}"/>
    <cellStyle name="Percent 3 6 4 2 3 2" xfId="33331" xr:uid="{00000000-0005-0000-0000-000039820000}"/>
    <cellStyle name="Percent 3 6 4 2 4" xfId="33332" xr:uid="{00000000-0005-0000-0000-00003A820000}"/>
    <cellStyle name="Percent 3 6 4 3" xfId="33333" xr:uid="{00000000-0005-0000-0000-00003B820000}"/>
    <cellStyle name="Percent 3 6 4 3 2" xfId="33334" xr:uid="{00000000-0005-0000-0000-00003C820000}"/>
    <cellStyle name="Percent 3 6 4 4" xfId="33335" xr:uid="{00000000-0005-0000-0000-00003D820000}"/>
    <cellStyle name="Percent 3 6 4 4 2" xfId="33336" xr:uid="{00000000-0005-0000-0000-00003E820000}"/>
    <cellStyle name="Percent 3 6 4 5" xfId="33337" xr:uid="{00000000-0005-0000-0000-00003F820000}"/>
    <cellStyle name="Percent 3 6 5" xfId="33338" xr:uid="{00000000-0005-0000-0000-000040820000}"/>
    <cellStyle name="Percent 3 6 5 2" xfId="33339" xr:uid="{00000000-0005-0000-0000-000041820000}"/>
    <cellStyle name="Percent 3 6 5 2 2" xfId="33340" xr:uid="{00000000-0005-0000-0000-000042820000}"/>
    <cellStyle name="Percent 3 6 5 3" xfId="33341" xr:uid="{00000000-0005-0000-0000-000043820000}"/>
    <cellStyle name="Percent 3 6 5 3 2" xfId="33342" xr:uid="{00000000-0005-0000-0000-000044820000}"/>
    <cellStyle name="Percent 3 6 5 4" xfId="33343" xr:uid="{00000000-0005-0000-0000-000045820000}"/>
    <cellStyle name="Percent 3 6 6" xfId="33344" xr:uid="{00000000-0005-0000-0000-000046820000}"/>
    <cellStyle name="Percent 3 6 6 2" xfId="33345" xr:uid="{00000000-0005-0000-0000-000047820000}"/>
    <cellStyle name="Percent 3 6 7" xfId="33346" xr:uid="{00000000-0005-0000-0000-000048820000}"/>
    <cellStyle name="Percent 3 6 7 2" xfId="33347" xr:uid="{00000000-0005-0000-0000-000049820000}"/>
    <cellStyle name="Percent 3 6 8" xfId="33348" xr:uid="{00000000-0005-0000-0000-00004A820000}"/>
    <cellStyle name="Percent 3 6 8 2" xfId="33349" xr:uid="{00000000-0005-0000-0000-00004B820000}"/>
    <cellStyle name="Percent 3 6 9" xfId="33350" xr:uid="{00000000-0005-0000-0000-00004C820000}"/>
    <cellStyle name="Percent 3 7" xfId="33351" xr:uid="{00000000-0005-0000-0000-00004D820000}"/>
    <cellStyle name="Percent 3 7 2" xfId="33352" xr:uid="{00000000-0005-0000-0000-00004E820000}"/>
    <cellStyle name="Percent 3 7 2 2" xfId="33353" xr:uid="{00000000-0005-0000-0000-00004F820000}"/>
    <cellStyle name="Percent 3 7 2 2 2" xfId="33354" xr:uid="{00000000-0005-0000-0000-000050820000}"/>
    <cellStyle name="Percent 3 7 2 2 2 2" xfId="33355" xr:uid="{00000000-0005-0000-0000-000051820000}"/>
    <cellStyle name="Percent 3 7 2 2 3" xfId="33356" xr:uid="{00000000-0005-0000-0000-000052820000}"/>
    <cellStyle name="Percent 3 7 2 2 3 2" xfId="33357" xr:uid="{00000000-0005-0000-0000-000053820000}"/>
    <cellStyle name="Percent 3 7 2 2 4" xfId="33358" xr:uid="{00000000-0005-0000-0000-000054820000}"/>
    <cellStyle name="Percent 3 7 2 3" xfId="33359" xr:uid="{00000000-0005-0000-0000-000055820000}"/>
    <cellStyle name="Percent 3 7 2 3 2" xfId="33360" xr:uid="{00000000-0005-0000-0000-000056820000}"/>
    <cellStyle name="Percent 3 7 2 3 2 2" xfId="33361" xr:uid="{00000000-0005-0000-0000-000057820000}"/>
    <cellStyle name="Percent 3 7 2 3 3" xfId="33362" xr:uid="{00000000-0005-0000-0000-000058820000}"/>
    <cellStyle name="Percent 3 7 2 3 3 2" xfId="33363" xr:uid="{00000000-0005-0000-0000-000059820000}"/>
    <cellStyle name="Percent 3 7 2 3 4" xfId="33364" xr:uid="{00000000-0005-0000-0000-00005A820000}"/>
    <cellStyle name="Percent 3 7 2 4" xfId="33365" xr:uid="{00000000-0005-0000-0000-00005B820000}"/>
    <cellStyle name="Percent 3 7 2 4 2" xfId="33366" xr:uid="{00000000-0005-0000-0000-00005C820000}"/>
    <cellStyle name="Percent 3 7 2 5" xfId="33367" xr:uid="{00000000-0005-0000-0000-00005D820000}"/>
    <cellStyle name="Percent 3 7 2 5 2" xfId="33368" xr:uid="{00000000-0005-0000-0000-00005E820000}"/>
    <cellStyle name="Percent 3 7 2 6" xfId="33369" xr:uid="{00000000-0005-0000-0000-00005F820000}"/>
    <cellStyle name="Percent 3 7 3" xfId="33370" xr:uid="{00000000-0005-0000-0000-000060820000}"/>
    <cellStyle name="Percent 3 7 3 2" xfId="33371" xr:uid="{00000000-0005-0000-0000-000061820000}"/>
    <cellStyle name="Percent 3 7 3 2 2" xfId="33372" xr:uid="{00000000-0005-0000-0000-000062820000}"/>
    <cellStyle name="Percent 3 7 3 3" xfId="33373" xr:uid="{00000000-0005-0000-0000-000063820000}"/>
    <cellStyle name="Percent 3 7 3 3 2" xfId="33374" xr:uid="{00000000-0005-0000-0000-000064820000}"/>
    <cellStyle name="Percent 3 7 3 4" xfId="33375" xr:uid="{00000000-0005-0000-0000-000065820000}"/>
    <cellStyle name="Percent 3 7 4" xfId="33376" xr:uid="{00000000-0005-0000-0000-000066820000}"/>
    <cellStyle name="Percent 3 7 4 2" xfId="33377" xr:uid="{00000000-0005-0000-0000-000067820000}"/>
    <cellStyle name="Percent 3 7 4 2 2" xfId="33378" xr:uid="{00000000-0005-0000-0000-000068820000}"/>
    <cellStyle name="Percent 3 7 4 3" xfId="33379" xr:uid="{00000000-0005-0000-0000-000069820000}"/>
    <cellStyle name="Percent 3 7 4 3 2" xfId="33380" xr:uid="{00000000-0005-0000-0000-00006A820000}"/>
    <cellStyle name="Percent 3 7 4 4" xfId="33381" xr:uid="{00000000-0005-0000-0000-00006B820000}"/>
    <cellStyle name="Percent 3 7 5" xfId="33382" xr:uid="{00000000-0005-0000-0000-00006C820000}"/>
    <cellStyle name="Percent 3 7 6" xfId="33383" xr:uid="{00000000-0005-0000-0000-00006D820000}"/>
    <cellStyle name="Percent 3 8" xfId="33384" xr:uid="{00000000-0005-0000-0000-00006E820000}"/>
    <cellStyle name="Percent 3 8 2" xfId="33385" xr:uid="{00000000-0005-0000-0000-00006F820000}"/>
    <cellStyle name="Percent 3 8 2 2" xfId="33386" xr:uid="{00000000-0005-0000-0000-000070820000}"/>
    <cellStyle name="Percent 3 8 2 2 2" xfId="33387" xr:uid="{00000000-0005-0000-0000-000071820000}"/>
    <cellStyle name="Percent 3 8 2 2 2 2" xfId="33388" xr:uid="{00000000-0005-0000-0000-000072820000}"/>
    <cellStyle name="Percent 3 8 2 2 3" xfId="33389" xr:uid="{00000000-0005-0000-0000-000073820000}"/>
    <cellStyle name="Percent 3 8 2 2 3 2" xfId="33390" xr:uid="{00000000-0005-0000-0000-000074820000}"/>
    <cellStyle name="Percent 3 8 2 2 4" xfId="33391" xr:uid="{00000000-0005-0000-0000-000075820000}"/>
    <cellStyle name="Percent 3 8 2 3" xfId="33392" xr:uid="{00000000-0005-0000-0000-000076820000}"/>
    <cellStyle name="Percent 3 8 2 3 2" xfId="33393" xr:uid="{00000000-0005-0000-0000-000077820000}"/>
    <cellStyle name="Percent 3 8 2 4" xfId="33394" xr:uid="{00000000-0005-0000-0000-000078820000}"/>
    <cellStyle name="Percent 3 8 2 4 2" xfId="33395" xr:uid="{00000000-0005-0000-0000-000079820000}"/>
    <cellStyle name="Percent 3 8 2 5" xfId="33396" xr:uid="{00000000-0005-0000-0000-00007A820000}"/>
    <cellStyle name="Percent 3 8 3" xfId="33397" xr:uid="{00000000-0005-0000-0000-00007B820000}"/>
    <cellStyle name="Percent 3 8 3 2" xfId="33398" xr:uid="{00000000-0005-0000-0000-00007C820000}"/>
    <cellStyle name="Percent 3 8 3 2 2" xfId="33399" xr:uid="{00000000-0005-0000-0000-00007D820000}"/>
    <cellStyle name="Percent 3 8 3 2 2 2" xfId="33400" xr:uid="{00000000-0005-0000-0000-00007E820000}"/>
    <cellStyle name="Percent 3 8 3 2 3" xfId="33401" xr:uid="{00000000-0005-0000-0000-00007F820000}"/>
    <cellStyle name="Percent 3 8 3 2 3 2" xfId="33402" xr:uid="{00000000-0005-0000-0000-000080820000}"/>
    <cellStyle name="Percent 3 8 3 2 4" xfId="33403" xr:uid="{00000000-0005-0000-0000-000081820000}"/>
    <cellStyle name="Percent 3 8 3 3" xfId="33404" xr:uid="{00000000-0005-0000-0000-000082820000}"/>
    <cellStyle name="Percent 3 8 3 3 2" xfId="33405" xr:uid="{00000000-0005-0000-0000-000083820000}"/>
    <cellStyle name="Percent 3 8 3 4" xfId="33406" xr:uid="{00000000-0005-0000-0000-000084820000}"/>
    <cellStyle name="Percent 3 8 3 4 2" xfId="33407" xr:uid="{00000000-0005-0000-0000-000085820000}"/>
    <cellStyle name="Percent 3 8 3 5" xfId="33408" xr:uid="{00000000-0005-0000-0000-000086820000}"/>
    <cellStyle name="Percent 3 8 4" xfId="33409" xr:uid="{00000000-0005-0000-0000-000087820000}"/>
    <cellStyle name="Percent 3 8 4 2" xfId="33410" xr:uid="{00000000-0005-0000-0000-000088820000}"/>
    <cellStyle name="Percent 3 8 4 2 2" xfId="33411" xr:uid="{00000000-0005-0000-0000-000089820000}"/>
    <cellStyle name="Percent 3 8 4 3" xfId="33412" xr:uid="{00000000-0005-0000-0000-00008A820000}"/>
    <cellStyle name="Percent 3 8 4 3 2" xfId="33413" xr:uid="{00000000-0005-0000-0000-00008B820000}"/>
    <cellStyle name="Percent 3 8 4 4" xfId="33414" xr:uid="{00000000-0005-0000-0000-00008C820000}"/>
    <cellStyle name="Percent 3 8 5" xfId="33415" xr:uid="{00000000-0005-0000-0000-00008D820000}"/>
    <cellStyle name="Percent 3 8 5 2" xfId="33416" xr:uid="{00000000-0005-0000-0000-00008E820000}"/>
    <cellStyle name="Percent 3 8 6" xfId="33417" xr:uid="{00000000-0005-0000-0000-00008F820000}"/>
    <cellStyle name="Percent 3 8 6 2" xfId="33418" xr:uid="{00000000-0005-0000-0000-000090820000}"/>
    <cellStyle name="Percent 3 8 7" xfId="33419" xr:uid="{00000000-0005-0000-0000-000091820000}"/>
    <cellStyle name="Percent 3 8 7 2" xfId="33420" xr:uid="{00000000-0005-0000-0000-000092820000}"/>
    <cellStyle name="Percent 3 8 8" xfId="33421" xr:uid="{00000000-0005-0000-0000-000093820000}"/>
    <cellStyle name="Percent 3 8 9" xfId="33422" xr:uid="{00000000-0005-0000-0000-000094820000}"/>
    <cellStyle name="Percent 3 9" xfId="33423" xr:uid="{00000000-0005-0000-0000-000095820000}"/>
    <cellStyle name="Percent 3 9 2" xfId="33424" xr:uid="{00000000-0005-0000-0000-000096820000}"/>
    <cellStyle name="Percent 3 9 2 2" xfId="33425" xr:uid="{00000000-0005-0000-0000-000097820000}"/>
    <cellStyle name="Percent 3 9 2 2 2" xfId="33426" xr:uid="{00000000-0005-0000-0000-000098820000}"/>
    <cellStyle name="Percent 3 9 2 3" xfId="33427" xr:uid="{00000000-0005-0000-0000-000099820000}"/>
    <cellStyle name="Percent 3 9 2 3 2" xfId="33428" xr:uid="{00000000-0005-0000-0000-00009A820000}"/>
    <cellStyle name="Percent 3 9 2 4" xfId="33429" xr:uid="{00000000-0005-0000-0000-00009B820000}"/>
    <cellStyle name="Percent 3 9 3" xfId="33430" xr:uid="{00000000-0005-0000-0000-00009C820000}"/>
    <cellStyle name="Percent 3 9 3 2" xfId="33431" xr:uid="{00000000-0005-0000-0000-00009D820000}"/>
    <cellStyle name="Percent 3 9 3 2 2" xfId="33432" xr:uid="{00000000-0005-0000-0000-00009E820000}"/>
    <cellStyle name="Percent 3 9 3 3" xfId="33433" xr:uid="{00000000-0005-0000-0000-00009F820000}"/>
    <cellStyle name="Percent 3 9 3 3 2" xfId="33434" xr:uid="{00000000-0005-0000-0000-0000A0820000}"/>
    <cellStyle name="Percent 3 9 3 4" xfId="33435" xr:uid="{00000000-0005-0000-0000-0000A1820000}"/>
    <cellStyle name="Percent 3 9 4" xfId="33436" xr:uid="{00000000-0005-0000-0000-0000A2820000}"/>
    <cellStyle name="Percent 3 9 4 2" xfId="33437" xr:uid="{00000000-0005-0000-0000-0000A3820000}"/>
    <cellStyle name="Percent 3 9 5" xfId="33438" xr:uid="{00000000-0005-0000-0000-0000A4820000}"/>
    <cellStyle name="Percent 3 9 5 2" xfId="33439" xr:uid="{00000000-0005-0000-0000-0000A5820000}"/>
    <cellStyle name="Percent 3 9 6" xfId="33440" xr:uid="{00000000-0005-0000-0000-0000A6820000}"/>
    <cellStyle name="Percent 3 9 6 2" xfId="33441" xr:uid="{00000000-0005-0000-0000-0000A7820000}"/>
    <cellStyle name="Percent 3 9 7" xfId="33442" xr:uid="{00000000-0005-0000-0000-0000A8820000}"/>
    <cellStyle name="Percent 30" xfId="33443" xr:uid="{00000000-0005-0000-0000-0000A9820000}"/>
    <cellStyle name="Percent 30 2" xfId="33444" xr:uid="{00000000-0005-0000-0000-0000AA820000}"/>
    <cellStyle name="Percent 30 3" xfId="33445" xr:uid="{00000000-0005-0000-0000-0000AB820000}"/>
    <cellStyle name="Percent 31" xfId="33446" xr:uid="{00000000-0005-0000-0000-0000AC820000}"/>
    <cellStyle name="Percent 31 2" xfId="33447" xr:uid="{00000000-0005-0000-0000-0000AD820000}"/>
    <cellStyle name="Percent 31 3" xfId="33448" xr:uid="{00000000-0005-0000-0000-0000AE820000}"/>
    <cellStyle name="Percent 32" xfId="33449" xr:uid="{00000000-0005-0000-0000-0000AF820000}"/>
    <cellStyle name="Percent 32 2" xfId="33450" xr:uid="{00000000-0005-0000-0000-0000B0820000}"/>
    <cellStyle name="Percent 32 3" xfId="33451" xr:uid="{00000000-0005-0000-0000-0000B1820000}"/>
    <cellStyle name="Percent 33" xfId="33452" xr:uid="{00000000-0005-0000-0000-0000B2820000}"/>
    <cellStyle name="Percent 33 2" xfId="33453" xr:uid="{00000000-0005-0000-0000-0000B3820000}"/>
    <cellStyle name="Percent 33 3" xfId="33454" xr:uid="{00000000-0005-0000-0000-0000B4820000}"/>
    <cellStyle name="Percent 34" xfId="33455" xr:uid="{00000000-0005-0000-0000-0000B5820000}"/>
    <cellStyle name="Percent 34 10" xfId="33456" xr:uid="{00000000-0005-0000-0000-0000B6820000}"/>
    <cellStyle name="Percent 34 2" xfId="33457" xr:uid="{00000000-0005-0000-0000-0000B7820000}"/>
    <cellStyle name="Percent 34 2 2" xfId="33458" xr:uid="{00000000-0005-0000-0000-0000B8820000}"/>
    <cellStyle name="Percent 34 2 2 2" xfId="33459" xr:uid="{00000000-0005-0000-0000-0000B9820000}"/>
    <cellStyle name="Percent 34 2 2 2 2" xfId="33460" xr:uid="{00000000-0005-0000-0000-0000BA820000}"/>
    <cellStyle name="Percent 34 2 2 3" xfId="33461" xr:uid="{00000000-0005-0000-0000-0000BB820000}"/>
    <cellStyle name="Percent 34 2 2 3 2" xfId="33462" xr:uid="{00000000-0005-0000-0000-0000BC820000}"/>
    <cellStyle name="Percent 34 2 2 4" xfId="33463" xr:uid="{00000000-0005-0000-0000-0000BD820000}"/>
    <cellStyle name="Percent 34 2 3" xfId="33464" xr:uid="{00000000-0005-0000-0000-0000BE820000}"/>
    <cellStyle name="Percent 34 2 3 2" xfId="33465" xr:uid="{00000000-0005-0000-0000-0000BF820000}"/>
    <cellStyle name="Percent 34 2 4" xfId="33466" xr:uid="{00000000-0005-0000-0000-0000C0820000}"/>
    <cellStyle name="Percent 34 2 4 2" xfId="33467" xr:uid="{00000000-0005-0000-0000-0000C1820000}"/>
    <cellStyle name="Percent 34 2 5" xfId="33468" xr:uid="{00000000-0005-0000-0000-0000C2820000}"/>
    <cellStyle name="Percent 34 3" xfId="33469" xr:uid="{00000000-0005-0000-0000-0000C3820000}"/>
    <cellStyle name="Percent 34 3 2" xfId="33470" xr:uid="{00000000-0005-0000-0000-0000C4820000}"/>
    <cellStyle name="Percent 34 3 2 2" xfId="33471" xr:uid="{00000000-0005-0000-0000-0000C5820000}"/>
    <cellStyle name="Percent 34 3 2 2 2" xfId="33472" xr:uid="{00000000-0005-0000-0000-0000C6820000}"/>
    <cellStyle name="Percent 34 3 2 3" xfId="33473" xr:uid="{00000000-0005-0000-0000-0000C7820000}"/>
    <cellStyle name="Percent 34 3 2 3 2" xfId="33474" xr:uid="{00000000-0005-0000-0000-0000C8820000}"/>
    <cellStyle name="Percent 34 3 2 4" xfId="33475" xr:uid="{00000000-0005-0000-0000-0000C9820000}"/>
    <cellStyle name="Percent 34 3 3" xfId="33476" xr:uid="{00000000-0005-0000-0000-0000CA820000}"/>
    <cellStyle name="Percent 34 3 3 2" xfId="33477" xr:uid="{00000000-0005-0000-0000-0000CB820000}"/>
    <cellStyle name="Percent 34 3 4" xfId="33478" xr:uid="{00000000-0005-0000-0000-0000CC820000}"/>
    <cellStyle name="Percent 34 3 4 2" xfId="33479" xr:uid="{00000000-0005-0000-0000-0000CD820000}"/>
    <cellStyle name="Percent 34 3 5" xfId="33480" xr:uid="{00000000-0005-0000-0000-0000CE820000}"/>
    <cellStyle name="Percent 34 4" xfId="33481" xr:uid="{00000000-0005-0000-0000-0000CF820000}"/>
    <cellStyle name="Percent 34 4 2" xfId="33482" xr:uid="{00000000-0005-0000-0000-0000D0820000}"/>
    <cellStyle name="Percent 34 4 2 2" xfId="33483" xr:uid="{00000000-0005-0000-0000-0000D1820000}"/>
    <cellStyle name="Percent 34 4 3" xfId="33484" xr:uid="{00000000-0005-0000-0000-0000D2820000}"/>
    <cellStyle name="Percent 34 4 3 2" xfId="33485" xr:uid="{00000000-0005-0000-0000-0000D3820000}"/>
    <cellStyle name="Percent 34 4 4" xfId="33486" xr:uid="{00000000-0005-0000-0000-0000D4820000}"/>
    <cellStyle name="Percent 34 5" xfId="33487" xr:uid="{00000000-0005-0000-0000-0000D5820000}"/>
    <cellStyle name="Percent 34 5 2" xfId="33488" xr:uid="{00000000-0005-0000-0000-0000D6820000}"/>
    <cellStyle name="Percent 34 5 2 2" xfId="33489" xr:uid="{00000000-0005-0000-0000-0000D7820000}"/>
    <cellStyle name="Percent 34 5 3" xfId="33490" xr:uid="{00000000-0005-0000-0000-0000D8820000}"/>
    <cellStyle name="Percent 34 5 3 2" xfId="33491" xr:uid="{00000000-0005-0000-0000-0000D9820000}"/>
    <cellStyle name="Percent 34 5 4" xfId="33492" xr:uid="{00000000-0005-0000-0000-0000DA820000}"/>
    <cellStyle name="Percent 34 6" xfId="33493" xr:uid="{00000000-0005-0000-0000-0000DB820000}"/>
    <cellStyle name="Percent 34 7" xfId="33494" xr:uid="{00000000-0005-0000-0000-0000DC820000}"/>
    <cellStyle name="Percent 34 7 2" xfId="33495" xr:uid="{00000000-0005-0000-0000-0000DD820000}"/>
    <cellStyle name="Percent 34 8" xfId="33496" xr:uid="{00000000-0005-0000-0000-0000DE820000}"/>
    <cellStyle name="Percent 34 8 2" xfId="33497" xr:uid="{00000000-0005-0000-0000-0000DF820000}"/>
    <cellStyle name="Percent 34 9" xfId="33498" xr:uid="{00000000-0005-0000-0000-0000E0820000}"/>
    <cellStyle name="Percent 34 9 2" xfId="33499" xr:uid="{00000000-0005-0000-0000-0000E1820000}"/>
    <cellStyle name="Percent 35" xfId="33500" xr:uid="{00000000-0005-0000-0000-0000E2820000}"/>
    <cellStyle name="Percent 35 2" xfId="33501" xr:uid="{00000000-0005-0000-0000-0000E3820000}"/>
    <cellStyle name="Percent 35 3" xfId="33502" xr:uid="{00000000-0005-0000-0000-0000E4820000}"/>
    <cellStyle name="Percent 36" xfId="33503" xr:uid="{00000000-0005-0000-0000-0000E5820000}"/>
    <cellStyle name="Percent 37" xfId="33504" xr:uid="{00000000-0005-0000-0000-0000E6820000}"/>
    <cellStyle name="Percent 38" xfId="33505" xr:uid="{00000000-0005-0000-0000-0000E7820000}"/>
    <cellStyle name="Percent 39" xfId="33506" xr:uid="{00000000-0005-0000-0000-0000E8820000}"/>
    <cellStyle name="Percent 39 2" xfId="33507" xr:uid="{00000000-0005-0000-0000-0000E9820000}"/>
    <cellStyle name="Percent 39 2 2" xfId="33508" xr:uid="{00000000-0005-0000-0000-0000EA820000}"/>
    <cellStyle name="Percent 39 3" xfId="33509" xr:uid="{00000000-0005-0000-0000-0000EB820000}"/>
    <cellStyle name="Percent 39 3 2" xfId="33510" xr:uid="{00000000-0005-0000-0000-0000EC820000}"/>
    <cellStyle name="Percent 39 4" xfId="33511" xr:uid="{00000000-0005-0000-0000-0000ED820000}"/>
    <cellStyle name="Percent 4" xfId="33512" xr:uid="{00000000-0005-0000-0000-0000EE820000}"/>
    <cellStyle name="Percent 4 10" xfId="33513" xr:uid="{00000000-0005-0000-0000-0000EF820000}"/>
    <cellStyle name="Percent 4 10 2" xfId="33514" xr:uid="{00000000-0005-0000-0000-0000F0820000}"/>
    <cellStyle name="Percent 4 10 2 2" xfId="33515" xr:uid="{00000000-0005-0000-0000-0000F1820000}"/>
    <cellStyle name="Percent 4 10 2 2 2" xfId="33516" xr:uid="{00000000-0005-0000-0000-0000F2820000}"/>
    <cellStyle name="Percent 4 10 2 3" xfId="33517" xr:uid="{00000000-0005-0000-0000-0000F3820000}"/>
    <cellStyle name="Percent 4 10 2 3 2" xfId="33518" xr:uid="{00000000-0005-0000-0000-0000F4820000}"/>
    <cellStyle name="Percent 4 10 2 4" xfId="33519" xr:uid="{00000000-0005-0000-0000-0000F5820000}"/>
    <cellStyle name="Percent 4 10 3" xfId="33520" xr:uid="{00000000-0005-0000-0000-0000F6820000}"/>
    <cellStyle name="Percent 4 10 3 2" xfId="33521" xr:uid="{00000000-0005-0000-0000-0000F7820000}"/>
    <cellStyle name="Percent 4 10 3 2 2" xfId="33522" xr:uid="{00000000-0005-0000-0000-0000F8820000}"/>
    <cellStyle name="Percent 4 10 3 3" xfId="33523" xr:uid="{00000000-0005-0000-0000-0000F9820000}"/>
    <cellStyle name="Percent 4 10 3 3 2" xfId="33524" xr:uid="{00000000-0005-0000-0000-0000FA820000}"/>
    <cellStyle name="Percent 4 10 3 4" xfId="33525" xr:uid="{00000000-0005-0000-0000-0000FB820000}"/>
    <cellStyle name="Percent 4 10 4" xfId="33526" xr:uid="{00000000-0005-0000-0000-0000FC820000}"/>
    <cellStyle name="Percent 4 10 4 2" xfId="33527" xr:uid="{00000000-0005-0000-0000-0000FD820000}"/>
    <cellStyle name="Percent 4 10 4 2 2" xfId="33528" xr:uid="{00000000-0005-0000-0000-0000FE820000}"/>
    <cellStyle name="Percent 4 10 4 3" xfId="33529" xr:uid="{00000000-0005-0000-0000-0000FF820000}"/>
    <cellStyle name="Percent 4 10 4 3 2" xfId="33530" xr:uid="{00000000-0005-0000-0000-000000830000}"/>
    <cellStyle name="Percent 4 10 4 4" xfId="33531" xr:uid="{00000000-0005-0000-0000-000001830000}"/>
    <cellStyle name="Percent 4 11" xfId="33532" xr:uid="{00000000-0005-0000-0000-000002830000}"/>
    <cellStyle name="Percent 4 11 2" xfId="33533" xr:uid="{00000000-0005-0000-0000-000003830000}"/>
    <cellStyle name="Percent 4 11 2 2" xfId="33534" xr:uid="{00000000-0005-0000-0000-000004830000}"/>
    <cellStyle name="Percent 4 11 3" xfId="33535" xr:uid="{00000000-0005-0000-0000-000005830000}"/>
    <cellStyle name="Percent 4 11 3 2" xfId="33536" xr:uid="{00000000-0005-0000-0000-000006830000}"/>
    <cellStyle name="Percent 4 11 4" xfId="33537" xr:uid="{00000000-0005-0000-0000-000007830000}"/>
    <cellStyle name="Percent 4 12" xfId="33538" xr:uid="{00000000-0005-0000-0000-000008830000}"/>
    <cellStyle name="Percent 4 12 2" xfId="33539" xr:uid="{00000000-0005-0000-0000-000009830000}"/>
    <cellStyle name="Percent 4 12 2 2" xfId="33540" xr:uid="{00000000-0005-0000-0000-00000A830000}"/>
    <cellStyle name="Percent 4 12 3" xfId="33541" xr:uid="{00000000-0005-0000-0000-00000B830000}"/>
    <cellStyle name="Percent 4 12 3 2" xfId="33542" xr:uid="{00000000-0005-0000-0000-00000C830000}"/>
    <cellStyle name="Percent 4 12 4" xfId="33543" xr:uid="{00000000-0005-0000-0000-00000D830000}"/>
    <cellStyle name="Percent 4 13" xfId="33544" xr:uid="{00000000-0005-0000-0000-00000E830000}"/>
    <cellStyle name="Percent 4 14" xfId="33545" xr:uid="{00000000-0005-0000-0000-00000F830000}"/>
    <cellStyle name="Percent 4 14 2" xfId="33546" xr:uid="{00000000-0005-0000-0000-000010830000}"/>
    <cellStyle name="Percent 4 14 2 2" xfId="33547" xr:uid="{00000000-0005-0000-0000-000011830000}"/>
    <cellStyle name="Percent 4 14 3" xfId="33548" xr:uid="{00000000-0005-0000-0000-000012830000}"/>
    <cellStyle name="Percent 4 15" xfId="33549" xr:uid="{00000000-0005-0000-0000-000013830000}"/>
    <cellStyle name="Percent 4 15 2" xfId="33550" xr:uid="{00000000-0005-0000-0000-000014830000}"/>
    <cellStyle name="Percent 4 2" xfId="33551" xr:uid="{00000000-0005-0000-0000-000015830000}"/>
    <cellStyle name="Percent 4 2 10" xfId="33552" xr:uid="{00000000-0005-0000-0000-000016830000}"/>
    <cellStyle name="Percent 4 2 10 2" xfId="33553" xr:uid="{00000000-0005-0000-0000-000017830000}"/>
    <cellStyle name="Percent 4 2 11" xfId="33554" xr:uid="{00000000-0005-0000-0000-000018830000}"/>
    <cellStyle name="Percent 4 2 11 2" xfId="33555" xr:uid="{00000000-0005-0000-0000-000019830000}"/>
    <cellStyle name="Percent 4 2 12" xfId="33556" xr:uid="{00000000-0005-0000-0000-00001A830000}"/>
    <cellStyle name="Percent 4 2 12 2" xfId="33557" xr:uid="{00000000-0005-0000-0000-00001B830000}"/>
    <cellStyle name="Percent 4 2 2" xfId="33558" xr:uid="{00000000-0005-0000-0000-00001C830000}"/>
    <cellStyle name="Percent 4 2 2 10" xfId="33559" xr:uid="{00000000-0005-0000-0000-00001D830000}"/>
    <cellStyle name="Percent 4 2 2 2" xfId="33560" xr:uid="{00000000-0005-0000-0000-00001E830000}"/>
    <cellStyle name="Percent 4 2 2 2 2" xfId="33561" xr:uid="{00000000-0005-0000-0000-00001F830000}"/>
    <cellStyle name="Percent 4 2 2 2 2 2" xfId="33562" xr:uid="{00000000-0005-0000-0000-000020830000}"/>
    <cellStyle name="Percent 4 2 2 2 2 2 2" xfId="33563" xr:uid="{00000000-0005-0000-0000-000021830000}"/>
    <cellStyle name="Percent 4 2 2 2 2 2 2 2" xfId="33564" xr:uid="{00000000-0005-0000-0000-000022830000}"/>
    <cellStyle name="Percent 4 2 2 2 2 2 3" xfId="33565" xr:uid="{00000000-0005-0000-0000-000023830000}"/>
    <cellStyle name="Percent 4 2 2 2 2 2 3 2" xfId="33566" xr:uid="{00000000-0005-0000-0000-000024830000}"/>
    <cellStyle name="Percent 4 2 2 2 2 2 4" xfId="33567" xr:uid="{00000000-0005-0000-0000-000025830000}"/>
    <cellStyle name="Percent 4 2 2 2 2 3" xfId="33568" xr:uid="{00000000-0005-0000-0000-000026830000}"/>
    <cellStyle name="Percent 4 2 2 2 2 3 2" xfId="33569" xr:uid="{00000000-0005-0000-0000-000027830000}"/>
    <cellStyle name="Percent 4 2 2 2 2 3 2 2" xfId="33570" xr:uid="{00000000-0005-0000-0000-000028830000}"/>
    <cellStyle name="Percent 4 2 2 2 2 3 3" xfId="33571" xr:uid="{00000000-0005-0000-0000-000029830000}"/>
    <cellStyle name="Percent 4 2 2 2 2 3 3 2" xfId="33572" xr:uid="{00000000-0005-0000-0000-00002A830000}"/>
    <cellStyle name="Percent 4 2 2 2 2 3 4" xfId="33573" xr:uid="{00000000-0005-0000-0000-00002B830000}"/>
    <cellStyle name="Percent 4 2 2 2 2 4" xfId="33574" xr:uid="{00000000-0005-0000-0000-00002C830000}"/>
    <cellStyle name="Percent 4 2 2 2 2 4 2" xfId="33575" xr:uid="{00000000-0005-0000-0000-00002D830000}"/>
    <cellStyle name="Percent 4 2 2 2 2 5" xfId="33576" xr:uid="{00000000-0005-0000-0000-00002E830000}"/>
    <cellStyle name="Percent 4 2 2 2 2 5 2" xfId="33577" xr:uid="{00000000-0005-0000-0000-00002F830000}"/>
    <cellStyle name="Percent 4 2 2 2 2 6" xfId="33578" xr:uid="{00000000-0005-0000-0000-000030830000}"/>
    <cellStyle name="Percent 4 2 2 2 3" xfId="33579" xr:uid="{00000000-0005-0000-0000-000031830000}"/>
    <cellStyle name="Percent 4 2 2 2 3 2" xfId="33580" xr:uid="{00000000-0005-0000-0000-000032830000}"/>
    <cellStyle name="Percent 4 2 2 2 3 2 2" xfId="33581" xr:uid="{00000000-0005-0000-0000-000033830000}"/>
    <cellStyle name="Percent 4 2 2 2 3 2 2 2" xfId="33582" xr:uid="{00000000-0005-0000-0000-000034830000}"/>
    <cellStyle name="Percent 4 2 2 2 3 2 3" xfId="33583" xr:uid="{00000000-0005-0000-0000-000035830000}"/>
    <cellStyle name="Percent 4 2 2 2 3 2 3 2" xfId="33584" xr:uid="{00000000-0005-0000-0000-000036830000}"/>
    <cellStyle name="Percent 4 2 2 2 3 2 4" xfId="33585" xr:uid="{00000000-0005-0000-0000-000037830000}"/>
    <cellStyle name="Percent 4 2 2 2 3 3" xfId="33586" xr:uid="{00000000-0005-0000-0000-000038830000}"/>
    <cellStyle name="Percent 4 2 2 2 3 3 2" xfId="33587" xr:uid="{00000000-0005-0000-0000-000039830000}"/>
    <cellStyle name="Percent 4 2 2 2 3 4" xfId="33588" xr:uid="{00000000-0005-0000-0000-00003A830000}"/>
    <cellStyle name="Percent 4 2 2 2 3 4 2" xfId="33589" xr:uid="{00000000-0005-0000-0000-00003B830000}"/>
    <cellStyle name="Percent 4 2 2 2 3 5" xfId="33590" xr:uid="{00000000-0005-0000-0000-00003C830000}"/>
    <cellStyle name="Percent 4 2 2 2 4" xfId="33591" xr:uid="{00000000-0005-0000-0000-00003D830000}"/>
    <cellStyle name="Percent 4 2 2 2 4 2" xfId="33592" xr:uid="{00000000-0005-0000-0000-00003E830000}"/>
    <cellStyle name="Percent 4 2 2 2 4 2 2" xfId="33593" xr:uid="{00000000-0005-0000-0000-00003F830000}"/>
    <cellStyle name="Percent 4 2 2 2 4 3" xfId="33594" xr:uid="{00000000-0005-0000-0000-000040830000}"/>
    <cellStyle name="Percent 4 2 2 2 4 3 2" xfId="33595" xr:uid="{00000000-0005-0000-0000-000041830000}"/>
    <cellStyle name="Percent 4 2 2 2 4 4" xfId="33596" xr:uid="{00000000-0005-0000-0000-000042830000}"/>
    <cellStyle name="Percent 4 2 2 2 5" xfId="33597" xr:uid="{00000000-0005-0000-0000-000043830000}"/>
    <cellStyle name="Percent 4 2 2 2 6" xfId="33598" xr:uid="{00000000-0005-0000-0000-000044830000}"/>
    <cellStyle name="Percent 4 2 2 2 7" xfId="33599" xr:uid="{00000000-0005-0000-0000-000045830000}"/>
    <cellStyle name="Percent 4 2 2 3" xfId="33600" xr:uid="{00000000-0005-0000-0000-000046830000}"/>
    <cellStyle name="Percent 4 2 2 3 2" xfId="33601" xr:uid="{00000000-0005-0000-0000-000047830000}"/>
    <cellStyle name="Percent 4 2 2 3 2 2" xfId="33602" xr:uid="{00000000-0005-0000-0000-000048830000}"/>
    <cellStyle name="Percent 4 2 2 3 2 2 2" xfId="33603" xr:uid="{00000000-0005-0000-0000-000049830000}"/>
    <cellStyle name="Percent 4 2 2 3 2 3" xfId="33604" xr:uid="{00000000-0005-0000-0000-00004A830000}"/>
    <cellStyle name="Percent 4 2 2 3 2 3 2" xfId="33605" xr:uid="{00000000-0005-0000-0000-00004B830000}"/>
    <cellStyle name="Percent 4 2 2 3 2 4" xfId="33606" xr:uid="{00000000-0005-0000-0000-00004C830000}"/>
    <cellStyle name="Percent 4 2 2 3 3" xfId="33607" xr:uid="{00000000-0005-0000-0000-00004D830000}"/>
    <cellStyle name="Percent 4 2 2 3 3 2" xfId="33608" xr:uid="{00000000-0005-0000-0000-00004E830000}"/>
    <cellStyle name="Percent 4 2 2 3 3 2 2" xfId="33609" xr:uid="{00000000-0005-0000-0000-00004F830000}"/>
    <cellStyle name="Percent 4 2 2 3 3 3" xfId="33610" xr:uid="{00000000-0005-0000-0000-000050830000}"/>
    <cellStyle name="Percent 4 2 2 3 3 3 2" xfId="33611" xr:uid="{00000000-0005-0000-0000-000051830000}"/>
    <cellStyle name="Percent 4 2 2 3 3 4" xfId="33612" xr:uid="{00000000-0005-0000-0000-000052830000}"/>
    <cellStyle name="Percent 4 2 2 3 4" xfId="33613" xr:uid="{00000000-0005-0000-0000-000053830000}"/>
    <cellStyle name="Percent 4 2 2 3 4 2" xfId="33614" xr:uid="{00000000-0005-0000-0000-000054830000}"/>
    <cellStyle name="Percent 4 2 2 3 5" xfId="33615" xr:uid="{00000000-0005-0000-0000-000055830000}"/>
    <cellStyle name="Percent 4 2 2 3 5 2" xfId="33616" xr:uid="{00000000-0005-0000-0000-000056830000}"/>
    <cellStyle name="Percent 4 2 2 3 6" xfId="33617" xr:uid="{00000000-0005-0000-0000-000057830000}"/>
    <cellStyle name="Percent 4 2 2 4" xfId="33618" xr:uid="{00000000-0005-0000-0000-000058830000}"/>
    <cellStyle name="Percent 4 2 2 4 2" xfId="33619" xr:uid="{00000000-0005-0000-0000-000059830000}"/>
    <cellStyle name="Percent 4 2 2 4 2 2" xfId="33620" xr:uid="{00000000-0005-0000-0000-00005A830000}"/>
    <cellStyle name="Percent 4 2 2 4 2 2 2" xfId="33621" xr:uid="{00000000-0005-0000-0000-00005B830000}"/>
    <cellStyle name="Percent 4 2 2 4 2 3" xfId="33622" xr:uid="{00000000-0005-0000-0000-00005C830000}"/>
    <cellStyle name="Percent 4 2 2 4 2 3 2" xfId="33623" xr:uid="{00000000-0005-0000-0000-00005D830000}"/>
    <cellStyle name="Percent 4 2 2 4 2 4" xfId="33624" xr:uid="{00000000-0005-0000-0000-00005E830000}"/>
    <cellStyle name="Percent 4 2 2 4 3" xfId="33625" xr:uid="{00000000-0005-0000-0000-00005F830000}"/>
    <cellStyle name="Percent 4 2 2 4 3 2" xfId="33626" xr:uid="{00000000-0005-0000-0000-000060830000}"/>
    <cellStyle name="Percent 4 2 2 4 4" xfId="33627" xr:uid="{00000000-0005-0000-0000-000061830000}"/>
    <cellStyle name="Percent 4 2 2 4 4 2" xfId="33628" xr:uid="{00000000-0005-0000-0000-000062830000}"/>
    <cellStyle name="Percent 4 2 2 4 5" xfId="33629" xr:uid="{00000000-0005-0000-0000-000063830000}"/>
    <cellStyle name="Percent 4 2 2 5" xfId="33630" xr:uid="{00000000-0005-0000-0000-000064830000}"/>
    <cellStyle name="Percent 4 2 2 5 2" xfId="33631" xr:uid="{00000000-0005-0000-0000-000065830000}"/>
    <cellStyle name="Percent 4 2 2 5 2 2" xfId="33632" xr:uid="{00000000-0005-0000-0000-000066830000}"/>
    <cellStyle name="Percent 4 2 2 5 3" xfId="33633" xr:uid="{00000000-0005-0000-0000-000067830000}"/>
    <cellStyle name="Percent 4 2 2 5 3 2" xfId="33634" xr:uid="{00000000-0005-0000-0000-000068830000}"/>
    <cellStyle name="Percent 4 2 2 5 4" xfId="33635" xr:uid="{00000000-0005-0000-0000-000069830000}"/>
    <cellStyle name="Percent 4 2 2 6" xfId="33636" xr:uid="{00000000-0005-0000-0000-00006A830000}"/>
    <cellStyle name="Percent 4 2 2 6 2" xfId="33637" xr:uid="{00000000-0005-0000-0000-00006B830000}"/>
    <cellStyle name="Percent 4 2 2 7" xfId="33638" xr:uid="{00000000-0005-0000-0000-00006C830000}"/>
    <cellStyle name="Percent 4 2 2 7 2" xfId="33639" xr:uid="{00000000-0005-0000-0000-00006D830000}"/>
    <cellStyle name="Percent 4 2 2 8" xfId="33640" xr:uid="{00000000-0005-0000-0000-00006E830000}"/>
    <cellStyle name="Percent 4 2 2 8 2" xfId="33641" xr:uid="{00000000-0005-0000-0000-00006F830000}"/>
    <cellStyle name="Percent 4 2 2 9" xfId="33642" xr:uid="{00000000-0005-0000-0000-000070830000}"/>
    <cellStyle name="Percent 4 2 3" xfId="33643" xr:uid="{00000000-0005-0000-0000-000071830000}"/>
    <cellStyle name="Percent 4 2 3 2" xfId="33644" xr:uid="{00000000-0005-0000-0000-000072830000}"/>
    <cellStyle name="Percent 4 2 3 2 2" xfId="33645" xr:uid="{00000000-0005-0000-0000-000073830000}"/>
    <cellStyle name="Percent 4 2 3 2 2 2" xfId="33646" xr:uid="{00000000-0005-0000-0000-000074830000}"/>
    <cellStyle name="Percent 4 2 3 2 2 2 2" xfId="33647" xr:uid="{00000000-0005-0000-0000-000075830000}"/>
    <cellStyle name="Percent 4 2 3 2 2 3" xfId="33648" xr:uid="{00000000-0005-0000-0000-000076830000}"/>
    <cellStyle name="Percent 4 2 3 2 2 3 2" xfId="33649" xr:uid="{00000000-0005-0000-0000-000077830000}"/>
    <cellStyle name="Percent 4 2 3 2 2 4" xfId="33650" xr:uid="{00000000-0005-0000-0000-000078830000}"/>
    <cellStyle name="Percent 4 2 3 2 3" xfId="33651" xr:uid="{00000000-0005-0000-0000-000079830000}"/>
    <cellStyle name="Percent 4 2 3 2 3 2" xfId="33652" xr:uid="{00000000-0005-0000-0000-00007A830000}"/>
    <cellStyle name="Percent 4 2 3 2 3 2 2" xfId="33653" xr:uid="{00000000-0005-0000-0000-00007B830000}"/>
    <cellStyle name="Percent 4 2 3 2 3 3" xfId="33654" xr:uid="{00000000-0005-0000-0000-00007C830000}"/>
    <cellStyle name="Percent 4 2 3 2 3 3 2" xfId="33655" xr:uid="{00000000-0005-0000-0000-00007D830000}"/>
    <cellStyle name="Percent 4 2 3 2 3 4" xfId="33656" xr:uid="{00000000-0005-0000-0000-00007E830000}"/>
    <cellStyle name="Percent 4 2 3 2 4" xfId="33657" xr:uid="{00000000-0005-0000-0000-00007F830000}"/>
    <cellStyle name="Percent 4 2 3 2 4 2" xfId="33658" xr:uid="{00000000-0005-0000-0000-000080830000}"/>
    <cellStyle name="Percent 4 2 3 2 5" xfId="33659" xr:uid="{00000000-0005-0000-0000-000081830000}"/>
    <cellStyle name="Percent 4 2 3 2 5 2" xfId="33660" xr:uid="{00000000-0005-0000-0000-000082830000}"/>
    <cellStyle name="Percent 4 2 3 2 6" xfId="33661" xr:uid="{00000000-0005-0000-0000-000083830000}"/>
    <cellStyle name="Percent 4 2 3 3" xfId="33662" xr:uid="{00000000-0005-0000-0000-000084830000}"/>
    <cellStyle name="Percent 4 2 3 3 2" xfId="33663" xr:uid="{00000000-0005-0000-0000-000085830000}"/>
    <cellStyle name="Percent 4 2 3 3 2 2" xfId="33664" xr:uid="{00000000-0005-0000-0000-000086830000}"/>
    <cellStyle name="Percent 4 2 3 3 3" xfId="33665" xr:uid="{00000000-0005-0000-0000-000087830000}"/>
    <cellStyle name="Percent 4 2 3 3 3 2" xfId="33666" xr:uid="{00000000-0005-0000-0000-000088830000}"/>
    <cellStyle name="Percent 4 2 3 3 4" xfId="33667" xr:uid="{00000000-0005-0000-0000-000089830000}"/>
    <cellStyle name="Percent 4 2 3 4" xfId="33668" xr:uid="{00000000-0005-0000-0000-00008A830000}"/>
    <cellStyle name="Percent 4 2 3 4 2" xfId="33669" xr:uid="{00000000-0005-0000-0000-00008B830000}"/>
    <cellStyle name="Percent 4 2 3 4 2 2" xfId="33670" xr:uid="{00000000-0005-0000-0000-00008C830000}"/>
    <cellStyle name="Percent 4 2 3 4 3" xfId="33671" xr:uid="{00000000-0005-0000-0000-00008D830000}"/>
    <cellStyle name="Percent 4 2 3 4 3 2" xfId="33672" xr:uid="{00000000-0005-0000-0000-00008E830000}"/>
    <cellStyle name="Percent 4 2 3 4 4" xfId="33673" xr:uid="{00000000-0005-0000-0000-00008F830000}"/>
    <cellStyle name="Percent 4 2 3 5" xfId="33674" xr:uid="{00000000-0005-0000-0000-000090830000}"/>
    <cellStyle name="Percent 4 2 3 5 2" xfId="33675" xr:uid="{00000000-0005-0000-0000-000091830000}"/>
    <cellStyle name="Percent 4 2 3 6" xfId="33676" xr:uid="{00000000-0005-0000-0000-000092830000}"/>
    <cellStyle name="Percent 4 2 3 6 2" xfId="33677" xr:uid="{00000000-0005-0000-0000-000093830000}"/>
    <cellStyle name="Percent 4 2 3 7" xfId="33678" xr:uid="{00000000-0005-0000-0000-000094830000}"/>
    <cellStyle name="Percent 4 2 4" xfId="33679" xr:uid="{00000000-0005-0000-0000-000095830000}"/>
    <cellStyle name="Percent 4 2 4 2" xfId="33680" xr:uid="{00000000-0005-0000-0000-000096830000}"/>
    <cellStyle name="Percent 4 2 4 2 2" xfId="33681" xr:uid="{00000000-0005-0000-0000-000097830000}"/>
    <cellStyle name="Percent 4 2 4 2 2 2" xfId="33682" xr:uid="{00000000-0005-0000-0000-000098830000}"/>
    <cellStyle name="Percent 4 2 4 2 2 2 2" xfId="33683" xr:uid="{00000000-0005-0000-0000-000099830000}"/>
    <cellStyle name="Percent 4 2 4 2 2 3" xfId="33684" xr:uid="{00000000-0005-0000-0000-00009A830000}"/>
    <cellStyle name="Percent 4 2 4 2 2 3 2" xfId="33685" xr:uid="{00000000-0005-0000-0000-00009B830000}"/>
    <cellStyle name="Percent 4 2 4 2 2 4" xfId="33686" xr:uid="{00000000-0005-0000-0000-00009C830000}"/>
    <cellStyle name="Percent 4 2 4 2 3" xfId="33687" xr:uid="{00000000-0005-0000-0000-00009D830000}"/>
    <cellStyle name="Percent 4 2 4 2 3 2" xfId="33688" xr:uid="{00000000-0005-0000-0000-00009E830000}"/>
    <cellStyle name="Percent 4 2 4 2 3 2 2" xfId="33689" xr:uid="{00000000-0005-0000-0000-00009F830000}"/>
    <cellStyle name="Percent 4 2 4 2 3 3" xfId="33690" xr:uid="{00000000-0005-0000-0000-0000A0830000}"/>
    <cellStyle name="Percent 4 2 4 2 3 3 2" xfId="33691" xr:uid="{00000000-0005-0000-0000-0000A1830000}"/>
    <cellStyle name="Percent 4 2 4 2 3 4" xfId="33692" xr:uid="{00000000-0005-0000-0000-0000A2830000}"/>
    <cellStyle name="Percent 4 2 4 2 4" xfId="33693" xr:uid="{00000000-0005-0000-0000-0000A3830000}"/>
    <cellStyle name="Percent 4 2 4 2 4 2" xfId="33694" xr:uid="{00000000-0005-0000-0000-0000A4830000}"/>
    <cellStyle name="Percent 4 2 4 2 5" xfId="33695" xr:uid="{00000000-0005-0000-0000-0000A5830000}"/>
    <cellStyle name="Percent 4 2 4 2 5 2" xfId="33696" xr:uid="{00000000-0005-0000-0000-0000A6830000}"/>
    <cellStyle name="Percent 4 2 4 2 6" xfId="33697" xr:uid="{00000000-0005-0000-0000-0000A7830000}"/>
    <cellStyle name="Percent 4 2 4 3" xfId="33698" xr:uid="{00000000-0005-0000-0000-0000A8830000}"/>
    <cellStyle name="Percent 4 2 4 3 2" xfId="33699" xr:uid="{00000000-0005-0000-0000-0000A9830000}"/>
    <cellStyle name="Percent 4 2 4 3 2 2" xfId="33700" xr:uid="{00000000-0005-0000-0000-0000AA830000}"/>
    <cellStyle name="Percent 4 2 4 3 3" xfId="33701" xr:uid="{00000000-0005-0000-0000-0000AB830000}"/>
    <cellStyle name="Percent 4 2 4 3 3 2" xfId="33702" xr:uid="{00000000-0005-0000-0000-0000AC830000}"/>
    <cellStyle name="Percent 4 2 4 3 4" xfId="33703" xr:uid="{00000000-0005-0000-0000-0000AD830000}"/>
    <cellStyle name="Percent 4 2 4 4" xfId="33704" xr:uid="{00000000-0005-0000-0000-0000AE830000}"/>
    <cellStyle name="Percent 4 2 4 4 2" xfId="33705" xr:uid="{00000000-0005-0000-0000-0000AF830000}"/>
    <cellStyle name="Percent 4 2 4 4 2 2" xfId="33706" xr:uid="{00000000-0005-0000-0000-0000B0830000}"/>
    <cellStyle name="Percent 4 2 4 4 3" xfId="33707" xr:uid="{00000000-0005-0000-0000-0000B1830000}"/>
    <cellStyle name="Percent 4 2 4 4 3 2" xfId="33708" xr:uid="{00000000-0005-0000-0000-0000B2830000}"/>
    <cellStyle name="Percent 4 2 4 4 4" xfId="33709" xr:uid="{00000000-0005-0000-0000-0000B3830000}"/>
    <cellStyle name="Percent 4 2 4 5" xfId="33710" xr:uid="{00000000-0005-0000-0000-0000B4830000}"/>
    <cellStyle name="Percent 4 2 4 5 2" xfId="33711" xr:uid="{00000000-0005-0000-0000-0000B5830000}"/>
    <cellStyle name="Percent 4 2 4 6" xfId="33712" xr:uid="{00000000-0005-0000-0000-0000B6830000}"/>
    <cellStyle name="Percent 4 2 4 6 2" xfId="33713" xr:uid="{00000000-0005-0000-0000-0000B7830000}"/>
    <cellStyle name="Percent 4 2 4 7" xfId="33714" xr:uid="{00000000-0005-0000-0000-0000B8830000}"/>
    <cellStyle name="Percent 4 2 5" xfId="33715" xr:uid="{00000000-0005-0000-0000-0000B9830000}"/>
    <cellStyle name="Percent 4 2 5 2" xfId="33716" xr:uid="{00000000-0005-0000-0000-0000BA830000}"/>
    <cellStyle name="Percent 4 2 5 2 2" xfId="33717" xr:uid="{00000000-0005-0000-0000-0000BB830000}"/>
    <cellStyle name="Percent 4 2 5 2 2 2" xfId="33718" xr:uid="{00000000-0005-0000-0000-0000BC830000}"/>
    <cellStyle name="Percent 4 2 5 2 3" xfId="33719" xr:uid="{00000000-0005-0000-0000-0000BD830000}"/>
    <cellStyle name="Percent 4 2 5 2 3 2" xfId="33720" xr:uid="{00000000-0005-0000-0000-0000BE830000}"/>
    <cellStyle name="Percent 4 2 5 2 4" xfId="33721" xr:uid="{00000000-0005-0000-0000-0000BF830000}"/>
    <cellStyle name="Percent 4 2 5 3" xfId="33722" xr:uid="{00000000-0005-0000-0000-0000C0830000}"/>
    <cellStyle name="Percent 4 2 5 3 2" xfId="33723" xr:uid="{00000000-0005-0000-0000-0000C1830000}"/>
    <cellStyle name="Percent 4 2 5 3 2 2" xfId="33724" xr:uid="{00000000-0005-0000-0000-0000C2830000}"/>
    <cellStyle name="Percent 4 2 5 3 3" xfId="33725" xr:uid="{00000000-0005-0000-0000-0000C3830000}"/>
    <cellStyle name="Percent 4 2 5 3 3 2" xfId="33726" xr:uid="{00000000-0005-0000-0000-0000C4830000}"/>
    <cellStyle name="Percent 4 2 5 3 4" xfId="33727" xr:uid="{00000000-0005-0000-0000-0000C5830000}"/>
    <cellStyle name="Percent 4 2 5 4" xfId="33728" xr:uid="{00000000-0005-0000-0000-0000C6830000}"/>
    <cellStyle name="Percent 4 2 5 4 2" xfId="33729" xr:uid="{00000000-0005-0000-0000-0000C7830000}"/>
    <cellStyle name="Percent 4 2 5 5" xfId="33730" xr:uid="{00000000-0005-0000-0000-0000C8830000}"/>
    <cellStyle name="Percent 4 2 5 5 2" xfId="33731" xr:uid="{00000000-0005-0000-0000-0000C9830000}"/>
    <cellStyle name="Percent 4 2 5 6" xfId="33732" xr:uid="{00000000-0005-0000-0000-0000CA830000}"/>
    <cellStyle name="Percent 4 2 6" xfId="33733" xr:uid="{00000000-0005-0000-0000-0000CB830000}"/>
    <cellStyle name="Percent 4 2 6 2" xfId="33734" xr:uid="{00000000-0005-0000-0000-0000CC830000}"/>
    <cellStyle name="Percent 4 2 6 2 2" xfId="33735" xr:uid="{00000000-0005-0000-0000-0000CD830000}"/>
    <cellStyle name="Percent 4 2 6 2 2 2" xfId="33736" xr:uid="{00000000-0005-0000-0000-0000CE830000}"/>
    <cellStyle name="Percent 4 2 6 2 3" xfId="33737" xr:uid="{00000000-0005-0000-0000-0000CF830000}"/>
    <cellStyle name="Percent 4 2 6 2 3 2" xfId="33738" xr:uid="{00000000-0005-0000-0000-0000D0830000}"/>
    <cellStyle name="Percent 4 2 6 2 4" xfId="33739" xr:uid="{00000000-0005-0000-0000-0000D1830000}"/>
    <cellStyle name="Percent 4 2 6 3" xfId="33740" xr:uid="{00000000-0005-0000-0000-0000D2830000}"/>
    <cellStyle name="Percent 4 2 6 3 2" xfId="33741" xr:uid="{00000000-0005-0000-0000-0000D3830000}"/>
    <cellStyle name="Percent 4 2 6 3 2 2" xfId="33742" xr:uid="{00000000-0005-0000-0000-0000D4830000}"/>
    <cellStyle name="Percent 4 2 6 3 3" xfId="33743" xr:uid="{00000000-0005-0000-0000-0000D5830000}"/>
    <cellStyle name="Percent 4 2 6 3 3 2" xfId="33744" xr:uid="{00000000-0005-0000-0000-0000D6830000}"/>
    <cellStyle name="Percent 4 2 6 3 4" xfId="33745" xr:uid="{00000000-0005-0000-0000-0000D7830000}"/>
    <cellStyle name="Percent 4 2 6 4" xfId="33746" xr:uid="{00000000-0005-0000-0000-0000D8830000}"/>
    <cellStyle name="Percent 4 2 6 4 2" xfId="33747" xr:uid="{00000000-0005-0000-0000-0000D9830000}"/>
    <cellStyle name="Percent 4 2 6 4 2 2" xfId="33748" xr:uid="{00000000-0005-0000-0000-0000DA830000}"/>
    <cellStyle name="Percent 4 2 6 4 3" xfId="33749" xr:uid="{00000000-0005-0000-0000-0000DB830000}"/>
    <cellStyle name="Percent 4 2 6 4 3 2" xfId="33750" xr:uid="{00000000-0005-0000-0000-0000DC830000}"/>
    <cellStyle name="Percent 4 2 6 4 4" xfId="33751" xr:uid="{00000000-0005-0000-0000-0000DD830000}"/>
    <cellStyle name="Percent 4 2 7" xfId="33752" xr:uid="{00000000-0005-0000-0000-0000DE830000}"/>
    <cellStyle name="Percent 4 2 7 2" xfId="33753" xr:uid="{00000000-0005-0000-0000-0000DF830000}"/>
    <cellStyle name="Percent 4 2 7 2 2" xfId="33754" xr:uid="{00000000-0005-0000-0000-0000E0830000}"/>
    <cellStyle name="Percent 4 2 7 3" xfId="33755" xr:uid="{00000000-0005-0000-0000-0000E1830000}"/>
    <cellStyle name="Percent 4 2 7 3 2" xfId="33756" xr:uid="{00000000-0005-0000-0000-0000E2830000}"/>
    <cellStyle name="Percent 4 2 7 4" xfId="33757" xr:uid="{00000000-0005-0000-0000-0000E3830000}"/>
    <cellStyle name="Percent 4 2 8" xfId="33758" xr:uid="{00000000-0005-0000-0000-0000E4830000}"/>
    <cellStyle name="Percent 4 2 8 2" xfId="33759" xr:uid="{00000000-0005-0000-0000-0000E5830000}"/>
    <cellStyle name="Percent 4 2 8 2 2" xfId="33760" xr:uid="{00000000-0005-0000-0000-0000E6830000}"/>
    <cellStyle name="Percent 4 2 8 3" xfId="33761" xr:uid="{00000000-0005-0000-0000-0000E7830000}"/>
    <cellStyle name="Percent 4 2 8 3 2" xfId="33762" xr:uid="{00000000-0005-0000-0000-0000E8830000}"/>
    <cellStyle name="Percent 4 2 8 4" xfId="33763" xr:uid="{00000000-0005-0000-0000-0000E9830000}"/>
    <cellStyle name="Percent 4 2 9" xfId="33764" xr:uid="{00000000-0005-0000-0000-0000EA830000}"/>
    <cellStyle name="Percent 4 3" xfId="33765" xr:uid="{00000000-0005-0000-0000-0000EB830000}"/>
    <cellStyle name="Percent 4 3 2" xfId="33766" xr:uid="{00000000-0005-0000-0000-0000EC830000}"/>
    <cellStyle name="Percent 4 3 2 2" xfId="33767" xr:uid="{00000000-0005-0000-0000-0000ED830000}"/>
    <cellStyle name="Percent 4 3 2 2 2" xfId="33768" xr:uid="{00000000-0005-0000-0000-0000EE830000}"/>
    <cellStyle name="Percent 4 3 2 2 2 2" xfId="33769" xr:uid="{00000000-0005-0000-0000-0000EF830000}"/>
    <cellStyle name="Percent 4 3 2 2 2 2 2" xfId="33770" xr:uid="{00000000-0005-0000-0000-0000F0830000}"/>
    <cellStyle name="Percent 4 3 2 2 2 2 2 2" xfId="33771" xr:uid="{00000000-0005-0000-0000-0000F1830000}"/>
    <cellStyle name="Percent 4 3 2 2 2 2 3" xfId="33772" xr:uid="{00000000-0005-0000-0000-0000F2830000}"/>
    <cellStyle name="Percent 4 3 2 2 2 2 3 2" xfId="33773" xr:uid="{00000000-0005-0000-0000-0000F3830000}"/>
    <cellStyle name="Percent 4 3 2 2 2 2 4" xfId="33774" xr:uid="{00000000-0005-0000-0000-0000F4830000}"/>
    <cellStyle name="Percent 4 3 2 2 2 3" xfId="33775" xr:uid="{00000000-0005-0000-0000-0000F5830000}"/>
    <cellStyle name="Percent 4 3 2 2 2 3 2" xfId="33776" xr:uid="{00000000-0005-0000-0000-0000F6830000}"/>
    <cellStyle name="Percent 4 3 2 2 2 3 2 2" xfId="33777" xr:uid="{00000000-0005-0000-0000-0000F7830000}"/>
    <cellStyle name="Percent 4 3 2 2 2 3 3" xfId="33778" xr:uid="{00000000-0005-0000-0000-0000F8830000}"/>
    <cellStyle name="Percent 4 3 2 2 2 3 3 2" xfId="33779" xr:uid="{00000000-0005-0000-0000-0000F9830000}"/>
    <cellStyle name="Percent 4 3 2 2 2 3 4" xfId="33780" xr:uid="{00000000-0005-0000-0000-0000FA830000}"/>
    <cellStyle name="Percent 4 3 2 2 2 4" xfId="33781" xr:uid="{00000000-0005-0000-0000-0000FB830000}"/>
    <cellStyle name="Percent 4 3 2 2 2 4 2" xfId="33782" xr:uid="{00000000-0005-0000-0000-0000FC830000}"/>
    <cellStyle name="Percent 4 3 2 2 2 5" xfId="33783" xr:uid="{00000000-0005-0000-0000-0000FD830000}"/>
    <cellStyle name="Percent 4 3 2 2 2 5 2" xfId="33784" xr:uid="{00000000-0005-0000-0000-0000FE830000}"/>
    <cellStyle name="Percent 4 3 2 2 2 6" xfId="33785" xr:uid="{00000000-0005-0000-0000-0000FF830000}"/>
    <cellStyle name="Percent 4 3 2 2 3" xfId="33786" xr:uid="{00000000-0005-0000-0000-000000840000}"/>
    <cellStyle name="Percent 4 3 2 2 3 2" xfId="33787" xr:uid="{00000000-0005-0000-0000-000001840000}"/>
    <cellStyle name="Percent 4 3 2 2 3 2 2" xfId="33788" xr:uid="{00000000-0005-0000-0000-000002840000}"/>
    <cellStyle name="Percent 4 3 2 2 3 3" xfId="33789" xr:uid="{00000000-0005-0000-0000-000003840000}"/>
    <cellStyle name="Percent 4 3 2 2 3 3 2" xfId="33790" xr:uid="{00000000-0005-0000-0000-000004840000}"/>
    <cellStyle name="Percent 4 3 2 2 3 4" xfId="33791" xr:uid="{00000000-0005-0000-0000-000005840000}"/>
    <cellStyle name="Percent 4 3 2 2 4" xfId="33792" xr:uid="{00000000-0005-0000-0000-000006840000}"/>
    <cellStyle name="Percent 4 3 2 2 4 2" xfId="33793" xr:uid="{00000000-0005-0000-0000-000007840000}"/>
    <cellStyle name="Percent 4 3 2 2 4 2 2" xfId="33794" xr:uid="{00000000-0005-0000-0000-000008840000}"/>
    <cellStyle name="Percent 4 3 2 2 4 3" xfId="33795" xr:uid="{00000000-0005-0000-0000-000009840000}"/>
    <cellStyle name="Percent 4 3 2 2 4 3 2" xfId="33796" xr:uid="{00000000-0005-0000-0000-00000A840000}"/>
    <cellStyle name="Percent 4 3 2 2 4 4" xfId="33797" xr:uid="{00000000-0005-0000-0000-00000B840000}"/>
    <cellStyle name="Percent 4 3 2 2 5" xfId="33798" xr:uid="{00000000-0005-0000-0000-00000C840000}"/>
    <cellStyle name="Percent 4 3 2 2 5 2" xfId="33799" xr:uid="{00000000-0005-0000-0000-00000D840000}"/>
    <cellStyle name="Percent 4 3 2 2 6" xfId="33800" xr:uid="{00000000-0005-0000-0000-00000E840000}"/>
    <cellStyle name="Percent 4 3 2 2 6 2" xfId="33801" xr:uid="{00000000-0005-0000-0000-00000F840000}"/>
    <cellStyle name="Percent 4 3 2 2 7" xfId="33802" xr:uid="{00000000-0005-0000-0000-000010840000}"/>
    <cellStyle name="Percent 4 3 2 3" xfId="33803" xr:uid="{00000000-0005-0000-0000-000011840000}"/>
    <cellStyle name="Percent 4 3 2 3 2" xfId="33804" xr:uid="{00000000-0005-0000-0000-000012840000}"/>
    <cellStyle name="Percent 4 3 2 3 2 2" xfId="33805" xr:uid="{00000000-0005-0000-0000-000013840000}"/>
    <cellStyle name="Percent 4 3 2 3 2 2 2" xfId="33806" xr:uid="{00000000-0005-0000-0000-000014840000}"/>
    <cellStyle name="Percent 4 3 2 3 2 3" xfId="33807" xr:uid="{00000000-0005-0000-0000-000015840000}"/>
    <cellStyle name="Percent 4 3 2 3 2 3 2" xfId="33808" xr:uid="{00000000-0005-0000-0000-000016840000}"/>
    <cellStyle name="Percent 4 3 2 3 2 4" xfId="33809" xr:uid="{00000000-0005-0000-0000-000017840000}"/>
    <cellStyle name="Percent 4 3 2 3 3" xfId="33810" xr:uid="{00000000-0005-0000-0000-000018840000}"/>
    <cellStyle name="Percent 4 3 2 3 3 2" xfId="33811" xr:uid="{00000000-0005-0000-0000-000019840000}"/>
    <cellStyle name="Percent 4 3 2 3 3 2 2" xfId="33812" xr:uid="{00000000-0005-0000-0000-00001A840000}"/>
    <cellStyle name="Percent 4 3 2 3 3 3" xfId="33813" xr:uid="{00000000-0005-0000-0000-00001B840000}"/>
    <cellStyle name="Percent 4 3 2 3 3 3 2" xfId="33814" xr:uid="{00000000-0005-0000-0000-00001C840000}"/>
    <cellStyle name="Percent 4 3 2 3 3 4" xfId="33815" xr:uid="{00000000-0005-0000-0000-00001D840000}"/>
    <cellStyle name="Percent 4 3 2 3 4" xfId="33816" xr:uid="{00000000-0005-0000-0000-00001E840000}"/>
    <cellStyle name="Percent 4 3 2 3 4 2" xfId="33817" xr:uid="{00000000-0005-0000-0000-00001F840000}"/>
    <cellStyle name="Percent 4 3 2 3 5" xfId="33818" xr:uid="{00000000-0005-0000-0000-000020840000}"/>
    <cellStyle name="Percent 4 3 2 3 5 2" xfId="33819" xr:uid="{00000000-0005-0000-0000-000021840000}"/>
    <cellStyle name="Percent 4 3 2 3 6" xfId="33820" xr:uid="{00000000-0005-0000-0000-000022840000}"/>
    <cellStyle name="Percent 4 3 2 4" xfId="33821" xr:uid="{00000000-0005-0000-0000-000023840000}"/>
    <cellStyle name="Percent 4 3 2 4 2" xfId="33822" xr:uid="{00000000-0005-0000-0000-000024840000}"/>
    <cellStyle name="Percent 4 3 2 4 2 2" xfId="33823" xr:uid="{00000000-0005-0000-0000-000025840000}"/>
    <cellStyle name="Percent 4 3 2 4 3" xfId="33824" xr:uid="{00000000-0005-0000-0000-000026840000}"/>
    <cellStyle name="Percent 4 3 2 4 3 2" xfId="33825" xr:uid="{00000000-0005-0000-0000-000027840000}"/>
    <cellStyle name="Percent 4 3 2 4 4" xfId="33826" xr:uid="{00000000-0005-0000-0000-000028840000}"/>
    <cellStyle name="Percent 4 3 2 5" xfId="33827" xr:uid="{00000000-0005-0000-0000-000029840000}"/>
    <cellStyle name="Percent 4 3 2 5 2" xfId="33828" xr:uid="{00000000-0005-0000-0000-00002A840000}"/>
    <cellStyle name="Percent 4 3 2 5 2 2" xfId="33829" xr:uid="{00000000-0005-0000-0000-00002B840000}"/>
    <cellStyle name="Percent 4 3 2 5 3" xfId="33830" xr:uid="{00000000-0005-0000-0000-00002C840000}"/>
    <cellStyle name="Percent 4 3 2 5 3 2" xfId="33831" xr:uid="{00000000-0005-0000-0000-00002D840000}"/>
    <cellStyle name="Percent 4 3 2 5 4" xfId="33832" xr:uid="{00000000-0005-0000-0000-00002E840000}"/>
    <cellStyle name="Percent 4 3 2 6" xfId="33833" xr:uid="{00000000-0005-0000-0000-00002F840000}"/>
    <cellStyle name="Percent 4 3 2 6 2" xfId="33834" xr:uid="{00000000-0005-0000-0000-000030840000}"/>
    <cellStyle name="Percent 4 3 2 7" xfId="33835" xr:uid="{00000000-0005-0000-0000-000031840000}"/>
    <cellStyle name="Percent 4 3 2 7 2" xfId="33836" xr:uid="{00000000-0005-0000-0000-000032840000}"/>
    <cellStyle name="Percent 4 3 2 8" xfId="33837" xr:uid="{00000000-0005-0000-0000-000033840000}"/>
    <cellStyle name="Percent 4 3 3" xfId="33838" xr:uid="{00000000-0005-0000-0000-000034840000}"/>
    <cellStyle name="Percent 4 3 3 2" xfId="33839" xr:uid="{00000000-0005-0000-0000-000035840000}"/>
    <cellStyle name="Percent 4 3 3 2 2" xfId="33840" xr:uid="{00000000-0005-0000-0000-000036840000}"/>
    <cellStyle name="Percent 4 3 3 2 2 2" xfId="33841" xr:uid="{00000000-0005-0000-0000-000037840000}"/>
    <cellStyle name="Percent 4 3 3 2 2 2 2" xfId="33842" xr:uid="{00000000-0005-0000-0000-000038840000}"/>
    <cellStyle name="Percent 4 3 3 2 2 3" xfId="33843" xr:uid="{00000000-0005-0000-0000-000039840000}"/>
    <cellStyle name="Percent 4 3 3 2 2 3 2" xfId="33844" xr:uid="{00000000-0005-0000-0000-00003A840000}"/>
    <cellStyle name="Percent 4 3 3 2 2 4" xfId="33845" xr:uid="{00000000-0005-0000-0000-00003B840000}"/>
    <cellStyle name="Percent 4 3 3 2 3" xfId="33846" xr:uid="{00000000-0005-0000-0000-00003C840000}"/>
    <cellStyle name="Percent 4 3 3 2 3 2" xfId="33847" xr:uid="{00000000-0005-0000-0000-00003D840000}"/>
    <cellStyle name="Percent 4 3 3 2 3 2 2" xfId="33848" xr:uid="{00000000-0005-0000-0000-00003E840000}"/>
    <cellStyle name="Percent 4 3 3 2 3 3" xfId="33849" xr:uid="{00000000-0005-0000-0000-00003F840000}"/>
    <cellStyle name="Percent 4 3 3 2 3 3 2" xfId="33850" xr:uid="{00000000-0005-0000-0000-000040840000}"/>
    <cellStyle name="Percent 4 3 3 2 3 4" xfId="33851" xr:uid="{00000000-0005-0000-0000-000041840000}"/>
    <cellStyle name="Percent 4 3 3 2 4" xfId="33852" xr:uid="{00000000-0005-0000-0000-000042840000}"/>
    <cellStyle name="Percent 4 3 3 2 4 2" xfId="33853" xr:uid="{00000000-0005-0000-0000-000043840000}"/>
    <cellStyle name="Percent 4 3 3 2 5" xfId="33854" xr:uid="{00000000-0005-0000-0000-000044840000}"/>
    <cellStyle name="Percent 4 3 3 2 5 2" xfId="33855" xr:uid="{00000000-0005-0000-0000-000045840000}"/>
    <cellStyle name="Percent 4 3 3 2 6" xfId="33856" xr:uid="{00000000-0005-0000-0000-000046840000}"/>
    <cellStyle name="Percent 4 3 3 3" xfId="33857" xr:uid="{00000000-0005-0000-0000-000047840000}"/>
    <cellStyle name="Percent 4 3 3 3 2" xfId="33858" xr:uid="{00000000-0005-0000-0000-000048840000}"/>
    <cellStyle name="Percent 4 3 3 3 2 2" xfId="33859" xr:uid="{00000000-0005-0000-0000-000049840000}"/>
    <cellStyle name="Percent 4 3 3 3 3" xfId="33860" xr:uid="{00000000-0005-0000-0000-00004A840000}"/>
    <cellStyle name="Percent 4 3 3 3 3 2" xfId="33861" xr:uid="{00000000-0005-0000-0000-00004B840000}"/>
    <cellStyle name="Percent 4 3 3 3 4" xfId="33862" xr:uid="{00000000-0005-0000-0000-00004C840000}"/>
    <cellStyle name="Percent 4 3 3 4" xfId="33863" xr:uid="{00000000-0005-0000-0000-00004D840000}"/>
    <cellStyle name="Percent 4 3 3 4 2" xfId="33864" xr:uid="{00000000-0005-0000-0000-00004E840000}"/>
    <cellStyle name="Percent 4 3 3 4 2 2" xfId="33865" xr:uid="{00000000-0005-0000-0000-00004F840000}"/>
    <cellStyle name="Percent 4 3 3 4 3" xfId="33866" xr:uid="{00000000-0005-0000-0000-000050840000}"/>
    <cellStyle name="Percent 4 3 3 4 3 2" xfId="33867" xr:uid="{00000000-0005-0000-0000-000051840000}"/>
    <cellStyle name="Percent 4 3 3 4 4" xfId="33868" xr:uid="{00000000-0005-0000-0000-000052840000}"/>
    <cellStyle name="Percent 4 3 3 5" xfId="33869" xr:uid="{00000000-0005-0000-0000-000053840000}"/>
    <cellStyle name="Percent 4 3 3 5 2" xfId="33870" xr:uid="{00000000-0005-0000-0000-000054840000}"/>
    <cellStyle name="Percent 4 3 3 6" xfId="33871" xr:uid="{00000000-0005-0000-0000-000055840000}"/>
    <cellStyle name="Percent 4 3 3 6 2" xfId="33872" xr:uid="{00000000-0005-0000-0000-000056840000}"/>
    <cellStyle name="Percent 4 3 3 7" xfId="33873" xr:uid="{00000000-0005-0000-0000-000057840000}"/>
    <cellStyle name="Percent 4 3 4" xfId="33874" xr:uid="{00000000-0005-0000-0000-000058840000}"/>
    <cellStyle name="Percent 4 3 4 2" xfId="33875" xr:uid="{00000000-0005-0000-0000-000059840000}"/>
    <cellStyle name="Percent 4 3 4 2 2" xfId="33876" xr:uid="{00000000-0005-0000-0000-00005A840000}"/>
    <cellStyle name="Percent 4 3 4 2 2 2" xfId="33877" xr:uid="{00000000-0005-0000-0000-00005B840000}"/>
    <cellStyle name="Percent 4 3 4 2 2 2 2" xfId="33878" xr:uid="{00000000-0005-0000-0000-00005C840000}"/>
    <cellStyle name="Percent 4 3 4 2 2 3" xfId="33879" xr:uid="{00000000-0005-0000-0000-00005D840000}"/>
    <cellStyle name="Percent 4 3 4 2 2 3 2" xfId="33880" xr:uid="{00000000-0005-0000-0000-00005E840000}"/>
    <cellStyle name="Percent 4 3 4 2 2 4" xfId="33881" xr:uid="{00000000-0005-0000-0000-00005F840000}"/>
    <cellStyle name="Percent 4 3 4 2 3" xfId="33882" xr:uid="{00000000-0005-0000-0000-000060840000}"/>
    <cellStyle name="Percent 4 3 4 2 3 2" xfId="33883" xr:uid="{00000000-0005-0000-0000-000061840000}"/>
    <cellStyle name="Percent 4 3 4 2 3 2 2" xfId="33884" xr:uid="{00000000-0005-0000-0000-000062840000}"/>
    <cellStyle name="Percent 4 3 4 2 3 3" xfId="33885" xr:uid="{00000000-0005-0000-0000-000063840000}"/>
    <cellStyle name="Percent 4 3 4 2 3 3 2" xfId="33886" xr:uid="{00000000-0005-0000-0000-000064840000}"/>
    <cellStyle name="Percent 4 3 4 2 3 4" xfId="33887" xr:uid="{00000000-0005-0000-0000-000065840000}"/>
    <cellStyle name="Percent 4 3 4 2 4" xfId="33888" xr:uid="{00000000-0005-0000-0000-000066840000}"/>
    <cellStyle name="Percent 4 3 4 2 4 2" xfId="33889" xr:uid="{00000000-0005-0000-0000-000067840000}"/>
    <cellStyle name="Percent 4 3 4 2 5" xfId="33890" xr:uid="{00000000-0005-0000-0000-000068840000}"/>
    <cellStyle name="Percent 4 3 4 2 5 2" xfId="33891" xr:uid="{00000000-0005-0000-0000-000069840000}"/>
    <cellStyle name="Percent 4 3 4 2 6" xfId="33892" xr:uid="{00000000-0005-0000-0000-00006A840000}"/>
    <cellStyle name="Percent 4 3 4 3" xfId="33893" xr:uid="{00000000-0005-0000-0000-00006B840000}"/>
    <cellStyle name="Percent 4 3 4 3 2" xfId="33894" xr:uid="{00000000-0005-0000-0000-00006C840000}"/>
    <cellStyle name="Percent 4 3 4 3 2 2" xfId="33895" xr:uid="{00000000-0005-0000-0000-00006D840000}"/>
    <cellStyle name="Percent 4 3 4 3 3" xfId="33896" xr:uid="{00000000-0005-0000-0000-00006E840000}"/>
    <cellStyle name="Percent 4 3 4 3 3 2" xfId="33897" xr:uid="{00000000-0005-0000-0000-00006F840000}"/>
    <cellStyle name="Percent 4 3 4 3 4" xfId="33898" xr:uid="{00000000-0005-0000-0000-000070840000}"/>
    <cellStyle name="Percent 4 3 4 4" xfId="33899" xr:uid="{00000000-0005-0000-0000-000071840000}"/>
    <cellStyle name="Percent 4 3 4 4 2" xfId="33900" xr:uid="{00000000-0005-0000-0000-000072840000}"/>
    <cellStyle name="Percent 4 3 4 4 2 2" xfId="33901" xr:uid="{00000000-0005-0000-0000-000073840000}"/>
    <cellStyle name="Percent 4 3 4 4 3" xfId="33902" xr:uid="{00000000-0005-0000-0000-000074840000}"/>
    <cellStyle name="Percent 4 3 4 4 3 2" xfId="33903" xr:uid="{00000000-0005-0000-0000-000075840000}"/>
    <cellStyle name="Percent 4 3 4 4 4" xfId="33904" xr:uid="{00000000-0005-0000-0000-000076840000}"/>
    <cellStyle name="Percent 4 3 4 5" xfId="33905" xr:uid="{00000000-0005-0000-0000-000077840000}"/>
    <cellStyle name="Percent 4 3 4 5 2" xfId="33906" xr:uid="{00000000-0005-0000-0000-000078840000}"/>
    <cellStyle name="Percent 4 3 4 6" xfId="33907" xr:uid="{00000000-0005-0000-0000-000079840000}"/>
    <cellStyle name="Percent 4 3 4 6 2" xfId="33908" xr:uid="{00000000-0005-0000-0000-00007A840000}"/>
    <cellStyle name="Percent 4 3 4 7" xfId="33909" xr:uid="{00000000-0005-0000-0000-00007B840000}"/>
    <cellStyle name="Percent 4 3 5" xfId="33910" xr:uid="{00000000-0005-0000-0000-00007C840000}"/>
    <cellStyle name="Percent 4 3 5 2" xfId="33911" xr:uid="{00000000-0005-0000-0000-00007D840000}"/>
    <cellStyle name="Percent 4 3 5 2 2" xfId="33912" xr:uid="{00000000-0005-0000-0000-00007E840000}"/>
    <cellStyle name="Percent 4 3 5 2 2 2" xfId="33913" xr:uid="{00000000-0005-0000-0000-00007F840000}"/>
    <cellStyle name="Percent 4 3 5 2 3" xfId="33914" xr:uid="{00000000-0005-0000-0000-000080840000}"/>
    <cellStyle name="Percent 4 3 5 2 3 2" xfId="33915" xr:uid="{00000000-0005-0000-0000-000081840000}"/>
    <cellStyle name="Percent 4 3 5 2 4" xfId="33916" xr:uid="{00000000-0005-0000-0000-000082840000}"/>
    <cellStyle name="Percent 4 3 5 3" xfId="33917" xr:uid="{00000000-0005-0000-0000-000083840000}"/>
    <cellStyle name="Percent 4 3 5 3 2" xfId="33918" xr:uid="{00000000-0005-0000-0000-000084840000}"/>
    <cellStyle name="Percent 4 3 5 3 2 2" xfId="33919" xr:uid="{00000000-0005-0000-0000-000085840000}"/>
    <cellStyle name="Percent 4 3 5 3 3" xfId="33920" xr:uid="{00000000-0005-0000-0000-000086840000}"/>
    <cellStyle name="Percent 4 3 5 3 3 2" xfId="33921" xr:uid="{00000000-0005-0000-0000-000087840000}"/>
    <cellStyle name="Percent 4 3 5 3 4" xfId="33922" xr:uid="{00000000-0005-0000-0000-000088840000}"/>
    <cellStyle name="Percent 4 3 5 4" xfId="33923" xr:uid="{00000000-0005-0000-0000-000089840000}"/>
    <cellStyle name="Percent 4 3 5 4 2" xfId="33924" xr:uid="{00000000-0005-0000-0000-00008A840000}"/>
    <cellStyle name="Percent 4 3 5 5" xfId="33925" xr:uid="{00000000-0005-0000-0000-00008B840000}"/>
    <cellStyle name="Percent 4 3 5 5 2" xfId="33926" xr:uid="{00000000-0005-0000-0000-00008C840000}"/>
    <cellStyle name="Percent 4 3 5 6" xfId="33927" xr:uid="{00000000-0005-0000-0000-00008D840000}"/>
    <cellStyle name="Percent 4 3 6" xfId="33928" xr:uid="{00000000-0005-0000-0000-00008E840000}"/>
    <cellStyle name="Percent 4 3 6 2" xfId="33929" xr:uid="{00000000-0005-0000-0000-00008F840000}"/>
    <cellStyle name="Percent 4 3 6 2 2" xfId="33930" xr:uid="{00000000-0005-0000-0000-000090840000}"/>
    <cellStyle name="Percent 4 3 6 2 2 2" xfId="33931" xr:uid="{00000000-0005-0000-0000-000091840000}"/>
    <cellStyle name="Percent 4 3 6 2 3" xfId="33932" xr:uid="{00000000-0005-0000-0000-000092840000}"/>
    <cellStyle name="Percent 4 3 6 2 3 2" xfId="33933" xr:uid="{00000000-0005-0000-0000-000093840000}"/>
    <cellStyle name="Percent 4 3 6 2 4" xfId="33934" xr:uid="{00000000-0005-0000-0000-000094840000}"/>
    <cellStyle name="Percent 4 3 6 3" xfId="33935" xr:uid="{00000000-0005-0000-0000-000095840000}"/>
    <cellStyle name="Percent 4 3 6 3 2" xfId="33936" xr:uid="{00000000-0005-0000-0000-000096840000}"/>
    <cellStyle name="Percent 4 3 6 3 2 2" xfId="33937" xr:uid="{00000000-0005-0000-0000-000097840000}"/>
    <cellStyle name="Percent 4 3 6 3 3" xfId="33938" xr:uid="{00000000-0005-0000-0000-000098840000}"/>
    <cellStyle name="Percent 4 3 6 3 3 2" xfId="33939" xr:uid="{00000000-0005-0000-0000-000099840000}"/>
    <cellStyle name="Percent 4 3 6 3 4" xfId="33940" xr:uid="{00000000-0005-0000-0000-00009A840000}"/>
    <cellStyle name="Percent 4 3 6 4" xfId="33941" xr:uid="{00000000-0005-0000-0000-00009B840000}"/>
    <cellStyle name="Percent 4 3 6 4 2" xfId="33942" xr:uid="{00000000-0005-0000-0000-00009C840000}"/>
    <cellStyle name="Percent 4 3 6 5" xfId="33943" xr:uid="{00000000-0005-0000-0000-00009D840000}"/>
    <cellStyle name="Percent 4 3 6 5 2" xfId="33944" xr:uid="{00000000-0005-0000-0000-00009E840000}"/>
    <cellStyle name="Percent 4 3 6 6" xfId="33945" xr:uid="{00000000-0005-0000-0000-00009F840000}"/>
    <cellStyle name="Percent 4 3 7" xfId="33946" xr:uid="{00000000-0005-0000-0000-0000A0840000}"/>
    <cellStyle name="Percent 4 3 7 2" xfId="33947" xr:uid="{00000000-0005-0000-0000-0000A1840000}"/>
    <cellStyle name="Percent 4 3 7 2 2" xfId="33948" xr:uid="{00000000-0005-0000-0000-0000A2840000}"/>
    <cellStyle name="Percent 4 3 7 3" xfId="33949" xr:uid="{00000000-0005-0000-0000-0000A3840000}"/>
    <cellStyle name="Percent 4 3 7 3 2" xfId="33950" xr:uid="{00000000-0005-0000-0000-0000A4840000}"/>
    <cellStyle name="Percent 4 3 7 4" xfId="33951" xr:uid="{00000000-0005-0000-0000-0000A5840000}"/>
    <cellStyle name="Percent 4 3 8" xfId="33952" xr:uid="{00000000-0005-0000-0000-0000A6840000}"/>
    <cellStyle name="Percent 4 3 8 2" xfId="33953" xr:uid="{00000000-0005-0000-0000-0000A7840000}"/>
    <cellStyle name="Percent 4 3 8 2 2" xfId="33954" xr:uid="{00000000-0005-0000-0000-0000A8840000}"/>
    <cellStyle name="Percent 4 3 8 3" xfId="33955" xr:uid="{00000000-0005-0000-0000-0000A9840000}"/>
    <cellStyle name="Percent 4 3 8 3 2" xfId="33956" xr:uid="{00000000-0005-0000-0000-0000AA840000}"/>
    <cellStyle name="Percent 4 3 8 4" xfId="33957" xr:uid="{00000000-0005-0000-0000-0000AB840000}"/>
    <cellStyle name="Percent 4 3 9" xfId="33958" xr:uid="{00000000-0005-0000-0000-0000AC840000}"/>
    <cellStyle name="Percent 4 4" xfId="33959" xr:uid="{00000000-0005-0000-0000-0000AD840000}"/>
    <cellStyle name="Percent 4 4 10" xfId="33960" xr:uid="{00000000-0005-0000-0000-0000AE840000}"/>
    <cellStyle name="Percent 4 4 10 2" xfId="33961" xr:uid="{00000000-0005-0000-0000-0000AF840000}"/>
    <cellStyle name="Percent 4 4 11" xfId="33962" xr:uid="{00000000-0005-0000-0000-0000B0840000}"/>
    <cellStyle name="Percent 4 4 11 2" xfId="33963" xr:uid="{00000000-0005-0000-0000-0000B1840000}"/>
    <cellStyle name="Percent 4 4 12" xfId="33964" xr:uid="{00000000-0005-0000-0000-0000B2840000}"/>
    <cellStyle name="Percent 4 4 13" xfId="33965" xr:uid="{00000000-0005-0000-0000-0000B3840000}"/>
    <cellStyle name="Percent 4 4 2" xfId="33966" xr:uid="{00000000-0005-0000-0000-0000B4840000}"/>
    <cellStyle name="Percent 4 4 2 2" xfId="33967" xr:uid="{00000000-0005-0000-0000-0000B5840000}"/>
    <cellStyle name="Percent 4 4 2 2 2" xfId="33968" xr:uid="{00000000-0005-0000-0000-0000B6840000}"/>
    <cellStyle name="Percent 4 4 2 2 2 2" xfId="33969" xr:uid="{00000000-0005-0000-0000-0000B7840000}"/>
    <cellStyle name="Percent 4 4 2 2 2 2 2" xfId="33970" xr:uid="{00000000-0005-0000-0000-0000B8840000}"/>
    <cellStyle name="Percent 4 4 2 2 2 2 2 2" xfId="33971" xr:uid="{00000000-0005-0000-0000-0000B9840000}"/>
    <cellStyle name="Percent 4 4 2 2 2 2 3" xfId="33972" xr:uid="{00000000-0005-0000-0000-0000BA840000}"/>
    <cellStyle name="Percent 4 4 2 2 2 2 3 2" xfId="33973" xr:uid="{00000000-0005-0000-0000-0000BB840000}"/>
    <cellStyle name="Percent 4 4 2 2 2 2 4" xfId="33974" xr:uid="{00000000-0005-0000-0000-0000BC840000}"/>
    <cellStyle name="Percent 4 4 2 2 2 3" xfId="33975" xr:uid="{00000000-0005-0000-0000-0000BD840000}"/>
    <cellStyle name="Percent 4 4 2 2 2 3 2" xfId="33976" xr:uid="{00000000-0005-0000-0000-0000BE840000}"/>
    <cellStyle name="Percent 4 4 2 2 2 3 2 2" xfId="33977" xr:uid="{00000000-0005-0000-0000-0000BF840000}"/>
    <cellStyle name="Percent 4 4 2 2 2 3 3" xfId="33978" xr:uid="{00000000-0005-0000-0000-0000C0840000}"/>
    <cellStyle name="Percent 4 4 2 2 2 3 3 2" xfId="33979" xr:uid="{00000000-0005-0000-0000-0000C1840000}"/>
    <cellStyle name="Percent 4 4 2 2 2 3 4" xfId="33980" xr:uid="{00000000-0005-0000-0000-0000C2840000}"/>
    <cellStyle name="Percent 4 4 2 2 2 4" xfId="33981" xr:uid="{00000000-0005-0000-0000-0000C3840000}"/>
    <cellStyle name="Percent 4 4 2 2 2 4 2" xfId="33982" xr:uid="{00000000-0005-0000-0000-0000C4840000}"/>
    <cellStyle name="Percent 4 4 2 2 2 5" xfId="33983" xr:uid="{00000000-0005-0000-0000-0000C5840000}"/>
    <cellStyle name="Percent 4 4 2 2 2 5 2" xfId="33984" xr:uid="{00000000-0005-0000-0000-0000C6840000}"/>
    <cellStyle name="Percent 4 4 2 2 2 6" xfId="33985" xr:uid="{00000000-0005-0000-0000-0000C7840000}"/>
    <cellStyle name="Percent 4 4 2 2 3" xfId="33986" xr:uid="{00000000-0005-0000-0000-0000C8840000}"/>
    <cellStyle name="Percent 4 4 2 2 3 2" xfId="33987" xr:uid="{00000000-0005-0000-0000-0000C9840000}"/>
    <cellStyle name="Percent 4 4 2 2 3 2 2" xfId="33988" xr:uid="{00000000-0005-0000-0000-0000CA840000}"/>
    <cellStyle name="Percent 4 4 2 2 3 3" xfId="33989" xr:uid="{00000000-0005-0000-0000-0000CB840000}"/>
    <cellStyle name="Percent 4 4 2 2 3 3 2" xfId="33990" xr:uid="{00000000-0005-0000-0000-0000CC840000}"/>
    <cellStyle name="Percent 4 4 2 2 3 4" xfId="33991" xr:uid="{00000000-0005-0000-0000-0000CD840000}"/>
    <cellStyle name="Percent 4 4 2 2 4" xfId="33992" xr:uid="{00000000-0005-0000-0000-0000CE840000}"/>
    <cellStyle name="Percent 4 4 2 2 4 2" xfId="33993" xr:uid="{00000000-0005-0000-0000-0000CF840000}"/>
    <cellStyle name="Percent 4 4 2 2 4 2 2" xfId="33994" xr:uid="{00000000-0005-0000-0000-0000D0840000}"/>
    <cellStyle name="Percent 4 4 2 2 4 3" xfId="33995" xr:uid="{00000000-0005-0000-0000-0000D1840000}"/>
    <cellStyle name="Percent 4 4 2 2 4 3 2" xfId="33996" xr:uid="{00000000-0005-0000-0000-0000D2840000}"/>
    <cellStyle name="Percent 4 4 2 2 4 4" xfId="33997" xr:uid="{00000000-0005-0000-0000-0000D3840000}"/>
    <cellStyle name="Percent 4 4 2 2 5" xfId="33998" xr:uid="{00000000-0005-0000-0000-0000D4840000}"/>
    <cellStyle name="Percent 4 4 2 2 5 2" xfId="33999" xr:uid="{00000000-0005-0000-0000-0000D5840000}"/>
    <cellStyle name="Percent 4 4 2 2 6" xfId="34000" xr:uid="{00000000-0005-0000-0000-0000D6840000}"/>
    <cellStyle name="Percent 4 4 2 2 6 2" xfId="34001" xr:uid="{00000000-0005-0000-0000-0000D7840000}"/>
    <cellStyle name="Percent 4 4 2 2 7" xfId="34002" xr:uid="{00000000-0005-0000-0000-0000D8840000}"/>
    <cellStyle name="Percent 4 4 2 3" xfId="34003" xr:uid="{00000000-0005-0000-0000-0000D9840000}"/>
    <cellStyle name="Percent 4 4 2 3 2" xfId="34004" xr:uid="{00000000-0005-0000-0000-0000DA840000}"/>
    <cellStyle name="Percent 4 4 2 3 2 2" xfId="34005" xr:uid="{00000000-0005-0000-0000-0000DB840000}"/>
    <cellStyle name="Percent 4 4 2 3 2 2 2" xfId="34006" xr:uid="{00000000-0005-0000-0000-0000DC840000}"/>
    <cellStyle name="Percent 4 4 2 3 2 3" xfId="34007" xr:uid="{00000000-0005-0000-0000-0000DD840000}"/>
    <cellStyle name="Percent 4 4 2 3 2 3 2" xfId="34008" xr:uid="{00000000-0005-0000-0000-0000DE840000}"/>
    <cellStyle name="Percent 4 4 2 3 2 4" xfId="34009" xr:uid="{00000000-0005-0000-0000-0000DF840000}"/>
    <cellStyle name="Percent 4 4 2 3 3" xfId="34010" xr:uid="{00000000-0005-0000-0000-0000E0840000}"/>
    <cellStyle name="Percent 4 4 2 3 3 2" xfId="34011" xr:uid="{00000000-0005-0000-0000-0000E1840000}"/>
    <cellStyle name="Percent 4 4 2 3 3 2 2" xfId="34012" xr:uid="{00000000-0005-0000-0000-0000E2840000}"/>
    <cellStyle name="Percent 4 4 2 3 3 3" xfId="34013" xr:uid="{00000000-0005-0000-0000-0000E3840000}"/>
    <cellStyle name="Percent 4 4 2 3 3 3 2" xfId="34014" xr:uid="{00000000-0005-0000-0000-0000E4840000}"/>
    <cellStyle name="Percent 4 4 2 3 3 4" xfId="34015" xr:uid="{00000000-0005-0000-0000-0000E5840000}"/>
    <cellStyle name="Percent 4 4 2 3 4" xfId="34016" xr:uid="{00000000-0005-0000-0000-0000E6840000}"/>
    <cellStyle name="Percent 4 4 2 3 4 2" xfId="34017" xr:uid="{00000000-0005-0000-0000-0000E7840000}"/>
    <cellStyle name="Percent 4 4 2 3 5" xfId="34018" xr:uid="{00000000-0005-0000-0000-0000E8840000}"/>
    <cellStyle name="Percent 4 4 2 3 5 2" xfId="34019" xr:uid="{00000000-0005-0000-0000-0000E9840000}"/>
    <cellStyle name="Percent 4 4 2 3 6" xfId="34020" xr:uid="{00000000-0005-0000-0000-0000EA840000}"/>
    <cellStyle name="Percent 4 4 2 4" xfId="34021" xr:uid="{00000000-0005-0000-0000-0000EB840000}"/>
    <cellStyle name="Percent 4 4 2 4 2" xfId="34022" xr:uid="{00000000-0005-0000-0000-0000EC840000}"/>
    <cellStyle name="Percent 4 4 2 4 2 2" xfId="34023" xr:uid="{00000000-0005-0000-0000-0000ED840000}"/>
    <cellStyle name="Percent 4 4 2 4 3" xfId="34024" xr:uid="{00000000-0005-0000-0000-0000EE840000}"/>
    <cellStyle name="Percent 4 4 2 4 3 2" xfId="34025" xr:uid="{00000000-0005-0000-0000-0000EF840000}"/>
    <cellStyle name="Percent 4 4 2 4 4" xfId="34026" xr:uid="{00000000-0005-0000-0000-0000F0840000}"/>
    <cellStyle name="Percent 4 4 2 5" xfId="34027" xr:uid="{00000000-0005-0000-0000-0000F1840000}"/>
    <cellStyle name="Percent 4 4 2 5 2" xfId="34028" xr:uid="{00000000-0005-0000-0000-0000F2840000}"/>
    <cellStyle name="Percent 4 4 2 5 2 2" xfId="34029" xr:uid="{00000000-0005-0000-0000-0000F3840000}"/>
    <cellStyle name="Percent 4 4 2 5 3" xfId="34030" xr:uid="{00000000-0005-0000-0000-0000F4840000}"/>
    <cellStyle name="Percent 4 4 2 5 3 2" xfId="34031" xr:uid="{00000000-0005-0000-0000-0000F5840000}"/>
    <cellStyle name="Percent 4 4 2 5 4" xfId="34032" xr:uid="{00000000-0005-0000-0000-0000F6840000}"/>
    <cellStyle name="Percent 4 4 2 6" xfId="34033" xr:uid="{00000000-0005-0000-0000-0000F7840000}"/>
    <cellStyle name="Percent 4 4 2 7" xfId="34034" xr:uid="{00000000-0005-0000-0000-0000F8840000}"/>
    <cellStyle name="Percent 4 4 2 8" xfId="34035" xr:uid="{00000000-0005-0000-0000-0000F9840000}"/>
    <cellStyle name="Percent 4 4 3" xfId="34036" xr:uid="{00000000-0005-0000-0000-0000FA840000}"/>
    <cellStyle name="Percent 4 4 3 2" xfId="34037" xr:uid="{00000000-0005-0000-0000-0000FB840000}"/>
    <cellStyle name="Percent 4 4 3 2 2" xfId="34038" xr:uid="{00000000-0005-0000-0000-0000FC840000}"/>
    <cellStyle name="Percent 4 4 3 2 2 2" xfId="34039" xr:uid="{00000000-0005-0000-0000-0000FD840000}"/>
    <cellStyle name="Percent 4 4 3 2 2 2 2" xfId="34040" xr:uid="{00000000-0005-0000-0000-0000FE840000}"/>
    <cellStyle name="Percent 4 4 3 2 2 3" xfId="34041" xr:uid="{00000000-0005-0000-0000-0000FF840000}"/>
    <cellStyle name="Percent 4 4 3 2 2 3 2" xfId="34042" xr:uid="{00000000-0005-0000-0000-000000850000}"/>
    <cellStyle name="Percent 4 4 3 2 2 4" xfId="34043" xr:uid="{00000000-0005-0000-0000-000001850000}"/>
    <cellStyle name="Percent 4 4 3 2 3" xfId="34044" xr:uid="{00000000-0005-0000-0000-000002850000}"/>
    <cellStyle name="Percent 4 4 3 2 3 2" xfId="34045" xr:uid="{00000000-0005-0000-0000-000003850000}"/>
    <cellStyle name="Percent 4 4 3 2 3 2 2" xfId="34046" xr:uid="{00000000-0005-0000-0000-000004850000}"/>
    <cellStyle name="Percent 4 4 3 2 3 3" xfId="34047" xr:uid="{00000000-0005-0000-0000-000005850000}"/>
    <cellStyle name="Percent 4 4 3 2 3 3 2" xfId="34048" xr:uid="{00000000-0005-0000-0000-000006850000}"/>
    <cellStyle name="Percent 4 4 3 2 3 4" xfId="34049" xr:uid="{00000000-0005-0000-0000-000007850000}"/>
    <cellStyle name="Percent 4 4 3 2 4" xfId="34050" xr:uid="{00000000-0005-0000-0000-000008850000}"/>
    <cellStyle name="Percent 4 4 3 2 4 2" xfId="34051" xr:uid="{00000000-0005-0000-0000-000009850000}"/>
    <cellStyle name="Percent 4 4 3 2 5" xfId="34052" xr:uid="{00000000-0005-0000-0000-00000A850000}"/>
    <cellStyle name="Percent 4 4 3 2 5 2" xfId="34053" xr:uid="{00000000-0005-0000-0000-00000B850000}"/>
    <cellStyle name="Percent 4 4 3 2 6" xfId="34054" xr:uid="{00000000-0005-0000-0000-00000C850000}"/>
    <cellStyle name="Percent 4 4 3 3" xfId="34055" xr:uid="{00000000-0005-0000-0000-00000D850000}"/>
    <cellStyle name="Percent 4 4 3 3 2" xfId="34056" xr:uid="{00000000-0005-0000-0000-00000E850000}"/>
    <cellStyle name="Percent 4 4 3 3 2 2" xfId="34057" xr:uid="{00000000-0005-0000-0000-00000F850000}"/>
    <cellStyle name="Percent 4 4 3 3 3" xfId="34058" xr:uid="{00000000-0005-0000-0000-000010850000}"/>
    <cellStyle name="Percent 4 4 3 3 3 2" xfId="34059" xr:uid="{00000000-0005-0000-0000-000011850000}"/>
    <cellStyle name="Percent 4 4 3 3 4" xfId="34060" xr:uid="{00000000-0005-0000-0000-000012850000}"/>
    <cellStyle name="Percent 4 4 3 4" xfId="34061" xr:uid="{00000000-0005-0000-0000-000013850000}"/>
    <cellStyle name="Percent 4 4 3 4 2" xfId="34062" xr:uid="{00000000-0005-0000-0000-000014850000}"/>
    <cellStyle name="Percent 4 4 3 4 2 2" xfId="34063" xr:uid="{00000000-0005-0000-0000-000015850000}"/>
    <cellStyle name="Percent 4 4 3 4 3" xfId="34064" xr:uid="{00000000-0005-0000-0000-000016850000}"/>
    <cellStyle name="Percent 4 4 3 4 3 2" xfId="34065" xr:uid="{00000000-0005-0000-0000-000017850000}"/>
    <cellStyle name="Percent 4 4 3 4 4" xfId="34066" xr:uid="{00000000-0005-0000-0000-000018850000}"/>
    <cellStyle name="Percent 4 4 3 5" xfId="34067" xr:uid="{00000000-0005-0000-0000-000019850000}"/>
    <cellStyle name="Percent 4 4 3 5 2" xfId="34068" xr:uid="{00000000-0005-0000-0000-00001A850000}"/>
    <cellStyle name="Percent 4 4 3 6" xfId="34069" xr:uid="{00000000-0005-0000-0000-00001B850000}"/>
    <cellStyle name="Percent 4 4 3 6 2" xfId="34070" xr:uid="{00000000-0005-0000-0000-00001C850000}"/>
    <cellStyle name="Percent 4 4 3 7" xfId="34071" xr:uid="{00000000-0005-0000-0000-00001D850000}"/>
    <cellStyle name="Percent 4 4 4" xfId="34072" xr:uid="{00000000-0005-0000-0000-00001E850000}"/>
    <cellStyle name="Percent 4 4 4 2" xfId="34073" xr:uid="{00000000-0005-0000-0000-00001F850000}"/>
    <cellStyle name="Percent 4 4 4 2 2" xfId="34074" xr:uid="{00000000-0005-0000-0000-000020850000}"/>
    <cellStyle name="Percent 4 4 4 2 2 2" xfId="34075" xr:uid="{00000000-0005-0000-0000-000021850000}"/>
    <cellStyle name="Percent 4 4 4 2 2 2 2" xfId="34076" xr:uid="{00000000-0005-0000-0000-000022850000}"/>
    <cellStyle name="Percent 4 4 4 2 2 3" xfId="34077" xr:uid="{00000000-0005-0000-0000-000023850000}"/>
    <cellStyle name="Percent 4 4 4 2 2 3 2" xfId="34078" xr:uid="{00000000-0005-0000-0000-000024850000}"/>
    <cellStyle name="Percent 4 4 4 2 2 4" xfId="34079" xr:uid="{00000000-0005-0000-0000-000025850000}"/>
    <cellStyle name="Percent 4 4 4 2 3" xfId="34080" xr:uid="{00000000-0005-0000-0000-000026850000}"/>
    <cellStyle name="Percent 4 4 4 2 3 2" xfId="34081" xr:uid="{00000000-0005-0000-0000-000027850000}"/>
    <cellStyle name="Percent 4 4 4 2 3 2 2" xfId="34082" xr:uid="{00000000-0005-0000-0000-000028850000}"/>
    <cellStyle name="Percent 4 4 4 2 3 3" xfId="34083" xr:uid="{00000000-0005-0000-0000-000029850000}"/>
    <cellStyle name="Percent 4 4 4 2 3 3 2" xfId="34084" xr:uid="{00000000-0005-0000-0000-00002A850000}"/>
    <cellStyle name="Percent 4 4 4 2 3 4" xfId="34085" xr:uid="{00000000-0005-0000-0000-00002B850000}"/>
    <cellStyle name="Percent 4 4 4 2 4" xfId="34086" xr:uid="{00000000-0005-0000-0000-00002C850000}"/>
    <cellStyle name="Percent 4 4 4 2 4 2" xfId="34087" xr:uid="{00000000-0005-0000-0000-00002D850000}"/>
    <cellStyle name="Percent 4 4 4 2 5" xfId="34088" xr:uid="{00000000-0005-0000-0000-00002E850000}"/>
    <cellStyle name="Percent 4 4 4 2 5 2" xfId="34089" xr:uid="{00000000-0005-0000-0000-00002F850000}"/>
    <cellStyle name="Percent 4 4 4 2 6" xfId="34090" xr:uid="{00000000-0005-0000-0000-000030850000}"/>
    <cellStyle name="Percent 4 4 4 3" xfId="34091" xr:uid="{00000000-0005-0000-0000-000031850000}"/>
    <cellStyle name="Percent 4 4 4 3 2" xfId="34092" xr:uid="{00000000-0005-0000-0000-000032850000}"/>
    <cellStyle name="Percent 4 4 4 3 2 2" xfId="34093" xr:uid="{00000000-0005-0000-0000-000033850000}"/>
    <cellStyle name="Percent 4 4 4 3 3" xfId="34094" xr:uid="{00000000-0005-0000-0000-000034850000}"/>
    <cellStyle name="Percent 4 4 4 3 3 2" xfId="34095" xr:uid="{00000000-0005-0000-0000-000035850000}"/>
    <cellStyle name="Percent 4 4 4 3 4" xfId="34096" xr:uid="{00000000-0005-0000-0000-000036850000}"/>
    <cellStyle name="Percent 4 4 4 4" xfId="34097" xr:uid="{00000000-0005-0000-0000-000037850000}"/>
    <cellStyle name="Percent 4 4 4 4 2" xfId="34098" xr:uid="{00000000-0005-0000-0000-000038850000}"/>
    <cellStyle name="Percent 4 4 4 4 2 2" xfId="34099" xr:uid="{00000000-0005-0000-0000-000039850000}"/>
    <cellStyle name="Percent 4 4 4 4 3" xfId="34100" xr:uid="{00000000-0005-0000-0000-00003A850000}"/>
    <cellStyle name="Percent 4 4 4 4 3 2" xfId="34101" xr:uid="{00000000-0005-0000-0000-00003B850000}"/>
    <cellStyle name="Percent 4 4 4 4 4" xfId="34102" xr:uid="{00000000-0005-0000-0000-00003C850000}"/>
    <cellStyle name="Percent 4 4 4 5" xfId="34103" xr:uid="{00000000-0005-0000-0000-00003D850000}"/>
    <cellStyle name="Percent 4 4 4 5 2" xfId="34104" xr:uid="{00000000-0005-0000-0000-00003E850000}"/>
    <cellStyle name="Percent 4 4 4 6" xfId="34105" xr:uid="{00000000-0005-0000-0000-00003F850000}"/>
    <cellStyle name="Percent 4 4 4 6 2" xfId="34106" xr:uid="{00000000-0005-0000-0000-000040850000}"/>
    <cellStyle name="Percent 4 4 4 7" xfId="34107" xr:uid="{00000000-0005-0000-0000-000041850000}"/>
    <cellStyle name="Percent 4 4 5" xfId="34108" xr:uid="{00000000-0005-0000-0000-000042850000}"/>
    <cellStyle name="Percent 4 4 5 2" xfId="34109" xr:uid="{00000000-0005-0000-0000-000043850000}"/>
    <cellStyle name="Percent 4 4 5 2 2" xfId="34110" xr:uid="{00000000-0005-0000-0000-000044850000}"/>
    <cellStyle name="Percent 4 4 5 2 2 2" xfId="34111" xr:uid="{00000000-0005-0000-0000-000045850000}"/>
    <cellStyle name="Percent 4 4 5 2 3" xfId="34112" xr:uid="{00000000-0005-0000-0000-000046850000}"/>
    <cellStyle name="Percent 4 4 5 2 3 2" xfId="34113" xr:uid="{00000000-0005-0000-0000-000047850000}"/>
    <cellStyle name="Percent 4 4 5 2 4" xfId="34114" xr:uid="{00000000-0005-0000-0000-000048850000}"/>
    <cellStyle name="Percent 4 4 5 3" xfId="34115" xr:uid="{00000000-0005-0000-0000-000049850000}"/>
    <cellStyle name="Percent 4 4 5 3 2" xfId="34116" xr:uid="{00000000-0005-0000-0000-00004A850000}"/>
    <cellStyle name="Percent 4 4 5 3 2 2" xfId="34117" xr:uid="{00000000-0005-0000-0000-00004B850000}"/>
    <cellStyle name="Percent 4 4 5 3 3" xfId="34118" xr:uid="{00000000-0005-0000-0000-00004C850000}"/>
    <cellStyle name="Percent 4 4 5 3 3 2" xfId="34119" xr:uid="{00000000-0005-0000-0000-00004D850000}"/>
    <cellStyle name="Percent 4 4 5 3 4" xfId="34120" xr:uid="{00000000-0005-0000-0000-00004E850000}"/>
    <cellStyle name="Percent 4 4 5 4" xfId="34121" xr:uid="{00000000-0005-0000-0000-00004F850000}"/>
    <cellStyle name="Percent 4 4 5 4 2" xfId="34122" xr:uid="{00000000-0005-0000-0000-000050850000}"/>
    <cellStyle name="Percent 4 4 5 5" xfId="34123" xr:uid="{00000000-0005-0000-0000-000051850000}"/>
    <cellStyle name="Percent 4 4 5 5 2" xfId="34124" xr:uid="{00000000-0005-0000-0000-000052850000}"/>
    <cellStyle name="Percent 4 4 5 6" xfId="34125" xr:uid="{00000000-0005-0000-0000-000053850000}"/>
    <cellStyle name="Percent 4 4 6" xfId="34126" xr:uid="{00000000-0005-0000-0000-000054850000}"/>
    <cellStyle name="Percent 4 4 6 2" xfId="34127" xr:uid="{00000000-0005-0000-0000-000055850000}"/>
    <cellStyle name="Percent 4 4 6 2 2" xfId="34128" xr:uid="{00000000-0005-0000-0000-000056850000}"/>
    <cellStyle name="Percent 4 4 6 2 2 2" xfId="34129" xr:uid="{00000000-0005-0000-0000-000057850000}"/>
    <cellStyle name="Percent 4 4 6 2 3" xfId="34130" xr:uid="{00000000-0005-0000-0000-000058850000}"/>
    <cellStyle name="Percent 4 4 6 2 3 2" xfId="34131" xr:uid="{00000000-0005-0000-0000-000059850000}"/>
    <cellStyle name="Percent 4 4 6 2 4" xfId="34132" xr:uid="{00000000-0005-0000-0000-00005A850000}"/>
    <cellStyle name="Percent 4 4 6 3" xfId="34133" xr:uid="{00000000-0005-0000-0000-00005B850000}"/>
    <cellStyle name="Percent 4 4 6 3 2" xfId="34134" xr:uid="{00000000-0005-0000-0000-00005C850000}"/>
    <cellStyle name="Percent 4 4 6 3 2 2" xfId="34135" xr:uid="{00000000-0005-0000-0000-00005D850000}"/>
    <cellStyle name="Percent 4 4 6 3 3" xfId="34136" xr:uid="{00000000-0005-0000-0000-00005E850000}"/>
    <cellStyle name="Percent 4 4 6 3 3 2" xfId="34137" xr:uid="{00000000-0005-0000-0000-00005F850000}"/>
    <cellStyle name="Percent 4 4 6 3 4" xfId="34138" xr:uid="{00000000-0005-0000-0000-000060850000}"/>
    <cellStyle name="Percent 4 4 6 4" xfId="34139" xr:uid="{00000000-0005-0000-0000-000061850000}"/>
    <cellStyle name="Percent 4 4 6 4 2" xfId="34140" xr:uid="{00000000-0005-0000-0000-000062850000}"/>
    <cellStyle name="Percent 4 4 6 5" xfId="34141" xr:uid="{00000000-0005-0000-0000-000063850000}"/>
    <cellStyle name="Percent 4 4 6 5 2" xfId="34142" xr:uid="{00000000-0005-0000-0000-000064850000}"/>
    <cellStyle name="Percent 4 4 6 6" xfId="34143" xr:uid="{00000000-0005-0000-0000-000065850000}"/>
    <cellStyle name="Percent 4 4 7" xfId="34144" xr:uid="{00000000-0005-0000-0000-000066850000}"/>
    <cellStyle name="Percent 4 4 7 2" xfId="34145" xr:uid="{00000000-0005-0000-0000-000067850000}"/>
    <cellStyle name="Percent 4 4 7 2 2" xfId="34146" xr:uid="{00000000-0005-0000-0000-000068850000}"/>
    <cellStyle name="Percent 4 4 7 3" xfId="34147" xr:uid="{00000000-0005-0000-0000-000069850000}"/>
    <cellStyle name="Percent 4 4 7 3 2" xfId="34148" xr:uid="{00000000-0005-0000-0000-00006A850000}"/>
    <cellStyle name="Percent 4 4 7 4" xfId="34149" xr:uid="{00000000-0005-0000-0000-00006B850000}"/>
    <cellStyle name="Percent 4 4 8" xfId="34150" xr:uid="{00000000-0005-0000-0000-00006C850000}"/>
    <cellStyle name="Percent 4 4 8 2" xfId="34151" xr:uid="{00000000-0005-0000-0000-00006D850000}"/>
    <cellStyle name="Percent 4 4 8 2 2" xfId="34152" xr:uid="{00000000-0005-0000-0000-00006E850000}"/>
    <cellStyle name="Percent 4 4 8 3" xfId="34153" xr:uid="{00000000-0005-0000-0000-00006F850000}"/>
    <cellStyle name="Percent 4 4 8 3 2" xfId="34154" xr:uid="{00000000-0005-0000-0000-000070850000}"/>
    <cellStyle name="Percent 4 4 8 4" xfId="34155" xr:uid="{00000000-0005-0000-0000-000071850000}"/>
    <cellStyle name="Percent 4 4 9" xfId="34156" xr:uid="{00000000-0005-0000-0000-000072850000}"/>
    <cellStyle name="Percent 4 4 9 2" xfId="34157" xr:uid="{00000000-0005-0000-0000-000073850000}"/>
    <cellStyle name="Percent 4 5" xfId="34158" xr:uid="{00000000-0005-0000-0000-000074850000}"/>
    <cellStyle name="Percent 4 5 2" xfId="34159" xr:uid="{00000000-0005-0000-0000-000075850000}"/>
    <cellStyle name="Percent 4 5 2 2" xfId="34160" xr:uid="{00000000-0005-0000-0000-000076850000}"/>
    <cellStyle name="Percent 4 5 2 2 2" xfId="34161" xr:uid="{00000000-0005-0000-0000-000077850000}"/>
    <cellStyle name="Percent 4 5 2 2 2 2" xfId="34162" xr:uid="{00000000-0005-0000-0000-000078850000}"/>
    <cellStyle name="Percent 4 5 2 2 2 2 2" xfId="34163" xr:uid="{00000000-0005-0000-0000-000079850000}"/>
    <cellStyle name="Percent 4 5 2 2 2 2 2 2" xfId="34164" xr:uid="{00000000-0005-0000-0000-00007A850000}"/>
    <cellStyle name="Percent 4 5 2 2 2 2 3" xfId="34165" xr:uid="{00000000-0005-0000-0000-00007B850000}"/>
    <cellStyle name="Percent 4 5 2 2 2 2 3 2" xfId="34166" xr:uid="{00000000-0005-0000-0000-00007C850000}"/>
    <cellStyle name="Percent 4 5 2 2 2 2 4" xfId="34167" xr:uid="{00000000-0005-0000-0000-00007D850000}"/>
    <cellStyle name="Percent 4 5 2 2 2 3" xfId="34168" xr:uid="{00000000-0005-0000-0000-00007E850000}"/>
    <cellStyle name="Percent 4 5 2 2 2 3 2" xfId="34169" xr:uid="{00000000-0005-0000-0000-00007F850000}"/>
    <cellStyle name="Percent 4 5 2 2 2 3 2 2" xfId="34170" xr:uid="{00000000-0005-0000-0000-000080850000}"/>
    <cellStyle name="Percent 4 5 2 2 2 3 3" xfId="34171" xr:uid="{00000000-0005-0000-0000-000081850000}"/>
    <cellStyle name="Percent 4 5 2 2 2 3 3 2" xfId="34172" xr:uid="{00000000-0005-0000-0000-000082850000}"/>
    <cellStyle name="Percent 4 5 2 2 2 3 4" xfId="34173" xr:uid="{00000000-0005-0000-0000-000083850000}"/>
    <cellStyle name="Percent 4 5 2 2 2 4" xfId="34174" xr:uid="{00000000-0005-0000-0000-000084850000}"/>
    <cellStyle name="Percent 4 5 2 2 2 4 2" xfId="34175" xr:uid="{00000000-0005-0000-0000-000085850000}"/>
    <cellStyle name="Percent 4 5 2 2 2 5" xfId="34176" xr:uid="{00000000-0005-0000-0000-000086850000}"/>
    <cellStyle name="Percent 4 5 2 2 2 5 2" xfId="34177" xr:uid="{00000000-0005-0000-0000-000087850000}"/>
    <cellStyle name="Percent 4 5 2 2 2 6" xfId="34178" xr:uid="{00000000-0005-0000-0000-000088850000}"/>
    <cellStyle name="Percent 4 5 2 2 3" xfId="34179" xr:uid="{00000000-0005-0000-0000-000089850000}"/>
    <cellStyle name="Percent 4 5 2 2 3 2" xfId="34180" xr:uid="{00000000-0005-0000-0000-00008A850000}"/>
    <cellStyle name="Percent 4 5 2 2 3 2 2" xfId="34181" xr:uid="{00000000-0005-0000-0000-00008B850000}"/>
    <cellStyle name="Percent 4 5 2 2 3 3" xfId="34182" xr:uid="{00000000-0005-0000-0000-00008C850000}"/>
    <cellStyle name="Percent 4 5 2 2 3 3 2" xfId="34183" xr:uid="{00000000-0005-0000-0000-00008D850000}"/>
    <cellStyle name="Percent 4 5 2 2 3 4" xfId="34184" xr:uid="{00000000-0005-0000-0000-00008E850000}"/>
    <cellStyle name="Percent 4 5 2 2 4" xfId="34185" xr:uid="{00000000-0005-0000-0000-00008F850000}"/>
    <cellStyle name="Percent 4 5 2 2 4 2" xfId="34186" xr:uid="{00000000-0005-0000-0000-000090850000}"/>
    <cellStyle name="Percent 4 5 2 2 4 2 2" xfId="34187" xr:uid="{00000000-0005-0000-0000-000091850000}"/>
    <cellStyle name="Percent 4 5 2 2 4 3" xfId="34188" xr:uid="{00000000-0005-0000-0000-000092850000}"/>
    <cellStyle name="Percent 4 5 2 2 4 3 2" xfId="34189" xr:uid="{00000000-0005-0000-0000-000093850000}"/>
    <cellStyle name="Percent 4 5 2 2 4 4" xfId="34190" xr:uid="{00000000-0005-0000-0000-000094850000}"/>
    <cellStyle name="Percent 4 5 2 2 5" xfId="34191" xr:uid="{00000000-0005-0000-0000-000095850000}"/>
    <cellStyle name="Percent 4 5 2 2 5 2" xfId="34192" xr:uid="{00000000-0005-0000-0000-000096850000}"/>
    <cellStyle name="Percent 4 5 2 2 6" xfId="34193" xr:uid="{00000000-0005-0000-0000-000097850000}"/>
    <cellStyle name="Percent 4 5 2 2 6 2" xfId="34194" xr:uid="{00000000-0005-0000-0000-000098850000}"/>
    <cellStyle name="Percent 4 5 2 2 7" xfId="34195" xr:uid="{00000000-0005-0000-0000-000099850000}"/>
    <cellStyle name="Percent 4 5 2 3" xfId="34196" xr:uid="{00000000-0005-0000-0000-00009A850000}"/>
    <cellStyle name="Percent 4 5 2 3 2" xfId="34197" xr:uid="{00000000-0005-0000-0000-00009B850000}"/>
    <cellStyle name="Percent 4 5 2 3 2 2" xfId="34198" xr:uid="{00000000-0005-0000-0000-00009C850000}"/>
    <cellStyle name="Percent 4 5 2 3 2 2 2" xfId="34199" xr:uid="{00000000-0005-0000-0000-00009D850000}"/>
    <cellStyle name="Percent 4 5 2 3 2 3" xfId="34200" xr:uid="{00000000-0005-0000-0000-00009E850000}"/>
    <cellStyle name="Percent 4 5 2 3 2 3 2" xfId="34201" xr:uid="{00000000-0005-0000-0000-00009F850000}"/>
    <cellStyle name="Percent 4 5 2 3 2 4" xfId="34202" xr:uid="{00000000-0005-0000-0000-0000A0850000}"/>
    <cellStyle name="Percent 4 5 2 3 3" xfId="34203" xr:uid="{00000000-0005-0000-0000-0000A1850000}"/>
    <cellStyle name="Percent 4 5 2 3 3 2" xfId="34204" xr:uid="{00000000-0005-0000-0000-0000A2850000}"/>
    <cellStyle name="Percent 4 5 2 3 3 2 2" xfId="34205" xr:uid="{00000000-0005-0000-0000-0000A3850000}"/>
    <cellStyle name="Percent 4 5 2 3 3 3" xfId="34206" xr:uid="{00000000-0005-0000-0000-0000A4850000}"/>
    <cellStyle name="Percent 4 5 2 3 3 3 2" xfId="34207" xr:uid="{00000000-0005-0000-0000-0000A5850000}"/>
    <cellStyle name="Percent 4 5 2 3 3 4" xfId="34208" xr:uid="{00000000-0005-0000-0000-0000A6850000}"/>
    <cellStyle name="Percent 4 5 2 3 4" xfId="34209" xr:uid="{00000000-0005-0000-0000-0000A7850000}"/>
    <cellStyle name="Percent 4 5 2 3 4 2" xfId="34210" xr:uid="{00000000-0005-0000-0000-0000A8850000}"/>
    <cellStyle name="Percent 4 5 2 3 5" xfId="34211" xr:uid="{00000000-0005-0000-0000-0000A9850000}"/>
    <cellStyle name="Percent 4 5 2 3 5 2" xfId="34212" xr:uid="{00000000-0005-0000-0000-0000AA850000}"/>
    <cellStyle name="Percent 4 5 2 3 6" xfId="34213" xr:uid="{00000000-0005-0000-0000-0000AB850000}"/>
    <cellStyle name="Percent 4 5 2 4" xfId="34214" xr:uid="{00000000-0005-0000-0000-0000AC850000}"/>
    <cellStyle name="Percent 4 5 2 4 2" xfId="34215" xr:uid="{00000000-0005-0000-0000-0000AD850000}"/>
    <cellStyle name="Percent 4 5 2 4 2 2" xfId="34216" xr:uid="{00000000-0005-0000-0000-0000AE850000}"/>
    <cellStyle name="Percent 4 5 2 4 3" xfId="34217" xr:uid="{00000000-0005-0000-0000-0000AF850000}"/>
    <cellStyle name="Percent 4 5 2 4 3 2" xfId="34218" xr:uid="{00000000-0005-0000-0000-0000B0850000}"/>
    <cellStyle name="Percent 4 5 2 4 4" xfId="34219" xr:uid="{00000000-0005-0000-0000-0000B1850000}"/>
    <cellStyle name="Percent 4 5 2 5" xfId="34220" xr:uid="{00000000-0005-0000-0000-0000B2850000}"/>
    <cellStyle name="Percent 4 5 2 5 2" xfId="34221" xr:uid="{00000000-0005-0000-0000-0000B3850000}"/>
    <cellStyle name="Percent 4 5 2 5 2 2" xfId="34222" xr:uid="{00000000-0005-0000-0000-0000B4850000}"/>
    <cellStyle name="Percent 4 5 2 5 3" xfId="34223" xr:uid="{00000000-0005-0000-0000-0000B5850000}"/>
    <cellStyle name="Percent 4 5 2 5 3 2" xfId="34224" xr:uid="{00000000-0005-0000-0000-0000B6850000}"/>
    <cellStyle name="Percent 4 5 2 5 4" xfId="34225" xr:uid="{00000000-0005-0000-0000-0000B7850000}"/>
    <cellStyle name="Percent 4 5 2 6" xfId="34226" xr:uid="{00000000-0005-0000-0000-0000B8850000}"/>
    <cellStyle name="Percent 4 5 2 6 2" xfId="34227" xr:uid="{00000000-0005-0000-0000-0000B9850000}"/>
    <cellStyle name="Percent 4 5 2 7" xfId="34228" xr:uid="{00000000-0005-0000-0000-0000BA850000}"/>
    <cellStyle name="Percent 4 5 2 7 2" xfId="34229" xr:uid="{00000000-0005-0000-0000-0000BB850000}"/>
    <cellStyle name="Percent 4 5 2 8" xfId="34230" xr:uid="{00000000-0005-0000-0000-0000BC850000}"/>
    <cellStyle name="Percent 4 5 3" xfId="34231" xr:uid="{00000000-0005-0000-0000-0000BD850000}"/>
    <cellStyle name="Percent 4 5 3 2" xfId="34232" xr:uid="{00000000-0005-0000-0000-0000BE850000}"/>
    <cellStyle name="Percent 4 5 3 2 2" xfId="34233" xr:uid="{00000000-0005-0000-0000-0000BF850000}"/>
    <cellStyle name="Percent 4 5 3 2 2 2" xfId="34234" xr:uid="{00000000-0005-0000-0000-0000C0850000}"/>
    <cellStyle name="Percent 4 5 3 2 2 2 2" xfId="34235" xr:uid="{00000000-0005-0000-0000-0000C1850000}"/>
    <cellStyle name="Percent 4 5 3 2 2 3" xfId="34236" xr:uid="{00000000-0005-0000-0000-0000C2850000}"/>
    <cellStyle name="Percent 4 5 3 2 2 3 2" xfId="34237" xr:uid="{00000000-0005-0000-0000-0000C3850000}"/>
    <cellStyle name="Percent 4 5 3 2 2 4" xfId="34238" xr:uid="{00000000-0005-0000-0000-0000C4850000}"/>
    <cellStyle name="Percent 4 5 3 2 3" xfId="34239" xr:uid="{00000000-0005-0000-0000-0000C5850000}"/>
    <cellStyle name="Percent 4 5 3 2 3 2" xfId="34240" xr:uid="{00000000-0005-0000-0000-0000C6850000}"/>
    <cellStyle name="Percent 4 5 3 2 3 2 2" xfId="34241" xr:uid="{00000000-0005-0000-0000-0000C7850000}"/>
    <cellStyle name="Percent 4 5 3 2 3 3" xfId="34242" xr:uid="{00000000-0005-0000-0000-0000C8850000}"/>
    <cellStyle name="Percent 4 5 3 2 3 3 2" xfId="34243" xr:uid="{00000000-0005-0000-0000-0000C9850000}"/>
    <cellStyle name="Percent 4 5 3 2 3 4" xfId="34244" xr:uid="{00000000-0005-0000-0000-0000CA850000}"/>
    <cellStyle name="Percent 4 5 3 2 4" xfId="34245" xr:uid="{00000000-0005-0000-0000-0000CB850000}"/>
    <cellStyle name="Percent 4 5 3 2 4 2" xfId="34246" xr:uid="{00000000-0005-0000-0000-0000CC850000}"/>
    <cellStyle name="Percent 4 5 3 2 5" xfId="34247" xr:uid="{00000000-0005-0000-0000-0000CD850000}"/>
    <cellStyle name="Percent 4 5 3 2 5 2" xfId="34248" xr:uid="{00000000-0005-0000-0000-0000CE850000}"/>
    <cellStyle name="Percent 4 5 3 2 6" xfId="34249" xr:uid="{00000000-0005-0000-0000-0000CF850000}"/>
    <cellStyle name="Percent 4 5 3 3" xfId="34250" xr:uid="{00000000-0005-0000-0000-0000D0850000}"/>
    <cellStyle name="Percent 4 5 3 3 2" xfId="34251" xr:uid="{00000000-0005-0000-0000-0000D1850000}"/>
    <cellStyle name="Percent 4 5 3 3 2 2" xfId="34252" xr:uid="{00000000-0005-0000-0000-0000D2850000}"/>
    <cellStyle name="Percent 4 5 3 3 3" xfId="34253" xr:uid="{00000000-0005-0000-0000-0000D3850000}"/>
    <cellStyle name="Percent 4 5 3 3 3 2" xfId="34254" xr:uid="{00000000-0005-0000-0000-0000D4850000}"/>
    <cellStyle name="Percent 4 5 3 3 4" xfId="34255" xr:uid="{00000000-0005-0000-0000-0000D5850000}"/>
    <cellStyle name="Percent 4 5 3 4" xfId="34256" xr:uid="{00000000-0005-0000-0000-0000D6850000}"/>
    <cellStyle name="Percent 4 5 3 4 2" xfId="34257" xr:uid="{00000000-0005-0000-0000-0000D7850000}"/>
    <cellStyle name="Percent 4 5 3 4 2 2" xfId="34258" xr:uid="{00000000-0005-0000-0000-0000D8850000}"/>
    <cellStyle name="Percent 4 5 3 4 3" xfId="34259" xr:uid="{00000000-0005-0000-0000-0000D9850000}"/>
    <cellStyle name="Percent 4 5 3 4 3 2" xfId="34260" xr:uid="{00000000-0005-0000-0000-0000DA850000}"/>
    <cellStyle name="Percent 4 5 3 4 4" xfId="34261" xr:uid="{00000000-0005-0000-0000-0000DB850000}"/>
    <cellStyle name="Percent 4 5 3 5" xfId="34262" xr:uid="{00000000-0005-0000-0000-0000DC850000}"/>
    <cellStyle name="Percent 4 5 3 5 2" xfId="34263" xr:uid="{00000000-0005-0000-0000-0000DD850000}"/>
    <cellStyle name="Percent 4 5 3 6" xfId="34264" xr:uid="{00000000-0005-0000-0000-0000DE850000}"/>
    <cellStyle name="Percent 4 5 3 6 2" xfId="34265" xr:uid="{00000000-0005-0000-0000-0000DF850000}"/>
    <cellStyle name="Percent 4 5 3 7" xfId="34266" xr:uid="{00000000-0005-0000-0000-0000E0850000}"/>
    <cellStyle name="Percent 4 5 4" xfId="34267" xr:uid="{00000000-0005-0000-0000-0000E1850000}"/>
    <cellStyle name="Percent 4 5 4 2" xfId="34268" xr:uid="{00000000-0005-0000-0000-0000E2850000}"/>
    <cellStyle name="Percent 4 5 4 2 2" xfId="34269" xr:uid="{00000000-0005-0000-0000-0000E3850000}"/>
    <cellStyle name="Percent 4 5 4 2 2 2" xfId="34270" xr:uid="{00000000-0005-0000-0000-0000E4850000}"/>
    <cellStyle name="Percent 4 5 4 2 2 2 2" xfId="34271" xr:uid="{00000000-0005-0000-0000-0000E5850000}"/>
    <cellStyle name="Percent 4 5 4 2 2 3" xfId="34272" xr:uid="{00000000-0005-0000-0000-0000E6850000}"/>
    <cellStyle name="Percent 4 5 4 2 2 3 2" xfId="34273" xr:uid="{00000000-0005-0000-0000-0000E7850000}"/>
    <cellStyle name="Percent 4 5 4 2 2 4" xfId="34274" xr:uid="{00000000-0005-0000-0000-0000E8850000}"/>
    <cellStyle name="Percent 4 5 4 2 3" xfId="34275" xr:uid="{00000000-0005-0000-0000-0000E9850000}"/>
    <cellStyle name="Percent 4 5 4 2 3 2" xfId="34276" xr:uid="{00000000-0005-0000-0000-0000EA850000}"/>
    <cellStyle name="Percent 4 5 4 2 3 2 2" xfId="34277" xr:uid="{00000000-0005-0000-0000-0000EB850000}"/>
    <cellStyle name="Percent 4 5 4 2 3 3" xfId="34278" xr:uid="{00000000-0005-0000-0000-0000EC850000}"/>
    <cellStyle name="Percent 4 5 4 2 3 3 2" xfId="34279" xr:uid="{00000000-0005-0000-0000-0000ED850000}"/>
    <cellStyle name="Percent 4 5 4 2 3 4" xfId="34280" xr:uid="{00000000-0005-0000-0000-0000EE850000}"/>
    <cellStyle name="Percent 4 5 4 2 4" xfId="34281" xr:uid="{00000000-0005-0000-0000-0000EF850000}"/>
    <cellStyle name="Percent 4 5 4 2 4 2" xfId="34282" xr:uid="{00000000-0005-0000-0000-0000F0850000}"/>
    <cellStyle name="Percent 4 5 4 2 5" xfId="34283" xr:uid="{00000000-0005-0000-0000-0000F1850000}"/>
    <cellStyle name="Percent 4 5 4 2 5 2" xfId="34284" xr:uid="{00000000-0005-0000-0000-0000F2850000}"/>
    <cellStyle name="Percent 4 5 4 2 6" xfId="34285" xr:uid="{00000000-0005-0000-0000-0000F3850000}"/>
    <cellStyle name="Percent 4 5 4 3" xfId="34286" xr:uid="{00000000-0005-0000-0000-0000F4850000}"/>
    <cellStyle name="Percent 4 5 4 3 2" xfId="34287" xr:uid="{00000000-0005-0000-0000-0000F5850000}"/>
    <cellStyle name="Percent 4 5 4 3 2 2" xfId="34288" xr:uid="{00000000-0005-0000-0000-0000F6850000}"/>
    <cellStyle name="Percent 4 5 4 3 3" xfId="34289" xr:uid="{00000000-0005-0000-0000-0000F7850000}"/>
    <cellStyle name="Percent 4 5 4 3 3 2" xfId="34290" xr:uid="{00000000-0005-0000-0000-0000F8850000}"/>
    <cellStyle name="Percent 4 5 4 3 4" xfId="34291" xr:uid="{00000000-0005-0000-0000-0000F9850000}"/>
    <cellStyle name="Percent 4 5 4 4" xfId="34292" xr:uid="{00000000-0005-0000-0000-0000FA850000}"/>
    <cellStyle name="Percent 4 5 4 4 2" xfId="34293" xr:uid="{00000000-0005-0000-0000-0000FB850000}"/>
    <cellStyle name="Percent 4 5 4 4 2 2" xfId="34294" xr:uid="{00000000-0005-0000-0000-0000FC850000}"/>
    <cellStyle name="Percent 4 5 4 4 3" xfId="34295" xr:uid="{00000000-0005-0000-0000-0000FD850000}"/>
    <cellStyle name="Percent 4 5 4 4 3 2" xfId="34296" xr:uid="{00000000-0005-0000-0000-0000FE850000}"/>
    <cellStyle name="Percent 4 5 4 4 4" xfId="34297" xr:uid="{00000000-0005-0000-0000-0000FF850000}"/>
    <cellStyle name="Percent 4 5 4 5" xfId="34298" xr:uid="{00000000-0005-0000-0000-000000860000}"/>
    <cellStyle name="Percent 4 5 4 5 2" xfId="34299" xr:uid="{00000000-0005-0000-0000-000001860000}"/>
    <cellStyle name="Percent 4 5 4 6" xfId="34300" xr:uid="{00000000-0005-0000-0000-000002860000}"/>
    <cellStyle name="Percent 4 5 4 6 2" xfId="34301" xr:uid="{00000000-0005-0000-0000-000003860000}"/>
    <cellStyle name="Percent 4 5 4 7" xfId="34302" xr:uid="{00000000-0005-0000-0000-000004860000}"/>
    <cellStyle name="Percent 4 5 5" xfId="34303" xr:uid="{00000000-0005-0000-0000-000005860000}"/>
    <cellStyle name="Percent 4 5 5 2" xfId="34304" xr:uid="{00000000-0005-0000-0000-000006860000}"/>
    <cellStyle name="Percent 4 5 5 2 2" xfId="34305" xr:uid="{00000000-0005-0000-0000-000007860000}"/>
    <cellStyle name="Percent 4 5 5 2 2 2" xfId="34306" xr:uid="{00000000-0005-0000-0000-000008860000}"/>
    <cellStyle name="Percent 4 5 5 2 3" xfId="34307" xr:uid="{00000000-0005-0000-0000-000009860000}"/>
    <cellStyle name="Percent 4 5 5 2 3 2" xfId="34308" xr:uid="{00000000-0005-0000-0000-00000A860000}"/>
    <cellStyle name="Percent 4 5 5 2 4" xfId="34309" xr:uid="{00000000-0005-0000-0000-00000B860000}"/>
    <cellStyle name="Percent 4 5 5 3" xfId="34310" xr:uid="{00000000-0005-0000-0000-00000C860000}"/>
    <cellStyle name="Percent 4 5 5 3 2" xfId="34311" xr:uid="{00000000-0005-0000-0000-00000D860000}"/>
    <cellStyle name="Percent 4 5 5 3 2 2" xfId="34312" xr:uid="{00000000-0005-0000-0000-00000E860000}"/>
    <cellStyle name="Percent 4 5 5 3 3" xfId="34313" xr:uid="{00000000-0005-0000-0000-00000F860000}"/>
    <cellStyle name="Percent 4 5 5 3 3 2" xfId="34314" xr:uid="{00000000-0005-0000-0000-000010860000}"/>
    <cellStyle name="Percent 4 5 5 3 4" xfId="34315" xr:uid="{00000000-0005-0000-0000-000011860000}"/>
    <cellStyle name="Percent 4 5 5 4" xfId="34316" xr:uid="{00000000-0005-0000-0000-000012860000}"/>
    <cellStyle name="Percent 4 5 5 4 2" xfId="34317" xr:uid="{00000000-0005-0000-0000-000013860000}"/>
    <cellStyle name="Percent 4 5 5 5" xfId="34318" xr:uid="{00000000-0005-0000-0000-000014860000}"/>
    <cellStyle name="Percent 4 5 5 5 2" xfId="34319" xr:uid="{00000000-0005-0000-0000-000015860000}"/>
    <cellStyle name="Percent 4 5 5 6" xfId="34320" xr:uid="{00000000-0005-0000-0000-000016860000}"/>
    <cellStyle name="Percent 4 5 6" xfId="34321" xr:uid="{00000000-0005-0000-0000-000017860000}"/>
    <cellStyle name="Percent 4 5 6 2" xfId="34322" xr:uid="{00000000-0005-0000-0000-000018860000}"/>
    <cellStyle name="Percent 4 5 6 2 2" xfId="34323" xr:uid="{00000000-0005-0000-0000-000019860000}"/>
    <cellStyle name="Percent 4 5 6 2 2 2" xfId="34324" xr:uid="{00000000-0005-0000-0000-00001A860000}"/>
    <cellStyle name="Percent 4 5 6 2 3" xfId="34325" xr:uid="{00000000-0005-0000-0000-00001B860000}"/>
    <cellStyle name="Percent 4 5 6 2 3 2" xfId="34326" xr:uid="{00000000-0005-0000-0000-00001C860000}"/>
    <cellStyle name="Percent 4 5 6 2 4" xfId="34327" xr:uid="{00000000-0005-0000-0000-00001D860000}"/>
    <cellStyle name="Percent 4 5 6 3" xfId="34328" xr:uid="{00000000-0005-0000-0000-00001E860000}"/>
    <cellStyle name="Percent 4 5 6 3 2" xfId="34329" xr:uid="{00000000-0005-0000-0000-00001F860000}"/>
    <cellStyle name="Percent 4 5 6 3 2 2" xfId="34330" xr:uid="{00000000-0005-0000-0000-000020860000}"/>
    <cellStyle name="Percent 4 5 6 3 3" xfId="34331" xr:uid="{00000000-0005-0000-0000-000021860000}"/>
    <cellStyle name="Percent 4 5 6 3 3 2" xfId="34332" xr:uid="{00000000-0005-0000-0000-000022860000}"/>
    <cellStyle name="Percent 4 5 6 3 4" xfId="34333" xr:uid="{00000000-0005-0000-0000-000023860000}"/>
    <cellStyle name="Percent 4 5 6 4" xfId="34334" xr:uid="{00000000-0005-0000-0000-000024860000}"/>
    <cellStyle name="Percent 4 5 6 4 2" xfId="34335" xr:uid="{00000000-0005-0000-0000-000025860000}"/>
    <cellStyle name="Percent 4 5 6 4 2 2" xfId="34336" xr:uid="{00000000-0005-0000-0000-000026860000}"/>
    <cellStyle name="Percent 4 5 6 4 3" xfId="34337" xr:uid="{00000000-0005-0000-0000-000027860000}"/>
    <cellStyle name="Percent 4 5 6 4 3 2" xfId="34338" xr:uid="{00000000-0005-0000-0000-000028860000}"/>
    <cellStyle name="Percent 4 5 6 4 4" xfId="34339" xr:uid="{00000000-0005-0000-0000-000029860000}"/>
    <cellStyle name="Percent 4 5 7" xfId="34340" xr:uid="{00000000-0005-0000-0000-00002A860000}"/>
    <cellStyle name="Percent 4 5 7 2" xfId="34341" xr:uid="{00000000-0005-0000-0000-00002B860000}"/>
    <cellStyle name="Percent 4 5 7 2 2" xfId="34342" xr:uid="{00000000-0005-0000-0000-00002C860000}"/>
    <cellStyle name="Percent 4 5 7 3" xfId="34343" xr:uid="{00000000-0005-0000-0000-00002D860000}"/>
    <cellStyle name="Percent 4 5 7 3 2" xfId="34344" xr:uid="{00000000-0005-0000-0000-00002E860000}"/>
    <cellStyle name="Percent 4 5 7 4" xfId="34345" xr:uid="{00000000-0005-0000-0000-00002F860000}"/>
    <cellStyle name="Percent 4 5 8" xfId="34346" xr:uid="{00000000-0005-0000-0000-000030860000}"/>
    <cellStyle name="Percent 4 5 8 2" xfId="34347" xr:uid="{00000000-0005-0000-0000-000031860000}"/>
    <cellStyle name="Percent 4 5 8 2 2" xfId="34348" xr:uid="{00000000-0005-0000-0000-000032860000}"/>
    <cellStyle name="Percent 4 5 8 3" xfId="34349" xr:uid="{00000000-0005-0000-0000-000033860000}"/>
    <cellStyle name="Percent 4 5 8 3 2" xfId="34350" xr:uid="{00000000-0005-0000-0000-000034860000}"/>
    <cellStyle name="Percent 4 5 8 4" xfId="34351" xr:uid="{00000000-0005-0000-0000-000035860000}"/>
    <cellStyle name="Percent 4 5 9" xfId="34352" xr:uid="{00000000-0005-0000-0000-000036860000}"/>
    <cellStyle name="Percent 4 6" xfId="34353" xr:uid="{00000000-0005-0000-0000-000037860000}"/>
    <cellStyle name="Percent 4 6 2" xfId="34354" xr:uid="{00000000-0005-0000-0000-000038860000}"/>
    <cellStyle name="Percent 4 6 2 2" xfId="34355" xr:uid="{00000000-0005-0000-0000-000039860000}"/>
    <cellStyle name="Percent 4 6 2 2 2" xfId="34356" xr:uid="{00000000-0005-0000-0000-00003A860000}"/>
    <cellStyle name="Percent 4 6 2 2 2 2" xfId="34357" xr:uid="{00000000-0005-0000-0000-00003B860000}"/>
    <cellStyle name="Percent 4 6 2 2 2 2 2" xfId="34358" xr:uid="{00000000-0005-0000-0000-00003C860000}"/>
    <cellStyle name="Percent 4 6 2 2 2 3" xfId="34359" xr:uid="{00000000-0005-0000-0000-00003D860000}"/>
    <cellStyle name="Percent 4 6 2 2 2 3 2" xfId="34360" xr:uid="{00000000-0005-0000-0000-00003E860000}"/>
    <cellStyle name="Percent 4 6 2 2 2 4" xfId="34361" xr:uid="{00000000-0005-0000-0000-00003F860000}"/>
    <cellStyle name="Percent 4 6 2 2 3" xfId="34362" xr:uid="{00000000-0005-0000-0000-000040860000}"/>
    <cellStyle name="Percent 4 6 2 2 3 2" xfId="34363" xr:uid="{00000000-0005-0000-0000-000041860000}"/>
    <cellStyle name="Percent 4 6 2 2 3 2 2" xfId="34364" xr:uid="{00000000-0005-0000-0000-000042860000}"/>
    <cellStyle name="Percent 4 6 2 2 3 3" xfId="34365" xr:uid="{00000000-0005-0000-0000-000043860000}"/>
    <cellStyle name="Percent 4 6 2 2 3 3 2" xfId="34366" xr:uid="{00000000-0005-0000-0000-000044860000}"/>
    <cellStyle name="Percent 4 6 2 2 3 4" xfId="34367" xr:uid="{00000000-0005-0000-0000-000045860000}"/>
    <cellStyle name="Percent 4 6 2 2 4" xfId="34368" xr:uid="{00000000-0005-0000-0000-000046860000}"/>
    <cellStyle name="Percent 4 6 2 2 4 2" xfId="34369" xr:uid="{00000000-0005-0000-0000-000047860000}"/>
    <cellStyle name="Percent 4 6 2 2 5" xfId="34370" xr:uid="{00000000-0005-0000-0000-000048860000}"/>
    <cellStyle name="Percent 4 6 2 2 5 2" xfId="34371" xr:uid="{00000000-0005-0000-0000-000049860000}"/>
    <cellStyle name="Percent 4 6 2 2 6" xfId="34372" xr:uid="{00000000-0005-0000-0000-00004A860000}"/>
    <cellStyle name="Percent 4 6 2 3" xfId="34373" xr:uid="{00000000-0005-0000-0000-00004B860000}"/>
    <cellStyle name="Percent 4 6 2 3 2" xfId="34374" xr:uid="{00000000-0005-0000-0000-00004C860000}"/>
    <cellStyle name="Percent 4 6 2 3 2 2" xfId="34375" xr:uid="{00000000-0005-0000-0000-00004D860000}"/>
    <cellStyle name="Percent 4 6 2 3 3" xfId="34376" xr:uid="{00000000-0005-0000-0000-00004E860000}"/>
    <cellStyle name="Percent 4 6 2 3 3 2" xfId="34377" xr:uid="{00000000-0005-0000-0000-00004F860000}"/>
    <cellStyle name="Percent 4 6 2 3 4" xfId="34378" xr:uid="{00000000-0005-0000-0000-000050860000}"/>
    <cellStyle name="Percent 4 6 2 4" xfId="34379" xr:uid="{00000000-0005-0000-0000-000051860000}"/>
    <cellStyle name="Percent 4 6 2 4 2" xfId="34380" xr:uid="{00000000-0005-0000-0000-000052860000}"/>
    <cellStyle name="Percent 4 6 2 4 2 2" xfId="34381" xr:uid="{00000000-0005-0000-0000-000053860000}"/>
    <cellStyle name="Percent 4 6 2 4 3" xfId="34382" xr:uid="{00000000-0005-0000-0000-000054860000}"/>
    <cellStyle name="Percent 4 6 2 4 3 2" xfId="34383" xr:uid="{00000000-0005-0000-0000-000055860000}"/>
    <cellStyle name="Percent 4 6 2 4 4" xfId="34384" xr:uid="{00000000-0005-0000-0000-000056860000}"/>
    <cellStyle name="Percent 4 6 2 5" xfId="34385" xr:uid="{00000000-0005-0000-0000-000057860000}"/>
    <cellStyle name="Percent 4 6 2 5 2" xfId="34386" xr:uid="{00000000-0005-0000-0000-000058860000}"/>
    <cellStyle name="Percent 4 6 2 6" xfId="34387" xr:uid="{00000000-0005-0000-0000-000059860000}"/>
    <cellStyle name="Percent 4 6 2 6 2" xfId="34388" xr:uid="{00000000-0005-0000-0000-00005A860000}"/>
    <cellStyle name="Percent 4 6 2 7" xfId="34389" xr:uid="{00000000-0005-0000-0000-00005B860000}"/>
    <cellStyle name="Percent 4 6 3" xfId="34390" xr:uid="{00000000-0005-0000-0000-00005C860000}"/>
    <cellStyle name="Percent 4 6 3 2" xfId="34391" xr:uid="{00000000-0005-0000-0000-00005D860000}"/>
    <cellStyle name="Percent 4 6 3 2 2" xfId="34392" xr:uid="{00000000-0005-0000-0000-00005E860000}"/>
    <cellStyle name="Percent 4 6 3 2 2 2" xfId="34393" xr:uid="{00000000-0005-0000-0000-00005F860000}"/>
    <cellStyle name="Percent 4 6 3 2 3" xfId="34394" xr:uid="{00000000-0005-0000-0000-000060860000}"/>
    <cellStyle name="Percent 4 6 3 2 3 2" xfId="34395" xr:uid="{00000000-0005-0000-0000-000061860000}"/>
    <cellStyle name="Percent 4 6 3 2 4" xfId="34396" xr:uid="{00000000-0005-0000-0000-000062860000}"/>
    <cellStyle name="Percent 4 6 3 3" xfId="34397" xr:uid="{00000000-0005-0000-0000-000063860000}"/>
    <cellStyle name="Percent 4 6 3 3 2" xfId="34398" xr:uid="{00000000-0005-0000-0000-000064860000}"/>
    <cellStyle name="Percent 4 6 3 3 2 2" xfId="34399" xr:uid="{00000000-0005-0000-0000-000065860000}"/>
    <cellStyle name="Percent 4 6 3 3 3" xfId="34400" xr:uid="{00000000-0005-0000-0000-000066860000}"/>
    <cellStyle name="Percent 4 6 3 3 3 2" xfId="34401" xr:uid="{00000000-0005-0000-0000-000067860000}"/>
    <cellStyle name="Percent 4 6 3 3 4" xfId="34402" xr:uid="{00000000-0005-0000-0000-000068860000}"/>
    <cellStyle name="Percent 4 6 3 4" xfId="34403" xr:uid="{00000000-0005-0000-0000-000069860000}"/>
    <cellStyle name="Percent 4 6 3 4 2" xfId="34404" xr:uid="{00000000-0005-0000-0000-00006A860000}"/>
    <cellStyle name="Percent 4 6 3 5" xfId="34405" xr:uid="{00000000-0005-0000-0000-00006B860000}"/>
    <cellStyle name="Percent 4 6 3 5 2" xfId="34406" xr:uid="{00000000-0005-0000-0000-00006C860000}"/>
    <cellStyle name="Percent 4 6 3 6" xfId="34407" xr:uid="{00000000-0005-0000-0000-00006D860000}"/>
    <cellStyle name="Percent 4 6 4" xfId="34408" xr:uid="{00000000-0005-0000-0000-00006E860000}"/>
    <cellStyle name="Percent 4 6 4 2" xfId="34409" xr:uid="{00000000-0005-0000-0000-00006F860000}"/>
    <cellStyle name="Percent 4 6 4 2 2" xfId="34410" xr:uid="{00000000-0005-0000-0000-000070860000}"/>
    <cellStyle name="Percent 4 6 4 3" xfId="34411" xr:uid="{00000000-0005-0000-0000-000071860000}"/>
    <cellStyle name="Percent 4 6 4 3 2" xfId="34412" xr:uid="{00000000-0005-0000-0000-000072860000}"/>
    <cellStyle name="Percent 4 6 4 4" xfId="34413" xr:uid="{00000000-0005-0000-0000-000073860000}"/>
    <cellStyle name="Percent 4 6 5" xfId="34414" xr:uid="{00000000-0005-0000-0000-000074860000}"/>
    <cellStyle name="Percent 4 6 5 2" xfId="34415" xr:uid="{00000000-0005-0000-0000-000075860000}"/>
    <cellStyle name="Percent 4 6 5 2 2" xfId="34416" xr:uid="{00000000-0005-0000-0000-000076860000}"/>
    <cellStyle name="Percent 4 6 5 3" xfId="34417" xr:uid="{00000000-0005-0000-0000-000077860000}"/>
    <cellStyle name="Percent 4 6 5 3 2" xfId="34418" xr:uid="{00000000-0005-0000-0000-000078860000}"/>
    <cellStyle name="Percent 4 6 5 4" xfId="34419" xr:uid="{00000000-0005-0000-0000-000079860000}"/>
    <cellStyle name="Percent 4 6 6" xfId="34420" xr:uid="{00000000-0005-0000-0000-00007A860000}"/>
    <cellStyle name="Percent 4 6 6 2" xfId="34421" xr:uid="{00000000-0005-0000-0000-00007B860000}"/>
    <cellStyle name="Percent 4 6 7" xfId="34422" xr:uid="{00000000-0005-0000-0000-00007C860000}"/>
    <cellStyle name="Percent 4 6 7 2" xfId="34423" xr:uid="{00000000-0005-0000-0000-00007D860000}"/>
    <cellStyle name="Percent 4 6 8" xfId="34424" xr:uid="{00000000-0005-0000-0000-00007E860000}"/>
    <cellStyle name="Percent 4 7" xfId="34425" xr:uid="{00000000-0005-0000-0000-00007F860000}"/>
    <cellStyle name="Percent 4 7 2" xfId="34426" xr:uid="{00000000-0005-0000-0000-000080860000}"/>
    <cellStyle name="Percent 4 7 2 2" xfId="34427" xr:uid="{00000000-0005-0000-0000-000081860000}"/>
    <cellStyle name="Percent 4 7 2 2 2" xfId="34428" xr:uid="{00000000-0005-0000-0000-000082860000}"/>
    <cellStyle name="Percent 4 7 2 2 2 2" xfId="34429" xr:uid="{00000000-0005-0000-0000-000083860000}"/>
    <cellStyle name="Percent 4 7 2 2 3" xfId="34430" xr:uid="{00000000-0005-0000-0000-000084860000}"/>
    <cellStyle name="Percent 4 7 2 2 3 2" xfId="34431" xr:uid="{00000000-0005-0000-0000-000085860000}"/>
    <cellStyle name="Percent 4 7 2 2 4" xfId="34432" xr:uid="{00000000-0005-0000-0000-000086860000}"/>
    <cellStyle name="Percent 4 7 2 3" xfId="34433" xr:uid="{00000000-0005-0000-0000-000087860000}"/>
    <cellStyle name="Percent 4 7 2 3 2" xfId="34434" xr:uid="{00000000-0005-0000-0000-000088860000}"/>
    <cellStyle name="Percent 4 7 2 3 2 2" xfId="34435" xr:uid="{00000000-0005-0000-0000-000089860000}"/>
    <cellStyle name="Percent 4 7 2 3 3" xfId="34436" xr:uid="{00000000-0005-0000-0000-00008A860000}"/>
    <cellStyle name="Percent 4 7 2 3 3 2" xfId="34437" xr:uid="{00000000-0005-0000-0000-00008B860000}"/>
    <cellStyle name="Percent 4 7 2 3 4" xfId="34438" xr:uid="{00000000-0005-0000-0000-00008C860000}"/>
    <cellStyle name="Percent 4 7 2 4" xfId="34439" xr:uid="{00000000-0005-0000-0000-00008D860000}"/>
    <cellStyle name="Percent 4 7 2 4 2" xfId="34440" xr:uid="{00000000-0005-0000-0000-00008E860000}"/>
    <cellStyle name="Percent 4 7 2 5" xfId="34441" xr:uid="{00000000-0005-0000-0000-00008F860000}"/>
    <cellStyle name="Percent 4 7 2 5 2" xfId="34442" xr:uid="{00000000-0005-0000-0000-000090860000}"/>
    <cellStyle name="Percent 4 7 2 6" xfId="34443" xr:uid="{00000000-0005-0000-0000-000091860000}"/>
    <cellStyle name="Percent 4 7 3" xfId="34444" xr:uid="{00000000-0005-0000-0000-000092860000}"/>
    <cellStyle name="Percent 4 7 3 2" xfId="34445" xr:uid="{00000000-0005-0000-0000-000093860000}"/>
    <cellStyle name="Percent 4 7 3 2 2" xfId="34446" xr:uid="{00000000-0005-0000-0000-000094860000}"/>
    <cellStyle name="Percent 4 7 3 3" xfId="34447" xr:uid="{00000000-0005-0000-0000-000095860000}"/>
    <cellStyle name="Percent 4 7 3 3 2" xfId="34448" xr:uid="{00000000-0005-0000-0000-000096860000}"/>
    <cellStyle name="Percent 4 7 3 4" xfId="34449" xr:uid="{00000000-0005-0000-0000-000097860000}"/>
    <cellStyle name="Percent 4 7 4" xfId="34450" xr:uid="{00000000-0005-0000-0000-000098860000}"/>
    <cellStyle name="Percent 4 7 4 2" xfId="34451" xr:uid="{00000000-0005-0000-0000-000099860000}"/>
    <cellStyle name="Percent 4 7 4 2 2" xfId="34452" xr:uid="{00000000-0005-0000-0000-00009A860000}"/>
    <cellStyle name="Percent 4 7 4 3" xfId="34453" xr:uid="{00000000-0005-0000-0000-00009B860000}"/>
    <cellStyle name="Percent 4 7 4 3 2" xfId="34454" xr:uid="{00000000-0005-0000-0000-00009C860000}"/>
    <cellStyle name="Percent 4 7 4 4" xfId="34455" xr:uid="{00000000-0005-0000-0000-00009D860000}"/>
    <cellStyle name="Percent 4 7 5" xfId="34456" xr:uid="{00000000-0005-0000-0000-00009E860000}"/>
    <cellStyle name="Percent 4 7 5 2" xfId="34457" xr:uid="{00000000-0005-0000-0000-00009F860000}"/>
    <cellStyle name="Percent 4 7 6" xfId="34458" xr:uid="{00000000-0005-0000-0000-0000A0860000}"/>
    <cellStyle name="Percent 4 7 6 2" xfId="34459" xr:uid="{00000000-0005-0000-0000-0000A1860000}"/>
    <cellStyle name="Percent 4 7 7" xfId="34460" xr:uid="{00000000-0005-0000-0000-0000A2860000}"/>
    <cellStyle name="Percent 4 8" xfId="34461" xr:uid="{00000000-0005-0000-0000-0000A3860000}"/>
    <cellStyle name="Percent 4 8 2" xfId="34462" xr:uid="{00000000-0005-0000-0000-0000A4860000}"/>
    <cellStyle name="Percent 4 8 2 2" xfId="34463" xr:uid="{00000000-0005-0000-0000-0000A5860000}"/>
    <cellStyle name="Percent 4 8 2 2 2" xfId="34464" xr:uid="{00000000-0005-0000-0000-0000A6860000}"/>
    <cellStyle name="Percent 4 8 2 2 2 2" xfId="34465" xr:uid="{00000000-0005-0000-0000-0000A7860000}"/>
    <cellStyle name="Percent 4 8 2 2 3" xfId="34466" xr:uid="{00000000-0005-0000-0000-0000A8860000}"/>
    <cellStyle name="Percent 4 8 2 2 3 2" xfId="34467" xr:uid="{00000000-0005-0000-0000-0000A9860000}"/>
    <cellStyle name="Percent 4 8 2 2 4" xfId="34468" xr:uid="{00000000-0005-0000-0000-0000AA860000}"/>
    <cellStyle name="Percent 4 8 2 3" xfId="34469" xr:uid="{00000000-0005-0000-0000-0000AB860000}"/>
    <cellStyle name="Percent 4 8 2 3 2" xfId="34470" xr:uid="{00000000-0005-0000-0000-0000AC860000}"/>
    <cellStyle name="Percent 4 8 2 3 2 2" xfId="34471" xr:uid="{00000000-0005-0000-0000-0000AD860000}"/>
    <cellStyle name="Percent 4 8 2 3 3" xfId="34472" xr:uid="{00000000-0005-0000-0000-0000AE860000}"/>
    <cellStyle name="Percent 4 8 2 3 3 2" xfId="34473" xr:uid="{00000000-0005-0000-0000-0000AF860000}"/>
    <cellStyle name="Percent 4 8 2 3 4" xfId="34474" xr:uid="{00000000-0005-0000-0000-0000B0860000}"/>
    <cellStyle name="Percent 4 8 2 4" xfId="34475" xr:uid="{00000000-0005-0000-0000-0000B1860000}"/>
    <cellStyle name="Percent 4 8 2 4 2" xfId="34476" xr:uid="{00000000-0005-0000-0000-0000B2860000}"/>
    <cellStyle name="Percent 4 8 2 5" xfId="34477" xr:uid="{00000000-0005-0000-0000-0000B3860000}"/>
    <cellStyle name="Percent 4 8 2 5 2" xfId="34478" xr:uid="{00000000-0005-0000-0000-0000B4860000}"/>
    <cellStyle name="Percent 4 8 2 6" xfId="34479" xr:uid="{00000000-0005-0000-0000-0000B5860000}"/>
    <cellStyle name="Percent 4 8 3" xfId="34480" xr:uid="{00000000-0005-0000-0000-0000B6860000}"/>
    <cellStyle name="Percent 4 8 3 2" xfId="34481" xr:uid="{00000000-0005-0000-0000-0000B7860000}"/>
    <cellStyle name="Percent 4 8 3 2 2" xfId="34482" xr:uid="{00000000-0005-0000-0000-0000B8860000}"/>
    <cellStyle name="Percent 4 8 3 3" xfId="34483" xr:uid="{00000000-0005-0000-0000-0000B9860000}"/>
    <cellStyle name="Percent 4 8 3 3 2" xfId="34484" xr:uid="{00000000-0005-0000-0000-0000BA860000}"/>
    <cellStyle name="Percent 4 8 3 4" xfId="34485" xr:uid="{00000000-0005-0000-0000-0000BB860000}"/>
    <cellStyle name="Percent 4 8 4" xfId="34486" xr:uid="{00000000-0005-0000-0000-0000BC860000}"/>
    <cellStyle name="Percent 4 8 4 2" xfId="34487" xr:uid="{00000000-0005-0000-0000-0000BD860000}"/>
    <cellStyle name="Percent 4 8 4 2 2" xfId="34488" xr:uid="{00000000-0005-0000-0000-0000BE860000}"/>
    <cellStyle name="Percent 4 8 4 3" xfId="34489" xr:uid="{00000000-0005-0000-0000-0000BF860000}"/>
    <cellStyle name="Percent 4 8 4 3 2" xfId="34490" xr:uid="{00000000-0005-0000-0000-0000C0860000}"/>
    <cellStyle name="Percent 4 8 4 4" xfId="34491" xr:uid="{00000000-0005-0000-0000-0000C1860000}"/>
    <cellStyle name="Percent 4 8 5" xfId="34492" xr:uid="{00000000-0005-0000-0000-0000C2860000}"/>
    <cellStyle name="Percent 4 8 5 2" xfId="34493" xr:uid="{00000000-0005-0000-0000-0000C3860000}"/>
    <cellStyle name="Percent 4 8 6" xfId="34494" xr:uid="{00000000-0005-0000-0000-0000C4860000}"/>
    <cellStyle name="Percent 4 8 6 2" xfId="34495" xr:uid="{00000000-0005-0000-0000-0000C5860000}"/>
    <cellStyle name="Percent 4 8 7" xfId="34496" xr:uid="{00000000-0005-0000-0000-0000C6860000}"/>
    <cellStyle name="Percent 4 9" xfId="34497" xr:uid="{00000000-0005-0000-0000-0000C7860000}"/>
    <cellStyle name="Percent 4 9 2" xfId="34498" xr:uid="{00000000-0005-0000-0000-0000C8860000}"/>
    <cellStyle name="Percent 4 9 2 2" xfId="34499" xr:uid="{00000000-0005-0000-0000-0000C9860000}"/>
    <cellStyle name="Percent 4 9 2 2 2" xfId="34500" xr:uid="{00000000-0005-0000-0000-0000CA860000}"/>
    <cellStyle name="Percent 4 9 2 3" xfId="34501" xr:uid="{00000000-0005-0000-0000-0000CB860000}"/>
    <cellStyle name="Percent 4 9 2 3 2" xfId="34502" xr:uid="{00000000-0005-0000-0000-0000CC860000}"/>
    <cellStyle name="Percent 4 9 2 4" xfId="34503" xr:uid="{00000000-0005-0000-0000-0000CD860000}"/>
    <cellStyle name="Percent 4 9 3" xfId="34504" xr:uid="{00000000-0005-0000-0000-0000CE860000}"/>
    <cellStyle name="Percent 4 9 3 2" xfId="34505" xr:uid="{00000000-0005-0000-0000-0000CF860000}"/>
    <cellStyle name="Percent 4 9 3 2 2" xfId="34506" xr:uid="{00000000-0005-0000-0000-0000D0860000}"/>
    <cellStyle name="Percent 4 9 3 3" xfId="34507" xr:uid="{00000000-0005-0000-0000-0000D1860000}"/>
    <cellStyle name="Percent 4 9 3 3 2" xfId="34508" xr:uid="{00000000-0005-0000-0000-0000D2860000}"/>
    <cellStyle name="Percent 4 9 3 4" xfId="34509" xr:uid="{00000000-0005-0000-0000-0000D3860000}"/>
    <cellStyle name="Percent 4 9 4" xfId="34510" xr:uid="{00000000-0005-0000-0000-0000D4860000}"/>
    <cellStyle name="Percent 4 9 4 2" xfId="34511" xr:uid="{00000000-0005-0000-0000-0000D5860000}"/>
    <cellStyle name="Percent 4 9 4 2 2" xfId="34512" xr:uid="{00000000-0005-0000-0000-0000D6860000}"/>
    <cellStyle name="Percent 4 9 4 3" xfId="34513" xr:uid="{00000000-0005-0000-0000-0000D7860000}"/>
    <cellStyle name="Percent 4 9 4 3 2" xfId="34514" xr:uid="{00000000-0005-0000-0000-0000D8860000}"/>
    <cellStyle name="Percent 4 9 4 4" xfId="34515" xr:uid="{00000000-0005-0000-0000-0000D9860000}"/>
    <cellStyle name="Percent 40" xfId="34516" xr:uid="{00000000-0005-0000-0000-0000DA860000}"/>
    <cellStyle name="Percent 41" xfId="34517" xr:uid="{00000000-0005-0000-0000-0000DB860000}"/>
    <cellStyle name="Percent 42" xfId="34518" xr:uid="{00000000-0005-0000-0000-0000DC860000}"/>
    <cellStyle name="Percent 43" xfId="34519" xr:uid="{00000000-0005-0000-0000-0000DD860000}"/>
    <cellStyle name="Percent 44" xfId="34520" xr:uid="{00000000-0005-0000-0000-0000DE860000}"/>
    <cellStyle name="Percent 45" xfId="34521" xr:uid="{00000000-0005-0000-0000-0000DF860000}"/>
    <cellStyle name="Percent 46" xfId="34522" xr:uid="{00000000-0005-0000-0000-0000E0860000}"/>
    <cellStyle name="Percent 47" xfId="34523" xr:uid="{00000000-0005-0000-0000-0000E1860000}"/>
    <cellStyle name="Percent 48" xfId="34524" xr:uid="{00000000-0005-0000-0000-0000E2860000}"/>
    <cellStyle name="Percent 49" xfId="34525" xr:uid="{00000000-0005-0000-0000-0000E3860000}"/>
    <cellStyle name="Percent 5" xfId="34526" xr:uid="{00000000-0005-0000-0000-0000E4860000}"/>
    <cellStyle name="Percent 5 10" xfId="34527" xr:uid="{00000000-0005-0000-0000-0000E5860000}"/>
    <cellStyle name="Percent 5 10 2" xfId="34528" xr:uid="{00000000-0005-0000-0000-0000E6860000}"/>
    <cellStyle name="Percent 5 10 2 2" xfId="34529" xr:uid="{00000000-0005-0000-0000-0000E7860000}"/>
    <cellStyle name="Percent 5 10 3" xfId="34530" xr:uid="{00000000-0005-0000-0000-0000E8860000}"/>
    <cellStyle name="Percent 5 10 3 2" xfId="34531" xr:uid="{00000000-0005-0000-0000-0000E9860000}"/>
    <cellStyle name="Percent 5 10 4" xfId="34532" xr:uid="{00000000-0005-0000-0000-0000EA860000}"/>
    <cellStyle name="Percent 5 11" xfId="34533" xr:uid="{00000000-0005-0000-0000-0000EB860000}"/>
    <cellStyle name="Percent 5 12" xfId="34534" xr:uid="{00000000-0005-0000-0000-0000EC860000}"/>
    <cellStyle name="Percent 5 12 2" xfId="34535" xr:uid="{00000000-0005-0000-0000-0000ED860000}"/>
    <cellStyle name="Percent 5 13" xfId="34536" xr:uid="{00000000-0005-0000-0000-0000EE860000}"/>
    <cellStyle name="Percent 5 13 2" xfId="34537" xr:uid="{00000000-0005-0000-0000-0000EF860000}"/>
    <cellStyle name="Percent 5 14" xfId="34538" xr:uid="{00000000-0005-0000-0000-0000F0860000}"/>
    <cellStyle name="Percent 5 14 2" xfId="34539" xr:uid="{00000000-0005-0000-0000-0000F1860000}"/>
    <cellStyle name="Percent 5 2" xfId="34540" xr:uid="{00000000-0005-0000-0000-0000F2860000}"/>
    <cellStyle name="Percent 5 2 10" xfId="34541" xr:uid="{00000000-0005-0000-0000-0000F3860000}"/>
    <cellStyle name="Percent 5 2 10 2" xfId="34542" xr:uid="{00000000-0005-0000-0000-0000F4860000}"/>
    <cellStyle name="Percent 5 2 11" xfId="34543" xr:uid="{00000000-0005-0000-0000-0000F5860000}"/>
    <cellStyle name="Percent 5 2 11 2" xfId="34544" xr:uid="{00000000-0005-0000-0000-0000F6860000}"/>
    <cellStyle name="Percent 5 2 12" xfId="34545" xr:uid="{00000000-0005-0000-0000-0000F7860000}"/>
    <cellStyle name="Percent 5 2 12 2" xfId="34546" xr:uid="{00000000-0005-0000-0000-0000F8860000}"/>
    <cellStyle name="Percent 5 2 2" xfId="34547" xr:uid="{00000000-0005-0000-0000-0000F9860000}"/>
    <cellStyle name="Percent 5 2 2 2" xfId="34548" xr:uid="{00000000-0005-0000-0000-0000FA860000}"/>
    <cellStyle name="Percent 5 2 2 2 2" xfId="34549" xr:uid="{00000000-0005-0000-0000-0000FB860000}"/>
    <cellStyle name="Percent 5 2 2 2 2 2" xfId="34550" xr:uid="{00000000-0005-0000-0000-0000FC860000}"/>
    <cellStyle name="Percent 5 2 2 2 2 2 2" xfId="34551" xr:uid="{00000000-0005-0000-0000-0000FD860000}"/>
    <cellStyle name="Percent 5 2 2 2 2 2 2 2" xfId="34552" xr:uid="{00000000-0005-0000-0000-0000FE860000}"/>
    <cellStyle name="Percent 5 2 2 2 2 2 3" xfId="34553" xr:uid="{00000000-0005-0000-0000-0000FF860000}"/>
    <cellStyle name="Percent 5 2 2 2 2 2 3 2" xfId="34554" xr:uid="{00000000-0005-0000-0000-000000870000}"/>
    <cellStyle name="Percent 5 2 2 2 2 2 4" xfId="34555" xr:uid="{00000000-0005-0000-0000-000001870000}"/>
    <cellStyle name="Percent 5 2 2 2 2 3" xfId="34556" xr:uid="{00000000-0005-0000-0000-000002870000}"/>
    <cellStyle name="Percent 5 2 2 2 2 3 2" xfId="34557" xr:uid="{00000000-0005-0000-0000-000003870000}"/>
    <cellStyle name="Percent 5 2 2 2 2 3 2 2" xfId="34558" xr:uid="{00000000-0005-0000-0000-000004870000}"/>
    <cellStyle name="Percent 5 2 2 2 2 3 3" xfId="34559" xr:uid="{00000000-0005-0000-0000-000005870000}"/>
    <cellStyle name="Percent 5 2 2 2 2 3 3 2" xfId="34560" xr:uid="{00000000-0005-0000-0000-000006870000}"/>
    <cellStyle name="Percent 5 2 2 2 2 3 4" xfId="34561" xr:uid="{00000000-0005-0000-0000-000007870000}"/>
    <cellStyle name="Percent 5 2 2 2 2 4" xfId="34562" xr:uid="{00000000-0005-0000-0000-000008870000}"/>
    <cellStyle name="Percent 5 2 2 2 2 4 2" xfId="34563" xr:uid="{00000000-0005-0000-0000-000009870000}"/>
    <cellStyle name="Percent 5 2 2 2 2 5" xfId="34564" xr:uid="{00000000-0005-0000-0000-00000A870000}"/>
    <cellStyle name="Percent 5 2 2 2 2 5 2" xfId="34565" xr:uid="{00000000-0005-0000-0000-00000B870000}"/>
    <cellStyle name="Percent 5 2 2 2 2 6" xfId="34566" xr:uid="{00000000-0005-0000-0000-00000C870000}"/>
    <cellStyle name="Percent 5 2 2 2 3" xfId="34567" xr:uid="{00000000-0005-0000-0000-00000D870000}"/>
    <cellStyle name="Percent 5 2 2 2 3 2" xfId="34568" xr:uid="{00000000-0005-0000-0000-00000E870000}"/>
    <cellStyle name="Percent 5 2 2 2 3 2 2" xfId="34569" xr:uid="{00000000-0005-0000-0000-00000F870000}"/>
    <cellStyle name="Percent 5 2 2 2 3 3" xfId="34570" xr:uid="{00000000-0005-0000-0000-000010870000}"/>
    <cellStyle name="Percent 5 2 2 2 3 3 2" xfId="34571" xr:uid="{00000000-0005-0000-0000-000011870000}"/>
    <cellStyle name="Percent 5 2 2 2 3 4" xfId="34572" xr:uid="{00000000-0005-0000-0000-000012870000}"/>
    <cellStyle name="Percent 5 2 2 2 4" xfId="34573" xr:uid="{00000000-0005-0000-0000-000013870000}"/>
    <cellStyle name="Percent 5 2 2 2 4 2" xfId="34574" xr:uid="{00000000-0005-0000-0000-000014870000}"/>
    <cellStyle name="Percent 5 2 2 2 4 2 2" xfId="34575" xr:uid="{00000000-0005-0000-0000-000015870000}"/>
    <cellStyle name="Percent 5 2 2 2 4 3" xfId="34576" xr:uid="{00000000-0005-0000-0000-000016870000}"/>
    <cellStyle name="Percent 5 2 2 2 4 3 2" xfId="34577" xr:uid="{00000000-0005-0000-0000-000017870000}"/>
    <cellStyle name="Percent 5 2 2 2 4 4" xfId="34578" xr:uid="{00000000-0005-0000-0000-000018870000}"/>
    <cellStyle name="Percent 5 2 2 2 5" xfId="34579" xr:uid="{00000000-0005-0000-0000-000019870000}"/>
    <cellStyle name="Percent 5 2 2 2 5 2" xfId="34580" xr:uid="{00000000-0005-0000-0000-00001A870000}"/>
    <cellStyle name="Percent 5 2 2 2 6" xfId="34581" xr:uid="{00000000-0005-0000-0000-00001B870000}"/>
    <cellStyle name="Percent 5 2 2 2 6 2" xfId="34582" xr:uid="{00000000-0005-0000-0000-00001C870000}"/>
    <cellStyle name="Percent 5 2 2 2 7" xfId="34583" xr:uid="{00000000-0005-0000-0000-00001D870000}"/>
    <cellStyle name="Percent 5 2 2 3" xfId="34584" xr:uid="{00000000-0005-0000-0000-00001E870000}"/>
    <cellStyle name="Percent 5 2 2 3 2" xfId="34585" xr:uid="{00000000-0005-0000-0000-00001F870000}"/>
    <cellStyle name="Percent 5 2 2 3 2 2" xfId="34586" xr:uid="{00000000-0005-0000-0000-000020870000}"/>
    <cellStyle name="Percent 5 2 2 3 2 2 2" xfId="34587" xr:uid="{00000000-0005-0000-0000-000021870000}"/>
    <cellStyle name="Percent 5 2 2 3 2 3" xfId="34588" xr:uid="{00000000-0005-0000-0000-000022870000}"/>
    <cellStyle name="Percent 5 2 2 3 2 3 2" xfId="34589" xr:uid="{00000000-0005-0000-0000-000023870000}"/>
    <cellStyle name="Percent 5 2 2 3 2 4" xfId="34590" xr:uid="{00000000-0005-0000-0000-000024870000}"/>
    <cellStyle name="Percent 5 2 2 3 3" xfId="34591" xr:uid="{00000000-0005-0000-0000-000025870000}"/>
    <cellStyle name="Percent 5 2 2 3 3 2" xfId="34592" xr:uid="{00000000-0005-0000-0000-000026870000}"/>
    <cellStyle name="Percent 5 2 2 3 3 2 2" xfId="34593" xr:uid="{00000000-0005-0000-0000-000027870000}"/>
    <cellStyle name="Percent 5 2 2 3 3 3" xfId="34594" xr:uid="{00000000-0005-0000-0000-000028870000}"/>
    <cellStyle name="Percent 5 2 2 3 3 3 2" xfId="34595" xr:uid="{00000000-0005-0000-0000-000029870000}"/>
    <cellStyle name="Percent 5 2 2 3 3 4" xfId="34596" xr:uid="{00000000-0005-0000-0000-00002A870000}"/>
    <cellStyle name="Percent 5 2 2 3 4" xfId="34597" xr:uid="{00000000-0005-0000-0000-00002B870000}"/>
    <cellStyle name="Percent 5 2 2 3 4 2" xfId="34598" xr:uid="{00000000-0005-0000-0000-00002C870000}"/>
    <cellStyle name="Percent 5 2 2 3 5" xfId="34599" xr:uid="{00000000-0005-0000-0000-00002D870000}"/>
    <cellStyle name="Percent 5 2 2 3 5 2" xfId="34600" xr:uid="{00000000-0005-0000-0000-00002E870000}"/>
    <cellStyle name="Percent 5 2 2 3 6" xfId="34601" xr:uid="{00000000-0005-0000-0000-00002F870000}"/>
    <cellStyle name="Percent 5 2 2 4" xfId="34602" xr:uid="{00000000-0005-0000-0000-000030870000}"/>
    <cellStyle name="Percent 5 2 2 4 2" xfId="34603" xr:uid="{00000000-0005-0000-0000-000031870000}"/>
    <cellStyle name="Percent 5 2 2 4 2 2" xfId="34604" xr:uid="{00000000-0005-0000-0000-000032870000}"/>
    <cellStyle name="Percent 5 2 2 4 3" xfId="34605" xr:uid="{00000000-0005-0000-0000-000033870000}"/>
    <cellStyle name="Percent 5 2 2 4 3 2" xfId="34606" xr:uid="{00000000-0005-0000-0000-000034870000}"/>
    <cellStyle name="Percent 5 2 2 4 4" xfId="34607" xr:uid="{00000000-0005-0000-0000-000035870000}"/>
    <cellStyle name="Percent 5 2 2 5" xfId="34608" xr:uid="{00000000-0005-0000-0000-000036870000}"/>
    <cellStyle name="Percent 5 2 2 5 2" xfId="34609" xr:uid="{00000000-0005-0000-0000-000037870000}"/>
    <cellStyle name="Percent 5 2 2 5 2 2" xfId="34610" xr:uid="{00000000-0005-0000-0000-000038870000}"/>
    <cellStyle name="Percent 5 2 2 5 3" xfId="34611" xr:uid="{00000000-0005-0000-0000-000039870000}"/>
    <cellStyle name="Percent 5 2 2 5 3 2" xfId="34612" xr:uid="{00000000-0005-0000-0000-00003A870000}"/>
    <cellStyle name="Percent 5 2 2 5 4" xfId="34613" xr:uid="{00000000-0005-0000-0000-00003B870000}"/>
    <cellStyle name="Percent 5 2 2 6" xfId="34614" xr:uid="{00000000-0005-0000-0000-00003C870000}"/>
    <cellStyle name="Percent 5 2 2 6 2" xfId="34615" xr:uid="{00000000-0005-0000-0000-00003D870000}"/>
    <cellStyle name="Percent 5 2 2 7" xfId="34616" xr:uid="{00000000-0005-0000-0000-00003E870000}"/>
    <cellStyle name="Percent 5 2 2 7 2" xfId="34617" xr:uid="{00000000-0005-0000-0000-00003F870000}"/>
    <cellStyle name="Percent 5 2 2 8" xfId="34618" xr:uid="{00000000-0005-0000-0000-000040870000}"/>
    <cellStyle name="Percent 5 2 3" xfId="34619" xr:uid="{00000000-0005-0000-0000-000041870000}"/>
    <cellStyle name="Percent 5 2 3 2" xfId="34620" xr:uid="{00000000-0005-0000-0000-000042870000}"/>
    <cellStyle name="Percent 5 2 3 2 2" xfId="34621" xr:uid="{00000000-0005-0000-0000-000043870000}"/>
    <cellStyle name="Percent 5 2 3 2 2 2" xfId="34622" xr:uid="{00000000-0005-0000-0000-000044870000}"/>
    <cellStyle name="Percent 5 2 3 2 2 2 2" xfId="34623" xr:uid="{00000000-0005-0000-0000-000045870000}"/>
    <cellStyle name="Percent 5 2 3 2 2 3" xfId="34624" xr:uid="{00000000-0005-0000-0000-000046870000}"/>
    <cellStyle name="Percent 5 2 3 2 2 3 2" xfId="34625" xr:uid="{00000000-0005-0000-0000-000047870000}"/>
    <cellStyle name="Percent 5 2 3 2 2 4" xfId="34626" xr:uid="{00000000-0005-0000-0000-000048870000}"/>
    <cellStyle name="Percent 5 2 3 2 3" xfId="34627" xr:uid="{00000000-0005-0000-0000-000049870000}"/>
    <cellStyle name="Percent 5 2 3 2 3 2" xfId="34628" xr:uid="{00000000-0005-0000-0000-00004A870000}"/>
    <cellStyle name="Percent 5 2 3 2 3 2 2" xfId="34629" xr:uid="{00000000-0005-0000-0000-00004B870000}"/>
    <cellStyle name="Percent 5 2 3 2 3 3" xfId="34630" xr:uid="{00000000-0005-0000-0000-00004C870000}"/>
    <cellStyle name="Percent 5 2 3 2 3 3 2" xfId="34631" xr:uid="{00000000-0005-0000-0000-00004D870000}"/>
    <cellStyle name="Percent 5 2 3 2 3 4" xfId="34632" xr:uid="{00000000-0005-0000-0000-00004E870000}"/>
    <cellStyle name="Percent 5 2 3 2 4" xfId="34633" xr:uid="{00000000-0005-0000-0000-00004F870000}"/>
    <cellStyle name="Percent 5 2 3 2 4 2" xfId="34634" xr:uid="{00000000-0005-0000-0000-000050870000}"/>
    <cellStyle name="Percent 5 2 3 2 5" xfId="34635" xr:uid="{00000000-0005-0000-0000-000051870000}"/>
    <cellStyle name="Percent 5 2 3 2 5 2" xfId="34636" xr:uid="{00000000-0005-0000-0000-000052870000}"/>
    <cellStyle name="Percent 5 2 3 2 6" xfId="34637" xr:uid="{00000000-0005-0000-0000-000053870000}"/>
    <cellStyle name="Percent 5 2 3 3" xfId="34638" xr:uid="{00000000-0005-0000-0000-000054870000}"/>
    <cellStyle name="Percent 5 2 3 3 2" xfId="34639" xr:uid="{00000000-0005-0000-0000-000055870000}"/>
    <cellStyle name="Percent 5 2 3 3 2 2" xfId="34640" xr:uid="{00000000-0005-0000-0000-000056870000}"/>
    <cellStyle name="Percent 5 2 3 3 3" xfId="34641" xr:uid="{00000000-0005-0000-0000-000057870000}"/>
    <cellStyle name="Percent 5 2 3 3 3 2" xfId="34642" xr:uid="{00000000-0005-0000-0000-000058870000}"/>
    <cellStyle name="Percent 5 2 3 3 4" xfId="34643" xr:uid="{00000000-0005-0000-0000-000059870000}"/>
    <cellStyle name="Percent 5 2 3 4" xfId="34644" xr:uid="{00000000-0005-0000-0000-00005A870000}"/>
    <cellStyle name="Percent 5 2 3 4 2" xfId="34645" xr:uid="{00000000-0005-0000-0000-00005B870000}"/>
    <cellStyle name="Percent 5 2 3 4 2 2" xfId="34646" xr:uid="{00000000-0005-0000-0000-00005C870000}"/>
    <cellStyle name="Percent 5 2 3 4 3" xfId="34647" xr:uid="{00000000-0005-0000-0000-00005D870000}"/>
    <cellStyle name="Percent 5 2 3 4 3 2" xfId="34648" xr:uid="{00000000-0005-0000-0000-00005E870000}"/>
    <cellStyle name="Percent 5 2 3 4 4" xfId="34649" xr:uid="{00000000-0005-0000-0000-00005F870000}"/>
    <cellStyle name="Percent 5 2 4" xfId="34650" xr:uid="{00000000-0005-0000-0000-000060870000}"/>
    <cellStyle name="Percent 5 2 4 2" xfId="34651" xr:uid="{00000000-0005-0000-0000-000061870000}"/>
    <cellStyle name="Percent 5 2 4 2 2" xfId="34652" xr:uid="{00000000-0005-0000-0000-000062870000}"/>
    <cellStyle name="Percent 5 2 4 2 2 2" xfId="34653" xr:uid="{00000000-0005-0000-0000-000063870000}"/>
    <cellStyle name="Percent 5 2 4 2 2 2 2" xfId="34654" xr:uid="{00000000-0005-0000-0000-000064870000}"/>
    <cellStyle name="Percent 5 2 4 2 2 3" xfId="34655" xr:uid="{00000000-0005-0000-0000-000065870000}"/>
    <cellStyle name="Percent 5 2 4 2 2 3 2" xfId="34656" xr:uid="{00000000-0005-0000-0000-000066870000}"/>
    <cellStyle name="Percent 5 2 4 2 2 4" xfId="34657" xr:uid="{00000000-0005-0000-0000-000067870000}"/>
    <cellStyle name="Percent 5 2 4 2 3" xfId="34658" xr:uid="{00000000-0005-0000-0000-000068870000}"/>
    <cellStyle name="Percent 5 2 4 2 3 2" xfId="34659" xr:uid="{00000000-0005-0000-0000-000069870000}"/>
    <cellStyle name="Percent 5 2 4 2 3 2 2" xfId="34660" xr:uid="{00000000-0005-0000-0000-00006A870000}"/>
    <cellStyle name="Percent 5 2 4 2 3 3" xfId="34661" xr:uid="{00000000-0005-0000-0000-00006B870000}"/>
    <cellStyle name="Percent 5 2 4 2 3 3 2" xfId="34662" xr:uid="{00000000-0005-0000-0000-00006C870000}"/>
    <cellStyle name="Percent 5 2 4 2 3 4" xfId="34663" xr:uid="{00000000-0005-0000-0000-00006D870000}"/>
    <cellStyle name="Percent 5 2 4 2 4" xfId="34664" xr:uid="{00000000-0005-0000-0000-00006E870000}"/>
    <cellStyle name="Percent 5 2 4 2 4 2" xfId="34665" xr:uid="{00000000-0005-0000-0000-00006F870000}"/>
    <cellStyle name="Percent 5 2 4 2 5" xfId="34666" xr:uid="{00000000-0005-0000-0000-000070870000}"/>
    <cellStyle name="Percent 5 2 4 2 5 2" xfId="34667" xr:uid="{00000000-0005-0000-0000-000071870000}"/>
    <cellStyle name="Percent 5 2 4 2 6" xfId="34668" xr:uid="{00000000-0005-0000-0000-000072870000}"/>
    <cellStyle name="Percent 5 2 4 3" xfId="34669" xr:uid="{00000000-0005-0000-0000-000073870000}"/>
    <cellStyle name="Percent 5 2 4 3 2" xfId="34670" xr:uid="{00000000-0005-0000-0000-000074870000}"/>
    <cellStyle name="Percent 5 2 4 3 2 2" xfId="34671" xr:uid="{00000000-0005-0000-0000-000075870000}"/>
    <cellStyle name="Percent 5 2 4 3 3" xfId="34672" xr:uid="{00000000-0005-0000-0000-000076870000}"/>
    <cellStyle name="Percent 5 2 4 3 3 2" xfId="34673" xr:uid="{00000000-0005-0000-0000-000077870000}"/>
    <cellStyle name="Percent 5 2 4 3 4" xfId="34674" xr:uid="{00000000-0005-0000-0000-000078870000}"/>
    <cellStyle name="Percent 5 2 4 4" xfId="34675" xr:uid="{00000000-0005-0000-0000-000079870000}"/>
    <cellStyle name="Percent 5 2 4 4 2" xfId="34676" xr:uid="{00000000-0005-0000-0000-00007A870000}"/>
    <cellStyle name="Percent 5 2 4 4 2 2" xfId="34677" xr:uid="{00000000-0005-0000-0000-00007B870000}"/>
    <cellStyle name="Percent 5 2 4 4 3" xfId="34678" xr:uid="{00000000-0005-0000-0000-00007C870000}"/>
    <cellStyle name="Percent 5 2 4 4 3 2" xfId="34679" xr:uid="{00000000-0005-0000-0000-00007D870000}"/>
    <cellStyle name="Percent 5 2 4 4 4" xfId="34680" xr:uid="{00000000-0005-0000-0000-00007E870000}"/>
    <cellStyle name="Percent 5 2 4 5" xfId="34681" xr:uid="{00000000-0005-0000-0000-00007F870000}"/>
    <cellStyle name="Percent 5 2 4 5 2" xfId="34682" xr:uid="{00000000-0005-0000-0000-000080870000}"/>
    <cellStyle name="Percent 5 2 4 6" xfId="34683" xr:uid="{00000000-0005-0000-0000-000081870000}"/>
    <cellStyle name="Percent 5 2 4 6 2" xfId="34684" xr:uid="{00000000-0005-0000-0000-000082870000}"/>
    <cellStyle name="Percent 5 2 4 7" xfId="34685" xr:uid="{00000000-0005-0000-0000-000083870000}"/>
    <cellStyle name="Percent 5 2 5" xfId="34686" xr:uid="{00000000-0005-0000-0000-000084870000}"/>
    <cellStyle name="Percent 5 2 5 2" xfId="34687" xr:uid="{00000000-0005-0000-0000-000085870000}"/>
    <cellStyle name="Percent 5 2 5 2 2" xfId="34688" xr:uid="{00000000-0005-0000-0000-000086870000}"/>
    <cellStyle name="Percent 5 2 5 2 2 2" xfId="34689" xr:uid="{00000000-0005-0000-0000-000087870000}"/>
    <cellStyle name="Percent 5 2 5 2 3" xfId="34690" xr:uid="{00000000-0005-0000-0000-000088870000}"/>
    <cellStyle name="Percent 5 2 5 2 3 2" xfId="34691" xr:uid="{00000000-0005-0000-0000-000089870000}"/>
    <cellStyle name="Percent 5 2 5 2 4" xfId="34692" xr:uid="{00000000-0005-0000-0000-00008A870000}"/>
    <cellStyle name="Percent 5 2 5 3" xfId="34693" xr:uid="{00000000-0005-0000-0000-00008B870000}"/>
    <cellStyle name="Percent 5 2 5 3 2" xfId="34694" xr:uid="{00000000-0005-0000-0000-00008C870000}"/>
    <cellStyle name="Percent 5 2 5 3 2 2" xfId="34695" xr:uid="{00000000-0005-0000-0000-00008D870000}"/>
    <cellStyle name="Percent 5 2 5 3 3" xfId="34696" xr:uid="{00000000-0005-0000-0000-00008E870000}"/>
    <cellStyle name="Percent 5 2 5 3 3 2" xfId="34697" xr:uid="{00000000-0005-0000-0000-00008F870000}"/>
    <cellStyle name="Percent 5 2 5 3 4" xfId="34698" xr:uid="{00000000-0005-0000-0000-000090870000}"/>
    <cellStyle name="Percent 5 2 5 4" xfId="34699" xr:uid="{00000000-0005-0000-0000-000091870000}"/>
    <cellStyle name="Percent 5 2 5 4 2" xfId="34700" xr:uid="{00000000-0005-0000-0000-000092870000}"/>
    <cellStyle name="Percent 5 2 5 4 2 2" xfId="34701" xr:uid="{00000000-0005-0000-0000-000093870000}"/>
    <cellStyle name="Percent 5 2 5 4 3" xfId="34702" xr:uid="{00000000-0005-0000-0000-000094870000}"/>
    <cellStyle name="Percent 5 2 5 4 3 2" xfId="34703" xr:uid="{00000000-0005-0000-0000-000095870000}"/>
    <cellStyle name="Percent 5 2 5 4 4" xfId="34704" xr:uid="{00000000-0005-0000-0000-000096870000}"/>
    <cellStyle name="Percent 5 2 6" xfId="34705" xr:uid="{00000000-0005-0000-0000-000097870000}"/>
    <cellStyle name="Percent 5 2 6 2" xfId="34706" xr:uid="{00000000-0005-0000-0000-000098870000}"/>
    <cellStyle name="Percent 5 2 6 2 2" xfId="34707" xr:uid="{00000000-0005-0000-0000-000099870000}"/>
    <cellStyle name="Percent 5 2 6 2 2 2" xfId="34708" xr:uid="{00000000-0005-0000-0000-00009A870000}"/>
    <cellStyle name="Percent 5 2 6 2 3" xfId="34709" xr:uid="{00000000-0005-0000-0000-00009B870000}"/>
    <cellStyle name="Percent 5 2 6 2 3 2" xfId="34710" xr:uid="{00000000-0005-0000-0000-00009C870000}"/>
    <cellStyle name="Percent 5 2 6 2 4" xfId="34711" xr:uid="{00000000-0005-0000-0000-00009D870000}"/>
    <cellStyle name="Percent 5 2 6 3" xfId="34712" xr:uid="{00000000-0005-0000-0000-00009E870000}"/>
    <cellStyle name="Percent 5 2 6 3 2" xfId="34713" xr:uid="{00000000-0005-0000-0000-00009F870000}"/>
    <cellStyle name="Percent 5 2 6 3 2 2" xfId="34714" xr:uid="{00000000-0005-0000-0000-0000A0870000}"/>
    <cellStyle name="Percent 5 2 6 3 3" xfId="34715" xr:uid="{00000000-0005-0000-0000-0000A1870000}"/>
    <cellStyle name="Percent 5 2 6 3 3 2" xfId="34716" xr:uid="{00000000-0005-0000-0000-0000A2870000}"/>
    <cellStyle name="Percent 5 2 6 3 4" xfId="34717" xr:uid="{00000000-0005-0000-0000-0000A3870000}"/>
    <cellStyle name="Percent 5 2 6 4" xfId="34718" xr:uid="{00000000-0005-0000-0000-0000A4870000}"/>
    <cellStyle name="Percent 5 2 6 4 2" xfId="34719" xr:uid="{00000000-0005-0000-0000-0000A5870000}"/>
    <cellStyle name="Percent 5 2 6 5" xfId="34720" xr:uid="{00000000-0005-0000-0000-0000A6870000}"/>
    <cellStyle name="Percent 5 2 6 5 2" xfId="34721" xr:uid="{00000000-0005-0000-0000-0000A7870000}"/>
    <cellStyle name="Percent 5 2 6 6" xfId="34722" xr:uid="{00000000-0005-0000-0000-0000A8870000}"/>
    <cellStyle name="Percent 5 2 7" xfId="34723" xr:uid="{00000000-0005-0000-0000-0000A9870000}"/>
    <cellStyle name="Percent 5 2 7 2" xfId="34724" xr:uid="{00000000-0005-0000-0000-0000AA870000}"/>
    <cellStyle name="Percent 5 2 7 2 2" xfId="34725" xr:uid="{00000000-0005-0000-0000-0000AB870000}"/>
    <cellStyle name="Percent 5 2 7 3" xfId="34726" xr:uid="{00000000-0005-0000-0000-0000AC870000}"/>
    <cellStyle name="Percent 5 2 7 3 2" xfId="34727" xr:uid="{00000000-0005-0000-0000-0000AD870000}"/>
    <cellStyle name="Percent 5 2 7 4" xfId="34728" xr:uid="{00000000-0005-0000-0000-0000AE870000}"/>
    <cellStyle name="Percent 5 2 8" xfId="34729" xr:uid="{00000000-0005-0000-0000-0000AF870000}"/>
    <cellStyle name="Percent 5 2 8 2" xfId="34730" xr:uid="{00000000-0005-0000-0000-0000B0870000}"/>
    <cellStyle name="Percent 5 2 8 2 2" xfId="34731" xr:uid="{00000000-0005-0000-0000-0000B1870000}"/>
    <cellStyle name="Percent 5 2 8 3" xfId="34732" xr:uid="{00000000-0005-0000-0000-0000B2870000}"/>
    <cellStyle name="Percent 5 2 8 3 2" xfId="34733" xr:uid="{00000000-0005-0000-0000-0000B3870000}"/>
    <cellStyle name="Percent 5 2 8 4" xfId="34734" xr:uid="{00000000-0005-0000-0000-0000B4870000}"/>
    <cellStyle name="Percent 5 2 9" xfId="34735" xr:uid="{00000000-0005-0000-0000-0000B5870000}"/>
    <cellStyle name="Percent 5 3" xfId="34736" xr:uid="{00000000-0005-0000-0000-0000B6870000}"/>
    <cellStyle name="Percent 5 3 10" xfId="34737" xr:uid="{00000000-0005-0000-0000-0000B7870000}"/>
    <cellStyle name="Percent 5 3 10 2" xfId="34738" xr:uid="{00000000-0005-0000-0000-0000B8870000}"/>
    <cellStyle name="Percent 5 3 11" xfId="34739" xr:uid="{00000000-0005-0000-0000-0000B9870000}"/>
    <cellStyle name="Percent 5 3 2" xfId="34740" xr:uid="{00000000-0005-0000-0000-0000BA870000}"/>
    <cellStyle name="Percent 5 3 2 2" xfId="34741" xr:uid="{00000000-0005-0000-0000-0000BB870000}"/>
    <cellStyle name="Percent 5 3 2 2 2" xfId="34742" xr:uid="{00000000-0005-0000-0000-0000BC870000}"/>
    <cellStyle name="Percent 5 3 2 2 2 2" xfId="34743" xr:uid="{00000000-0005-0000-0000-0000BD870000}"/>
    <cellStyle name="Percent 5 3 2 2 2 2 2" xfId="34744" xr:uid="{00000000-0005-0000-0000-0000BE870000}"/>
    <cellStyle name="Percent 5 3 2 2 2 2 2 2" xfId="34745" xr:uid="{00000000-0005-0000-0000-0000BF870000}"/>
    <cellStyle name="Percent 5 3 2 2 2 2 3" xfId="34746" xr:uid="{00000000-0005-0000-0000-0000C0870000}"/>
    <cellStyle name="Percent 5 3 2 2 2 2 3 2" xfId="34747" xr:uid="{00000000-0005-0000-0000-0000C1870000}"/>
    <cellStyle name="Percent 5 3 2 2 2 2 4" xfId="34748" xr:uid="{00000000-0005-0000-0000-0000C2870000}"/>
    <cellStyle name="Percent 5 3 2 2 2 3" xfId="34749" xr:uid="{00000000-0005-0000-0000-0000C3870000}"/>
    <cellStyle name="Percent 5 3 2 2 2 3 2" xfId="34750" xr:uid="{00000000-0005-0000-0000-0000C4870000}"/>
    <cellStyle name="Percent 5 3 2 2 2 3 2 2" xfId="34751" xr:uid="{00000000-0005-0000-0000-0000C5870000}"/>
    <cellStyle name="Percent 5 3 2 2 2 3 3" xfId="34752" xr:uid="{00000000-0005-0000-0000-0000C6870000}"/>
    <cellStyle name="Percent 5 3 2 2 2 3 3 2" xfId="34753" xr:uid="{00000000-0005-0000-0000-0000C7870000}"/>
    <cellStyle name="Percent 5 3 2 2 2 3 4" xfId="34754" xr:uid="{00000000-0005-0000-0000-0000C8870000}"/>
    <cellStyle name="Percent 5 3 2 2 2 4" xfId="34755" xr:uid="{00000000-0005-0000-0000-0000C9870000}"/>
    <cellStyle name="Percent 5 3 2 2 2 4 2" xfId="34756" xr:uid="{00000000-0005-0000-0000-0000CA870000}"/>
    <cellStyle name="Percent 5 3 2 2 2 5" xfId="34757" xr:uid="{00000000-0005-0000-0000-0000CB870000}"/>
    <cellStyle name="Percent 5 3 2 2 2 5 2" xfId="34758" xr:uid="{00000000-0005-0000-0000-0000CC870000}"/>
    <cellStyle name="Percent 5 3 2 2 2 6" xfId="34759" xr:uid="{00000000-0005-0000-0000-0000CD870000}"/>
    <cellStyle name="Percent 5 3 2 2 3" xfId="34760" xr:uid="{00000000-0005-0000-0000-0000CE870000}"/>
    <cellStyle name="Percent 5 3 2 2 3 2" xfId="34761" xr:uid="{00000000-0005-0000-0000-0000CF870000}"/>
    <cellStyle name="Percent 5 3 2 2 3 2 2" xfId="34762" xr:uid="{00000000-0005-0000-0000-0000D0870000}"/>
    <cellStyle name="Percent 5 3 2 2 3 3" xfId="34763" xr:uid="{00000000-0005-0000-0000-0000D1870000}"/>
    <cellStyle name="Percent 5 3 2 2 3 3 2" xfId="34764" xr:uid="{00000000-0005-0000-0000-0000D2870000}"/>
    <cellStyle name="Percent 5 3 2 2 3 4" xfId="34765" xr:uid="{00000000-0005-0000-0000-0000D3870000}"/>
    <cellStyle name="Percent 5 3 2 2 4" xfId="34766" xr:uid="{00000000-0005-0000-0000-0000D4870000}"/>
    <cellStyle name="Percent 5 3 2 2 4 2" xfId="34767" xr:uid="{00000000-0005-0000-0000-0000D5870000}"/>
    <cellStyle name="Percent 5 3 2 2 4 2 2" xfId="34768" xr:uid="{00000000-0005-0000-0000-0000D6870000}"/>
    <cellStyle name="Percent 5 3 2 2 4 3" xfId="34769" xr:uid="{00000000-0005-0000-0000-0000D7870000}"/>
    <cellStyle name="Percent 5 3 2 2 4 3 2" xfId="34770" xr:uid="{00000000-0005-0000-0000-0000D8870000}"/>
    <cellStyle name="Percent 5 3 2 2 4 4" xfId="34771" xr:uid="{00000000-0005-0000-0000-0000D9870000}"/>
    <cellStyle name="Percent 5 3 2 2 5" xfId="34772" xr:uid="{00000000-0005-0000-0000-0000DA870000}"/>
    <cellStyle name="Percent 5 3 2 2 5 2" xfId="34773" xr:uid="{00000000-0005-0000-0000-0000DB870000}"/>
    <cellStyle name="Percent 5 3 2 2 6" xfId="34774" xr:uid="{00000000-0005-0000-0000-0000DC870000}"/>
    <cellStyle name="Percent 5 3 2 2 6 2" xfId="34775" xr:uid="{00000000-0005-0000-0000-0000DD870000}"/>
    <cellStyle name="Percent 5 3 2 2 7" xfId="34776" xr:uid="{00000000-0005-0000-0000-0000DE870000}"/>
    <cellStyle name="Percent 5 3 2 3" xfId="34777" xr:uid="{00000000-0005-0000-0000-0000DF870000}"/>
    <cellStyle name="Percent 5 3 2 3 2" xfId="34778" xr:uid="{00000000-0005-0000-0000-0000E0870000}"/>
    <cellStyle name="Percent 5 3 2 3 2 2" xfId="34779" xr:uid="{00000000-0005-0000-0000-0000E1870000}"/>
    <cellStyle name="Percent 5 3 2 3 2 2 2" xfId="34780" xr:uid="{00000000-0005-0000-0000-0000E2870000}"/>
    <cellStyle name="Percent 5 3 2 3 2 3" xfId="34781" xr:uid="{00000000-0005-0000-0000-0000E3870000}"/>
    <cellStyle name="Percent 5 3 2 3 2 3 2" xfId="34782" xr:uid="{00000000-0005-0000-0000-0000E4870000}"/>
    <cellStyle name="Percent 5 3 2 3 2 4" xfId="34783" xr:uid="{00000000-0005-0000-0000-0000E5870000}"/>
    <cellStyle name="Percent 5 3 2 3 3" xfId="34784" xr:uid="{00000000-0005-0000-0000-0000E6870000}"/>
    <cellStyle name="Percent 5 3 2 3 3 2" xfId="34785" xr:uid="{00000000-0005-0000-0000-0000E7870000}"/>
    <cellStyle name="Percent 5 3 2 3 3 2 2" xfId="34786" xr:uid="{00000000-0005-0000-0000-0000E8870000}"/>
    <cellStyle name="Percent 5 3 2 3 3 3" xfId="34787" xr:uid="{00000000-0005-0000-0000-0000E9870000}"/>
    <cellStyle name="Percent 5 3 2 3 3 3 2" xfId="34788" xr:uid="{00000000-0005-0000-0000-0000EA870000}"/>
    <cellStyle name="Percent 5 3 2 3 3 4" xfId="34789" xr:uid="{00000000-0005-0000-0000-0000EB870000}"/>
    <cellStyle name="Percent 5 3 2 3 4" xfId="34790" xr:uid="{00000000-0005-0000-0000-0000EC870000}"/>
    <cellStyle name="Percent 5 3 2 3 4 2" xfId="34791" xr:uid="{00000000-0005-0000-0000-0000ED870000}"/>
    <cellStyle name="Percent 5 3 2 3 5" xfId="34792" xr:uid="{00000000-0005-0000-0000-0000EE870000}"/>
    <cellStyle name="Percent 5 3 2 3 5 2" xfId="34793" xr:uid="{00000000-0005-0000-0000-0000EF870000}"/>
    <cellStyle name="Percent 5 3 2 3 6" xfId="34794" xr:uid="{00000000-0005-0000-0000-0000F0870000}"/>
    <cellStyle name="Percent 5 3 2 4" xfId="34795" xr:uid="{00000000-0005-0000-0000-0000F1870000}"/>
    <cellStyle name="Percent 5 3 2 4 2" xfId="34796" xr:uid="{00000000-0005-0000-0000-0000F2870000}"/>
    <cellStyle name="Percent 5 3 2 4 2 2" xfId="34797" xr:uid="{00000000-0005-0000-0000-0000F3870000}"/>
    <cellStyle name="Percent 5 3 2 4 3" xfId="34798" xr:uid="{00000000-0005-0000-0000-0000F4870000}"/>
    <cellStyle name="Percent 5 3 2 4 3 2" xfId="34799" xr:uid="{00000000-0005-0000-0000-0000F5870000}"/>
    <cellStyle name="Percent 5 3 2 4 4" xfId="34800" xr:uid="{00000000-0005-0000-0000-0000F6870000}"/>
    <cellStyle name="Percent 5 3 2 5" xfId="34801" xr:uid="{00000000-0005-0000-0000-0000F7870000}"/>
    <cellStyle name="Percent 5 3 2 5 2" xfId="34802" xr:uid="{00000000-0005-0000-0000-0000F8870000}"/>
    <cellStyle name="Percent 5 3 2 5 2 2" xfId="34803" xr:uid="{00000000-0005-0000-0000-0000F9870000}"/>
    <cellStyle name="Percent 5 3 2 5 3" xfId="34804" xr:uid="{00000000-0005-0000-0000-0000FA870000}"/>
    <cellStyle name="Percent 5 3 2 5 3 2" xfId="34805" xr:uid="{00000000-0005-0000-0000-0000FB870000}"/>
    <cellStyle name="Percent 5 3 2 5 4" xfId="34806" xr:uid="{00000000-0005-0000-0000-0000FC870000}"/>
    <cellStyle name="Percent 5 3 2 6" xfId="34807" xr:uid="{00000000-0005-0000-0000-0000FD870000}"/>
    <cellStyle name="Percent 5 3 2 6 2" xfId="34808" xr:uid="{00000000-0005-0000-0000-0000FE870000}"/>
    <cellStyle name="Percent 5 3 2 7" xfId="34809" xr:uid="{00000000-0005-0000-0000-0000FF870000}"/>
    <cellStyle name="Percent 5 3 2 7 2" xfId="34810" xr:uid="{00000000-0005-0000-0000-000000880000}"/>
    <cellStyle name="Percent 5 3 2 8" xfId="34811" xr:uid="{00000000-0005-0000-0000-000001880000}"/>
    <cellStyle name="Percent 5 3 3" xfId="34812" xr:uid="{00000000-0005-0000-0000-000002880000}"/>
    <cellStyle name="Percent 5 3 3 2" xfId="34813" xr:uid="{00000000-0005-0000-0000-000003880000}"/>
    <cellStyle name="Percent 5 3 3 2 2" xfId="34814" xr:uid="{00000000-0005-0000-0000-000004880000}"/>
    <cellStyle name="Percent 5 3 3 2 2 2" xfId="34815" xr:uid="{00000000-0005-0000-0000-000005880000}"/>
    <cellStyle name="Percent 5 3 3 2 2 2 2" xfId="34816" xr:uid="{00000000-0005-0000-0000-000006880000}"/>
    <cellStyle name="Percent 5 3 3 2 2 3" xfId="34817" xr:uid="{00000000-0005-0000-0000-000007880000}"/>
    <cellStyle name="Percent 5 3 3 2 2 3 2" xfId="34818" xr:uid="{00000000-0005-0000-0000-000008880000}"/>
    <cellStyle name="Percent 5 3 3 2 2 4" xfId="34819" xr:uid="{00000000-0005-0000-0000-000009880000}"/>
    <cellStyle name="Percent 5 3 3 2 3" xfId="34820" xr:uid="{00000000-0005-0000-0000-00000A880000}"/>
    <cellStyle name="Percent 5 3 3 2 3 2" xfId="34821" xr:uid="{00000000-0005-0000-0000-00000B880000}"/>
    <cellStyle name="Percent 5 3 3 2 3 2 2" xfId="34822" xr:uid="{00000000-0005-0000-0000-00000C880000}"/>
    <cellStyle name="Percent 5 3 3 2 3 3" xfId="34823" xr:uid="{00000000-0005-0000-0000-00000D880000}"/>
    <cellStyle name="Percent 5 3 3 2 3 3 2" xfId="34824" xr:uid="{00000000-0005-0000-0000-00000E880000}"/>
    <cellStyle name="Percent 5 3 3 2 3 4" xfId="34825" xr:uid="{00000000-0005-0000-0000-00000F880000}"/>
    <cellStyle name="Percent 5 3 3 2 4" xfId="34826" xr:uid="{00000000-0005-0000-0000-000010880000}"/>
    <cellStyle name="Percent 5 3 3 2 4 2" xfId="34827" xr:uid="{00000000-0005-0000-0000-000011880000}"/>
    <cellStyle name="Percent 5 3 3 2 5" xfId="34828" xr:uid="{00000000-0005-0000-0000-000012880000}"/>
    <cellStyle name="Percent 5 3 3 2 5 2" xfId="34829" xr:uid="{00000000-0005-0000-0000-000013880000}"/>
    <cellStyle name="Percent 5 3 3 2 6" xfId="34830" xr:uid="{00000000-0005-0000-0000-000014880000}"/>
    <cellStyle name="Percent 5 3 3 3" xfId="34831" xr:uid="{00000000-0005-0000-0000-000015880000}"/>
    <cellStyle name="Percent 5 3 3 3 2" xfId="34832" xr:uid="{00000000-0005-0000-0000-000016880000}"/>
    <cellStyle name="Percent 5 3 3 3 2 2" xfId="34833" xr:uid="{00000000-0005-0000-0000-000017880000}"/>
    <cellStyle name="Percent 5 3 3 3 3" xfId="34834" xr:uid="{00000000-0005-0000-0000-000018880000}"/>
    <cellStyle name="Percent 5 3 3 3 3 2" xfId="34835" xr:uid="{00000000-0005-0000-0000-000019880000}"/>
    <cellStyle name="Percent 5 3 3 3 4" xfId="34836" xr:uid="{00000000-0005-0000-0000-00001A880000}"/>
    <cellStyle name="Percent 5 3 3 4" xfId="34837" xr:uid="{00000000-0005-0000-0000-00001B880000}"/>
    <cellStyle name="Percent 5 3 3 4 2" xfId="34838" xr:uid="{00000000-0005-0000-0000-00001C880000}"/>
    <cellStyle name="Percent 5 3 3 4 2 2" xfId="34839" xr:uid="{00000000-0005-0000-0000-00001D880000}"/>
    <cellStyle name="Percent 5 3 3 4 3" xfId="34840" xr:uid="{00000000-0005-0000-0000-00001E880000}"/>
    <cellStyle name="Percent 5 3 3 4 3 2" xfId="34841" xr:uid="{00000000-0005-0000-0000-00001F880000}"/>
    <cellStyle name="Percent 5 3 3 4 4" xfId="34842" xr:uid="{00000000-0005-0000-0000-000020880000}"/>
    <cellStyle name="Percent 5 3 3 5" xfId="34843" xr:uid="{00000000-0005-0000-0000-000021880000}"/>
    <cellStyle name="Percent 5 3 3 5 2" xfId="34844" xr:uid="{00000000-0005-0000-0000-000022880000}"/>
    <cellStyle name="Percent 5 3 3 6" xfId="34845" xr:uid="{00000000-0005-0000-0000-000023880000}"/>
    <cellStyle name="Percent 5 3 3 6 2" xfId="34846" xr:uid="{00000000-0005-0000-0000-000024880000}"/>
    <cellStyle name="Percent 5 3 3 7" xfId="34847" xr:uid="{00000000-0005-0000-0000-000025880000}"/>
    <cellStyle name="Percent 5 3 4" xfId="34848" xr:uid="{00000000-0005-0000-0000-000026880000}"/>
    <cellStyle name="Percent 5 3 4 2" xfId="34849" xr:uid="{00000000-0005-0000-0000-000027880000}"/>
    <cellStyle name="Percent 5 3 4 2 2" xfId="34850" xr:uid="{00000000-0005-0000-0000-000028880000}"/>
    <cellStyle name="Percent 5 3 4 2 2 2" xfId="34851" xr:uid="{00000000-0005-0000-0000-000029880000}"/>
    <cellStyle name="Percent 5 3 4 2 2 2 2" xfId="34852" xr:uid="{00000000-0005-0000-0000-00002A880000}"/>
    <cellStyle name="Percent 5 3 4 2 2 3" xfId="34853" xr:uid="{00000000-0005-0000-0000-00002B880000}"/>
    <cellStyle name="Percent 5 3 4 2 2 3 2" xfId="34854" xr:uid="{00000000-0005-0000-0000-00002C880000}"/>
    <cellStyle name="Percent 5 3 4 2 2 4" xfId="34855" xr:uid="{00000000-0005-0000-0000-00002D880000}"/>
    <cellStyle name="Percent 5 3 4 2 3" xfId="34856" xr:uid="{00000000-0005-0000-0000-00002E880000}"/>
    <cellStyle name="Percent 5 3 4 2 3 2" xfId="34857" xr:uid="{00000000-0005-0000-0000-00002F880000}"/>
    <cellStyle name="Percent 5 3 4 2 3 2 2" xfId="34858" xr:uid="{00000000-0005-0000-0000-000030880000}"/>
    <cellStyle name="Percent 5 3 4 2 3 3" xfId="34859" xr:uid="{00000000-0005-0000-0000-000031880000}"/>
    <cellStyle name="Percent 5 3 4 2 3 3 2" xfId="34860" xr:uid="{00000000-0005-0000-0000-000032880000}"/>
    <cellStyle name="Percent 5 3 4 2 3 4" xfId="34861" xr:uid="{00000000-0005-0000-0000-000033880000}"/>
    <cellStyle name="Percent 5 3 4 2 4" xfId="34862" xr:uid="{00000000-0005-0000-0000-000034880000}"/>
    <cellStyle name="Percent 5 3 4 2 4 2" xfId="34863" xr:uid="{00000000-0005-0000-0000-000035880000}"/>
    <cellStyle name="Percent 5 3 4 2 5" xfId="34864" xr:uid="{00000000-0005-0000-0000-000036880000}"/>
    <cellStyle name="Percent 5 3 4 2 5 2" xfId="34865" xr:uid="{00000000-0005-0000-0000-000037880000}"/>
    <cellStyle name="Percent 5 3 4 2 6" xfId="34866" xr:uid="{00000000-0005-0000-0000-000038880000}"/>
    <cellStyle name="Percent 5 3 4 3" xfId="34867" xr:uid="{00000000-0005-0000-0000-000039880000}"/>
    <cellStyle name="Percent 5 3 4 3 2" xfId="34868" xr:uid="{00000000-0005-0000-0000-00003A880000}"/>
    <cellStyle name="Percent 5 3 4 3 2 2" xfId="34869" xr:uid="{00000000-0005-0000-0000-00003B880000}"/>
    <cellStyle name="Percent 5 3 4 3 3" xfId="34870" xr:uid="{00000000-0005-0000-0000-00003C880000}"/>
    <cellStyle name="Percent 5 3 4 3 3 2" xfId="34871" xr:uid="{00000000-0005-0000-0000-00003D880000}"/>
    <cellStyle name="Percent 5 3 4 3 4" xfId="34872" xr:uid="{00000000-0005-0000-0000-00003E880000}"/>
    <cellStyle name="Percent 5 3 4 4" xfId="34873" xr:uid="{00000000-0005-0000-0000-00003F880000}"/>
    <cellStyle name="Percent 5 3 4 4 2" xfId="34874" xr:uid="{00000000-0005-0000-0000-000040880000}"/>
    <cellStyle name="Percent 5 3 4 4 2 2" xfId="34875" xr:uid="{00000000-0005-0000-0000-000041880000}"/>
    <cellStyle name="Percent 5 3 4 4 3" xfId="34876" xr:uid="{00000000-0005-0000-0000-000042880000}"/>
    <cellStyle name="Percent 5 3 4 4 3 2" xfId="34877" xr:uid="{00000000-0005-0000-0000-000043880000}"/>
    <cellStyle name="Percent 5 3 4 4 4" xfId="34878" xr:uid="{00000000-0005-0000-0000-000044880000}"/>
    <cellStyle name="Percent 5 3 4 5" xfId="34879" xr:uid="{00000000-0005-0000-0000-000045880000}"/>
    <cellStyle name="Percent 5 3 4 5 2" xfId="34880" xr:uid="{00000000-0005-0000-0000-000046880000}"/>
    <cellStyle name="Percent 5 3 4 6" xfId="34881" xr:uid="{00000000-0005-0000-0000-000047880000}"/>
    <cellStyle name="Percent 5 3 4 6 2" xfId="34882" xr:uid="{00000000-0005-0000-0000-000048880000}"/>
    <cellStyle name="Percent 5 3 4 7" xfId="34883" xr:uid="{00000000-0005-0000-0000-000049880000}"/>
    <cellStyle name="Percent 5 3 5" xfId="34884" xr:uid="{00000000-0005-0000-0000-00004A880000}"/>
    <cellStyle name="Percent 5 3 5 2" xfId="34885" xr:uid="{00000000-0005-0000-0000-00004B880000}"/>
    <cellStyle name="Percent 5 3 5 2 2" xfId="34886" xr:uid="{00000000-0005-0000-0000-00004C880000}"/>
    <cellStyle name="Percent 5 3 5 2 2 2" xfId="34887" xr:uid="{00000000-0005-0000-0000-00004D880000}"/>
    <cellStyle name="Percent 5 3 5 2 3" xfId="34888" xr:uid="{00000000-0005-0000-0000-00004E880000}"/>
    <cellStyle name="Percent 5 3 5 2 3 2" xfId="34889" xr:uid="{00000000-0005-0000-0000-00004F880000}"/>
    <cellStyle name="Percent 5 3 5 2 4" xfId="34890" xr:uid="{00000000-0005-0000-0000-000050880000}"/>
    <cellStyle name="Percent 5 3 5 3" xfId="34891" xr:uid="{00000000-0005-0000-0000-000051880000}"/>
    <cellStyle name="Percent 5 3 5 3 2" xfId="34892" xr:uid="{00000000-0005-0000-0000-000052880000}"/>
    <cellStyle name="Percent 5 3 5 3 2 2" xfId="34893" xr:uid="{00000000-0005-0000-0000-000053880000}"/>
    <cellStyle name="Percent 5 3 5 3 3" xfId="34894" xr:uid="{00000000-0005-0000-0000-000054880000}"/>
    <cellStyle name="Percent 5 3 5 3 3 2" xfId="34895" xr:uid="{00000000-0005-0000-0000-000055880000}"/>
    <cellStyle name="Percent 5 3 5 3 4" xfId="34896" xr:uid="{00000000-0005-0000-0000-000056880000}"/>
    <cellStyle name="Percent 5 3 5 4" xfId="34897" xr:uid="{00000000-0005-0000-0000-000057880000}"/>
    <cellStyle name="Percent 5 3 5 4 2" xfId="34898" xr:uid="{00000000-0005-0000-0000-000058880000}"/>
    <cellStyle name="Percent 5 3 5 5" xfId="34899" xr:uid="{00000000-0005-0000-0000-000059880000}"/>
    <cellStyle name="Percent 5 3 5 5 2" xfId="34900" xr:uid="{00000000-0005-0000-0000-00005A880000}"/>
    <cellStyle name="Percent 5 3 5 6" xfId="34901" xr:uid="{00000000-0005-0000-0000-00005B880000}"/>
    <cellStyle name="Percent 5 3 6" xfId="34902" xr:uid="{00000000-0005-0000-0000-00005C880000}"/>
    <cellStyle name="Percent 5 3 6 2" xfId="34903" xr:uid="{00000000-0005-0000-0000-00005D880000}"/>
    <cellStyle name="Percent 5 3 6 2 2" xfId="34904" xr:uid="{00000000-0005-0000-0000-00005E880000}"/>
    <cellStyle name="Percent 5 3 6 2 2 2" xfId="34905" xr:uid="{00000000-0005-0000-0000-00005F880000}"/>
    <cellStyle name="Percent 5 3 6 2 3" xfId="34906" xr:uid="{00000000-0005-0000-0000-000060880000}"/>
    <cellStyle name="Percent 5 3 6 2 3 2" xfId="34907" xr:uid="{00000000-0005-0000-0000-000061880000}"/>
    <cellStyle name="Percent 5 3 6 2 4" xfId="34908" xr:uid="{00000000-0005-0000-0000-000062880000}"/>
    <cellStyle name="Percent 5 3 6 3" xfId="34909" xr:uid="{00000000-0005-0000-0000-000063880000}"/>
    <cellStyle name="Percent 5 3 6 3 2" xfId="34910" xr:uid="{00000000-0005-0000-0000-000064880000}"/>
    <cellStyle name="Percent 5 3 6 3 2 2" xfId="34911" xr:uid="{00000000-0005-0000-0000-000065880000}"/>
    <cellStyle name="Percent 5 3 6 3 3" xfId="34912" xr:uid="{00000000-0005-0000-0000-000066880000}"/>
    <cellStyle name="Percent 5 3 6 3 3 2" xfId="34913" xr:uid="{00000000-0005-0000-0000-000067880000}"/>
    <cellStyle name="Percent 5 3 6 3 4" xfId="34914" xr:uid="{00000000-0005-0000-0000-000068880000}"/>
    <cellStyle name="Percent 5 3 6 4" xfId="34915" xr:uid="{00000000-0005-0000-0000-000069880000}"/>
    <cellStyle name="Percent 5 3 6 4 2" xfId="34916" xr:uid="{00000000-0005-0000-0000-00006A880000}"/>
    <cellStyle name="Percent 5 3 6 5" xfId="34917" xr:uid="{00000000-0005-0000-0000-00006B880000}"/>
    <cellStyle name="Percent 5 3 6 5 2" xfId="34918" xr:uid="{00000000-0005-0000-0000-00006C880000}"/>
    <cellStyle name="Percent 5 3 6 6" xfId="34919" xr:uid="{00000000-0005-0000-0000-00006D880000}"/>
    <cellStyle name="Percent 5 3 7" xfId="34920" xr:uid="{00000000-0005-0000-0000-00006E880000}"/>
    <cellStyle name="Percent 5 3 7 2" xfId="34921" xr:uid="{00000000-0005-0000-0000-00006F880000}"/>
    <cellStyle name="Percent 5 3 7 2 2" xfId="34922" xr:uid="{00000000-0005-0000-0000-000070880000}"/>
    <cellStyle name="Percent 5 3 7 3" xfId="34923" xr:uid="{00000000-0005-0000-0000-000071880000}"/>
    <cellStyle name="Percent 5 3 7 3 2" xfId="34924" xr:uid="{00000000-0005-0000-0000-000072880000}"/>
    <cellStyle name="Percent 5 3 7 4" xfId="34925" xr:uid="{00000000-0005-0000-0000-000073880000}"/>
    <cellStyle name="Percent 5 3 8" xfId="34926" xr:uid="{00000000-0005-0000-0000-000074880000}"/>
    <cellStyle name="Percent 5 3 8 2" xfId="34927" xr:uid="{00000000-0005-0000-0000-000075880000}"/>
    <cellStyle name="Percent 5 3 8 2 2" xfId="34928" xr:uid="{00000000-0005-0000-0000-000076880000}"/>
    <cellStyle name="Percent 5 3 8 3" xfId="34929" xr:uid="{00000000-0005-0000-0000-000077880000}"/>
    <cellStyle name="Percent 5 3 8 3 2" xfId="34930" xr:uid="{00000000-0005-0000-0000-000078880000}"/>
    <cellStyle name="Percent 5 3 8 4" xfId="34931" xr:uid="{00000000-0005-0000-0000-000079880000}"/>
    <cellStyle name="Percent 5 3 9" xfId="34932" xr:uid="{00000000-0005-0000-0000-00007A880000}"/>
    <cellStyle name="Percent 5 3 9 2" xfId="34933" xr:uid="{00000000-0005-0000-0000-00007B880000}"/>
    <cellStyle name="Percent 5 4" xfId="34934" xr:uid="{00000000-0005-0000-0000-00007C880000}"/>
    <cellStyle name="Percent 5 4 2" xfId="34935" xr:uid="{00000000-0005-0000-0000-00007D880000}"/>
    <cellStyle name="Percent 5 4 2 2" xfId="34936" xr:uid="{00000000-0005-0000-0000-00007E880000}"/>
    <cellStyle name="Percent 5 4 2 2 2" xfId="34937" xr:uid="{00000000-0005-0000-0000-00007F880000}"/>
    <cellStyle name="Percent 5 4 2 2 2 2" xfId="34938" xr:uid="{00000000-0005-0000-0000-000080880000}"/>
    <cellStyle name="Percent 5 4 2 2 2 2 2" xfId="34939" xr:uid="{00000000-0005-0000-0000-000081880000}"/>
    <cellStyle name="Percent 5 4 2 2 2 3" xfId="34940" xr:uid="{00000000-0005-0000-0000-000082880000}"/>
    <cellStyle name="Percent 5 4 2 2 2 3 2" xfId="34941" xr:uid="{00000000-0005-0000-0000-000083880000}"/>
    <cellStyle name="Percent 5 4 2 2 2 4" xfId="34942" xr:uid="{00000000-0005-0000-0000-000084880000}"/>
    <cellStyle name="Percent 5 4 2 2 3" xfId="34943" xr:uid="{00000000-0005-0000-0000-000085880000}"/>
    <cellStyle name="Percent 5 4 2 2 3 2" xfId="34944" xr:uid="{00000000-0005-0000-0000-000086880000}"/>
    <cellStyle name="Percent 5 4 2 2 3 2 2" xfId="34945" xr:uid="{00000000-0005-0000-0000-000087880000}"/>
    <cellStyle name="Percent 5 4 2 2 3 3" xfId="34946" xr:uid="{00000000-0005-0000-0000-000088880000}"/>
    <cellStyle name="Percent 5 4 2 2 3 3 2" xfId="34947" xr:uid="{00000000-0005-0000-0000-000089880000}"/>
    <cellStyle name="Percent 5 4 2 2 3 4" xfId="34948" xr:uid="{00000000-0005-0000-0000-00008A880000}"/>
    <cellStyle name="Percent 5 4 2 2 4" xfId="34949" xr:uid="{00000000-0005-0000-0000-00008B880000}"/>
    <cellStyle name="Percent 5 4 2 2 4 2" xfId="34950" xr:uid="{00000000-0005-0000-0000-00008C880000}"/>
    <cellStyle name="Percent 5 4 2 2 5" xfId="34951" xr:uid="{00000000-0005-0000-0000-00008D880000}"/>
    <cellStyle name="Percent 5 4 2 2 5 2" xfId="34952" xr:uid="{00000000-0005-0000-0000-00008E880000}"/>
    <cellStyle name="Percent 5 4 2 2 6" xfId="34953" xr:uid="{00000000-0005-0000-0000-00008F880000}"/>
    <cellStyle name="Percent 5 4 2 3" xfId="34954" xr:uid="{00000000-0005-0000-0000-000090880000}"/>
    <cellStyle name="Percent 5 4 2 3 2" xfId="34955" xr:uid="{00000000-0005-0000-0000-000091880000}"/>
    <cellStyle name="Percent 5 4 2 3 2 2" xfId="34956" xr:uid="{00000000-0005-0000-0000-000092880000}"/>
    <cellStyle name="Percent 5 4 2 3 3" xfId="34957" xr:uid="{00000000-0005-0000-0000-000093880000}"/>
    <cellStyle name="Percent 5 4 2 3 3 2" xfId="34958" xr:uid="{00000000-0005-0000-0000-000094880000}"/>
    <cellStyle name="Percent 5 4 2 3 4" xfId="34959" xr:uid="{00000000-0005-0000-0000-000095880000}"/>
    <cellStyle name="Percent 5 4 2 4" xfId="34960" xr:uid="{00000000-0005-0000-0000-000096880000}"/>
    <cellStyle name="Percent 5 4 2 4 2" xfId="34961" xr:uid="{00000000-0005-0000-0000-000097880000}"/>
    <cellStyle name="Percent 5 4 2 4 2 2" xfId="34962" xr:uid="{00000000-0005-0000-0000-000098880000}"/>
    <cellStyle name="Percent 5 4 2 4 3" xfId="34963" xr:uid="{00000000-0005-0000-0000-000099880000}"/>
    <cellStyle name="Percent 5 4 2 4 3 2" xfId="34964" xr:uid="{00000000-0005-0000-0000-00009A880000}"/>
    <cellStyle name="Percent 5 4 2 4 4" xfId="34965" xr:uid="{00000000-0005-0000-0000-00009B880000}"/>
    <cellStyle name="Percent 5 4 2 5" xfId="34966" xr:uid="{00000000-0005-0000-0000-00009C880000}"/>
    <cellStyle name="Percent 5 4 2 5 2" xfId="34967" xr:uid="{00000000-0005-0000-0000-00009D880000}"/>
    <cellStyle name="Percent 5 4 2 6" xfId="34968" xr:uid="{00000000-0005-0000-0000-00009E880000}"/>
    <cellStyle name="Percent 5 4 2 6 2" xfId="34969" xr:uid="{00000000-0005-0000-0000-00009F880000}"/>
    <cellStyle name="Percent 5 4 2 7" xfId="34970" xr:uid="{00000000-0005-0000-0000-0000A0880000}"/>
    <cellStyle name="Percent 5 4 3" xfId="34971" xr:uid="{00000000-0005-0000-0000-0000A1880000}"/>
    <cellStyle name="Percent 5 4 3 2" xfId="34972" xr:uid="{00000000-0005-0000-0000-0000A2880000}"/>
    <cellStyle name="Percent 5 4 3 2 2" xfId="34973" xr:uid="{00000000-0005-0000-0000-0000A3880000}"/>
    <cellStyle name="Percent 5 4 3 2 2 2" xfId="34974" xr:uid="{00000000-0005-0000-0000-0000A4880000}"/>
    <cellStyle name="Percent 5 4 3 2 3" xfId="34975" xr:uid="{00000000-0005-0000-0000-0000A5880000}"/>
    <cellStyle name="Percent 5 4 3 2 3 2" xfId="34976" xr:uid="{00000000-0005-0000-0000-0000A6880000}"/>
    <cellStyle name="Percent 5 4 3 2 4" xfId="34977" xr:uid="{00000000-0005-0000-0000-0000A7880000}"/>
    <cellStyle name="Percent 5 4 3 3" xfId="34978" xr:uid="{00000000-0005-0000-0000-0000A8880000}"/>
    <cellStyle name="Percent 5 4 3 3 2" xfId="34979" xr:uid="{00000000-0005-0000-0000-0000A9880000}"/>
    <cellStyle name="Percent 5 4 3 3 2 2" xfId="34980" xr:uid="{00000000-0005-0000-0000-0000AA880000}"/>
    <cellStyle name="Percent 5 4 3 3 3" xfId="34981" xr:uid="{00000000-0005-0000-0000-0000AB880000}"/>
    <cellStyle name="Percent 5 4 3 3 3 2" xfId="34982" xr:uid="{00000000-0005-0000-0000-0000AC880000}"/>
    <cellStyle name="Percent 5 4 3 3 4" xfId="34983" xr:uid="{00000000-0005-0000-0000-0000AD880000}"/>
    <cellStyle name="Percent 5 4 3 4" xfId="34984" xr:uid="{00000000-0005-0000-0000-0000AE880000}"/>
    <cellStyle name="Percent 5 4 3 4 2" xfId="34985" xr:uid="{00000000-0005-0000-0000-0000AF880000}"/>
    <cellStyle name="Percent 5 4 3 5" xfId="34986" xr:uid="{00000000-0005-0000-0000-0000B0880000}"/>
    <cellStyle name="Percent 5 4 3 5 2" xfId="34987" xr:uid="{00000000-0005-0000-0000-0000B1880000}"/>
    <cellStyle name="Percent 5 4 3 6" xfId="34988" xr:uid="{00000000-0005-0000-0000-0000B2880000}"/>
    <cellStyle name="Percent 5 4 4" xfId="34989" xr:uid="{00000000-0005-0000-0000-0000B3880000}"/>
    <cellStyle name="Percent 5 4 4 2" xfId="34990" xr:uid="{00000000-0005-0000-0000-0000B4880000}"/>
    <cellStyle name="Percent 5 4 4 2 2" xfId="34991" xr:uid="{00000000-0005-0000-0000-0000B5880000}"/>
    <cellStyle name="Percent 5 4 4 3" xfId="34992" xr:uid="{00000000-0005-0000-0000-0000B6880000}"/>
    <cellStyle name="Percent 5 4 4 3 2" xfId="34993" xr:uid="{00000000-0005-0000-0000-0000B7880000}"/>
    <cellStyle name="Percent 5 4 4 4" xfId="34994" xr:uid="{00000000-0005-0000-0000-0000B8880000}"/>
    <cellStyle name="Percent 5 4 5" xfId="34995" xr:uid="{00000000-0005-0000-0000-0000B9880000}"/>
    <cellStyle name="Percent 5 4 5 2" xfId="34996" xr:uid="{00000000-0005-0000-0000-0000BA880000}"/>
    <cellStyle name="Percent 5 4 5 2 2" xfId="34997" xr:uid="{00000000-0005-0000-0000-0000BB880000}"/>
    <cellStyle name="Percent 5 4 5 3" xfId="34998" xr:uid="{00000000-0005-0000-0000-0000BC880000}"/>
    <cellStyle name="Percent 5 4 5 3 2" xfId="34999" xr:uid="{00000000-0005-0000-0000-0000BD880000}"/>
    <cellStyle name="Percent 5 4 5 4" xfId="35000" xr:uid="{00000000-0005-0000-0000-0000BE880000}"/>
    <cellStyle name="Percent 5 5" xfId="35001" xr:uid="{00000000-0005-0000-0000-0000BF880000}"/>
    <cellStyle name="Percent 5 5 2" xfId="35002" xr:uid="{00000000-0005-0000-0000-0000C0880000}"/>
    <cellStyle name="Percent 5 5 2 2" xfId="35003" xr:uid="{00000000-0005-0000-0000-0000C1880000}"/>
    <cellStyle name="Percent 5 5 2 2 2" xfId="35004" xr:uid="{00000000-0005-0000-0000-0000C2880000}"/>
    <cellStyle name="Percent 5 5 2 2 2 2" xfId="35005" xr:uid="{00000000-0005-0000-0000-0000C3880000}"/>
    <cellStyle name="Percent 5 5 2 2 3" xfId="35006" xr:uid="{00000000-0005-0000-0000-0000C4880000}"/>
    <cellStyle name="Percent 5 5 2 2 3 2" xfId="35007" xr:uid="{00000000-0005-0000-0000-0000C5880000}"/>
    <cellStyle name="Percent 5 5 2 2 4" xfId="35008" xr:uid="{00000000-0005-0000-0000-0000C6880000}"/>
    <cellStyle name="Percent 5 5 2 3" xfId="35009" xr:uid="{00000000-0005-0000-0000-0000C7880000}"/>
    <cellStyle name="Percent 5 5 2 3 2" xfId="35010" xr:uid="{00000000-0005-0000-0000-0000C8880000}"/>
    <cellStyle name="Percent 5 5 2 3 2 2" xfId="35011" xr:uid="{00000000-0005-0000-0000-0000C9880000}"/>
    <cellStyle name="Percent 5 5 2 3 3" xfId="35012" xr:uid="{00000000-0005-0000-0000-0000CA880000}"/>
    <cellStyle name="Percent 5 5 2 3 3 2" xfId="35013" xr:uid="{00000000-0005-0000-0000-0000CB880000}"/>
    <cellStyle name="Percent 5 5 2 3 4" xfId="35014" xr:uid="{00000000-0005-0000-0000-0000CC880000}"/>
    <cellStyle name="Percent 5 5 2 4" xfId="35015" xr:uid="{00000000-0005-0000-0000-0000CD880000}"/>
    <cellStyle name="Percent 5 5 2 4 2" xfId="35016" xr:uid="{00000000-0005-0000-0000-0000CE880000}"/>
    <cellStyle name="Percent 5 5 2 5" xfId="35017" xr:uid="{00000000-0005-0000-0000-0000CF880000}"/>
    <cellStyle name="Percent 5 5 2 5 2" xfId="35018" xr:uid="{00000000-0005-0000-0000-0000D0880000}"/>
    <cellStyle name="Percent 5 5 2 6" xfId="35019" xr:uid="{00000000-0005-0000-0000-0000D1880000}"/>
    <cellStyle name="Percent 5 5 3" xfId="35020" xr:uid="{00000000-0005-0000-0000-0000D2880000}"/>
    <cellStyle name="Percent 5 5 3 2" xfId="35021" xr:uid="{00000000-0005-0000-0000-0000D3880000}"/>
    <cellStyle name="Percent 5 5 3 2 2" xfId="35022" xr:uid="{00000000-0005-0000-0000-0000D4880000}"/>
    <cellStyle name="Percent 5 5 3 3" xfId="35023" xr:uid="{00000000-0005-0000-0000-0000D5880000}"/>
    <cellStyle name="Percent 5 5 3 3 2" xfId="35024" xr:uid="{00000000-0005-0000-0000-0000D6880000}"/>
    <cellStyle name="Percent 5 5 3 4" xfId="35025" xr:uid="{00000000-0005-0000-0000-0000D7880000}"/>
    <cellStyle name="Percent 5 5 4" xfId="35026" xr:uid="{00000000-0005-0000-0000-0000D8880000}"/>
    <cellStyle name="Percent 5 5 4 2" xfId="35027" xr:uid="{00000000-0005-0000-0000-0000D9880000}"/>
    <cellStyle name="Percent 5 5 4 2 2" xfId="35028" xr:uid="{00000000-0005-0000-0000-0000DA880000}"/>
    <cellStyle name="Percent 5 5 4 3" xfId="35029" xr:uid="{00000000-0005-0000-0000-0000DB880000}"/>
    <cellStyle name="Percent 5 5 4 3 2" xfId="35030" xr:uid="{00000000-0005-0000-0000-0000DC880000}"/>
    <cellStyle name="Percent 5 5 4 4" xfId="35031" xr:uid="{00000000-0005-0000-0000-0000DD880000}"/>
    <cellStyle name="Percent 5 5 5" xfId="35032" xr:uid="{00000000-0005-0000-0000-0000DE880000}"/>
    <cellStyle name="Percent 5 5 5 2" xfId="35033" xr:uid="{00000000-0005-0000-0000-0000DF880000}"/>
    <cellStyle name="Percent 5 5 6" xfId="35034" xr:uid="{00000000-0005-0000-0000-0000E0880000}"/>
    <cellStyle name="Percent 5 5 6 2" xfId="35035" xr:uid="{00000000-0005-0000-0000-0000E1880000}"/>
    <cellStyle name="Percent 5 5 7" xfId="35036" xr:uid="{00000000-0005-0000-0000-0000E2880000}"/>
    <cellStyle name="Percent 5 6" xfId="35037" xr:uid="{00000000-0005-0000-0000-0000E3880000}"/>
    <cellStyle name="Percent 5 6 2" xfId="35038" xr:uid="{00000000-0005-0000-0000-0000E4880000}"/>
    <cellStyle name="Percent 5 6 2 2" xfId="35039" xr:uid="{00000000-0005-0000-0000-0000E5880000}"/>
    <cellStyle name="Percent 5 6 2 2 2" xfId="35040" xr:uid="{00000000-0005-0000-0000-0000E6880000}"/>
    <cellStyle name="Percent 5 6 2 2 2 2" xfId="35041" xr:uid="{00000000-0005-0000-0000-0000E7880000}"/>
    <cellStyle name="Percent 5 6 2 2 3" xfId="35042" xr:uid="{00000000-0005-0000-0000-0000E8880000}"/>
    <cellStyle name="Percent 5 6 2 2 3 2" xfId="35043" xr:uid="{00000000-0005-0000-0000-0000E9880000}"/>
    <cellStyle name="Percent 5 6 2 2 4" xfId="35044" xr:uid="{00000000-0005-0000-0000-0000EA880000}"/>
    <cellStyle name="Percent 5 6 2 3" xfId="35045" xr:uid="{00000000-0005-0000-0000-0000EB880000}"/>
    <cellStyle name="Percent 5 6 2 3 2" xfId="35046" xr:uid="{00000000-0005-0000-0000-0000EC880000}"/>
    <cellStyle name="Percent 5 6 2 3 2 2" xfId="35047" xr:uid="{00000000-0005-0000-0000-0000ED880000}"/>
    <cellStyle name="Percent 5 6 2 3 3" xfId="35048" xr:uid="{00000000-0005-0000-0000-0000EE880000}"/>
    <cellStyle name="Percent 5 6 2 3 3 2" xfId="35049" xr:uid="{00000000-0005-0000-0000-0000EF880000}"/>
    <cellStyle name="Percent 5 6 2 3 4" xfId="35050" xr:uid="{00000000-0005-0000-0000-0000F0880000}"/>
    <cellStyle name="Percent 5 6 2 4" xfId="35051" xr:uid="{00000000-0005-0000-0000-0000F1880000}"/>
    <cellStyle name="Percent 5 6 2 4 2" xfId="35052" xr:uid="{00000000-0005-0000-0000-0000F2880000}"/>
    <cellStyle name="Percent 5 6 2 5" xfId="35053" xr:uid="{00000000-0005-0000-0000-0000F3880000}"/>
    <cellStyle name="Percent 5 6 2 5 2" xfId="35054" xr:uid="{00000000-0005-0000-0000-0000F4880000}"/>
    <cellStyle name="Percent 5 6 2 6" xfId="35055" xr:uid="{00000000-0005-0000-0000-0000F5880000}"/>
    <cellStyle name="Percent 5 6 3" xfId="35056" xr:uid="{00000000-0005-0000-0000-0000F6880000}"/>
    <cellStyle name="Percent 5 6 3 2" xfId="35057" xr:uid="{00000000-0005-0000-0000-0000F7880000}"/>
    <cellStyle name="Percent 5 6 3 2 2" xfId="35058" xr:uid="{00000000-0005-0000-0000-0000F8880000}"/>
    <cellStyle name="Percent 5 6 3 3" xfId="35059" xr:uid="{00000000-0005-0000-0000-0000F9880000}"/>
    <cellStyle name="Percent 5 6 3 3 2" xfId="35060" xr:uid="{00000000-0005-0000-0000-0000FA880000}"/>
    <cellStyle name="Percent 5 6 3 4" xfId="35061" xr:uid="{00000000-0005-0000-0000-0000FB880000}"/>
    <cellStyle name="Percent 5 6 4" xfId="35062" xr:uid="{00000000-0005-0000-0000-0000FC880000}"/>
    <cellStyle name="Percent 5 6 4 2" xfId="35063" xr:uid="{00000000-0005-0000-0000-0000FD880000}"/>
    <cellStyle name="Percent 5 6 4 2 2" xfId="35064" xr:uid="{00000000-0005-0000-0000-0000FE880000}"/>
    <cellStyle name="Percent 5 6 4 3" xfId="35065" xr:uid="{00000000-0005-0000-0000-0000FF880000}"/>
    <cellStyle name="Percent 5 6 4 3 2" xfId="35066" xr:uid="{00000000-0005-0000-0000-000000890000}"/>
    <cellStyle name="Percent 5 6 4 4" xfId="35067" xr:uid="{00000000-0005-0000-0000-000001890000}"/>
    <cellStyle name="Percent 5 6 5" xfId="35068" xr:uid="{00000000-0005-0000-0000-000002890000}"/>
    <cellStyle name="Percent 5 6 5 2" xfId="35069" xr:uid="{00000000-0005-0000-0000-000003890000}"/>
    <cellStyle name="Percent 5 6 6" xfId="35070" xr:uid="{00000000-0005-0000-0000-000004890000}"/>
    <cellStyle name="Percent 5 6 6 2" xfId="35071" xr:uid="{00000000-0005-0000-0000-000005890000}"/>
    <cellStyle name="Percent 5 6 7" xfId="35072" xr:uid="{00000000-0005-0000-0000-000006890000}"/>
    <cellStyle name="Percent 5 7" xfId="35073" xr:uid="{00000000-0005-0000-0000-000007890000}"/>
    <cellStyle name="Percent 5 7 2" xfId="35074" xr:uid="{00000000-0005-0000-0000-000008890000}"/>
    <cellStyle name="Percent 5 7 2 2" xfId="35075" xr:uid="{00000000-0005-0000-0000-000009890000}"/>
    <cellStyle name="Percent 5 7 2 2 2" xfId="35076" xr:uid="{00000000-0005-0000-0000-00000A890000}"/>
    <cellStyle name="Percent 5 7 2 3" xfId="35077" xr:uid="{00000000-0005-0000-0000-00000B890000}"/>
    <cellStyle name="Percent 5 7 2 3 2" xfId="35078" xr:uid="{00000000-0005-0000-0000-00000C890000}"/>
    <cellStyle name="Percent 5 7 2 4" xfId="35079" xr:uid="{00000000-0005-0000-0000-00000D890000}"/>
    <cellStyle name="Percent 5 7 3" xfId="35080" xr:uid="{00000000-0005-0000-0000-00000E890000}"/>
    <cellStyle name="Percent 5 7 3 2" xfId="35081" xr:uid="{00000000-0005-0000-0000-00000F890000}"/>
    <cellStyle name="Percent 5 7 3 2 2" xfId="35082" xr:uid="{00000000-0005-0000-0000-000010890000}"/>
    <cellStyle name="Percent 5 7 3 3" xfId="35083" xr:uid="{00000000-0005-0000-0000-000011890000}"/>
    <cellStyle name="Percent 5 7 3 3 2" xfId="35084" xr:uid="{00000000-0005-0000-0000-000012890000}"/>
    <cellStyle name="Percent 5 7 3 4" xfId="35085" xr:uid="{00000000-0005-0000-0000-000013890000}"/>
    <cellStyle name="Percent 5 7 4" xfId="35086" xr:uid="{00000000-0005-0000-0000-000014890000}"/>
    <cellStyle name="Percent 5 7 4 2" xfId="35087" xr:uid="{00000000-0005-0000-0000-000015890000}"/>
    <cellStyle name="Percent 5 7 4 2 2" xfId="35088" xr:uid="{00000000-0005-0000-0000-000016890000}"/>
    <cellStyle name="Percent 5 7 4 3" xfId="35089" xr:uid="{00000000-0005-0000-0000-000017890000}"/>
    <cellStyle name="Percent 5 7 4 3 2" xfId="35090" xr:uid="{00000000-0005-0000-0000-000018890000}"/>
    <cellStyle name="Percent 5 7 4 4" xfId="35091" xr:uid="{00000000-0005-0000-0000-000019890000}"/>
    <cellStyle name="Percent 5 8" xfId="35092" xr:uid="{00000000-0005-0000-0000-00001A890000}"/>
    <cellStyle name="Percent 5 8 2" xfId="35093" xr:uid="{00000000-0005-0000-0000-00001B890000}"/>
    <cellStyle name="Percent 5 8 2 2" xfId="35094" xr:uid="{00000000-0005-0000-0000-00001C890000}"/>
    <cellStyle name="Percent 5 8 2 2 2" xfId="35095" xr:uid="{00000000-0005-0000-0000-00001D890000}"/>
    <cellStyle name="Percent 5 8 2 3" xfId="35096" xr:uid="{00000000-0005-0000-0000-00001E890000}"/>
    <cellStyle name="Percent 5 8 2 3 2" xfId="35097" xr:uid="{00000000-0005-0000-0000-00001F890000}"/>
    <cellStyle name="Percent 5 8 2 4" xfId="35098" xr:uid="{00000000-0005-0000-0000-000020890000}"/>
    <cellStyle name="Percent 5 8 3" xfId="35099" xr:uid="{00000000-0005-0000-0000-000021890000}"/>
    <cellStyle name="Percent 5 8 3 2" xfId="35100" xr:uid="{00000000-0005-0000-0000-000022890000}"/>
    <cellStyle name="Percent 5 8 3 2 2" xfId="35101" xr:uid="{00000000-0005-0000-0000-000023890000}"/>
    <cellStyle name="Percent 5 8 3 3" xfId="35102" xr:uid="{00000000-0005-0000-0000-000024890000}"/>
    <cellStyle name="Percent 5 8 3 3 2" xfId="35103" xr:uid="{00000000-0005-0000-0000-000025890000}"/>
    <cellStyle name="Percent 5 8 3 4" xfId="35104" xr:uid="{00000000-0005-0000-0000-000026890000}"/>
    <cellStyle name="Percent 5 8 4" xfId="35105" xr:uid="{00000000-0005-0000-0000-000027890000}"/>
    <cellStyle name="Percent 5 8 4 2" xfId="35106" xr:uid="{00000000-0005-0000-0000-000028890000}"/>
    <cellStyle name="Percent 5 8 4 2 2" xfId="35107" xr:uid="{00000000-0005-0000-0000-000029890000}"/>
    <cellStyle name="Percent 5 8 4 3" xfId="35108" xr:uid="{00000000-0005-0000-0000-00002A890000}"/>
    <cellStyle name="Percent 5 8 4 3 2" xfId="35109" xr:uid="{00000000-0005-0000-0000-00002B890000}"/>
    <cellStyle name="Percent 5 8 4 4" xfId="35110" xr:uid="{00000000-0005-0000-0000-00002C890000}"/>
    <cellStyle name="Percent 5 9" xfId="35111" xr:uid="{00000000-0005-0000-0000-00002D890000}"/>
    <cellStyle name="Percent 5 9 2" xfId="35112" xr:uid="{00000000-0005-0000-0000-00002E890000}"/>
    <cellStyle name="Percent 5 9 2 2" xfId="35113" xr:uid="{00000000-0005-0000-0000-00002F890000}"/>
    <cellStyle name="Percent 5 9 3" xfId="35114" xr:uid="{00000000-0005-0000-0000-000030890000}"/>
    <cellStyle name="Percent 5 9 3 2" xfId="35115" xr:uid="{00000000-0005-0000-0000-000031890000}"/>
    <cellStyle name="Percent 5 9 4" xfId="35116" xr:uid="{00000000-0005-0000-0000-000032890000}"/>
    <cellStyle name="Percent 50" xfId="35117" xr:uid="{00000000-0005-0000-0000-000033890000}"/>
    <cellStyle name="Percent 50 2" xfId="35118" xr:uid="{00000000-0005-0000-0000-000034890000}"/>
    <cellStyle name="Percent 50 2 2" xfId="35119" xr:uid="{00000000-0005-0000-0000-000035890000}"/>
    <cellStyle name="Percent 50 3" xfId="35120" xr:uid="{00000000-0005-0000-0000-000036890000}"/>
    <cellStyle name="Percent 50 3 2" xfId="35121" xr:uid="{00000000-0005-0000-0000-000037890000}"/>
    <cellStyle name="Percent 50 4" xfId="35122" xr:uid="{00000000-0005-0000-0000-000038890000}"/>
    <cellStyle name="Percent 51" xfId="35123" xr:uid="{00000000-0005-0000-0000-000039890000}"/>
    <cellStyle name="Percent 52" xfId="35124" xr:uid="{00000000-0005-0000-0000-00003A890000}"/>
    <cellStyle name="Percent 53" xfId="35125" xr:uid="{00000000-0005-0000-0000-00003B890000}"/>
    <cellStyle name="Percent 54" xfId="35126" xr:uid="{00000000-0005-0000-0000-00003C890000}"/>
    <cellStyle name="Percent 55" xfId="35127" xr:uid="{00000000-0005-0000-0000-00003D890000}"/>
    <cellStyle name="Percent 6" xfId="35128" xr:uid="{00000000-0005-0000-0000-00003E890000}"/>
    <cellStyle name="Percent 6 10" xfId="35129" xr:uid="{00000000-0005-0000-0000-00003F890000}"/>
    <cellStyle name="Percent 6 11" xfId="35130" xr:uid="{00000000-0005-0000-0000-000040890000}"/>
    <cellStyle name="Percent 6 12" xfId="35131" xr:uid="{00000000-0005-0000-0000-000041890000}"/>
    <cellStyle name="Percent 6 2" xfId="35132" xr:uid="{00000000-0005-0000-0000-000042890000}"/>
    <cellStyle name="Percent 6 2 10" xfId="35133" xr:uid="{00000000-0005-0000-0000-000043890000}"/>
    <cellStyle name="Percent 6 2 10 2" xfId="35134" xr:uid="{00000000-0005-0000-0000-000044890000}"/>
    <cellStyle name="Percent 6 2 11" xfId="35135" xr:uid="{00000000-0005-0000-0000-000045890000}"/>
    <cellStyle name="Percent 6 2 11 2" xfId="35136" xr:uid="{00000000-0005-0000-0000-000046890000}"/>
    <cellStyle name="Percent 6 2 12" xfId="35137" xr:uid="{00000000-0005-0000-0000-000047890000}"/>
    <cellStyle name="Percent 6 2 13" xfId="35138" xr:uid="{00000000-0005-0000-0000-000048890000}"/>
    <cellStyle name="Percent 6 2 2" xfId="35139" xr:uid="{00000000-0005-0000-0000-000049890000}"/>
    <cellStyle name="Percent 6 2 2 10" xfId="35140" xr:uid="{00000000-0005-0000-0000-00004A890000}"/>
    <cellStyle name="Percent 6 2 2 2" xfId="35141" xr:uid="{00000000-0005-0000-0000-00004B890000}"/>
    <cellStyle name="Percent 6 2 2 2 2" xfId="35142" xr:uid="{00000000-0005-0000-0000-00004C890000}"/>
    <cellStyle name="Percent 6 2 2 2 2 2" xfId="35143" xr:uid="{00000000-0005-0000-0000-00004D890000}"/>
    <cellStyle name="Percent 6 2 2 2 2 2 2" xfId="35144" xr:uid="{00000000-0005-0000-0000-00004E890000}"/>
    <cellStyle name="Percent 6 2 2 2 2 2 2 2" xfId="35145" xr:uid="{00000000-0005-0000-0000-00004F890000}"/>
    <cellStyle name="Percent 6 2 2 2 2 2 3" xfId="35146" xr:uid="{00000000-0005-0000-0000-000050890000}"/>
    <cellStyle name="Percent 6 2 2 2 2 2 3 2" xfId="35147" xr:uid="{00000000-0005-0000-0000-000051890000}"/>
    <cellStyle name="Percent 6 2 2 2 2 2 4" xfId="35148" xr:uid="{00000000-0005-0000-0000-000052890000}"/>
    <cellStyle name="Percent 6 2 2 2 2 3" xfId="35149" xr:uid="{00000000-0005-0000-0000-000053890000}"/>
    <cellStyle name="Percent 6 2 2 2 2 3 2" xfId="35150" xr:uid="{00000000-0005-0000-0000-000054890000}"/>
    <cellStyle name="Percent 6 2 2 2 2 4" xfId="35151" xr:uid="{00000000-0005-0000-0000-000055890000}"/>
    <cellStyle name="Percent 6 2 2 2 2 4 2" xfId="35152" xr:uid="{00000000-0005-0000-0000-000056890000}"/>
    <cellStyle name="Percent 6 2 2 2 2 5" xfId="35153" xr:uid="{00000000-0005-0000-0000-000057890000}"/>
    <cellStyle name="Percent 6 2 2 2 3" xfId="35154" xr:uid="{00000000-0005-0000-0000-000058890000}"/>
    <cellStyle name="Percent 6 2 2 2 3 2" xfId="35155" xr:uid="{00000000-0005-0000-0000-000059890000}"/>
    <cellStyle name="Percent 6 2 2 2 3 2 2" xfId="35156" xr:uid="{00000000-0005-0000-0000-00005A890000}"/>
    <cellStyle name="Percent 6 2 2 2 3 2 2 2" xfId="35157" xr:uid="{00000000-0005-0000-0000-00005B890000}"/>
    <cellStyle name="Percent 6 2 2 2 3 2 3" xfId="35158" xr:uid="{00000000-0005-0000-0000-00005C890000}"/>
    <cellStyle name="Percent 6 2 2 2 3 2 3 2" xfId="35159" xr:uid="{00000000-0005-0000-0000-00005D890000}"/>
    <cellStyle name="Percent 6 2 2 2 3 2 4" xfId="35160" xr:uid="{00000000-0005-0000-0000-00005E890000}"/>
    <cellStyle name="Percent 6 2 2 2 3 3" xfId="35161" xr:uid="{00000000-0005-0000-0000-00005F890000}"/>
    <cellStyle name="Percent 6 2 2 2 3 3 2" xfId="35162" xr:uid="{00000000-0005-0000-0000-000060890000}"/>
    <cellStyle name="Percent 6 2 2 2 3 4" xfId="35163" xr:uid="{00000000-0005-0000-0000-000061890000}"/>
    <cellStyle name="Percent 6 2 2 2 3 4 2" xfId="35164" xr:uid="{00000000-0005-0000-0000-000062890000}"/>
    <cellStyle name="Percent 6 2 2 2 3 5" xfId="35165" xr:uid="{00000000-0005-0000-0000-000063890000}"/>
    <cellStyle name="Percent 6 2 2 2 4" xfId="35166" xr:uid="{00000000-0005-0000-0000-000064890000}"/>
    <cellStyle name="Percent 6 2 2 2 4 2" xfId="35167" xr:uid="{00000000-0005-0000-0000-000065890000}"/>
    <cellStyle name="Percent 6 2 2 2 4 2 2" xfId="35168" xr:uid="{00000000-0005-0000-0000-000066890000}"/>
    <cellStyle name="Percent 6 2 2 2 4 3" xfId="35169" xr:uid="{00000000-0005-0000-0000-000067890000}"/>
    <cellStyle name="Percent 6 2 2 2 4 3 2" xfId="35170" xr:uid="{00000000-0005-0000-0000-000068890000}"/>
    <cellStyle name="Percent 6 2 2 2 4 4" xfId="35171" xr:uid="{00000000-0005-0000-0000-000069890000}"/>
    <cellStyle name="Percent 6 2 2 2 5" xfId="35172" xr:uid="{00000000-0005-0000-0000-00006A890000}"/>
    <cellStyle name="Percent 6 2 2 2 6" xfId="35173" xr:uid="{00000000-0005-0000-0000-00006B890000}"/>
    <cellStyle name="Percent 6 2 2 2 7" xfId="35174" xr:uid="{00000000-0005-0000-0000-00006C890000}"/>
    <cellStyle name="Percent 6 2 2 3" xfId="35175" xr:uid="{00000000-0005-0000-0000-00006D890000}"/>
    <cellStyle name="Percent 6 2 2 3 2" xfId="35176" xr:uid="{00000000-0005-0000-0000-00006E890000}"/>
    <cellStyle name="Percent 6 2 2 3 2 2" xfId="35177" xr:uid="{00000000-0005-0000-0000-00006F890000}"/>
    <cellStyle name="Percent 6 2 2 3 2 2 2" xfId="35178" xr:uid="{00000000-0005-0000-0000-000070890000}"/>
    <cellStyle name="Percent 6 2 2 3 2 3" xfId="35179" xr:uid="{00000000-0005-0000-0000-000071890000}"/>
    <cellStyle name="Percent 6 2 2 3 2 3 2" xfId="35180" xr:uid="{00000000-0005-0000-0000-000072890000}"/>
    <cellStyle name="Percent 6 2 2 3 2 4" xfId="35181" xr:uid="{00000000-0005-0000-0000-000073890000}"/>
    <cellStyle name="Percent 6 2 2 3 3" xfId="35182" xr:uid="{00000000-0005-0000-0000-000074890000}"/>
    <cellStyle name="Percent 6 2 2 3 3 2" xfId="35183" xr:uid="{00000000-0005-0000-0000-000075890000}"/>
    <cellStyle name="Percent 6 2 2 3 4" xfId="35184" xr:uid="{00000000-0005-0000-0000-000076890000}"/>
    <cellStyle name="Percent 6 2 2 3 4 2" xfId="35185" xr:uid="{00000000-0005-0000-0000-000077890000}"/>
    <cellStyle name="Percent 6 2 2 3 5" xfId="35186" xr:uid="{00000000-0005-0000-0000-000078890000}"/>
    <cellStyle name="Percent 6 2 2 4" xfId="35187" xr:uid="{00000000-0005-0000-0000-000079890000}"/>
    <cellStyle name="Percent 6 2 2 4 2" xfId="35188" xr:uid="{00000000-0005-0000-0000-00007A890000}"/>
    <cellStyle name="Percent 6 2 2 4 2 2" xfId="35189" xr:uid="{00000000-0005-0000-0000-00007B890000}"/>
    <cellStyle name="Percent 6 2 2 4 2 2 2" xfId="35190" xr:uid="{00000000-0005-0000-0000-00007C890000}"/>
    <cellStyle name="Percent 6 2 2 4 2 3" xfId="35191" xr:uid="{00000000-0005-0000-0000-00007D890000}"/>
    <cellStyle name="Percent 6 2 2 4 2 3 2" xfId="35192" xr:uid="{00000000-0005-0000-0000-00007E890000}"/>
    <cellStyle name="Percent 6 2 2 4 2 4" xfId="35193" xr:uid="{00000000-0005-0000-0000-00007F890000}"/>
    <cellStyle name="Percent 6 2 2 4 3" xfId="35194" xr:uid="{00000000-0005-0000-0000-000080890000}"/>
    <cellStyle name="Percent 6 2 2 4 3 2" xfId="35195" xr:uid="{00000000-0005-0000-0000-000081890000}"/>
    <cellStyle name="Percent 6 2 2 4 4" xfId="35196" xr:uid="{00000000-0005-0000-0000-000082890000}"/>
    <cellStyle name="Percent 6 2 2 4 4 2" xfId="35197" xr:uid="{00000000-0005-0000-0000-000083890000}"/>
    <cellStyle name="Percent 6 2 2 4 5" xfId="35198" xr:uid="{00000000-0005-0000-0000-000084890000}"/>
    <cellStyle name="Percent 6 2 2 5" xfId="35199" xr:uid="{00000000-0005-0000-0000-000085890000}"/>
    <cellStyle name="Percent 6 2 2 5 2" xfId="35200" xr:uid="{00000000-0005-0000-0000-000086890000}"/>
    <cellStyle name="Percent 6 2 2 5 2 2" xfId="35201" xr:uid="{00000000-0005-0000-0000-000087890000}"/>
    <cellStyle name="Percent 6 2 2 5 3" xfId="35202" xr:uid="{00000000-0005-0000-0000-000088890000}"/>
    <cellStyle name="Percent 6 2 2 5 3 2" xfId="35203" xr:uid="{00000000-0005-0000-0000-000089890000}"/>
    <cellStyle name="Percent 6 2 2 5 4" xfId="35204" xr:uid="{00000000-0005-0000-0000-00008A890000}"/>
    <cellStyle name="Percent 6 2 2 6" xfId="35205" xr:uid="{00000000-0005-0000-0000-00008B890000}"/>
    <cellStyle name="Percent 6 2 2 6 2" xfId="35206" xr:uid="{00000000-0005-0000-0000-00008C890000}"/>
    <cellStyle name="Percent 6 2 2 7" xfId="35207" xr:uid="{00000000-0005-0000-0000-00008D890000}"/>
    <cellStyle name="Percent 6 2 2 7 2" xfId="35208" xr:uid="{00000000-0005-0000-0000-00008E890000}"/>
    <cellStyle name="Percent 6 2 2 8" xfId="35209" xr:uid="{00000000-0005-0000-0000-00008F890000}"/>
    <cellStyle name="Percent 6 2 2 8 2" xfId="35210" xr:uid="{00000000-0005-0000-0000-000090890000}"/>
    <cellStyle name="Percent 6 2 2 9" xfId="35211" xr:uid="{00000000-0005-0000-0000-000091890000}"/>
    <cellStyle name="Percent 6 2 3" xfId="35212" xr:uid="{00000000-0005-0000-0000-000092890000}"/>
    <cellStyle name="Percent 6 2 3 2" xfId="35213" xr:uid="{00000000-0005-0000-0000-000093890000}"/>
    <cellStyle name="Percent 6 2 3 2 2" xfId="35214" xr:uid="{00000000-0005-0000-0000-000094890000}"/>
    <cellStyle name="Percent 6 2 3 2 2 2" xfId="35215" xr:uid="{00000000-0005-0000-0000-000095890000}"/>
    <cellStyle name="Percent 6 2 3 2 2 2 2" xfId="35216" xr:uid="{00000000-0005-0000-0000-000096890000}"/>
    <cellStyle name="Percent 6 2 3 2 2 3" xfId="35217" xr:uid="{00000000-0005-0000-0000-000097890000}"/>
    <cellStyle name="Percent 6 2 3 2 2 3 2" xfId="35218" xr:uid="{00000000-0005-0000-0000-000098890000}"/>
    <cellStyle name="Percent 6 2 3 2 2 4" xfId="35219" xr:uid="{00000000-0005-0000-0000-000099890000}"/>
    <cellStyle name="Percent 6 2 3 2 3" xfId="35220" xr:uid="{00000000-0005-0000-0000-00009A890000}"/>
    <cellStyle name="Percent 6 2 3 2 3 2" xfId="35221" xr:uid="{00000000-0005-0000-0000-00009B890000}"/>
    <cellStyle name="Percent 6 2 3 2 3 2 2" xfId="35222" xr:uid="{00000000-0005-0000-0000-00009C890000}"/>
    <cellStyle name="Percent 6 2 3 2 3 3" xfId="35223" xr:uid="{00000000-0005-0000-0000-00009D890000}"/>
    <cellStyle name="Percent 6 2 3 2 3 3 2" xfId="35224" xr:uid="{00000000-0005-0000-0000-00009E890000}"/>
    <cellStyle name="Percent 6 2 3 2 3 4" xfId="35225" xr:uid="{00000000-0005-0000-0000-00009F890000}"/>
    <cellStyle name="Percent 6 2 3 3" xfId="35226" xr:uid="{00000000-0005-0000-0000-0000A0890000}"/>
    <cellStyle name="Percent 6 2 3 3 2" xfId="35227" xr:uid="{00000000-0005-0000-0000-0000A1890000}"/>
    <cellStyle name="Percent 6 2 3 3 2 2" xfId="35228" xr:uid="{00000000-0005-0000-0000-0000A2890000}"/>
    <cellStyle name="Percent 6 2 3 3 2 2 2" xfId="35229" xr:uid="{00000000-0005-0000-0000-0000A3890000}"/>
    <cellStyle name="Percent 6 2 3 3 2 3" xfId="35230" xr:uid="{00000000-0005-0000-0000-0000A4890000}"/>
    <cellStyle name="Percent 6 2 3 3 2 3 2" xfId="35231" xr:uid="{00000000-0005-0000-0000-0000A5890000}"/>
    <cellStyle name="Percent 6 2 3 3 2 4" xfId="35232" xr:uid="{00000000-0005-0000-0000-0000A6890000}"/>
    <cellStyle name="Percent 6 2 3 3 3" xfId="35233" xr:uid="{00000000-0005-0000-0000-0000A7890000}"/>
    <cellStyle name="Percent 6 2 3 3 3 2" xfId="35234" xr:uid="{00000000-0005-0000-0000-0000A8890000}"/>
    <cellStyle name="Percent 6 2 3 3 4" xfId="35235" xr:uid="{00000000-0005-0000-0000-0000A9890000}"/>
    <cellStyle name="Percent 6 2 3 3 4 2" xfId="35236" xr:uid="{00000000-0005-0000-0000-0000AA890000}"/>
    <cellStyle name="Percent 6 2 3 3 5" xfId="35237" xr:uid="{00000000-0005-0000-0000-0000AB890000}"/>
    <cellStyle name="Percent 6 2 3 4" xfId="35238" xr:uid="{00000000-0005-0000-0000-0000AC890000}"/>
    <cellStyle name="Percent 6 2 3 4 2" xfId="35239" xr:uid="{00000000-0005-0000-0000-0000AD890000}"/>
    <cellStyle name="Percent 6 2 3 4 2 2" xfId="35240" xr:uid="{00000000-0005-0000-0000-0000AE890000}"/>
    <cellStyle name="Percent 6 2 3 4 3" xfId="35241" xr:uid="{00000000-0005-0000-0000-0000AF890000}"/>
    <cellStyle name="Percent 6 2 3 4 3 2" xfId="35242" xr:uid="{00000000-0005-0000-0000-0000B0890000}"/>
    <cellStyle name="Percent 6 2 3 4 4" xfId="35243" xr:uid="{00000000-0005-0000-0000-0000B1890000}"/>
    <cellStyle name="Percent 6 2 3 5" xfId="35244" xr:uid="{00000000-0005-0000-0000-0000B2890000}"/>
    <cellStyle name="Percent 6 2 3 5 2" xfId="35245" xr:uid="{00000000-0005-0000-0000-0000B3890000}"/>
    <cellStyle name="Percent 6 2 3 6" xfId="35246" xr:uid="{00000000-0005-0000-0000-0000B4890000}"/>
    <cellStyle name="Percent 6 2 3 6 2" xfId="35247" xr:uid="{00000000-0005-0000-0000-0000B5890000}"/>
    <cellStyle name="Percent 6 2 3 7" xfId="35248" xr:uid="{00000000-0005-0000-0000-0000B6890000}"/>
    <cellStyle name="Percent 6 2 3 7 2" xfId="35249" xr:uid="{00000000-0005-0000-0000-0000B7890000}"/>
    <cellStyle name="Percent 6 2 3 8" xfId="35250" xr:uid="{00000000-0005-0000-0000-0000B8890000}"/>
    <cellStyle name="Percent 6 2 3 9" xfId="35251" xr:uid="{00000000-0005-0000-0000-0000B9890000}"/>
    <cellStyle name="Percent 6 2 4" xfId="35252" xr:uid="{00000000-0005-0000-0000-0000BA890000}"/>
    <cellStyle name="Percent 6 2 4 2" xfId="35253" xr:uid="{00000000-0005-0000-0000-0000BB890000}"/>
    <cellStyle name="Percent 6 2 4 2 2" xfId="35254" xr:uid="{00000000-0005-0000-0000-0000BC890000}"/>
    <cellStyle name="Percent 6 2 4 2 2 2" xfId="35255" xr:uid="{00000000-0005-0000-0000-0000BD890000}"/>
    <cellStyle name="Percent 6 2 4 2 2 2 2" xfId="35256" xr:uid="{00000000-0005-0000-0000-0000BE890000}"/>
    <cellStyle name="Percent 6 2 4 2 2 3" xfId="35257" xr:uid="{00000000-0005-0000-0000-0000BF890000}"/>
    <cellStyle name="Percent 6 2 4 2 2 3 2" xfId="35258" xr:uid="{00000000-0005-0000-0000-0000C0890000}"/>
    <cellStyle name="Percent 6 2 4 2 2 4" xfId="35259" xr:uid="{00000000-0005-0000-0000-0000C1890000}"/>
    <cellStyle name="Percent 6 2 4 3" xfId="35260" xr:uid="{00000000-0005-0000-0000-0000C2890000}"/>
    <cellStyle name="Percent 6 2 4 3 2" xfId="35261" xr:uid="{00000000-0005-0000-0000-0000C3890000}"/>
    <cellStyle name="Percent 6 2 4 3 2 2" xfId="35262" xr:uid="{00000000-0005-0000-0000-0000C4890000}"/>
    <cellStyle name="Percent 6 2 4 3 3" xfId="35263" xr:uid="{00000000-0005-0000-0000-0000C5890000}"/>
    <cellStyle name="Percent 6 2 4 3 3 2" xfId="35264" xr:uid="{00000000-0005-0000-0000-0000C6890000}"/>
    <cellStyle name="Percent 6 2 4 3 4" xfId="35265" xr:uid="{00000000-0005-0000-0000-0000C7890000}"/>
    <cellStyle name="Percent 6 2 4 4" xfId="35266" xr:uid="{00000000-0005-0000-0000-0000C8890000}"/>
    <cellStyle name="Percent 6 2 4 4 2" xfId="35267" xr:uid="{00000000-0005-0000-0000-0000C9890000}"/>
    <cellStyle name="Percent 6 2 4 5" xfId="35268" xr:uid="{00000000-0005-0000-0000-0000CA890000}"/>
    <cellStyle name="Percent 6 2 4 5 2" xfId="35269" xr:uid="{00000000-0005-0000-0000-0000CB890000}"/>
    <cellStyle name="Percent 6 2 4 6" xfId="35270" xr:uid="{00000000-0005-0000-0000-0000CC890000}"/>
    <cellStyle name="Percent 6 2 5" xfId="35271" xr:uid="{00000000-0005-0000-0000-0000CD890000}"/>
    <cellStyle name="Percent 6 2 5 2" xfId="35272" xr:uid="{00000000-0005-0000-0000-0000CE890000}"/>
    <cellStyle name="Percent 6 2 5 2 2" xfId="35273" xr:uid="{00000000-0005-0000-0000-0000CF890000}"/>
    <cellStyle name="Percent 6 2 5 2 2 2" xfId="35274" xr:uid="{00000000-0005-0000-0000-0000D0890000}"/>
    <cellStyle name="Percent 6 2 5 2 3" xfId="35275" xr:uid="{00000000-0005-0000-0000-0000D1890000}"/>
    <cellStyle name="Percent 6 2 5 2 3 2" xfId="35276" xr:uid="{00000000-0005-0000-0000-0000D2890000}"/>
    <cellStyle name="Percent 6 2 5 2 4" xfId="35277" xr:uid="{00000000-0005-0000-0000-0000D3890000}"/>
    <cellStyle name="Percent 6 2 6" xfId="35278" xr:uid="{00000000-0005-0000-0000-0000D4890000}"/>
    <cellStyle name="Percent 6 2 6 2" xfId="35279" xr:uid="{00000000-0005-0000-0000-0000D5890000}"/>
    <cellStyle name="Percent 6 2 6 2 2" xfId="35280" xr:uid="{00000000-0005-0000-0000-0000D6890000}"/>
    <cellStyle name="Percent 6 2 6 3" xfId="35281" xr:uid="{00000000-0005-0000-0000-0000D7890000}"/>
    <cellStyle name="Percent 6 2 6 3 2" xfId="35282" xr:uid="{00000000-0005-0000-0000-0000D8890000}"/>
    <cellStyle name="Percent 6 2 6 4" xfId="35283" xr:uid="{00000000-0005-0000-0000-0000D9890000}"/>
    <cellStyle name="Percent 6 2 7" xfId="35284" xr:uid="{00000000-0005-0000-0000-0000DA890000}"/>
    <cellStyle name="Percent 6 2 7 2" xfId="35285" xr:uid="{00000000-0005-0000-0000-0000DB890000}"/>
    <cellStyle name="Percent 6 2 7 2 2" xfId="35286" xr:uid="{00000000-0005-0000-0000-0000DC890000}"/>
    <cellStyle name="Percent 6 2 7 3" xfId="35287" xr:uid="{00000000-0005-0000-0000-0000DD890000}"/>
    <cellStyle name="Percent 6 2 7 3 2" xfId="35288" xr:uid="{00000000-0005-0000-0000-0000DE890000}"/>
    <cellStyle name="Percent 6 2 7 4" xfId="35289" xr:uid="{00000000-0005-0000-0000-0000DF890000}"/>
    <cellStyle name="Percent 6 2 8" xfId="35290" xr:uid="{00000000-0005-0000-0000-0000E0890000}"/>
    <cellStyle name="Percent 6 2 9" xfId="35291" xr:uid="{00000000-0005-0000-0000-0000E1890000}"/>
    <cellStyle name="Percent 6 2 9 2" xfId="35292" xr:uid="{00000000-0005-0000-0000-0000E2890000}"/>
    <cellStyle name="Percent 6 3" xfId="35293" xr:uid="{00000000-0005-0000-0000-0000E3890000}"/>
    <cellStyle name="Percent 6 3 10" xfId="35294" xr:uid="{00000000-0005-0000-0000-0000E4890000}"/>
    <cellStyle name="Percent 6 3 11" xfId="35295" xr:uid="{00000000-0005-0000-0000-0000E5890000}"/>
    <cellStyle name="Percent 6 3 2" xfId="35296" xr:uid="{00000000-0005-0000-0000-0000E6890000}"/>
    <cellStyle name="Percent 6 3 2 10" xfId="35297" xr:uid="{00000000-0005-0000-0000-0000E7890000}"/>
    <cellStyle name="Percent 6 3 2 2" xfId="35298" xr:uid="{00000000-0005-0000-0000-0000E8890000}"/>
    <cellStyle name="Percent 6 3 2 2 2" xfId="35299" xr:uid="{00000000-0005-0000-0000-0000E9890000}"/>
    <cellStyle name="Percent 6 3 2 2 2 2" xfId="35300" xr:uid="{00000000-0005-0000-0000-0000EA890000}"/>
    <cellStyle name="Percent 6 3 2 2 2 2 2" xfId="35301" xr:uid="{00000000-0005-0000-0000-0000EB890000}"/>
    <cellStyle name="Percent 6 3 2 2 2 2 2 2" xfId="35302" xr:uid="{00000000-0005-0000-0000-0000EC890000}"/>
    <cellStyle name="Percent 6 3 2 2 2 2 3" xfId="35303" xr:uid="{00000000-0005-0000-0000-0000ED890000}"/>
    <cellStyle name="Percent 6 3 2 2 2 2 3 2" xfId="35304" xr:uid="{00000000-0005-0000-0000-0000EE890000}"/>
    <cellStyle name="Percent 6 3 2 2 2 2 4" xfId="35305" xr:uid="{00000000-0005-0000-0000-0000EF890000}"/>
    <cellStyle name="Percent 6 3 2 2 2 3" xfId="35306" xr:uid="{00000000-0005-0000-0000-0000F0890000}"/>
    <cellStyle name="Percent 6 3 2 2 2 3 2" xfId="35307" xr:uid="{00000000-0005-0000-0000-0000F1890000}"/>
    <cellStyle name="Percent 6 3 2 2 2 4" xfId="35308" xr:uid="{00000000-0005-0000-0000-0000F2890000}"/>
    <cellStyle name="Percent 6 3 2 2 2 4 2" xfId="35309" xr:uid="{00000000-0005-0000-0000-0000F3890000}"/>
    <cellStyle name="Percent 6 3 2 2 2 5" xfId="35310" xr:uid="{00000000-0005-0000-0000-0000F4890000}"/>
    <cellStyle name="Percent 6 3 2 2 3" xfId="35311" xr:uid="{00000000-0005-0000-0000-0000F5890000}"/>
    <cellStyle name="Percent 6 3 2 2 3 2" xfId="35312" xr:uid="{00000000-0005-0000-0000-0000F6890000}"/>
    <cellStyle name="Percent 6 3 2 2 3 2 2" xfId="35313" xr:uid="{00000000-0005-0000-0000-0000F7890000}"/>
    <cellStyle name="Percent 6 3 2 2 3 2 2 2" xfId="35314" xr:uid="{00000000-0005-0000-0000-0000F8890000}"/>
    <cellStyle name="Percent 6 3 2 2 3 2 3" xfId="35315" xr:uid="{00000000-0005-0000-0000-0000F9890000}"/>
    <cellStyle name="Percent 6 3 2 2 3 2 3 2" xfId="35316" xr:uid="{00000000-0005-0000-0000-0000FA890000}"/>
    <cellStyle name="Percent 6 3 2 2 3 2 4" xfId="35317" xr:uid="{00000000-0005-0000-0000-0000FB890000}"/>
    <cellStyle name="Percent 6 3 2 2 3 3" xfId="35318" xr:uid="{00000000-0005-0000-0000-0000FC890000}"/>
    <cellStyle name="Percent 6 3 2 2 3 3 2" xfId="35319" xr:uid="{00000000-0005-0000-0000-0000FD890000}"/>
    <cellStyle name="Percent 6 3 2 2 3 4" xfId="35320" xr:uid="{00000000-0005-0000-0000-0000FE890000}"/>
    <cellStyle name="Percent 6 3 2 2 3 4 2" xfId="35321" xr:uid="{00000000-0005-0000-0000-0000FF890000}"/>
    <cellStyle name="Percent 6 3 2 2 3 5" xfId="35322" xr:uid="{00000000-0005-0000-0000-0000008A0000}"/>
    <cellStyle name="Percent 6 3 2 2 4" xfId="35323" xr:uid="{00000000-0005-0000-0000-0000018A0000}"/>
    <cellStyle name="Percent 6 3 2 2 4 2" xfId="35324" xr:uid="{00000000-0005-0000-0000-0000028A0000}"/>
    <cellStyle name="Percent 6 3 2 2 4 2 2" xfId="35325" xr:uid="{00000000-0005-0000-0000-0000038A0000}"/>
    <cellStyle name="Percent 6 3 2 2 4 3" xfId="35326" xr:uid="{00000000-0005-0000-0000-0000048A0000}"/>
    <cellStyle name="Percent 6 3 2 2 4 3 2" xfId="35327" xr:uid="{00000000-0005-0000-0000-0000058A0000}"/>
    <cellStyle name="Percent 6 3 2 2 4 4" xfId="35328" xr:uid="{00000000-0005-0000-0000-0000068A0000}"/>
    <cellStyle name="Percent 6 3 2 2 5" xfId="35329" xr:uid="{00000000-0005-0000-0000-0000078A0000}"/>
    <cellStyle name="Percent 6 3 2 2 6" xfId="35330" xr:uid="{00000000-0005-0000-0000-0000088A0000}"/>
    <cellStyle name="Percent 6 3 2 2 7" xfId="35331" xr:uid="{00000000-0005-0000-0000-0000098A0000}"/>
    <cellStyle name="Percent 6 3 2 3" xfId="35332" xr:uid="{00000000-0005-0000-0000-00000A8A0000}"/>
    <cellStyle name="Percent 6 3 2 3 2" xfId="35333" xr:uid="{00000000-0005-0000-0000-00000B8A0000}"/>
    <cellStyle name="Percent 6 3 2 3 2 2" xfId="35334" xr:uid="{00000000-0005-0000-0000-00000C8A0000}"/>
    <cellStyle name="Percent 6 3 2 3 2 2 2" xfId="35335" xr:uid="{00000000-0005-0000-0000-00000D8A0000}"/>
    <cellStyle name="Percent 6 3 2 3 2 3" xfId="35336" xr:uid="{00000000-0005-0000-0000-00000E8A0000}"/>
    <cellStyle name="Percent 6 3 2 3 2 3 2" xfId="35337" xr:uid="{00000000-0005-0000-0000-00000F8A0000}"/>
    <cellStyle name="Percent 6 3 2 3 2 4" xfId="35338" xr:uid="{00000000-0005-0000-0000-0000108A0000}"/>
    <cellStyle name="Percent 6 3 2 3 3" xfId="35339" xr:uid="{00000000-0005-0000-0000-0000118A0000}"/>
    <cellStyle name="Percent 6 3 2 3 3 2" xfId="35340" xr:uid="{00000000-0005-0000-0000-0000128A0000}"/>
    <cellStyle name="Percent 6 3 2 3 4" xfId="35341" xr:uid="{00000000-0005-0000-0000-0000138A0000}"/>
    <cellStyle name="Percent 6 3 2 3 4 2" xfId="35342" xr:uid="{00000000-0005-0000-0000-0000148A0000}"/>
    <cellStyle name="Percent 6 3 2 3 5" xfId="35343" xr:uid="{00000000-0005-0000-0000-0000158A0000}"/>
    <cellStyle name="Percent 6 3 2 4" xfId="35344" xr:uid="{00000000-0005-0000-0000-0000168A0000}"/>
    <cellStyle name="Percent 6 3 2 4 2" xfId="35345" xr:uid="{00000000-0005-0000-0000-0000178A0000}"/>
    <cellStyle name="Percent 6 3 2 4 2 2" xfId="35346" xr:uid="{00000000-0005-0000-0000-0000188A0000}"/>
    <cellStyle name="Percent 6 3 2 4 2 2 2" xfId="35347" xr:uid="{00000000-0005-0000-0000-0000198A0000}"/>
    <cellStyle name="Percent 6 3 2 4 2 3" xfId="35348" xr:uid="{00000000-0005-0000-0000-00001A8A0000}"/>
    <cellStyle name="Percent 6 3 2 4 2 3 2" xfId="35349" xr:uid="{00000000-0005-0000-0000-00001B8A0000}"/>
    <cellStyle name="Percent 6 3 2 4 2 4" xfId="35350" xr:uid="{00000000-0005-0000-0000-00001C8A0000}"/>
    <cellStyle name="Percent 6 3 2 4 3" xfId="35351" xr:uid="{00000000-0005-0000-0000-00001D8A0000}"/>
    <cellStyle name="Percent 6 3 2 4 3 2" xfId="35352" xr:uid="{00000000-0005-0000-0000-00001E8A0000}"/>
    <cellStyle name="Percent 6 3 2 4 4" xfId="35353" xr:uid="{00000000-0005-0000-0000-00001F8A0000}"/>
    <cellStyle name="Percent 6 3 2 4 4 2" xfId="35354" xr:uid="{00000000-0005-0000-0000-0000208A0000}"/>
    <cellStyle name="Percent 6 3 2 4 5" xfId="35355" xr:uid="{00000000-0005-0000-0000-0000218A0000}"/>
    <cellStyle name="Percent 6 3 2 5" xfId="35356" xr:uid="{00000000-0005-0000-0000-0000228A0000}"/>
    <cellStyle name="Percent 6 3 2 5 2" xfId="35357" xr:uid="{00000000-0005-0000-0000-0000238A0000}"/>
    <cellStyle name="Percent 6 3 2 5 2 2" xfId="35358" xr:uid="{00000000-0005-0000-0000-0000248A0000}"/>
    <cellStyle name="Percent 6 3 2 5 3" xfId="35359" xr:uid="{00000000-0005-0000-0000-0000258A0000}"/>
    <cellStyle name="Percent 6 3 2 5 3 2" xfId="35360" xr:uid="{00000000-0005-0000-0000-0000268A0000}"/>
    <cellStyle name="Percent 6 3 2 5 4" xfId="35361" xr:uid="{00000000-0005-0000-0000-0000278A0000}"/>
    <cellStyle name="Percent 6 3 2 6" xfId="35362" xr:uid="{00000000-0005-0000-0000-0000288A0000}"/>
    <cellStyle name="Percent 6 3 2 6 2" xfId="35363" xr:uid="{00000000-0005-0000-0000-0000298A0000}"/>
    <cellStyle name="Percent 6 3 2 7" xfId="35364" xr:uid="{00000000-0005-0000-0000-00002A8A0000}"/>
    <cellStyle name="Percent 6 3 2 7 2" xfId="35365" xr:uid="{00000000-0005-0000-0000-00002B8A0000}"/>
    <cellStyle name="Percent 6 3 2 8" xfId="35366" xr:uid="{00000000-0005-0000-0000-00002C8A0000}"/>
    <cellStyle name="Percent 6 3 2 8 2" xfId="35367" xr:uid="{00000000-0005-0000-0000-00002D8A0000}"/>
    <cellStyle name="Percent 6 3 2 9" xfId="35368" xr:uid="{00000000-0005-0000-0000-00002E8A0000}"/>
    <cellStyle name="Percent 6 3 3" xfId="35369" xr:uid="{00000000-0005-0000-0000-00002F8A0000}"/>
    <cellStyle name="Percent 6 3 3 2" xfId="35370" xr:uid="{00000000-0005-0000-0000-0000308A0000}"/>
    <cellStyle name="Percent 6 3 3 2 2" xfId="35371" xr:uid="{00000000-0005-0000-0000-0000318A0000}"/>
    <cellStyle name="Percent 6 3 3 2 2 2" xfId="35372" xr:uid="{00000000-0005-0000-0000-0000328A0000}"/>
    <cellStyle name="Percent 6 3 3 2 2 2 2" xfId="35373" xr:uid="{00000000-0005-0000-0000-0000338A0000}"/>
    <cellStyle name="Percent 6 3 3 2 2 3" xfId="35374" xr:uid="{00000000-0005-0000-0000-0000348A0000}"/>
    <cellStyle name="Percent 6 3 3 2 2 3 2" xfId="35375" xr:uid="{00000000-0005-0000-0000-0000358A0000}"/>
    <cellStyle name="Percent 6 3 3 2 2 4" xfId="35376" xr:uid="{00000000-0005-0000-0000-0000368A0000}"/>
    <cellStyle name="Percent 6 3 3 2 3" xfId="35377" xr:uid="{00000000-0005-0000-0000-0000378A0000}"/>
    <cellStyle name="Percent 6 3 3 2 3 2" xfId="35378" xr:uid="{00000000-0005-0000-0000-0000388A0000}"/>
    <cellStyle name="Percent 6 3 3 2 4" xfId="35379" xr:uid="{00000000-0005-0000-0000-0000398A0000}"/>
    <cellStyle name="Percent 6 3 3 2 4 2" xfId="35380" xr:uid="{00000000-0005-0000-0000-00003A8A0000}"/>
    <cellStyle name="Percent 6 3 3 2 5" xfId="35381" xr:uid="{00000000-0005-0000-0000-00003B8A0000}"/>
    <cellStyle name="Percent 6 3 3 3" xfId="35382" xr:uid="{00000000-0005-0000-0000-00003C8A0000}"/>
    <cellStyle name="Percent 6 3 3 3 2" xfId="35383" xr:uid="{00000000-0005-0000-0000-00003D8A0000}"/>
    <cellStyle name="Percent 6 3 3 3 2 2" xfId="35384" xr:uid="{00000000-0005-0000-0000-00003E8A0000}"/>
    <cellStyle name="Percent 6 3 3 3 2 2 2" xfId="35385" xr:uid="{00000000-0005-0000-0000-00003F8A0000}"/>
    <cellStyle name="Percent 6 3 3 3 2 3" xfId="35386" xr:uid="{00000000-0005-0000-0000-0000408A0000}"/>
    <cellStyle name="Percent 6 3 3 3 2 3 2" xfId="35387" xr:uid="{00000000-0005-0000-0000-0000418A0000}"/>
    <cellStyle name="Percent 6 3 3 3 2 4" xfId="35388" xr:uid="{00000000-0005-0000-0000-0000428A0000}"/>
    <cellStyle name="Percent 6 3 3 3 3" xfId="35389" xr:uid="{00000000-0005-0000-0000-0000438A0000}"/>
    <cellStyle name="Percent 6 3 3 3 3 2" xfId="35390" xr:uid="{00000000-0005-0000-0000-0000448A0000}"/>
    <cellStyle name="Percent 6 3 3 3 4" xfId="35391" xr:uid="{00000000-0005-0000-0000-0000458A0000}"/>
    <cellStyle name="Percent 6 3 3 3 4 2" xfId="35392" xr:uid="{00000000-0005-0000-0000-0000468A0000}"/>
    <cellStyle name="Percent 6 3 3 3 5" xfId="35393" xr:uid="{00000000-0005-0000-0000-0000478A0000}"/>
    <cellStyle name="Percent 6 3 3 4" xfId="35394" xr:uid="{00000000-0005-0000-0000-0000488A0000}"/>
    <cellStyle name="Percent 6 3 3 4 2" xfId="35395" xr:uid="{00000000-0005-0000-0000-0000498A0000}"/>
    <cellStyle name="Percent 6 3 3 4 2 2" xfId="35396" xr:uid="{00000000-0005-0000-0000-00004A8A0000}"/>
    <cellStyle name="Percent 6 3 3 4 3" xfId="35397" xr:uid="{00000000-0005-0000-0000-00004B8A0000}"/>
    <cellStyle name="Percent 6 3 3 4 3 2" xfId="35398" xr:uid="{00000000-0005-0000-0000-00004C8A0000}"/>
    <cellStyle name="Percent 6 3 3 4 4" xfId="35399" xr:uid="{00000000-0005-0000-0000-00004D8A0000}"/>
    <cellStyle name="Percent 6 3 3 5" xfId="35400" xr:uid="{00000000-0005-0000-0000-00004E8A0000}"/>
    <cellStyle name="Percent 6 3 3 6" xfId="35401" xr:uid="{00000000-0005-0000-0000-00004F8A0000}"/>
    <cellStyle name="Percent 6 3 3 7" xfId="35402" xr:uid="{00000000-0005-0000-0000-0000508A0000}"/>
    <cellStyle name="Percent 6 3 4" xfId="35403" xr:uid="{00000000-0005-0000-0000-0000518A0000}"/>
    <cellStyle name="Percent 6 3 4 2" xfId="35404" xr:uid="{00000000-0005-0000-0000-0000528A0000}"/>
    <cellStyle name="Percent 6 3 4 2 2" xfId="35405" xr:uid="{00000000-0005-0000-0000-0000538A0000}"/>
    <cellStyle name="Percent 6 3 4 2 2 2" xfId="35406" xr:uid="{00000000-0005-0000-0000-0000548A0000}"/>
    <cellStyle name="Percent 6 3 4 2 3" xfId="35407" xr:uid="{00000000-0005-0000-0000-0000558A0000}"/>
    <cellStyle name="Percent 6 3 4 2 3 2" xfId="35408" xr:uid="{00000000-0005-0000-0000-0000568A0000}"/>
    <cellStyle name="Percent 6 3 4 2 4" xfId="35409" xr:uid="{00000000-0005-0000-0000-0000578A0000}"/>
    <cellStyle name="Percent 6 3 4 3" xfId="35410" xr:uid="{00000000-0005-0000-0000-0000588A0000}"/>
    <cellStyle name="Percent 6 3 4 3 2" xfId="35411" xr:uid="{00000000-0005-0000-0000-0000598A0000}"/>
    <cellStyle name="Percent 6 3 4 4" xfId="35412" xr:uid="{00000000-0005-0000-0000-00005A8A0000}"/>
    <cellStyle name="Percent 6 3 4 4 2" xfId="35413" xr:uid="{00000000-0005-0000-0000-00005B8A0000}"/>
    <cellStyle name="Percent 6 3 4 5" xfId="35414" xr:uid="{00000000-0005-0000-0000-00005C8A0000}"/>
    <cellStyle name="Percent 6 3 5" xfId="35415" xr:uid="{00000000-0005-0000-0000-00005D8A0000}"/>
    <cellStyle name="Percent 6 3 5 2" xfId="35416" xr:uid="{00000000-0005-0000-0000-00005E8A0000}"/>
    <cellStyle name="Percent 6 3 5 2 2" xfId="35417" xr:uid="{00000000-0005-0000-0000-00005F8A0000}"/>
    <cellStyle name="Percent 6 3 5 2 2 2" xfId="35418" xr:uid="{00000000-0005-0000-0000-0000608A0000}"/>
    <cellStyle name="Percent 6 3 5 2 3" xfId="35419" xr:uid="{00000000-0005-0000-0000-0000618A0000}"/>
    <cellStyle name="Percent 6 3 5 2 3 2" xfId="35420" xr:uid="{00000000-0005-0000-0000-0000628A0000}"/>
    <cellStyle name="Percent 6 3 5 2 4" xfId="35421" xr:uid="{00000000-0005-0000-0000-0000638A0000}"/>
    <cellStyle name="Percent 6 3 5 3" xfId="35422" xr:uid="{00000000-0005-0000-0000-0000648A0000}"/>
    <cellStyle name="Percent 6 3 5 3 2" xfId="35423" xr:uid="{00000000-0005-0000-0000-0000658A0000}"/>
    <cellStyle name="Percent 6 3 5 4" xfId="35424" xr:uid="{00000000-0005-0000-0000-0000668A0000}"/>
    <cellStyle name="Percent 6 3 5 4 2" xfId="35425" xr:uid="{00000000-0005-0000-0000-0000678A0000}"/>
    <cellStyle name="Percent 6 3 5 5" xfId="35426" xr:uid="{00000000-0005-0000-0000-0000688A0000}"/>
    <cellStyle name="Percent 6 3 6" xfId="35427" xr:uid="{00000000-0005-0000-0000-0000698A0000}"/>
    <cellStyle name="Percent 6 3 6 2" xfId="35428" xr:uid="{00000000-0005-0000-0000-00006A8A0000}"/>
    <cellStyle name="Percent 6 3 6 2 2" xfId="35429" xr:uid="{00000000-0005-0000-0000-00006B8A0000}"/>
    <cellStyle name="Percent 6 3 6 3" xfId="35430" xr:uid="{00000000-0005-0000-0000-00006C8A0000}"/>
    <cellStyle name="Percent 6 3 6 3 2" xfId="35431" xr:uid="{00000000-0005-0000-0000-00006D8A0000}"/>
    <cellStyle name="Percent 6 3 6 4" xfId="35432" xr:uid="{00000000-0005-0000-0000-00006E8A0000}"/>
    <cellStyle name="Percent 6 3 7" xfId="35433" xr:uid="{00000000-0005-0000-0000-00006F8A0000}"/>
    <cellStyle name="Percent 6 3 7 2" xfId="35434" xr:uid="{00000000-0005-0000-0000-0000708A0000}"/>
    <cellStyle name="Percent 6 3 8" xfId="35435" xr:uid="{00000000-0005-0000-0000-0000718A0000}"/>
    <cellStyle name="Percent 6 3 8 2" xfId="35436" xr:uid="{00000000-0005-0000-0000-0000728A0000}"/>
    <cellStyle name="Percent 6 3 9" xfId="35437" xr:uid="{00000000-0005-0000-0000-0000738A0000}"/>
    <cellStyle name="Percent 6 3 9 2" xfId="35438" xr:uid="{00000000-0005-0000-0000-0000748A0000}"/>
    <cellStyle name="Percent 6 4" xfId="35439" xr:uid="{00000000-0005-0000-0000-0000758A0000}"/>
    <cellStyle name="Percent 6 4 2" xfId="35440" xr:uid="{00000000-0005-0000-0000-0000768A0000}"/>
    <cellStyle name="Percent 6 4 2 2" xfId="35441" xr:uid="{00000000-0005-0000-0000-0000778A0000}"/>
    <cellStyle name="Percent 6 4 2 2 2" xfId="35442" xr:uid="{00000000-0005-0000-0000-0000788A0000}"/>
    <cellStyle name="Percent 6 4 2 2 2 2" xfId="35443" xr:uid="{00000000-0005-0000-0000-0000798A0000}"/>
    <cellStyle name="Percent 6 4 2 2 3" xfId="35444" xr:uid="{00000000-0005-0000-0000-00007A8A0000}"/>
    <cellStyle name="Percent 6 4 2 2 3 2" xfId="35445" xr:uid="{00000000-0005-0000-0000-00007B8A0000}"/>
    <cellStyle name="Percent 6 4 2 2 4" xfId="35446" xr:uid="{00000000-0005-0000-0000-00007C8A0000}"/>
    <cellStyle name="Percent 6 4 2 3" xfId="35447" xr:uid="{00000000-0005-0000-0000-00007D8A0000}"/>
    <cellStyle name="Percent 6 4 2 3 2" xfId="35448" xr:uid="{00000000-0005-0000-0000-00007E8A0000}"/>
    <cellStyle name="Percent 6 4 2 3 2 2" xfId="35449" xr:uid="{00000000-0005-0000-0000-00007F8A0000}"/>
    <cellStyle name="Percent 6 4 2 3 3" xfId="35450" xr:uid="{00000000-0005-0000-0000-0000808A0000}"/>
    <cellStyle name="Percent 6 4 2 3 3 2" xfId="35451" xr:uid="{00000000-0005-0000-0000-0000818A0000}"/>
    <cellStyle name="Percent 6 4 2 3 4" xfId="35452" xr:uid="{00000000-0005-0000-0000-0000828A0000}"/>
    <cellStyle name="Percent 6 4 2 4" xfId="35453" xr:uid="{00000000-0005-0000-0000-0000838A0000}"/>
    <cellStyle name="Percent 6 4 2 4 2" xfId="35454" xr:uid="{00000000-0005-0000-0000-0000848A0000}"/>
    <cellStyle name="Percent 6 4 2 4 2 2" xfId="35455" xr:uid="{00000000-0005-0000-0000-0000858A0000}"/>
    <cellStyle name="Percent 6 4 2 4 3" xfId="35456" xr:uid="{00000000-0005-0000-0000-0000868A0000}"/>
    <cellStyle name="Percent 6 4 2 4 3 2" xfId="35457" xr:uid="{00000000-0005-0000-0000-0000878A0000}"/>
    <cellStyle name="Percent 6 4 2 4 4" xfId="35458" xr:uid="{00000000-0005-0000-0000-0000888A0000}"/>
    <cellStyle name="Percent 6 4 3" xfId="35459" xr:uid="{00000000-0005-0000-0000-0000898A0000}"/>
    <cellStyle name="Percent 6 4 3 2" xfId="35460" xr:uid="{00000000-0005-0000-0000-00008A8A0000}"/>
    <cellStyle name="Percent 6 4 3 2 2" xfId="35461" xr:uid="{00000000-0005-0000-0000-00008B8A0000}"/>
    <cellStyle name="Percent 6 4 3 3" xfId="35462" xr:uid="{00000000-0005-0000-0000-00008C8A0000}"/>
    <cellStyle name="Percent 6 4 3 3 2" xfId="35463" xr:uid="{00000000-0005-0000-0000-00008D8A0000}"/>
    <cellStyle name="Percent 6 4 3 4" xfId="35464" xr:uid="{00000000-0005-0000-0000-00008E8A0000}"/>
    <cellStyle name="Percent 6 4 4" xfId="35465" xr:uid="{00000000-0005-0000-0000-00008F8A0000}"/>
    <cellStyle name="Percent 6 4 4 2" xfId="35466" xr:uid="{00000000-0005-0000-0000-0000908A0000}"/>
    <cellStyle name="Percent 6 4 4 2 2" xfId="35467" xr:uid="{00000000-0005-0000-0000-0000918A0000}"/>
    <cellStyle name="Percent 6 4 4 2 2 2" xfId="35468" xr:uid="{00000000-0005-0000-0000-0000928A0000}"/>
    <cellStyle name="Percent 6 4 4 2 3" xfId="35469" xr:uid="{00000000-0005-0000-0000-0000938A0000}"/>
    <cellStyle name="Percent 6 4 4 2 3 2" xfId="35470" xr:uid="{00000000-0005-0000-0000-0000948A0000}"/>
    <cellStyle name="Percent 6 4 4 2 4" xfId="35471" xr:uid="{00000000-0005-0000-0000-0000958A0000}"/>
    <cellStyle name="Percent 6 4 5" xfId="35472" xr:uid="{00000000-0005-0000-0000-0000968A0000}"/>
    <cellStyle name="Percent 6 4 5 2" xfId="35473" xr:uid="{00000000-0005-0000-0000-0000978A0000}"/>
    <cellStyle name="Percent 6 4 6" xfId="35474" xr:uid="{00000000-0005-0000-0000-0000988A0000}"/>
    <cellStyle name="Percent 6 4 6 2" xfId="35475" xr:uid="{00000000-0005-0000-0000-0000998A0000}"/>
    <cellStyle name="Percent 6 4 7" xfId="35476" xr:uid="{00000000-0005-0000-0000-00009A8A0000}"/>
    <cellStyle name="Percent 6 4 7 2" xfId="35477" xr:uid="{00000000-0005-0000-0000-00009B8A0000}"/>
    <cellStyle name="Percent 6 5" xfId="35478" xr:uid="{00000000-0005-0000-0000-00009C8A0000}"/>
    <cellStyle name="Percent 6 5 2" xfId="35479" xr:uid="{00000000-0005-0000-0000-00009D8A0000}"/>
    <cellStyle name="Percent 6 5 2 2" xfId="35480" xr:uid="{00000000-0005-0000-0000-00009E8A0000}"/>
    <cellStyle name="Percent 6 5 2 2 2" xfId="35481" xr:uid="{00000000-0005-0000-0000-00009F8A0000}"/>
    <cellStyle name="Percent 6 5 2 2 2 2" xfId="35482" xr:uid="{00000000-0005-0000-0000-0000A08A0000}"/>
    <cellStyle name="Percent 6 5 2 2 3" xfId="35483" xr:uid="{00000000-0005-0000-0000-0000A18A0000}"/>
    <cellStyle name="Percent 6 5 2 2 3 2" xfId="35484" xr:uid="{00000000-0005-0000-0000-0000A28A0000}"/>
    <cellStyle name="Percent 6 5 2 2 4" xfId="35485" xr:uid="{00000000-0005-0000-0000-0000A38A0000}"/>
    <cellStyle name="Percent 6 5 3" xfId="35486" xr:uid="{00000000-0005-0000-0000-0000A48A0000}"/>
    <cellStyle name="Percent 6 5 3 2" xfId="35487" xr:uid="{00000000-0005-0000-0000-0000A58A0000}"/>
    <cellStyle name="Percent 6 5 3 2 2" xfId="35488" xr:uid="{00000000-0005-0000-0000-0000A68A0000}"/>
    <cellStyle name="Percent 6 5 3 3" xfId="35489" xr:uid="{00000000-0005-0000-0000-0000A78A0000}"/>
    <cellStyle name="Percent 6 5 3 3 2" xfId="35490" xr:uid="{00000000-0005-0000-0000-0000A88A0000}"/>
    <cellStyle name="Percent 6 5 3 4" xfId="35491" xr:uid="{00000000-0005-0000-0000-0000A98A0000}"/>
    <cellStyle name="Percent 6 5 4" xfId="35492" xr:uid="{00000000-0005-0000-0000-0000AA8A0000}"/>
    <cellStyle name="Percent 6 5 4 2" xfId="35493" xr:uid="{00000000-0005-0000-0000-0000AB8A0000}"/>
    <cellStyle name="Percent 6 5 5" xfId="35494" xr:uid="{00000000-0005-0000-0000-0000AC8A0000}"/>
    <cellStyle name="Percent 6 5 5 2" xfId="35495" xr:uid="{00000000-0005-0000-0000-0000AD8A0000}"/>
    <cellStyle name="Percent 6 5 6" xfId="35496" xr:uid="{00000000-0005-0000-0000-0000AE8A0000}"/>
    <cellStyle name="Percent 6 6" xfId="35497" xr:uid="{00000000-0005-0000-0000-0000AF8A0000}"/>
    <cellStyle name="Percent 6 6 2" xfId="35498" xr:uid="{00000000-0005-0000-0000-0000B08A0000}"/>
    <cellStyle name="Percent 6 6 2 2" xfId="35499" xr:uid="{00000000-0005-0000-0000-0000B18A0000}"/>
    <cellStyle name="Percent 6 6 2 2 2" xfId="35500" xr:uid="{00000000-0005-0000-0000-0000B28A0000}"/>
    <cellStyle name="Percent 6 6 2 3" xfId="35501" xr:uid="{00000000-0005-0000-0000-0000B38A0000}"/>
    <cellStyle name="Percent 6 6 2 3 2" xfId="35502" xr:uid="{00000000-0005-0000-0000-0000B48A0000}"/>
    <cellStyle name="Percent 6 6 2 4" xfId="35503" xr:uid="{00000000-0005-0000-0000-0000B58A0000}"/>
    <cellStyle name="Percent 6 6 3" xfId="35504" xr:uid="{00000000-0005-0000-0000-0000B68A0000}"/>
    <cellStyle name="Percent 6 6 3 2" xfId="35505" xr:uid="{00000000-0005-0000-0000-0000B78A0000}"/>
    <cellStyle name="Percent 6 6 3 2 2" xfId="35506" xr:uid="{00000000-0005-0000-0000-0000B88A0000}"/>
    <cellStyle name="Percent 6 6 3 3" xfId="35507" xr:uid="{00000000-0005-0000-0000-0000B98A0000}"/>
    <cellStyle name="Percent 6 6 3 3 2" xfId="35508" xr:uid="{00000000-0005-0000-0000-0000BA8A0000}"/>
    <cellStyle name="Percent 6 6 3 4" xfId="35509" xr:uid="{00000000-0005-0000-0000-0000BB8A0000}"/>
    <cellStyle name="Percent 6 7" xfId="35510" xr:uid="{00000000-0005-0000-0000-0000BC8A0000}"/>
    <cellStyle name="Percent 6 7 2" xfId="35511" xr:uid="{00000000-0005-0000-0000-0000BD8A0000}"/>
    <cellStyle name="Percent 6 7 2 2" xfId="35512" xr:uid="{00000000-0005-0000-0000-0000BE8A0000}"/>
    <cellStyle name="Percent 6 7 3" xfId="35513" xr:uid="{00000000-0005-0000-0000-0000BF8A0000}"/>
    <cellStyle name="Percent 6 7 3 2" xfId="35514" xr:uid="{00000000-0005-0000-0000-0000C08A0000}"/>
    <cellStyle name="Percent 6 7 4" xfId="35515" xr:uid="{00000000-0005-0000-0000-0000C18A0000}"/>
    <cellStyle name="Percent 6 8" xfId="35516" xr:uid="{00000000-0005-0000-0000-0000C28A0000}"/>
    <cellStyle name="Percent 6 8 2" xfId="35517" xr:uid="{00000000-0005-0000-0000-0000C38A0000}"/>
    <cellStyle name="Percent 6 8 2 2" xfId="35518" xr:uid="{00000000-0005-0000-0000-0000C48A0000}"/>
    <cellStyle name="Percent 6 8 3" xfId="35519" xr:uid="{00000000-0005-0000-0000-0000C58A0000}"/>
    <cellStyle name="Percent 6 8 3 2" xfId="35520" xr:uid="{00000000-0005-0000-0000-0000C68A0000}"/>
    <cellStyle name="Percent 6 8 4" xfId="35521" xr:uid="{00000000-0005-0000-0000-0000C78A0000}"/>
    <cellStyle name="Percent 6 9" xfId="35522" xr:uid="{00000000-0005-0000-0000-0000C88A0000}"/>
    <cellStyle name="Percent 7" xfId="35523" xr:uid="{00000000-0005-0000-0000-0000C98A0000}"/>
    <cellStyle name="Percent 7 2" xfId="35524" xr:uid="{00000000-0005-0000-0000-0000CA8A0000}"/>
    <cellStyle name="Percent 7 3" xfId="35525" xr:uid="{00000000-0005-0000-0000-0000CB8A0000}"/>
    <cellStyle name="Percent 8" xfId="35526" xr:uid="{00000000-0005-0000-0000-0000CC8A0000}"/>
    <cellStyle name="Percent 8 10" xfId="35527" xr:uid="{00000000-0005-0000-0000-0000CD8A0000}"/>
    <cellStyle name="Percent 8 10 2" xfId="35528" xr:uid="{00000000-0005-0000-0000-0000CE8A0000}"/>
    <cellStyle name="Percent 8 11" xfId="35529" xr:uid="{00000000-0005-0000-0000-0000CF8A0000}"/>
    <cellStyle name="Percent 8 11 2" xfId="35530" xr:uid="{00000000-0005-0000-0000-0000D08A0000}"/>
    <cellStyle name="Percent 8 12" xfId="35531" xr:uid="{00000000-0005-0000-0000-0000D18A0000}"/>
    <cellStyle name="Percent 8 12 2" xfId="35532" xr:uid="{00000000-0005-0000-0000-0000D28A0000}"/>
    <cellStyle name="Percent 8 2" xfId="35533" xr:uid="{00000000-0005-0000-0000-0000D38A0000}"/>
    <cellStyle name="Percent 8 2 2" xfId="35534" xr:uid="{00000000-0005-0000-0000-0000D48A0000}"/>
    <cellStyle name="Percent 8 2 2 2" xfId="35535" xr:uid="{00000000-0005-0000-0000-0000D58A0000}"/>
    <cellStyle name="Percent 8 2 2 2 2" xfId="35536" xr:uid="{00000000-0005-0000-0000-0000D68A0000}"/>
    <cellStyle name="Percent 8 2 2 2 2 2" xfId="35537" xr:uid="{00000000-0005-0000-0000-0000D78A0000}"/>
    <cellStyle name="Percent 8 2 2 2 2 2 2" xfId="35538" xr:uid="{00000000-0005-0000-0000-0000D88A0000}"/>
    <cellStyle name="Percent 8 2 2 2 2 3" xfId="35539" xr:uid="{00000000-0005-0000-0000-0000D98A0000}"/>
    <cellStyle name="Percent 8 2 2 2 2 3 2" xfId="35540" xr:uid="{00000000-0005-0000-0000-0000DA8A0000}"/>
    <cellStyle name="Percent 8 2 2 2 2 4" xfId="35541" xr:uid="{00000000-0005-0000-0000-0000DB8A0000}"/>
    <cellStyle name="Percent 8 2 2 2 3" xfId="35542" xr:uid="{00000000-0005-0000-0000-0000DC8A0000}"/>
    <cellStyle name="Percent 8 2 2 2 3 2" xfId="35543" xr:uid="{00000000-0005-0000-0000-0000DD8A0000}"/>
    <cellStyle name="Percent 8 2 2 2 3 2 2" xfId="35544" xr:uid="{00000000-0005-0000-0000-0000DE8A0000}"/>
    <cellStyle name="Percent 8 2 2 2 3 3" xfId="35545" xr:uid="{00000000-0005-0000-0000-0000DF8A0000}"/>
    <cellStyle name="Percent 8 2 2 2 3 3 2" xfId="35546" xr:uid="{00000000-0005-0000-0000-0000E08A0000}"/>
    <cellStyle name="Percent 8 2 2 2 3 4" xfId="35547" xr:uid="{00000000-0005-0000-0000-0000E18A0000}"/>
    <cellStyle name="Percent 8 2 2 2 4" xfId="35548" xr:uid="{00000000-0005-0000-0000-0000E28A0000}"/>
    <cellStyle name="Percent 8 2 2 2 4 2" xfId="35549" xr:uid="{00000000-0005-0000-0000-0000E38A0000}"/>
    <cellStyle name="Percent 8 2 2 2 5" xfId="35550" xr:uid="{00000000-0005-0000-0000-0000E48A0000}"/>
    <cellStyle name="Percent 8 2 2 2 5 2" xfId="35551" xr:uid="{00000000-0005-0000-0000-0000E58A0000}"/>
    <cellStyle name="Percent 8 2 2 2 6" xfId="35552" xr:uid="{00000000-0005-0000-0000-0000E68A0000}"/>
    <cellStyle name="Percent 8 2 2 3" xfId="35553" xr:uid="{00000000-0005-0000-0000-0000E78A0000}"/>
    <cellStyle name="Percent 8 2 2 3 2" xfId="35554" xr:uid="{00000000-0005-0000-0000-0000E88A0000}"/>
    <cellStyle name="Percent 8 2 2 3 2 2" xfId="35555" xr:uid="{00000000-0005-0000-0000-0000E98A0000}"/>
    <cellStyle name="Percent 8 2 2 3 3" xfId="35556" xr:uid="{00000000-0005-0000-0000-0000EA8A0000}"/>
    <cellStyle name="Percent 8 2 2 3 3 2" xfId="35557" xr:uid="{00000000-0005-0000-0000-0000EB8A0000}"/>
    <cellStyle name="Percent 8 2 2 3 4" xfId="35558" xr:uid="{00000000-0005-0000-0000-0000EC8A0000}"/>
    <cellStyle name="Percent 8 2 2 4" xfId="35559" xr:uid="{00000000-0005-0000-0000-0000ED8A0000}"/>
    <cellStyle name="Percent 8 2 2 4 2" xfId="35560" xr:uid="{00000000-0005-0000-0000-0000EE8A0000}"/>
    <cellStyle name="Percent 8 2 2 4 2 2" xfId="35561" xr:uid="{00000000-0005-0000-0000-0000EF8A0000}"/>
    <cellStyle name="Percent 8 2 2 4 3" xfId="35562" xr:uid="{00000000-0005-0000-0000-0000F08A0000}"/>
    <cellStyle name="Percent 8 2 2 4 3 2" xfId="35563" xr:uid="{00000000-0005-0000-0000-0000F18A0000}"/>
    <cellStyle name="Percent 8 2 2 4 4" xfId="35564" xr:uid="{00000000-0005-0000-0000-0000F28A0000}"/>
    <cellStyle name="Percent 8 2 2 5" xfId="35565" xr:uid="{00000000-0005-0000-0000-0000F38A0000}"/>
    <cellStyle name="Percent 8 2 2 5 2" xfId="35566" xr:uid="{00000000-0005-0000-0000-0000F48A0000}"/>
    <cellStyle name="Percent 8 2 2 6" xfId="35567" xr:uid="{00000000-0005-0000-0000-0000F58A0000}"/>
    <cellStyle name="Percent 8 2 2 6 2" xfId="35568" xr:uid="{00000000-0005-0000-0000-0000F68A0000}"/>
    <cellStyle name="Percent 8 2 2 7" xfId="35569" xr:uid="{00000000-0005-0000-0000-0000F78A0000}"/>
    <cellStyle name="Percent 8 2 3" xfId="35570" xr:uid="{00000000-0005-0000-0000-0000F88A0000}"/>
    <cellStyle name="Percent 8 2 3 2" xfId="35571" xr:uid="{00000000-0005-0000-0000-0000F98A0000}"/>
    <cellStyle name="Percent 8 2 3 2 2" xfId="35572" xr:uid="{00000000-0005-0000-0000-0000FA8A0000}"/>
    <cellStyle name="Percent 8 2 3 2 2 2" xfId="35573" xr:uid="{00000000-0005-0000-0000-0000FB8A0000}"/>
    <cellStyle name="Percent 8 2 3 2 3" xfId="35574" xr:uid="{00000000-0005-0000-0000-0000FC8A0000}"/>
    <cellStyle name="Percent 8 2 3 2 3 2" xfId="35575" xr:uid="{00000000-0005-0000-0000-0000FD8A0000}"/>
    <cellStyle name="Percent 8 2 3 2 4" xfId="35576" xr:uid="{00000000-0005-0000-0000-0000FE8A0000}"/>
    <cellStyle name="Percent 8 2 3 3" xfId="35577" xr:uid="{00000000-0005-0000-0000-0000FF8A0000}"/>
    <cellStyle name="Percent 8 2 3 3 2" xfId="35578" xr:uid="{00000000-0005-0000-0000-0000008B0000}"/>
    <cellStyle name="Percent 8 2 3 3 2 2" xfId="35579" xr:uid="{00000000-0005-0000-0000-0000018B0000}"/>
    <cellStyle name="Percent 8 2 3 3 3" xfId="35580" xr:uid="{00000000-0005-0000-0000-0000028B0000}"/>
    <cellStyle name="Percent 8 2 3 3 3 2" xfId="35581" xr:uid="{00000000-0005-0000-0000-0000038B0000}"/>
    <cellStyle name="Percent 8 2 3 3 4" xfId="35582" xr:uid="{00000000-0005-0000-0000-0000048B0000}"/>
    <cellStyle name="Percent 8 2 3 4" xfId="35583" xr:uid="{00000000-0005-0000-0000-0000058B0000}"/>
    <cellStyle name="Percent 8 2 3 4 2" xfId="35584" xr:uid="{00000000-0005-0000-0000-0000068B0000}"/>
    <cellStyle name="Percent 8 2 3 5" xfId="35585" xr:uid="{00000000-0005-0000-0000-0000078B0000}"/>
    <cellStyle name="Percent 8 2 3 5 2" xfId="35586" xr:uid="{00000000-0005-0000-0000-0000088B0000}"/>
    <cellStyle name="Percent 8 2 3 6" xfId="35587" xr:uid="{00000000-0005-0000-0000-0000098B0000}"/>
    <cellStyle name="Percent 8 2 4" xfId="35588" xr:uid="{00000000-0005-0000-0000-00000A8B0000}"/>
    <cellStyle name="Percent 8 2 4 2" xfId="35589" xr:uid="{00000000-0005-0000-0000-00000B8B0000}"/>
    <cellStyle name="Percent 8 2 4 2 2" xfId="35590" xr:uid="{00000000-0005-0000-0000-00000C8B0000}"/>
    <cellStyle name="Percent 8 2 4 3" xfId="35591" xr:uid="{00000000-0005-0000-0000-00000D8B0000}"/>
    <cellStyle name="Percent 8 2 4 3 2" xfId="35592" xr:uid="{00000000-0005-0000-0000-00000E8B0000}"/>
    <cellStyle name="Percent 8 2 4 4" xfId="35593" xr:uid="{00000000-0005-0000-0000-00000F8B0000}"/>
    <cellStyle name="Percent 8 2 5" xfId="35594" xr:uid="{00000000-0005-0000-0000-0000108B0000}"/>
    <cellStyle name="Percent 8 2 5 2" xfId="35595" xr:uid="{00000000-0005-0000-0000-0000118B0000}"/>
    <cellStyle name="Percent 8 2 5 2 2" xfId="35596" xr:uid="{00000000-0005-0000-0000-0000128B0000}"/>
    <cellStyle name="Percent 8 2 5 3" xfId="35597" xr:uid="{00000000-0005-0000-0000-0000138B0000}"/>
    <cellStyle name="Percent 8 2 5 3 2" xfId="35598" xr:uid="{00000000-0005-0000-0000-0000148B0000}"/>
    <cellStyle name="Percent 8 2 5 4" xfId="35599" xr:uid="{00000000-0005-0000-0000-0000158B0000}"/>
    <cellStyle name="Percent 8 2 6" xfId="35600" xr:uid="{00000000-0005-0000-0000-0000168B0000}"/>
    <cellStyle name="Percent 8 2 6 2" xfId="35601" xr:uid="{00000000-0005-0000-0000-0000178B0000}"/>
    <cellStyle name="Percent 8 2 7" xfId="35602" xr:uid="{00000000-0005-0000-0000-0000188B0000}"/>
    <cellStyle name="Percent 8 2 7 2" xfId="35603" xr:uid="{00000000-0005-0000-0000-0000198B0000}"/>
    <cellStyle name="Percent 8 2 8" xfId="35604" xr:uid="{00000000-0005-0000-0000-00001A8B0000}"/>
    <cellStyle name="Percent 8 3" xfId="35605" xr:uid="{00000000-0005-0000-0000-00001B8B0000}"/>
    <cellStyle name="Percent 8 3 2" xfId="35606" xr:uid="{00000000-0005-0000-0000-00001C8B0000}"/>
    <cellStyle name="Percent 8 3 2 2" xfId="35607" xr:uid="{00000000-0005-0000-0000-00001D8B0000}"/>
    <cellStyle name="Percent 8 3 2 2 2" xfId="35608" xr:uid="{00000000-0005-0000-0000-00001E8B0000}"/>
    <cellStyle name="Percent 8 3 2 2 2 2" xfId="35609" xr:uid="{00000000-0005-0000-0000-00001F8B0000}"/>
    <cellStyle name="Percent 8 3 2 2 3" xfId="35610" xr:uid="{00000000-0005-0000-0000-0000208B0000}"/>
    <cellStyle name="Percent 8 3 2 2 3 2" xfId="35611" xr:uid="{00000000-0005-0000-0000-0000218B0000}"/>
    <cellStyle name="Percent 8 3 2 2 4" xfId="35612" xr:uid="{00000000-0005-0000-0000-0000228B0000}"/>
    <cellStyle name="Percent 8 3 2 3" xfId="35613" xr:uid="{00000000-0005-0000-0000-0000238B0000}"/>
    <cellStyle name="Percent 8 3 2 3 2" xfId="35614" xr:uid="{00000000-0005-0000-0000-0000248B0000}"/>
    <cellStyle name="Percent 8 3 2 3 2 2" xfId="35615" xr:uid="{00000000-0005-0000-0000-0000258B0000}"/>
    <cellStyle name="Percent 8 3 2 3 3" xfId="35616" xr:uid="{00000000-0005-0000-0000-0000268B0000}"/>
    <cellStyle name="Percent 8 3 2 3 3 2" xfId="35617" xr:uid="{00000000-0005-0000-0000-0000278B0000}"/>
    <cellStyle name="Percent 8 3 2 3 4" xfId="35618" xr:uid="{00000000-0005-0000-0000-0000288B0000}"/>
    <cellStyle name="Percent 8 3 2 4" xfId="35619" xr:uid="{00000000-0005-0000-0000-0000298B0000}"/>
    <cellStyle name="Percent 8 3 2 4 2" xfId="35620" xr:uid="{00000000-0005-0000-0000-00002A8B0000}"/>
    <cellStyle name="Percent 8 3 2 5" xfId="35621" xr:uid="{00000000-0005-0000-0000-00002B8B0000}"/>
    <cellStyle name="Percent 8 3 2 5 2" xfId="35622" xr:uid="{00000000-0005-0000-0000-00002C8B0000}"/>
    <cellStyle name="Percent 8 3 2 6" xfId="35623" xr:uid="{00000000-0005-0000-0000-00002D8B0000}"/>
    <cellStyle name="Percent 8 3 3" xfId="35624" xr:uid="{00000000-0005-0000-0000-00002E8B0000}"/>
    <cellStyle name="Percent 8 3 3 2" xfId="35625" xr:uid="{00000000-0005-0000-0000-00002F8B0000}"/>
    <cellStyle name="Percent 8 3 3 2 2" xfId="35626" xr:uid="{00000000-0005-0000-0000-0000308B0000}"/>
    <cellStyle name="Percent 8 3 3 3" xfId="35627" xr:uid="{00000000-0005-0000-0000-0000318B0000}"/>
    <cellStyle name="Percent 8 3 3 3 2" xfId="35628" xr:uid="{00000000-0005-0000-0000-0000328B0000}"/>
    <cellStyle name="Percent 8 3 3 4" xfId="35629" xr:uid="{00000000-0005-0000-0000-0000338B0000}"/>
    <cellStyle name="Percent 8 3 4" xfId="35630" xr:uid="{00000000-0005-0000-0000-0000348B0000}"/>
    <cellStyle name="Percent 8 3 4 2" xfId="35631" xr:uid="{00000000-0005-0000-0000-0000358B0000}"/>
    <cellStyle name="Percent 8 3 4 2 2" xfId="35632" xr:uid="{00000000-0005-0000-0000-0000368B0000}"/>
    <cellStyle name="Percent 8 3 4 3" xfId="35633" xr:uid="{00000000-0005-0000-0000-0000378B0000}"/>
    <cellStyle name="Percent 8 3 4 3 2" xfId="35634" xr:uid="{00000000-0005-0000-0000-0000388B0000}"/>
    <cellStyle name="Percent 8 3 4 4" xfId="35635" xr:uid="{00000000-0005-0000-0000-0000398B0000}"/>
    <cellStyle name="Percent 8 3 5" xfId="35636" xr:uid="{00000000-0005-0000-0000-00003A8B0000}"/>
    <cellStyle name="Percent 8 3 5 2" xfId="35637" xr:uid="{00000000-0005-0000-0000-00003B8B0000}"/>
    <cellStyle name="Percent 8 3 6" xfId="35638" xr:uid="{00000000-0005-0000-0000-00003C8B0000}"/>
    <cellStyle name="Percent 8 3 6 2" xfId="35639" xr:uid="{00000000-0005-0000-0000-00003D8B0000}"/>
    <cellStyle name="Percent 8 3 7" xfId="35640" xr:uid="{00000000-0005-0000-0000-00003E8B0000}"/>
    <cellStyle name="Percent 8 4" xfId="35641" xr:uid="{00000000-0005-0000-0000-00003F8B0000}"/>
    <cellStyle name="Percent 8 4 2" xfId="35642" xr:uid="{00000000-0005-0000-0000-0000408B0000}"/>
    <cellStyle name="Percent 8 4 2 2" xfId="35643" xr:uid="{00000000-0005-0000-0000-0000418B0000}"/>
    <cellStyle name="Percent 8 4 2 2 2" xfId="35644" xr:uid="{00000000-0005-0000-0000-0000428B0000}"/>
    <cellStyle name="Percent 8 4 2 2 2 2" xfId="35645" xr:uid="{00000000-0005-0000-0000-0000438B0000}"/>
    <cellStyle name="Percent 8 4 2 2 3" xfId="35646" xr:uid="{00000000-0005-0000-0000-0000448B0000}"/>
    <cellStyle name="Percent 8 4 2 2 3 2" xfId="35647" xr:uid="{00000000-0005-0000-0000-0000458B0000}"/>
    <cellStyle name="Percent 8 4 2 2 4" xfId="35648" xr:uid="{00000000-0005-0000-0000-0000468B0000}"/>
    <cellStyle name="Percent 8 4 2 3" xfId="35649" xr:uid="{00000000-0005-0000-0000-0000478B0000}"/>
    <cellStyle name="Percent 8 4 2 3 2" xfId="35650" xr:uid="{00000000-0005-0000-0000-0000488B0000}"/>
    <cellStyle name="Percent 8 4 2 3 2 2" xfId="35651" xr:uid="{00000000-0005-0000-0000-0000498B0000}"/>
    <cellStyle name="Percent 8 4 2 3 3" xfId="35652" xr:uid="{00000000-0005-0000-0000-00004A8B0000}"/>
    <cellStyle name="Percent 8 4 2 3 3 2" xfId="35653" xr:uid="{00000000-0005-0000-0000-00004B8B0000}"/>
    <cellStyle name="Percent 8 4 2 3 4" xfId="35654" xr:uid="{00000000-0005-0000-0000-00004C8B0000}"/>
    <cellStyle name="Percent 8 4 2 4" xfId="35655" xr:uid="{00000000-0005-0000-0000-00004D8B0000}"/>
    <cellStyle name="Percent 8 4 2 4 2" xfId="35656" xr:uid="{00000000-0005-0000-0000-00004E8B0000}"/>
    <cellStyle name="Percent 8 4 2 5" xfId="35657" xr:uid="{00000000-0005-0000-0000-00004F8B0000}"/>
    <cellStyle name="Percent 8 4 2 5 2" xfId="35658" xr:uid="{00000000-0005-0000-0000-0000508B0000}"/>
    <cellStyle name="Percent 8 4 2 6" xfId="35659" xr:uid="{00000000-0005-0000-0000-0000518B0000}"/>
    <cellStyle name="Percent 8 4 3" xfId="35660" xr:uid="{00000000-0005-0000-0000-0000528B0000}"/>
    <cellStyle name="Percent 8 4 3 2" xfId="35661" xr:uid="{00000000-0005-0000-0000-0000538B0000}"/>
    <cellStyle name="Percent 8 4 3 2 2" xfId="35662" xr:uid="{00000000-0005-0000-0000-0000548B0000}"/>
    <cellStyle name="Percent 8 4 3 3" xfId="35663" xr:uid="{00000000-0005-0000-0000-0000558B0000}"/>
    <cellStyle name="Percent 8 4 3 3 2" xfId="35664" xr:uid="{00000000-0005-0000-0000-0000568B0000}"/>
    <cellStyle name="Percent 8 4 3 4" xfId="35665" xr:uid="{00000000-0005-0000-0000-0000578B0000}"/>
    <cellStyle name="Percent 8 4 4" xfId="35666" xr:uid="{00000000-0005-0000-0000-0000588B0000}"/>
    <cellStyle name="Percent 8 4 4 2" xfId="35667" xr:uid="{00000000-0005-0000-0000-0000598B0000}"/>
    <cellStyle name="Percent 8 4 4 2 2" xfId="35668" xr:uid="{00000000-0005-0000-0000-00005A8B0000}"/>
    <cellStyle name="Percent 8 4 4 3" xfId="35669" xr:uid="{00000000-0005-0000-0000-00005B8B0000}"/>
    <cellStyle name="Percent 8 4 4 3 2" xfId="35670" xr:uid="{00000000-0005-0000-0000-00005C8B0000}"/>
    <cellStyle name="Percent 8 4 4 4" xfId="35671" xr:uid="{00000000-0005-0000-0000-00005D8B0000}"/>
    <cellStyle name="Percent 8 4 5" xfId="35672" xr:uid="{00000000-0005-0000-0000-00005E8B0000}"/>
    <cellStyle name="Percent 8 4 5 2" xfId="35673" xr:uid="{00000000-0005-0000-0000-00005F8B0000}"/>
    <cellStyle name="Percent 8 4 6" xfId="35674" xr:uid="{00000000-0005-0000-0000-0000608B0000}"/>
    <cellStyle name="Percent 8 4 6 2" xfId="35675" xr:uid="{00000000-0005-0000-0000-0000618B0000}"/>
    <cellStyle name="Percent 8 4 7" xfId="35676" xr:uid="{00000000-0005-0000-0000-0000628B0000}"/>
    <cellStyle name="Percent 8 5" xfId="35677" xr:uid="{00000000-0005-0000-0000-0000638B0000}"/>
    <cellStyle name="Percent 8 5 2" xfId="35678" xr:uid="{00000000-0005-0000-0000-0000648B0000}"/>
    <cellStyle name="Percent 8 5 2 2" xfId="35679" xr:uid="{00000000-0005-0000-0000-0000658B0000}"/>
    <cellStyle name="Percent 8 5 2 2 2" xfId="35680" xr:uid="{00000000-0005-0000-0000-0000668B0000}"/>
    <cellStyle name="Percent 8 5 2 3" xfId="35681" xr:uid="{00000000-0005-0000-0000-0000678B0000}"/>
    <cellStyle name="Percent 8 5 2 3 2" xfId="35682" xr:uid="{00000000-0005-0000-0000-0000688B0000}"/>
    <cellStyle name="Percent 8 5 2 4" xfId="35683" xr:uid="{00000000-0005-0000-0000-0000698B0000}"/>
    <cellStyle name="Percent 8 5 3" xfId="35684" xr:uid="{00000000-0005-0000-0000-00006A8B0000}"/>
    <cellStyle name="Percent 8 5 3 2" xfId="35685" xr:uid="{00000000-0005-0000-0000-00006B8B0000}"/>
    <cellStyle name="Percent 8 5 3 2 2" xfId="35686" xr:uid="{00000000-0005-0000-0000-00006C8B0000}"/>
    <cellStyle name="Percent 8 5 3 3" xfId="35687" xr:uid="{00000000-0005-0000-0000-00006D8B0000}"/>
    <cellStyle name="Percent 8 5 3 3 2" xfId="35688" xr:uid="{00000000-0005-0000-0000-00006E8B0000}"/>
    <cellStyle name="Percent 8 5 3 4" xfId="35689" xr:uid="{00000000-0005-0000-0000-00006F8B0000}"/>
    <cellStyle name="Percent 8 5 4" xfId="35690" xr:uid="{00000000-0005-0000-0000-0000708B0000}"/>
    <cellStyle name="Percent 8 5 4 2" xfId="35691" xr:uid="{00000000-0005-0000-0000-0000718B0000}"/>
    <cellStyle name="Percent 8 5 4 2 2" xfId="35692" xr:uid="{00000000-0005-0000-0000-0000728B0000}"/>
    <cellStyle name="Percent 8 5 4 3" xfId="35693" xr:uid="{00000000-0005-0000-0000-0000738B0000}"/>
    <cellStyle name="Percent 8 5 4 3 2" xfId="35694" xr:uid="{00000000-0005-0000-0000-0000748B0000}"/>
    <cellStyle name="Percent 8 5 4 4" xfId="35695" xr:uid="{00000000-0005-0000-0000-0000758B0000}"/>
    <cellStyle name="Percent 8 6" xfId="35696" xr:uid="{00000000-0005-0000-0000-0000768B0000}"/>
    <cellStyle name="Percent 8 6 2" xfId="35697" xr:uid="{00000000-0005-0000-0000-0000778B0000}"/>
    <cellStyle name="Percent 8 6 2 2" xfId="35698" xr:uid="{00000000-0005-0000-0000-0000788B0000}"/>
    <cellStyle name="Percent 8 6 2 2 2" xfId="35699" xr:uid="{00000000-0005-0000-0000-0000798B0000}"/>
    <cellStyle name="Percent 8 6 2 3" xfId="35700" xr:uid="{00000000-0005-0000-0000-00007A8B0000}"/>
    <cellStyle name="Percent 8 6 2 3 2" xfId="35701" xr:uid="{00000000-0005-0000-0000-00007B8B0000}"/>
    <cellStyle name="Percent 8 6 2 4" xfId="35702" xr:uid="{00000000-0005-0000-0000-00007C8B0000}"/>
    <cellStyle name="Percent 8 6 3" xfId="35703" xr:uid="{00000000-0005-0000-0000-00007D8B0000}"/>
    <cellStyle name="Percent 8 6 3 2" xfId="35704" xr:uid="{00000000-0005-0000-0000-00007E8B0000}"/>
    <cellStyle name="Percent 8 6 3 2 2" xfId="35705" xr:uid="{00000000-0005-0000-0000-00007F8B0000}"/>
    <cellStyle name="Percent 8 6 3 3" xfId="35706" xr:uid="{00000000-0005-0000-0000-0000808B0000}"/>
    <cellStyle name="Percent 8 6 3 3 2" xfId="35707" xr:uid="{00000000-0005-0000-0000-0000818B0000}"/>
    <cellStyle name="Percent 8 6 3 4" xfId="35708" xr:uid="{00000000-0005-0000-0000-0000828B0000}"/>
    <cellStyle name="Percent 8 6 4" xfId="35709" xr:uid="{00000000-0005-0000-0000-0000838B0000}"/>
    <cellStyle name="Percent 8 6 4 2" xfId="35710" xr:uid="{00000000-0005-0000-0000-0000848B0000}"/>
    <cellStyle name="Percent 8 6 5" xfId="35711" xr:uid="{00000000-0005-0000-0000-0000858B0000}"/>
    <cellStyle name="Percent 8 6 5 2" xfId="35712" xr:uid="{00000000-0005-0000-0000-0000868B0000}"/>
    <cellStyle name="Percent 8 6 6" xfId="35713" xr:uid="{00000000-0005-0000-0000-0000878B0000}"/>
    <cellStyle name="Percent 8 7" xfId="35714" xr:uid="{00000000-0005-0000-0000-0000888B0000}"/>
    <cellStyle name="Percent 8 7 2" xfId="35715" xr:uid="{00000000-0005-0000-0000-0000898B0000}"/>
    <cellStyle name="Percent 8 7 2 2" xfId="35716" xr:uid="{00000000-0005-0000-0000-00008A8B0000}"/>
    <cellStyle name="Percent 8 7 3" xfId="35717" xr:uid="{00000000-0005-0000-0000-00008B8B0000}"/>
    <cellStyle name="Percent 8 7 3 2" xfId="35718" xr:uid="{00000000-0005-0000-0000-00008C8B0000}"/>
    <cellStyle name="Percent 8 7 4" xfId="35719" xr:uid="{00000000-0005-0000-0000-00008D8B0000}"/>
    <cellStyle name="Percent 8 8" xfId="35720" xr:uid="{00000000-0005-0000-0000-00008E8B0000}"/>
    <cellStyle name="Percent 8 8 2" xfId="35721" xr:uid="{00000000-0005-0000-0000-00008F8B0000}"/>
    <cellStyle name="Percent 8 8 2 2" xfId="35722" xr:uid="{00000000-0005-0000-0000-0000908B0000}"/>
    <cellStyle name="Percent 8 8 3" xfId="35723" xr:uid="{00000000-0005-0000-0000-0000918B0000}"/>
    <cellStyle name="Percent 8 8 3 2" xfId="35724" xr:uid="{00000000-0005-0000-0000-0000928B0000}"/>
    <cellStyle name="Percent 8 8 4" xfId="35725" xr:uid="{00000000-0005-0000-0000-0000938B0000}"/>
    <cellStyle name="Percent 8 9" xfId="35726" xr:uid="{00000000-0005-0000-0000-0000948B0000}"/>
    <cellStyle name="Percent 9" xfId="35727" xr:uid="{00000000-0005-0000-0000-0000958B0000}"/>
    <cellStyle name="Percent 9 2" xfId="35728" xr:uid="{00000000-0005-0000-0000-0000968B0000}"/>
    <cellStyle name="PH Name" xfId="35729" xr:uid="{00000000-0005-0000-0000-0000978B0000}"/>
    <cellStyle name="PH Name 2" xfId="35730" xr:uid="{00000000-0005-0000-0000-0000988B0000}"/>
    <cellStyle name="PH Name 2 2" xfId="35731" xr:uid="{00000000-0005-0000-0000-0000998B0000}"/>
    <cellStyle name="PH Name 2 2 2" xfId="35732" xr:uid="{00000000-0005-0000-0000-00009A8B0000}"/>
    <cellStyle name="PH Name 2 3" xfId="35733" xr:uid="{00000000-0005-0000-0000-00009B8B0000}"/>
    <cellStyle name="PH Name 2 4" xfId="35734" xr:uid="{00000000-0005-0000-0000-00009C8B0000}"/>
    <cellStyle name="PH Name 2 5" xfId="35735" xr:uid="{00000000-0005-0000-0000-00009D8B0000}"/>
    <cellStyle name="PH Name 2 6" xfId="35736" xr:uid="{00000000-0005-0000-0000-00009E8B0000}"/>
    <cellStyle name="PH Name 3" xfId="35737" xr:uid="{00000000-0005-0000-0000-00009F8B0000}"/>
    <cellStyle name="PH Name 4" xfId="35738" xr:uid="{00000000-0005-0000-0000-0000A08B0000}"/>
    <cellStyle name="PH Name 5" xfId="35739" xr:uid="{00000000-0005-0000-0000-0000A18B0000}"/>
    <cellStyle name="PH Number" xfId="35740" xr:uid="{00000000-0005-0000-0000-0000A28B0000}"/>
    <cellStyle name="PH Number 2" xfId="35741" xr:uid="{00000000-0005-0000-0000-0000A38B0000}"/>
    <cellStyle name="PH Number 2 2" xfId="35742" xr:uid="{00000000-0005-0000-0000-0000A48B0000}"/>
    <cellStyle name="PH Number 2 2 2" xfId="35743" xr:uid="{00000000-0005-0000-0000-0000A58B0000}"/>
    <cellStyle name="PH Number 2 3" xfId="35744" xr:uid="{00000000-0005-0000-0000-0000A68B0000}"/>
    <cellStyle name="PH Number 2 4" xfId="35745" xr:uid="{00000000-0005-0000-0000-0000A78B0000}"/>
    <cellStyle name="PH Number 2 5" xfId="35746" xr:uid="{00000000-0005-0000-0000-0000A88B0000}"/>
    <cellStyle name="PH Number 2 6" xfId="35747" xr:uid="{00000000-0005-0000-0000-0000A98B0000}"/>
    <cellStyle name="PH Number 3" xfId="35748" xr:uid="{00000000-0005-0000-0000-0000AA8B0000}"/>
    <cellStyle name="PH Number 4" xfId="35749" xr:uid="{00000000-0005-0000-0000-0000AB8B0000}"/>
    <cellStyle name="PH Number 5" xfId="35750" xr:uid="{00000000-0005-0000-0000-0000AC8B0000}"/>
    <cellStyle name="PrePop Currency (0)" xfId="35751" xr:uid="{00000000-0005-0000-0000-0000AD8B0000}"/>
    <cellStyle name="PrePop Currency (0) 2" xfId="35752" xr:uid="{00000000-0005-0000-0000-0000AE8B0000}"/>
    <cellStyle name="PrePop Currency (0)_Active vs. Retiree" xfId="35753" xr:uid="{00000000-0005-0000-0000-0000AF8B0000}"/>
    <cellStyle name="PrePop Currency (2)" xfId="35754" xr:uid="{00000000-0005-0000-0000-0000B08B0000}"/>
    <cellStyle name="PrePop Currency (2) 2" xfId="35755" xr:uid="{00000000-0005-0000-0000-0000B18B0000}"/>
    <cellStyle name="PrePop Currency (2)_Active vs. Retiree" xfId="35756" xr:uid="{00000000-0005-0000-0000-0000B28B0000}"/>
    <cellStyle name="PrePop Units (0)" xfId="35757" xr:uid="{00000000-0005-0000-0000-0000B38B0000}"/>
    <cellStyle name="PrePop Units (0) 2" xfId="35758" xr:uid="{00000000-0005-0000-0000-0000B48B0000}"/>
    <cellStyle name="PrePop Units (0)_Active vs. Retiree" xfId="35759" xr:uid="{00000000-0005-0000-0000-0000B58B0000}"/>
    <cellStyle name="PrePop Units (1)" xfId="35760" xr:uid="{00000000-0005-0000-0000-0000B68B0000}"/>
    <cellStyle name="PrePop Units (1) 2" xfId="35761" xr:uid="{00000000-0005-0000-0000-0000B78B0000}"/>
    <cellStyle name="PrePop Units (1)_Active vs. Retiree" xfId="35762" xr:uid="{00000000-0005-0000-0000-0000B88B0000}"/>
    <cellStyle name="PrePop Units (2)" xfId="35763" xr:uid="{00000000-0005-0000-0000-0000B98B0000}"/>
    <cellStyle name="PrePop Units (2) 2" xfId="35764" xr:uid="{00000000-0005-0000-0000-0000BA8B0000}"/>
    <cellStyle name="PrePop Units (2)_Active vs. Retiree" xfId="35765" xr:uid="{00000000-0005-0000-0000-0000BB8B0000}"/>
    <cellStyle name="Product Header" xfId="35766" xr:uid="{00000000-0005-0000-0000-0000BC8B0000}"/>
    <cellStyle name="Product Header 2" xfId="35767" xr:uid="{00000000-0005-0000-0000-0000BD8B0000}"/>
    <cellStyle name="Product Header 3" xfId="35768" xr:uid="{00000000-0005-0000-0000-0000BE8B0000}"/>
    <cellStyle name="PSChar" xfId="35769" xr:uid="{00000000-0005-0000-0000-0000BF8B0000}"/>
    <cellStyle name="PSDate" xfId="35770" xr:uid="{00000000-0005-0000-0000-0000C08B0000}"/>
    <cellStyle name="PSDec" xfId="35771" xr:uid="{00000000-0005-0000-0000-0000C18B0000}"/>
    <cellStyle name="PSHeading" xfId="35772" xr:uid="{00000000-0005-0000-0000-0000C28B0000}"/>
    <cellStyle name="PSInt" xfId="35773" xr:uid="{00000000-0005-0000-0000-0000C38B0000}"/>
    <cellStyle name="PSSpacer" xfId="35774" xr:uid="{00000000-0005-0000-0000-0000C48B0000}"/>
    <cellStyle name="Pull Quotes" xfId="35775" xr:uid="{00000000-0005-0000-0000-0000C58B0000}"/>
    <cellStyle name="Pull Quotes 2" xfId="35776" xr:uid="{00000000-0005-0000-0000-0000C68B0000}"/>
    <cellStyle name="Pull Quotes 2 2" xfId="35777" xr:uid="{00000000-0005-0000-0000-0000C78B0000}"/>
    <cellStyle name="Pull Quotes 2 2 2" xfId="35778" xr:uid="{00000000-0005-0000-0000-0000C88B0000}"/>
    <cellStyle name="Pull Quotes 2 3" xfId="35779" xr:uid="{00000000-0005-0000-0000-0000C98B0000}"/>
    <cellStyle name="Pull Quotes 2 4" xfId="35780" xr:uid="{00000000-0005-0000-0000-0000CA8B0000}"/>
    <cellStyle name="Pull Quotes 2 5" xfId="35781" xr:uid="{00000000-0005-0000-0000-0000CB8B0000}"/>
    <cellStyle name="Pull Quotes 2 6" xfId="35782" xr:uid="{00000000-0005-0000-0000-0000CC8B0000}"/>
    <cellStyle name="Pull Quotes 3" xfId="35783" xr:uid="{00000000-0005-0000-0000-0000CD8B0000}"/>
    <cellStyle name="Pull Quotes 4" xfId="35784" xr:uid="{00000000-0005-0000-0000-0000CE8B0000}"/>
    <cellStyle name="Pull Quotes 5" xfId="35785" xr:uid="{00000000-0005-0000-0000-0000CF8B0000}"/>
    <cellStyle name="Reset  - Style7" xfId="35786" xr:uid="{00000000-0005-0000-0000-0000D08B0000}"/>
    <cellStyle name="Reset - Style7" xfId="35787" xr:uid="{00000000-0005-0000-0000-0000D18B0000}"/>
    <cellStyle name="results" xfId="35788" xr:uid="{00000000-0005-0000-0000-0000D28B0000}"/>
    <cellStyle name="results 2" xfId="35789" xr:uid="{00000000-0005-0000-0000-0000D38B0000}"/>
    <cellStyle name="results 2 2" xfId="35790" xr:uid="{00000000-0005-0000-0000-0000D48B0000}"/>
    <cellStyle name="results 2 2 2" xfId="35791" xr:uid="{00000000-0005-0000-0000-0000D58B0000}"/>
    <cellStyle name="results 2 2 2 2" xfId="35792" xr:uid="{00000000-0005-0000-0000-0000D68B0000}"/>
    <cellStyle name="results 2 2 2 2 2" xfId="35793" xr:uid="{00000000-0005-0000-0000-0000D78B0000}"/>
    <cellStyle name="results 2 3" xfId="35794" xr:uid="{00000000-0005-0000-0000-0000D88B0000}"/>
    <cellStyle name="results 2 3 2" xfId="35795" xr:uid="{00000000-0005-0000-0000-0000D98B0000}"/>
    <cellStyle name="results 2 3 2 2" xfId="35796" xr:uid="{00000000-0005-0000-0000-0000DA8B0000}"/>
    <cellStyle name="results 2 3 2 2 2" xfId="35797" xr:uid="{00000000-0005-0000-0000-0000DB8B0000}"/>
    <cellStyle name="results 2 4" xfId="35798" xr:uid="{00000000-0005-0000-0000-0000DC8B0000}"/>
    <cellStyle name="results 2 4 2" xfId="35799" xr:uid="{00000000-0005-0000-0000-0000DD8B0000}"/>
    <cellStyle name="results 2 4 2 2" xfId="35800" xr:uid="{00000000-0005-0000-0000-0000DE8B0000}"/>
    <cellStyle name="results 2 4 2 2 2" xfId="35801" xr:uid="{00000000-0005-0000-0000-0000DF8B0000}"/>
    <cellStyle name="results 2 5" xfId="35802" xr:uid="{00000000-0005-0000-0000-0000E08B0000}"/>
    <cellStyle name="results 2 5 2" xfId="35803" xr:uid="{00000000-0005-0000-0000-0000E18B0000}"/>
    <cellStyle name="results 2 5 2 2" xfId="35804" xr:uid="{00000000-0005-0000-0000-0000E28B0000}"/>
    <cellStyle name="results 3" xfId="35805" xr:uid="{00000000-0005-0000-0000-0000E38B0000}"/>
    <cellStyle name="results 4" xfId="35806" xr:uid="{00000000-0005-0000-0000-0000E48B0000}"/>
    <cellStyle name="Reverse" xfId="35807" xr:uid="{00000000-0005-0000-0000-0000E58B0000}"/>
    <cellStyle name="Reverse 2" xfId="35808" xr:uid="{00000000-0005-0000-0000-0000E68B0000}"/>
    <cellStyle name="Reverse 2 2" xfId="35809" xr:uid="{00000000-0005-0000-0000-0000E78B0000}"/>
    <cellStyle name="Reverse 2 3" xfId="35810" xr:uid="{00000000-0005-0000-0000-0000E88B0000}"/>
    <cellStyle name="Reverse 3" xfId="35811" xr:uid="{00000000-0005-0000-0000-0000E98B0000}"/>
    <cellStyle name="Reverse 4" xfId="35812" xr:uid="{00000000-0005-0000-0000-0000EA8B0000}"/>
    <cellStyle name="RevList" xfId="35813" xr:uid="{00000000-0005-0000-0000-0000EB8B0000}"/>
    <cellStyle name="Short $" xfId="35814" xr:uid="{00000000-0005-0000-0000-0000EC8B0000}"/>
    <cellStyle name="Short $ 2" xfId="35815" xr:uid="{00000000-0005-0000-0000-0000ED8B0000}"/>
    <cellStyle name="Style 1" xfId="35816" xr:uid="{00000000-0005-0000-0000-0000EE8B0000}"/>
    <cellStyle name="Style 1 2" xfId="35817" xr:uid="{00000000-0005-0000-0000-0000EF8B0000}"/>
    <cellStyle name="Style 21" xfId="35818" xr:uid="{00000000-0005-0000-0000-0000F08B0000}"/>
    <cellStyle name="Style 21 2" xfId="35819" xr:uid="{00000000-0005-0000-0000-0000F18B0000}"/>
    <cellStyle name="Style 21 2 2" xfId="35820" xr:uid="{00000000-0005-0000-0000-0000F28B0000}"/>
    <cellStyle name="Style 21 2 2 10" xfId="35821" xr:uid="{00000000-0005-0000-0000-0000F38B0000}"/>
    <cellStyle name="Style 21 2 2 2" xfId="35822" xr:uid="{00000000-0005-0000-0000-0000F48B0000}"/>
    <cellStyle name="Style 21 2 2 2 2" xfId="35823" xr:uid="{00000000-0005-0000-0000-0000F58B0000}"/>
    <cellStyle name="Style 21 2 2 2 2 2" xfId="35824" xr:uid="{00000000-0005-0000-0000-0000F68B0000}"/>
    <cellStyle name="Style 21 2 2 2 2 2 2" xfId="35825" xr:uid="{00000000-0005-0000-0000-0000F78B0000}"/>
    <cellStyle name="Style 21 2 2 2 2 3" xfId="35826" xr:uid="{00000000-0005-0000-0000-0000F88B0000}"/>
    <cellStyle name="Style 21 2 2 2 2 3 2" xfId="35827" xr:uid="{00000000-0005-0000-0000-0000F98B0000}"/>
    <cellStyle name="Style 21 2 2 2 2 3 3" xfId="35828" xr:uid="{00000000-0005-0000-0000-0000FA8B0000}"/>
    <cellStyle name="Style 21 2 2 2 2 4" xfId="35829" xr:uid="{00000000-0005-0000-0000-0000FB8B0000}"/>
    <cellStyle name="Style 21 2 2 2 2 5" xfId="35830" xr:uid="{00000000-0005-0000-0000-0000FC8B0000}"/>
    <cellStyle name="Style 21 2 2 2 3" xfId="35831" xr:uid="{00000000-0005-0000-0000-0000FD8B0000}"/>
    <cellStyle name="Style 21 2 2 2 3 2" xfId="35832" xr:uid="{00000000-0005-0000-0000-0000FE8B0000}"/>
    <cellStyle name="Style 21 2 2 2 4" xfId="35833" xr:uid="{00000000-0005-0000-0000-0000FF8B0000}"/>
    <cellStyle name="Style 21 2 2 2 4 2" xfId="35834" xr:uid="{00000000-0005-0000-0000-0000008C0000}"/>
    <cellStyle name="Style 21 2 2 2 4 3" xfId="35835" xr:uid="{00000000-0005-0000-0000-0000018C0000}"/>
    <cellStyle name="Style 21 2 2 2 5" xfId="35836" xr:uid="{00000000-0005-0000-0000-0000028C0000}"/>
    <cellStyle name="Style 21 2 2 2 6" xfId="35837" xr:uid="{00000000-0005-0000-0000-0000038C0000}"/>
    <cellStyle name="Style 21 2 2 3" xfId="35838" xr:uid="{00000000-0005-0000-0000-0000048C0000}"/>
    <cellStyle name="Style 21 2 2 3 2" xfId="35839" xr:uid="{00000000-0005-0000-0000-0000058C0000}"/>
    <cellStyle name="Style 21 2 2 3 2 2" xfId="35840" xr:uid="{00000000-0005-0000-0000-0000068C0000}"/>
    <cellStyle name="Style 21 2 2 3 2 2 2" xfId="35841" xr:uid="{00000000-0005-0000-0000-0000078C0000}"/>
    <cellStyle name="Style 21 2 2 3 2 3" xfId="35842" xr:uid="{00000000-0005-0000-0000-0000088C0000}"/>
    <cellStyle name="Style 21 2 2 3 2 3 2" xfId="35843" xr:uid="{00000000-0005-0000-0000-0000098C0000}"/>
    <cellStyle name="Style 21 2 2 3 2 3 3" xfId="35844" xr:uid="{00000000-0005-0000-0000-00000A8C0000}"/>
    <cellStyle name="Style 21 2 2 3 2 4" xfId="35845" xr:uid="{00000000-0005-0000-0000-00000B8C0000}"/>
    <cellStyle name="Style 21 2 2 3 2 5" xfId="35846" xr:uid="{00000000-0005-0000-0000-00000C8C0000}"/>
    <cellStyle name="Style 21 2 2 3 3" xfId="35847" xr:uid="{00000000-0005-0000-0000-00000D8C0000}"/>
    <cellStyle name="Style 21 2 2 3 3 2" xfId="35848" xr:uid="{00000000-0005-0000-0000-00000E8C0000}"/>
    <cellStyle name="Style 21 2 2 3 4" xfId="35849" xr:uid="{00000000-0005-0000-0000-00000F8C0000}"/>
    <cellStyle name="Style 21 2 2 3 4 2" xfId="35850" xr:uid="{00000000-0005-0000-0000-0000108C0000}"/>
    <cellStyle name="Style 21 2 2 3 4 3" xfId="35851" xr:uid="{00000000-0005-0000-0000-0000118C0000}"/>
    <cellStyle name="Style 21 2 2 3 5" xfId="35852" xr:uid="{00000000-0005-0000-0000-0000128C0000}"/>
    <cellStyle name="Style 21 2 2 3 6" xfId="35853" xr:uid="{00000000-0005-0000-0000-0000138C0000}"/>
    <cellStyle name="Style 21 2 2 4" xfId="35854" xr:uid="{00000000-0005-0000-0000-0000148C0000}"/>
    <cellStyle name="Style 21 2 2 4 2" xfId="35855" xr:uid="{00000000-0005-0000-0000-0000158C0000}"/>
    <cellStyle name="Style 21 2 2 4 2 2" xfId="35856" xr:uid="{00000000-0005-0000-0000-0000168C0000}"/>
    <cellStyle name="Style 21 2 2 4 2 2 2" xfId="35857" xr:uid="{00000000-0005-0000-0000-0000178C0000}"/>
    <cellStyle name="Style 21 2 2 4 2 3" xfId="35858" xr:uid="{00000000-0005-0000-0000-0000188C0000}"/>
    <cellStyle name="Style 21 2 2 4 2 3 2" xfId="35859" xr:uid="{00000000-0005-0000-0000-0000198C0000}"/>
    <cellStyle name="Style 21 2 2 4 2 3 3" xfId="35860" xr:uid="{00000000-0005-0000-0000-00001A8C0000}"/>
    <cellStyle name="Style 21 2 2 4 2 4" xfId="35861" xr:uid="{00000000-0005-0000-0000-00001B8C0000}"/>
    <cellStyle name="Style 21 2 2 4 2 5" xfId="35862" xr:uid="{00000000-0005-0000-0000-00001C8C0000}"/>
    <cellStyle name="Style 21 2 2 4 3" xfId="35863" xr:uid="{00000000-0005-0000-0000-00001D8C0000}"/>
    <cellStyle name="Style 21 2 2 4 3 2" xfId="35864" xr:uid="{00000000-0005-0000-0000-00001E8C0000}"/>
    <cellStyle name="Style 21 2 2 4 4" xfId="35865" xr:uid="{00000000-0005-0000-0000-00001F8C0000}"/>
    <cellStyle name="Style 21 2 2 4 4 2" xfId="35866" xr:uid="{00000000-0005-0000-0000-0000208C0000}"/>
    <cellStyle name="Style 21 2 2 4 4 3" xfId="35867" xr:uid="{00000000-0005-0000-0000-0000218C0000}"/>
    <cellStyle name="Style 21 2 2 4 5" xfId="35868" xr:uid="{00000000-0005-0000-0000-0000228C0000}"/>
    <cellStyle name="Style 21 2 2 4 6" xfId="35869" xr:uid="{00000000-0005-0000-0000-0000238C0000}"/>
    <cellStyle name="Style 21 2 2 5" xfId="35870" xr:uid="{00000000-0005-0000-0000-0000248C0000}"/>
    <cellStyle name="Style 21 2 2 5 2" xfId="35871" xr:uid="{00000000-0005-0000-0000-0000258C0000}"/>
    <cellStyle name="Style 21 2 2 5 2 2" xfId="35872" xr:uid="{00000000-0005-0000-0000-0000268C0000}"/>
    <cellStyle name="Style 21 2 2 5 2 2 2" xfId="35873" xr:uid="{00000000-0005-0000-0000-0000278C0000}"/>
    <cellStyle name="Style 21 2 2 5 2 2 3" xfId="35874" xr:uid="{00000000-0005-0000-0000-0000288C0000}"/>
    <cellStyle name="Style 21 2 2 5 2 3" xfId="35875" xr:uid="{00000000-0005-0000-0000-0000298C0000}"/>
    <cellStyle name="Style 21 2 2 5 2 4" xfId="35876" xr:uid="{00000000-0005-0000-0000-00002A8C0000}"/>
    <cellStyle name="Style 21 2 2 5 3" xfId="35877" xr:uid="{00000000-0005-0000-0000-00002B8C0000}"/>
    <cellStyle name="Style 21 2 2 5 3 2" xfId="35878" xr:uid="{00000000-0005-0000-0000-00002C8C0000}"/>
    <cellStyle name="Style 21 2 2 5 4" xfId="35879" xr:uid="{00000000-0005-0000-0000-00002D8C0000}"/>
    <cellStyle name="Style 21 2 2 5 5" xfId="35880" xr:uid="{00000000-0005-0000-0000-00002E8C0000}"/>
    <cellStyle name="Style 21 2 2 6" xfId="35881" xr:uid="{00000000-0005-0000-0000-00002F8C0000}"/>
    <cellStyle name="Style 21 2 2 6 2" xfId="35882" xr:uid="{00000000-0005-0000-0000-0000308C0000}"/>
    <cellStyle name="Style 21 2 2 6 2 2" xfId="35883" xr:uid="{00000000-0005-0000-0000-0000318C0000}"/>
    <cellStyle name="Style 21 2 2 6 2 3" xfId="35884" xr:uid="{00000000-0005-0000-0000-0000328C0000}"/>
    <cellStyle name="Style 21 2 2 6 3" xfId="35885" xr:uid="{00000000-0005-0000-0000-0000338C0000}"/>
    <cellStyle name="Style 21 2 2 6 4" xfId="35886" xr:uid="{00000000-0005-0000-0000-0000348C0000}"/>
    <cellStyle name="Style 21 2 2 7" xfId="35887" xr:uid="{00000000-0005-0000-0000-0000358C0000}"/>
    <cellStyle name="Style 21 2 2 7 2" xfId="35888" xr:uid="{00000000-0005-0000-0000-0000368C0000}"/>
    <cellStyle name="Style 21 2 2 8" xfId="35889" xr:uid="{00000000-0005-0000-0000-0000378C0000}"/>
    <cellStyle name="Style 21 2 2 9" xfId="35890" xr:uid="{00000000-0005-0000-0000-0000388C0000}"/>
    <cellStyle name="Style 21 2 3" xfId="35891" xr:uid="{00000000-0005-0000-0000-0000398C0000}"/>
    <cellStyle name="Style 21 2 3 10" xfId="35892" xr:uid="{00000000-0005-0000-0000-00003A8C0000}"/>
    <cellStyle name="Style 21 2 3 2" xfId="35893" xr:uid="{00000000-0005-0000-0000-00003B8C0000}"/>
    <cellStyle name="Style 21 2 3 2 2" xfId="35894" xr:uid="{00000000-0005-0000-0000-00003C8C0000}"/>
    <cellStyle name="Style 21 2 3 2 2 2" xfId="35895" xr:uid="{00000000-0005-0000-0000-00003D8C0000}"/>
    <cellStyle name="Style 21 2 3 2 2 2 2" xfId="35896" xr:uid="{00000000-0005-0000-0000-00003E8C0000}"/>
    <cellStyle name="Style 21 2 3 2 2 3" xfId="35897" xr:uid="{00000000-0005-0000-0000-00003F8C0000}"/>
    <cellStyle name="Style 21 2 3 2 2 3 2" xfId="35898" xr:uid="{00000000-0005-0000-0000-0000408C0000}"/>
    <cellStyle name="Style 21 2 3 2 2 3 3" xfId="35899" xr:uid="{00000000-0005-0000-0000-0000418C0000}"/>
    <cellStyle name="Style 21 2 3 2 2 4" xfId="35900" xr:uid="{00000000-0005-0000-0000-0000428C0000}"/>
    <cellStyle name="Style 21 2 3 2 2 5" xfId="35901" xr:uid="{00000000-0005-0000-0000-0000438C0000}"/>
    <cellStyle name="Style 21 2 3 2 3" xfId="35902" xr:uid="{00000000-0005-0000-0000-0000448C0000}"/>
    <cellStyle name="Style 21 2 3 2 3 2" xfId="35903" xr:uid="{00000000-0005-0000-0000-0000458C0000}"/>
    <cellStyle name="Style 21 2 3 2 4" xfId="35904" xr:uid="{00000000-0005-0000-0000-0000468C0000}"/>
    <cellStyle name="Style 21 2 3 2 4 2" xfId="35905" xr:uid="{00000000-0005-0000-0000-0000478C0000}"/>
    <cellStyle name="Style 21 2 3 2 4 3" xfId="35906" xr:uid="{00000000-0005-0000-0000-0000488C0000}"/>
    <cellStyle name="Style 21 2 3 2 5" xfId="35907" xr:uid="{00000000-0005-0000-0000-0000498C0000}"/>
    <cellStyle name="Style 21 2 3 2 6" xfId="35908" xr:uid="{00000000-0005-0000-0000-00004A8C0000}"/>
    <cellStyle name="Style 21 2 3 3" xfId="35909" xr:uid="{00000000-0005-0000-0000-00004B8C0000}"/>
    <cellStyle name="Style 21 2 3 3 2" xfId="35910" xr:uid="{00000000-0005-0000-0000-00004C8C0000}"/>
    <cellStyle name="Style 21 2 3 3 2 2" xfId="35911" xr:uid="{00000000-0005-0000-0000-00004D8C0000}"/>
    <cellStyle name="Style 21 2 3 3 2 2 2" xfId="35912" xr:uid="{00000000-0005-0000-0000-00004E8C0000}"/>
    <cellStyle name="Style 21 2 3 3 2 3" xfId="35913" xr:uid="{00000000-0005-0000-0000-00004F8C0000}"/>
    <cellStyle name="Style 21 2 3 3 2 3 2" xfId="35914" xr:uid="{00000000-0005-0000-0000-0000508C0000}"/>
    <cellStyle name="Style 21 2 3 3 2 3 3" xfId="35915" xr:uid="{00000000-0005-0000-0000-0000518C0000}"/>
    <cellStyle name="Style 21 2 3 3 2 4" xfId="35916" xr:uid="{00000000-0005-0000-0000-0000528C0000}"/>
    <cellStyle name="Style 21 2 3 3 2 5" xfId="35917" xr:uid="{00000000-0005-0000-0000-0000538C0000}"/>
    <cellStyle name="Style 21 2 3 3 3" xfId="35918" xr:uid="{00000000-0005-0000-0000-0000548C0000}"/>
    <cellStyle name="Style 21 2 3 3 3 2" xfId="35919" xr:uid="{00000000-0005-0000-0000-0000558C0000}"/>
    <cellStyle name="Style 21 2 3 3 4" xfId="35920" xr:uid="{00000000-0005-0000-0000-0000568C0000}"/>
    <cellStyle name="Style 21 2 3 3 4 2" xfId="35921" xr:uid="{00000000-0005-0000-0000-0000578C0000}"/>
    <cellStyle name="Style 21 2 3 3 4 3" xfId="35922" xr:uid="{00000000-0005-0000-0000-0000588C0000}"/>
    <cellStyle name="Style 21 2 3 3 5" xfId="35923" xr:uid="{00000000-0005-0000-0000-0000598C0000}"/>
    <cellStyle name="Style 21 2 3 3 6" xfId="35924" xr:uid="{00000000-0005-0000-0000-00005A8C0000}"/>
    <cellStyle name="Style 21 2 3 4" xfId="35925" xr:uid="{00000000-0005-0000-0000-00005B8C0000}"/>
    <cellStyle name="Style 21 2 3 4 2" xfId="35926" xr:uid="{00000000-0005-0000-0000-00005C8C0000}"/>
    <cellStyle name="Style 21 2 3 4 2 2" xfId="35927" xr:uid="{00000000-0005-0000-0000-00005D8C0000}"/>
    <cellStyle name="Style 21 2 3 4 2 2 2" xfId="35928" xr:uid="{00000000-0005-0000-0000-00005E8C0000}"/>
    <cellStyle name="Style 21 2 3 4 2 3" xfId="35929" xr:uid="{00000000-0005-0000-0000-00005F8C0000}"/>
    <cellStyle name="Style 21 2 3 4 2 3 2" xfId="35930" xr:uid="{00000000-0005-0000-0000-0000608C0000}"/>
    <cellStyle name="Style 21 2 3 4 2 3 3" xfId="35931" xr:uid="{00000000-0005-0000-0000-0000618C0000}"/>
    <cellStyle name="Style 21 2 3 4 2 4" xfId="35932" xr:uid="{00000000-0005-0000-0000-0000628C0000}"/>
    <cellStyle name="Style 21 2 3 4 2 5" xfId="35933" xr:uid="{00000000-0005-0000-0000-0000638C0000}"/>
    <cellStyle name="Style 21 2 3 4 3" xfId="35934" xr:uid="{00000000-0005-0000-0000-0000648C0000}"/>
    <cellStyle name="Style 21 2 3 4 3 2" xfId="35935" xr:uid="{00000000-0005-0000-0000-0000658C0000}"/>
    <cellStyle name="Style 21 2 3 4 4" xfId="35936" xr:uid="{00000000-0005-0000-0000-0000668C0000}"/>
    <cellStyle name="Style 21 2 3 4 4 2" xfId="35937" xr:uid="{00000000-0005-0000-0000-0000678C0000}"/>
    <cellStyle name="Style 21 2 3 4 4 3" xfId="35938" xr:uid="{00000000-0005-0000-0000-0000688C0000}"/>
    <cellStyle name="Style 21 2 3 4 5" xfId="35939" xr:uid="{00000000-0005-0000-0000-0000698C0000}"/>
    <cellStyle name="Style 21 2 3 4 6" xfId="35940" xr:uid="{00000000-0005-0000-0000-00006A8C0000}"/>
    <cellStyle name="Style 21 2 3 5" xfId="35941" xr:uid="{00000000-0005-0000-0000-00006B8C0000}"/>
    <cellStyle name="Style 21 2 3 5 2" xfId="35942" xr:uid="{00000000-0005-0000-0000-00006C8C0000}"/>
    <cellStyle name="Style 21 2 3 5 2 2" xfId="35943" xr:uid="{00000000-0005-0000-0000-00006D8C0000}"/>
    <cellStyle name="Style 21 2 3 5 2 2 2" xfId="35944" xr:uid="{00000000-0005-0000-0000-00006E8C0000}"/>
    <cellStyle name="Style 21 2 3 5 2 2 3" xfId="35945" xr:uid="{00000000-0005-0000-0000-00006F8C0000}"/>
    <cellStyle name="Style 21 2 3 5 2 3" xfId="35946" xr:uid="{00000000-0005-0000-0000-0000708C0000}"/>
    <cellStyle name="Style 21 2 3 5 2 4" xfId="35947" xr:uid="{00000000-0005-0000-0000-0000718C0000}"/>
    <cellStyle name="Style 21 2 3 5 3" xfId="35948" xr:uid="{00000000-0005-0000-0000-0000728C0000}"/>
    <cellStyle name="Style 21 2 3 5 3 2" xfId="35949" xr:uid="{00000000-0005-0000-0000-0000738C0000}"/>
    <cellStyle name="Style 21 2 3 5 4" xfId="35950" xr:uid="{00000000-0005-0000-0000-0000748C0000}"/>
    <cellStyle name="Style 21 2 3 5 5" xfId="35951" xr:uid="{00000000-0005-0000-0000-0000758C0000}"/>
    <cellStyle name="Style 21 2 3 6" xfId="35952" xr:uid="{00000000-0005-0000-0000-0000768C0000}"/>
    <cellStyle name="Style 21 2 3 6 2" xfId="35953" xr:uid="{00000000-0005-0000-0000-0000778C0000}"/>
    <cellStyle name="Style 21 2 3 6 2 2" xfId="35954" xr:uid="{00000000-0005-0000-0000-0000788C0000}"/>
    <cellStyle name="Style 21 2 3 6 2 3" xfId="35955" xr:uid="{00000000-0005-0000-0000-0000798C0000}"/>
    <cellStyle name="Style 21 2 3 6 3" xfId="35956" xr:uid="{00000000-0005-0000-0000-00007A8C0000}"/>
    <cellStyle name="Style 21 2 3 6 4" xfId="35957" xr:uid="{00000000-0005-0000-0000-00007B8C0000}"/>
    <cellStyle name="Style 21 2 3 7" xfId="35958" xr:uid="{00000000-0005-0000-0000-00007C8C0000}"/>
    <cellStyle name="Style 21 2 3 7 2" xfId="35959" xr:uid="{00000000-0005-0000-0000-00007D8C0000}"/>
    <cellStyle name="Style 21 2 3 8" xfId="35960" xr:uid="{00000000-0005-0000-0000-00007E8C0000}"/>
    <cellStyle name="Style 21 2 3 9" xfId="35961" xr:uid="{00000000-0005-0000-0000-00007F8C0000}"/>
    <cellStyle name="Style 21 2 4" xfId="35962" xr:uid="{00000000-0005-0000-0000-0000808C0000}"/>
    <cellStyle name="Style 21 2 4 10" xfId="35963" xr:uid="{00000000-0005-0000-0000-0000818C0000}"/>
    <cellStyle name="Style 21 2 4 2" xfId="35964" xr:uid="{00000000-0005-0000-0000-0000828C0000}"/>
    <cellStyle name="Style 21 2 4 2 2" xfId="35965" xr:uid="{00000000-0005-0000-0000-0000838C0000}"/>
    <cellStyle name="Style 21 2 4 2 2 2" xfId="35966" xr:uid="{00000000-0005-0000-0000-0000848C0000}"/>
    <cellStyle name="Style 21 2 4 2 2 2 2" xfId="35967" xr:uid="{00000000-0005-0000-0000-0000858C0000}"/>
    <cellStyle name="Style 21 2 4 2 2 3" xfId="35968" xr:uid="{00000000-0005-0000-0000-0000868C0000}"/>
    <cellStyle name="Style 21 2 4 2 2 3 2" xfId="35969" xr:uid="{00000000-0005-0000-0000-0000878C0000}"/>
    <cellStyle name="Style 21 2 4 2 2 3 3" xfId="35970" xr:uid="{00000000-0005-0000-0000-0000888C0000}"/>
    <cellStyle name="Style 21 2 4 2 2 4" xfId="35971" xr:uid="{00000000-0005-0000-0000-0000898C0000}"/>
    <cellStyle name="Style 21 2 4 2 2 5" xfId="35972" xr:uid="{00000000-0005-0000-0000-00008A8C0000}"/>
    <cellStyle name="Style 21 2 4 2 3" xfId="35973" xr:uid="{00000000-0005-0000-0000-00008B8C0000}"/>
    <cellStyle name="Style 21 2 4 2 3 2" xfId="35974" xr:uid="{00000000-0005-0000-0000-00008C8C0000}"/>
    <cellStyle name="Style 21 2 4 2 4" xfId="35975" xr:uid="{00000000-0005-0000-0000-00008D8C0000}"/>
    <cellStyle name="Style 21 2 4 2 4 2" xfId="35976" xr:uid="{00000000-0005-0000-0000-00008E8C0000}"/>
    <cellStyle name="Style 21 2 4 2 4 3" xfId="35977" xr:uid="{00000000-0005-0000-0000-00008F8C0000}"/>
    <cellStyle name="Style 21 2 4 2 5" xfId="35978" xr:uid="{00000000-0005-0000-0000-0000908C0000}"/>
    <cellStyle name="Style 21 2 4 2 6" xfId="35979" xr:uid="{00000000-0005-0000-0000-0000918C0000}"/>
    <cellStyle name="Style 21 2 4 3" xfId="35980" xr:uid="{00000000-0005-0000-0000-0000928C0000}"/>
    <cellStyle name="Style 21 2 4 3 2" xfId="35981" xr:uid="{00000000-0005-0000-0000-0000938C0000}"/>
    <cellStyle name="Style 21 2 4 3 2 2" xfId="35982" xr:uid="{00000000-0005-0000-0000-0000948C0000}"/>
    <cellStyle name="Style 21 2 4 3 2 2 2" xfId="35983" xr:uid="{00000000-0005-0000-0000-0000958C0000}"/>
    <cellStyle name="Style 21 2 4 3 2 3" xfId="35984" xr:uid="{00000000-0005-0000-0000-0000968C0000}"/>
    <cellStyle name="Style 21 2 4 3 2 3 2" xfId="35985" xr:uid="{00000000-0005-0000-0000-0000978C0000}"/>
    <cellStyle name="Style 21 2 4 3 2 3 3" xfId="35986" xr:uid="{00000000-0005-0000-0000-0000988C0000}"/>
    <cellStyle name="Style 21 2 4 3 2 4" xfId="35987" xr:uid="{00000000-0005-0000-0000-0000998C0000}"/>
    <cellStyle name="Style 21 2 4 3 2 5" xfId="35988" xr:uid="{00000000-0005-0000-0000-00009A8C0000}"/>
    <cellStyle name="Style 21 2 4 3 3" xfId="35989" xr:uid="{00000000-0005-0000-0000-00009B8C0000}"/>
    <cellStyle name="Style 21 2 4 3 3 2" xfId="35990" xr:uid="{00000000-0005-0000-0000-00009C8C0000}"/>
    <cellStyle name="Style 21 2 4 3 4" xfId="35991" xr:uid="{00000000-0005-0000-0000-00009D8C0000}"/>
    <cellStyle name="Style 21 2 4 3 4 2" xfId="35992" xr:uid="{00000000-0005-0000-0000-00009E8C0000}"/>
    <cellStyle name="Style 21 2 4 3 4 3" xfId="35993" xr:uid="{00000000-0005-0000-0000-00009F8C0000}"/>
    <cellStyle name="Style 21 2 4 3 5" xfId="35994" xr:uid="{00000000-0005-0000-0000-0000A08C0000}"/>
    <cellStyle name="Style 21 2 4 3 6" xfId="35995" xr:uid="{00000000-0005-0000-0000-0000A18C0000}"/>
    <cellStyle name="Style 21 2 4 4" xfId="35996" xr:uid="{00000000-0005-0000-0000-0000A28C0000}"/>
    <cellStyle name="Style 21 2 4 4 2" xfId="35997" xr:uid="{00000000-0005-0000-0000-0000A38C0000}"/>
    <cellStyle name="Style 21 2 4 4 2 2" xfId="35998" xr:uid="{00000000-0005-0000-0000-0000A48C0000}"/>
    <cellStyle name="Style 21 2 4 4 2 2 2" xfId="35999" xr:uid="{00000000-0005-0000-0000-0000A58C0000}"/>
    <cellStyle name="Style 21 2 4 4 2 3" xfId="36000" xr:uid="{00000000-0005-0000-0000-0000A68C0000}"/>
    <cellStyle name="Style 21 2 4 4 2 3 2" xfId="36001" xr:uid="{00000000-0005-0000-0000-0000A78C0000}"/>
    <cellStyle name="Style 21 2 4 4 2 3 3" xfId="36002" xr:uid="{00000000-0005-0000-0000-0000A88C0000}"/>
    <cellStyle name="Style 21 2 4 4 2 4" xfId="36003" xr:uid="{00000000-0005-0000-0000-0000A98C0000}"/>
    <cellStyle name="Style 21 2 4 4 2 5" xfId="36004" xr:uid="{00000000-0005-0000-0000-0000AA8C0000}"/>
    <cellStyle name="Style 21 2 4 4 3" xfId="36005" xr:uid="{00000000-0005-0000-0000-0000AB8C0000}"/>
    <cellStyle name="Style 21 2 4 4 3 2" xfId="36006" xr:uid="{00000000-0005-0000-0000-0000AC8C0000}"/>
    <cellStyle name="Style 21 2 4 4 4" xfId="36007" xr:uid="{00000000-0005-0000-0000-0000AD8C0000}"/>
    <cellStyle name="Style 21 2 4 4 4 2" xfId="36008" xr:uid="{00000000-0005-0000-0000-0000AE8C0000}"/>
    <cellStyle name="Style 21 2 4 4 4 3" xfId="36009" xr:uid="{00000000-0005-0000-0000-0000AF8C0000}"/>
    <cellStyle name="Style 21 2 4 4 5" xfId="36010" xr:uid="{00000000-0005-0000-0000-0000B08C0000}"/>
    <cellStyle name="Style 21 2 4 4 6" xfId="36011" xr:uid="{00000000-0005-0000-0000-0000B18C0000}"/>
    <cellStyle name="Style 21 2 4 5" xfId="36012" xr:uid="{00000000-0005-0000-0000-0000B28C0000}"/>
    <cellStyle name="Style 21 2 4 5 2" xfId="36013" xr:uid="{00000000-0005-0000-0000-0000B38C0000}"/>
    <cellStyle name="Style 21 2 4 5 2 2" xfId="36014" xr:uid="{00000000-0005-0000-0000-0000B48C0000}"/>
    <cellStyle name="Style 21 2 4 5 2 2 2" xfId="36015" xr:uid="{00000000-0005-0000-0000-0000B58C0000}"/>
    <cellStyle name="Style 21 2 4 5 2 2 3" xfId="36016" xr:uid="{00000000-0005-0000-0000-0000B68C0000}"/>
    <cellStyle name="Style 21 2 4 5 2 3" xfId="36017" xr:uid="{00000000-0005-0000-0000-0000B78C0000}"/>
    <cellStyle name="Style 21 2 4 5 2 4" xfId="36018" xr:uid="{00000000-0005-0000-0000-0000B88C0000}"/>
    <cellStyle name="Style 21 2 4 5 3" xfId="36019" xr:uid="{00000000-0005-0000-0000-0000B98C0000}"/>
    <cellStyle name="Style 21 2 4 5 3 2" xfId="36020" xr:uid="{00000000-0005-0000-0000-0000BA8C0000}"/>
    <cellStyle name="Style 21 2 4 5 4" xfId="36021" xr:uid="{00000000-0005-0000-0000-0000BB8C0000}"/>
    <cellStyle name="Style 21 2 4 5 5" xfId="36022" xr:uid="{00000000-0005-0000-0000-0000BC8C0000}"/>
    <cellStyle name="Style 21 2 4 6" xfId="36023" xr:uid="{00000000-0005-0000-0000-0000BD8C0000}"/>
    <cellStyle name="Style 21 2 4 6 2" xfId="36024" xr:uid="{00000000-0005-0000-0000-0000BE8C0000}"/>
    <cellStyle name="Style 21 2 4 6 2 2" xfId="36025" xr:uid="{00000000-0005-0000-0000-0000BF8C0000}"/>
    <cellStyle name="Style 21 2 4 6 2 3" xfId="36026" xr:uid="{00000000-0005-0000-0000-0000C08C0000}"/>
    <cellStyle name="Style 21 2 4 6 3" xfId="36027" xr:uid="{00000000-0005-0000-0000-0000C18C0000}"/>
    <cellStyle name="Style 21 2 4 6 4" xfId="36028" xr:uid="{00000000-0005-0000-0000-0000C28C0000}"/>
    <cellStyle name="Style 21 2 4 7" xfId="36029" xr:uid="{00000000-0005-0000-0000-0000C38C0000}"/>
    <cellStyle name="Style 21 2 4 7 2" xfId="36030" xr:uid="{00000000-0005-0000-0000-0000C48C0000}"/>
    <cellStyle name="Style 21 2 4 8" xfId="36031" xr:uid="{00000000-0005-0000-0000-0000C58C0000}"/>
    <cellStyle name="Style 21 2 4 9" xfId="36032" xr:uid="{00000000-0005-0000-0000-0000C68C0000}"/>
    <cellStyle name="Style 21 3" xfId="36033" xr:uid="{00000000-0005-0000-0000-0000C78C0000}"/>
    <cellStyle name="Style 21 3 10" xfId="36034" xr:uid="{00000000-0005-0000-0000-0000C88C0000}"/>
    <cellStyle name="Style 21 3 2" xfId="36035" xr:uid="{00000000-0005-0000-0000-0000C98C0000}"/>
    <cellStyle name="Style 21 3 2 2" xfId="36036" xr:uid="{00000000-0005-0000-0000-0000CA8C0000}"/>
    <cellStyle name="Style 21 3 2 2 2" xfId="36037" xr:uid="{00000000-0005-0000-0000-0000CB8C0000}"/>
    <cellStyle name="Style 21 3 2 2 2 2" xfId="36038" xr:uid="{00000000-0005-0000-0000-0000CC8C0000}"/>
    <cellStyle name="Style 21 3 2 2 3" xfId="36039" xr:uid="{00000000-0005-0000-0000-0000CD8C0000}"/>
    <cellStyle name="Style 21 3 2 2 3 2" xfId="36040" xr:uid="{00000000-0005-0000-0000-0000CE8C0000}"/>
    <cellStyle name="Style 21 3 2 2 3 3" xfId="36041" xr:uid="{00000000-0005-0000-0000-0000CF8C0000}"/>
    <cellStyle name="Style 21 3 2 2 4" xfId="36042" xr:uid="{00000000-0005-0000-0000-0000D08C0000}"/>
    <cellStyle name="Style 21 3 2 2 5" xfId="36043" xr:uid="{00000000-0005-0000-0000-0000D18C0000}"/>
    <cellStyle name="Style 21 3 2 3" xfId="36044" xr:uid="{00000000-0005-0000-0000-0000D28C0000}"/>
    <cellStyle name="Style 21 3 2 3 2" xfId="36045" xr:uid="{00000000-0005-0000-0000-0000D38C0000}"/>
    <cellStyle name="Style 21 3 2 4" xfId="36046" xr:uid="{00000000-0005-0000-0000-0000D48C0000}"/>
    <cellStyle name="Style 21 3 2 4 2" xfId="36047" xr:uid="{00000000-0005-0000-0000-0000D58C0000}"/>
    <cellStyle name="Style 21 3 2 4 3" xfId="36048" xr:uid="{00000000-0005-0000-0000-0000D68C0000}"/>
    <cellStyle name="Style 21 3 2 5" xfId="36049" xr:uid="{00000000-0005-0000-0000-0000D78C0000}"/>
    <cellStyle name="Style 21 3 2 6" xfId="36050" xr:uid="{00000000-0005-0000-0000-0000D88C0000}"/>
    <cellStyle name="Style 21 3 3" xfId="36051" xr:uid="{00000000-0005-0000-0000-0000D98C0000}"/>
    <cellStyle name="Style 21 3 3 2" xfId="36052" xr:uid="{00000000-0005-0000-0000-0000DA8C0000}"/>
    <cellStyle name="Style 21 3 3 2 2" xfId="36053" xr:uid="{00000000-0005-0000-0000-0000DB8C0000}"/>
    <cellStyle name="Style 21 3 3 2 2 2" xfId="36054" xr:uid="{00000000-0005-0000-0000-0000DC8C0000}"/>
    <cellStyle name="Style 21 3 3 2 3" xfId="36055" xr:uid="{00000000-0005-0000-0000-0000DD8C0000}"/>
    <cellStyle name="Style 21 3 3 2 3 2" xfId="36056" xr:uid="{00000000-0005-0000-0000-0000DE8C0000}"/>
    <cellStyle name="Style 21 3 3 2 3 3" xfId="36057" xr:uid="{00000000-0005-0000-0000-0000DF8C0000}"/>
    <cellStyle name="Style 21 3 3 2 4" xfId="36058" xr:uid="{00000000-0005-0000-0000-0000E08C0000}"/>
    <cellStyle name="Style 21 3 3 2 5" xfId="36059" xr:uid="{00000000-0005-0000-0000-0000E18C0000}"/>
    <cellStyle name="Style 21 3 3 3" xfId="36060" xr:uid="{00000000-0005-0000-0000-0000E28C0000}"/>
    <cellStyle name="Style 21 3 3 3 2" xfId="36061" xr:uid="{00000000-0005-0000-0000-0000E38C0000}"/>
    <cellStyle name="Style 21 3 3 4" xfId="36062" xr:uid="{00000000-0005-0000-0000-0000E48C0000}"/>
    <cellStyle name="Style 21 3 3 4 2" xfId="36063" xr:uid="{00000000-0005-0000-0000-0000E58C0000}"/>
    <cellStyle name="Style 21 3 3 4 3" xfId="36064" xr:uid="{00000000-0005-0000-0000-0000E68C0000}"/>
    <cellStyle name="Style 21 3 3 5" xfId="36065" xr:uid="{00000000-0005-0000-0000-0000E78C0000}"/>
    <cellStyle name="Style 21 3 3 6" xfId="36066" xr:uid="{00000000-0005-0000-0000-0000E88C0000}"/>
    <cellStyle name="Style 21 3 4" xfId="36067" xr:uid="{00000000-0005-0000-0000-0000E98C0000}"/>
    <cellStyle name="Style 21 3 4 2" xfId="36068" xr:uid="{00000000-0005-0000-0000-0000EA8C0000}"/>
    <cellStyle name="Style 21 3 4 2 2" xfId="36069" xr:uid="{00000000-0005-0000-0000-0000EB8C0000}"/>
    <cellStyle name="Style 21 3 4 2 2 2" xfId="36070" xr:uid="{00000000-0005-0000-0000-0000EC8C0000}"/>
    <cellStyle name="Style 21 3 4 2 3" xfId="36071" xr:uid="{00000000-0005-0000-0000-0000ED8C0000}"/>
    <cellStyle name="Style 21 3 4 2 3 2" xfId="36072" xr:uid="{00000000-0005-0000-0000-0000EE8C0000}"/>
    <cellStyle name="Style 21 3 4 2 3 3" xfId="36073" xr:uid="{00000000-0005-0000-0000-0000EF8C0000}"/>
    <cellStyle name="Style 21 3 4 2 4" xfId="36074" xr:uid="{00000000-0005-0000-0000-0000F08C0000}"/>
    <cellStyle name="Style 21 3 4 2 5" xfId="36075" xr:uid="{00000000-0005-0000-0000-0000F18C0000}"/>
    <cellStyle name="Style 21 3 4 3" xfId="36076" xr:uid="{00000000-0005-0000-0000-0000F28C0000}"/>
    <cellStyle name="Style 21 3 4 3 2" xfId="36077" xr:uid="{00000000-0005-0000-0000-0000F38C0000}"/>
    <cellStyle name="Style 21 3 4 4" xfId="36078" xr:uid="{00000000-0005-0000-0000-0000F48C0000}"/>
    <cellStyle name="Style 21 3 4 4 2" xfId="36079" xr:uid="{00000000-0005-0000-0000-0000F58C0000}"/>
    <cellStyle name="Style 21 3 4 4 3" xfId="36080" xr:uid="{00000000-0005-0000-0000-0000F68C0000}"/>
    <cellStyle name="Style 21 3 4 5" xfId="36081" xr:uid="{00000000-0005-0000-0000-0000F78C0000}"/>
    <cellStyle name="Style 21 3 4 6" xfId="36082" xr:uid="{00000000-0005-0000-0000-0000F88C0000}"/>
    <cellStyle name="Style 21 3 5" xfId="36083" xr:uid="{00000000-0005-0000-0000-0000F98C0000}"/>
    <cellStyle name="Style 21 3 5 2" xfId="36084" xr:uid="{00000000-0005-0000-0000-0000FA8C0000}"/>
    <cellStyle name="Style 21 3 5 2 2" xfId="36085" xr:uid="{00000000-0005-0000-0000-0000FB8C0000}"/>
    <cellStyle name="Style 21 3 5 2 2 2" xfId="36086" xr:uid="{00000000-0005-0000-0000-0000FC8C0000}"/>
    <cellStyle name="Style 21 3 5 2 2 3" xfId="36087" xr:uid="{00000000-0005-0000-0000-0000FD8C0000}"/>
    <cellStyle name="Style 21 3 5 2 3" xfId="36088" xr:uid="{00000000-0005-0000-0000-0000FE8C0000}"/>
    <cellStyle name="Style 21 3 5 2 4" xfId="36089" xr:uid="{00000000-0005-0000-0000-0000FF8C0000}"/>
    <cellStyle name="Style 21 3 5 3" xfId="36090" xr:uid="{00000000-0005-0000-0000-0000008D0000}"/>
    <cellStyle name="Style 21 3 5 3 2" xfId="36091" xr:uid="{00000000-0005-0000-0000-0000018D0000}"/>
    <cellStyle name="Style 21 3 5 4" xfId="36092" xr:uid="{00000000-0005-0000-0000-0000028D0000}"/>
    <cellStyle name="Style 21 3 5 5" xfId="36093" xr:uid="{00000000-0005-0000-0000-0000038D0000}"/>
    <cellStyle name="Style 21 3 6" xfId="36094" xr:uid="{00000000-0005-0000-0000-0000048D0000}"/>
    <cellStyle name="Style 21 3 6 2" xfId="36095" xr:uid="{00000000-0005-0000-0000-0000058D0000}"/>
    <cellStyle name="Style 21 3 6 2 2" xfId="36096" xr:uid="{00000000-0005-0000-0000-0000068D0000}"/>
    <cellStyle name="Style 21 3 6 2 3" xfId="36097" xr:uid="{00000000-0005-0000-0000-0000078D0000}"/>
    <cellStyle name="Style 21 3 6 3" xfId="36098" xr:uid="{00000000-0005-0000-0000-0000088D0000}"/>
    <cellStyle name="Style 21 3 6 4" xfId="36099" xr:uid="{00000000-0005-0000-0000-0000098D0000}"/>
    <cellStyle name="Style 21 3 7" xfId="36100" xr:uid="{00000000-0005-0000-0000-00000A8D0000}"/>
    <cellStyle name="Style 21 3 7 2" xfId="36101" xr:uid="{00000000-0005-0000-0000-00000B8D0000}"/>
    <cellStyle name="Style 21 3 8" xfId="36102" xr:uid="{00000000-0005-0000-0000-00000C8D0000}"/>
    <cellStyle name="Style 21 3 9" xfId="36103" xr:uid="{00000000-0005-0000-0000-00000D8D0000}"/>
    <cellStyle name="Style 21 4" xfId="36104" xr:uid="{00000000-0005-0000-0000-00000E8D0000}"/>
    <cellStyle name="Style 21 4 10" xfId="36105" xr:uid="{00000000-0005-0000-0000-00000F8D0000}"/>
    <cellStyle name="Style 21 4 2" xfId="36106" xr:uid="{00000000-0005-0000-0000-0000108D0000}"/>
    <cellStyle name="Style 21 4 2 2" xfId="36107" xr:uid="{00000000-0005-0000-0000-0000118D0000}"/>
    <cellStyle name="Style 21 4 2 2 2" xfId="36108" xr:uid="{00000000-0005-0000-0000-0000128D0000}"/>
    <cellStyle name="Style 21 4 2 2 2 2" xfId="36109" xr:uid="{00000000-0005-0000-0000-0000138D0000}"/>
    <cellStyle name="Style 21 4 2 2 3" xfId="36110" xr:uid="{00000000-0005-0000-0000-0000148D0000}"/>
    <cellStyle name="Style 21 4 2 2 3 2" xfId="36111" xr:uid="{00000000-0005-0000-0000-0000158D0000}"/>
    <cellStyle name="Style 21 4 2 2 3 3" xfId="36112" xr:uid="{00000000-0005-0000-0000-0000168D0000}"/>
    <cellStyle name="Style 21 4 2 2 4" xfId="36113" xr:uid="{00000000-0005-0000-0000-0000178D0000}"/>
    <cellStyle name="Style 21 4 2 2 5" xfId="36114" xr:uid="{00000000-0005-0000-0000-0000188D0000}"/>
    <cellStyle name="Style 21 4 2 3" xfId="36115" xr:uid="{00000000-0005-0000-0000-0000198D0000}"/>
    <cellStyle name="Style 21 4 2 3 2" xfId="36116" xr:uid="{00000000-0005-0000-0000-00001A8D0000}"/>
    <cellStyle name="Style 21 4 2 4" xfId="36117" xr:uid="{00000000-0005-0000-0000-00001B8D0000}"/>
    <cellStyle name="Style 21 4 2 4 2" xfId="36118" xr:uid="{00000000-0005-0000-0000-00001C8D0000}"/>
    <cellStyle name="Style 21 4 2 4 3" xfId="36119" xr:uid="{00000000-0005-0000-0000-00001D8D0000}"/>
    <cellStyle name="Style 21 4 2 5" xfId="36120" xr:uid="{00000000-0005-0000-0000-00001E8D0000}"/>
    <cellStyle name="Style 21 4 2 6" xfId="36121" xr:uid="{00000000-0005-0000-0000-00001F8D0000}"/>
    <cellStyle name="Style 21 4 3" xfId="36122" xr:uid="{00000000-0005-0000-0000-0000208D0000}"/>
    <cellStyle name="Style 21 4 3 2" xfId="36123" xr:uid="{00000000-0005-0000-0000-0000218D0000}"/>
    <cellStyle name="Style 21 4 3 2 2" xfId="36124" xr:uid="{00000000-0005-0000-0000-0000228D0000}"/>
    <cellStyle name="Style 21 4 3 2 2 2" xfId="36125" xr:uid="{00000000-0005-0000-0000-0000238D0000}"/>
    <cellStyle name="Style 21 4 3 2 3" xfId="36126" xr:uid="{00000000-0005-0000-0000-0000248D0000}"/>
    <cellStyle name="Style 21 4 3 2 3 2" xfId="36127" xr:uid="{00000000-0005-0000-0000-0000258D0000}"/>
    <cellStyle name="Style 21 4 3 2 3 3" xfId="36128" xr:uid="{00000000-0005-0000-0000-0000268D0000}"/>
    <cellStyle name="Style 21 4 3 2 4" xfId="36129" xr:uid="{00000000-0005-0000-0000-0000278D0000}"/>
    <cellStyle name="Style 21 4 3 2 5" xfId="36130" xr:uid="{00000000-0005-0000-0000-0000288D0000}"/>
    <cellStyle name="Style 21 4 3 3" xfId="36131" xr:uid="{00000000-0005-0000-0000-0000298D0000}"/>
    <cellStyle name="Style 21 4 3 3 2" xfId="36132" xr:uid="{00000000-0005-0000-0000-00002A8D0000}"/>
    <cellStyle name="Style 21 4 3 4" xfId="36133" xr:uid="{00000000-0005-0000-0000-00002B8D0000}"/>
    <cellStyle name="Style 21 4 3 4 2" xfId="36134" xr:uid="{00000000-0005-0000-0000-00002C8D0000}"/>
    <cellStyle name="Style 21 4 3 4 3" xfId="36135" xr:uid="{00000000-0005-0000-0000-00002D8D0000}"/>
    <cellStyle name="Style 21 4 3 5" xfId="36136" xr:uid="{00000000-0005-0000-0000-00002E8D0000}"/>
    <cellStyle name="Style 21 4 3 6" xfId="36137" xr:uid="{00000000-0005-0000-0000-00002F8D0000}"/>
    <cellStyle name="Style 21 4 4" xfId="36138" xr:uid="{00000000-0005-0000-0000-0000308D0000}"/>
    <cellStyle name="Style 21 4 4 2" xfId="36139" xr:uid="{00000000-0005-0000-0000-0000318D0000}"/>
    <cellStyle name="Style 21 4 4 2 2" xfId="36140" xr:uid="{00000000-0005-0000-0000-0000328D0000}"/>
    <cellStyle name="Style 21 4 4 2 2 2" xfId="36141" xr:uid="{00000000-0005-0000-0000-0000338D0000}"/>
    <cellStyle name="Style 21 4 4 2 3" xfId="36142" xr:uid="{00000000-0005-0000-0000-0000348D0000}"/>
    <cellStyle name="Style 21 4 4 2 3 2" xfId="36143" xr:uid="{00000000-0005-0000-0000-0000358D0000}"/>
    <cellStyle name="Style 21 4 4 2 3 3" xfId="36144" xr:uid="{00000000-0005-0000-0000-0000368D0000}"/>
    <cellStyle name="Style 21 4 4 2 4" xfId="36145" xr:uid="{00000000-0005-0000-0000-0000378D0000}"/>
    <cellStyle name="Style 21 4 4 2 5" xfId="36146" xr:uid="{00000000-0005-0000-0000-0000388D0000}"/>
    <cellStyle name="Style 21 4 4 3" xfId="36147" xr:uid="{00000000-0005-0000-0000-0000398D0000}"/>
    <cellStyle name="Style 21 4 4 3 2" xfId="36148" xr:uid="{00000000-0005-0000-0000-00003A8D0000}"/>
    <cellStyle name="Style 21 4 4 4" xfId="36149" xr:uid="{00000000-0005-0000-0000-00003B8D0000}"/>
    <cellStyle name="Style 21 4 4 4 2" xfId="36150" xr:uid="{00000000-0005-0000-0000-00003C8D0000}"/>
    <cellStyle name="Style 21 4 4 4 3" xfId="36151" xr:uid="{00000000-0005-0000-0000-00003D8D0000}"/>
    <cellStyle name="Style 21 4 4 5" xfId="36152" xr:uid="{00000000-0005-0000-0000-00003E8D0000}"/>
    <cellStyle name="Style 21 4 4 6" xfId="36153" xr:uid="{00000000-0005-0000-0000-00003F8D0000}"/>
    <cellStyle name="Style 21 4 5" xfId="36154" xr:uid="{00000000-0005-0000-0000-0000408D0000}"/>
    <cellStyle name="Style 21 4 5 2" xfId="36155" xr:uid="{00000000-0005-0000-0000-0000418D0000}"/>
    <cellStyle name="Style 21 4 5 2 2" xfId="36156" xr:uid="{00000000-0005-0000-0000-0000428D0000}"/>
    <cellStyle name="Style 21 4 5 2 2 2" xfId="36157" xr:uid="{00000000-0005-0000-0000-0000438D0000}"/>
    <cellStyle name="Style 21 4 5 2 2 3" xfId="36158" xr:uid="{00000000-0005-0000-0000-0000448D0000}"/>
    <cellStyle name="Style 21 4 5 2 3" xfId="36159" xr:uid="{00000000-0005-0000-0000-0000458D0000}"/>
    <cellStyle name="Style 21 4 5 2 4" xfId="36160" xr:uid="{00000000-0005-0000-0000-0000468D0000}"/>
    <cellStyle name="Style 21 4 5 3" xfId="36161" xr:uid="{00000000-0005-0000-0000-0000478D0000}"/>
    <cellStyle name="Style 21 4 5 3 2" xfId="36162" xr:uid="{00000000-0005-0000-0000-0000488D0000}"/>
    <cellStyle name="Style 21 4 5 4" xfId="36163" xr:uid="{00000000-0005-0000-0000-0000498D0000}"/>
    <cellStyle name="Style 21 4 5 5" xfId="36164" xr:uid="{00000000-0005-0000-0000-00004A8D0000}"/>
    <cellStyle name="Style 21 4 6" xfId="36165" xr:uid="{00000000-0005-0000-0000-00004B8D0000}"/>
    <cellStyle name="Style 21 4 6 2" xfId="36166" xr:uid="{00000000-0005-0000-0000-00004C8D0000}"/>
    <cellStyle name="Style 21 4 6 2 2" xfId="36167" xr:uid="{00000000-0005-0000-0000-00004D8D0000}"/>
    <cellStyle name="Style 21 4 6 2 3" xfId="36168" xr:uid="{00000000-0005-0000-0000-00004E8D0000}"/>
    <cellStyle name="Style 21 4 6 3" xfId="36169" xr:uid="{00000000-0005-0000-0000-00004F8D0000}"/>
    <cellStyle name="Style 21 4 6 4" xfId="36170" xr:uid="{00000000-0005-0000-0000-0000508D0000}"/>
    <cellStyle name="Style 21 4 7" xfId="36171" xr:uid="{00000000-0005-0000-0000-0000518D0000}"/>
    <cellStyle name="Style 21 4 7 2" xfId="36172" xr:uid="{00000000-0005-0000-0000-0000528D0000}"/>
    <cellStyle name="Style 21 4 8" xfId="36173" xr:uid="{00000000-0005-0000-0000-0000538D0000}"/>
    <cellStyle name="Style 21 4 9" xfId="36174" xr:uid="{00000000-0005-0000-0000-0000548D0000}"/>
    <cellStyle name="Style 21 5" xfId="36175" xr:uid="{00000000-0005-0000-0000-0000558D0000}"/>
    <cellStyle name="Style 21 5 10" xfId="36176" xr:uid="{00000000-0005-0000-0000-0000568D0000}"/>
    <cellStyle name="Style 21 5 2" xfId="36177" xr:uid="{00000000-0005-0000-0000-0000578D0000}"/>
    <cellStyle name="Style 21 5 2 2" xfId="36178" xr:uid="{00000000-0005-0000-0000-0000588D0000}"/>
    <cellStyle name="Style 21 5 2 2 2" xfId="36179" xr:uid="{00000000-0005-0000-0000-0000598D0000}"/>
    <cellStyle name="Style 21 5 2 2 2 2" xfId="36180" xr:uid="{00000000-0005-0000-0000-00005A8D0000}"/>
    <cellStyle name="Style 21 5 2 2 3" xfId="36181" xr:uid="{00000000-0005-0000-0000-00005B8D0000}"/>
    <cellStyle name="Style 21 5 2 2 3 2" xfId="36182" xr:uid="{00000000-0005-0000-0000-00005C8D0000}"/>
    <cellStyle name="Style 21 5 2 2 3 3" xfId="36183" xr:uid="{00000000-0005-0000-0000-00005D8D0000}"/>
    <cellStyle name="Style 21 5 2 2 4" xfId="36184" xr:uid="{00000000-0005-0000-0000-00005E8D0000}"/>
    <cellStyle name="Style 21 5 2 2 5" xfId="36185" xr:uid="{00000000-0005-0000-0000-00005F8D0000}"/>
    <cellStyle name="Style 21 5 2 3" xfId="36186" xr:uid="{00000000-0005-0000-0000-0000608D0000}"/>
    <cellStyle name="Style 21 5 2 3 2" xfId="36187" xr:uid="{00000000-0005-0000-0000-0000618D0000}"/>
    <cellStyle name="Style 21 5 2 4" xfId="36188" xr:uid="{00000000-0005-0000-0000-0000628D0000}"/>
    <cellStyle name="Style 21 5 2 4 2" xfId="36189" xr:uid="{00000000-0005-0000-0000-0000638D0000}"/>
    <cellStyle name="Style 21 5 2 4 3" xfId="36190" xr:uid="{00000000-0005-0000-0000-0000648D0000}"/>
    <cellStyle name="Style 21 5 2 5" xfId="36191" xr:uid="{00000000-0005-0000-0000-0000658D0000}"/>
    <cellStyle name="Style 21 5 2 6" xfId="36192" xr:uid="{00000000-0005-0000-0000-0000668D0000}"/>
    <cellStyle name="Style 21 5 3" xfId="36193" xr:uid="{00000000-0005-0000-0000-0000678D0000}"/>
    <cellStyle name="Style 21 5 3 2" xfId="36194" xr:uid="{00000000-0005-0000-0000-0000688D0000}"/>
    <cellStyle name="Style 21 5 3 2 2" xfId="36195" xr:uid="{00000000-0005-0000-0000-0000698D0000}"/>
    <cellStyle name="Style 21 5 3 2 2 2" xfId="36196" xr:uid="{00000000-0005-0000-0000-00006A8D0000}"/>
    <cellStyle name="Style 21 5 3 2 3" xfId="36197" xr:uid="{00000000-0005-0000-0000-00006B8D0000}"/>
    <cellStyle name="Style 21 5 3 2 3 2" xfId="36198" xr:uid="{00000000-0005-0000-0000-00006C8D0000}"/>
    <cellStyle name="Style 21 5 3 2 3 3" xfId="36199" xr:uid="{00000000-0005-0000-0000-00006D8D0000}"/>
    <cellStyle name="Style 21 5 3 2 4" xfId="36200" xr:uid="{00000000-0005-0000-0000-00006E8D0000}"/>
    <cellStyle name="Style 21 5 3 2 5" xfId="36201" xr:uid="{00000000-0005-0000-0000-00006F8D0000}"/>
    <cellStyle name="Style 21 5 3 3" xfId="36202" xr:uid="{00000000-0005-0000-0000-0000708D0000}"/>
    <cellStyle name="Style 21 5 3 3 2" xfId="36203" xr:uid="{00000000-0005-0000-0000-0000718D0000}"/>
    <cellStyle name="Style 21 5 3 4" xfId="36204" xr:uid="{00000000-0005-0000-0000-0000728D0000}"/>
    <cellStyle name="Style 21 5 3 4 2" xfId="36205" xr:uid="{00000000-0005-0000-0000-0000738D0000}"/>
    <cellStyle name="Style 21 5 3 4 3" xfId="36206" xr:uid="{00000000-0005-0000-0000-0000748D0000}"/>
    <cellStyle name="Style 21 5 3 5" xfId="36207" xr:uid="{00000000-0005-0000-0000-0000758D0000}"/>
    <cellStyle name="Style 21 5 3 6" xfId="36208" xr:uid="{00000000-0005-0000-0000-0000768D0000}"/>
    <cellStyle name="Style 21 5 4" xfId="36209" xr:uid="{00000000-0005-0000-0000-0000778D0000}"/>
    <cellStyle name="Style 21 5 4 2" xfId="36210" xr:uid="{00000000-0005-0000-0000-0000788D0000}"/>
    <cellStyle name="Style 21 5 4 2 2" xfId="36211" xr:uid="{00000000-0005-0000-0000-0000798D0000}"/>
    <cellStyle name="Style 21 5 4 2 2 2" xfId="36212" xr:uid="{00000000-0005-0000-0000-00007A8D0000}"/>
    <cellStyle name="Style 21 5 4 2 3" xfId="36213" xr:uid="{00000000-0005-0000-0000-00007B8D0000}"/>
    <cellStyle name="Style 21 5 4 2 3 2" xfId="36214" xr:uid="{00000000-0005-0000-0000-00007C8D0000}"/>
    <cellStyle name="Style 21 5 4 2 3 3" xfId="36215" xr:uid="{00000000-0005-0000-0000-00007D8D0000}"/>
    <cellStyle name="Style 21 5 4 2 4" xfId="36216" xr:uid="{00000000-0005-0000-0000-00007E8D0000}"/>
    <cellStyle name="Style 21 5 4 2 5" xfId="36217" xr:uid="{00000000-0005-0000-0000-00007F8D0000}"/>
    <cellStyle name="Style 21 5 4 3" xfId="36218" xr:uid="{00000000-0005-0000-0000-0000808D0000}"/>
    <cellStyle name="Style 21 5 4 3 2" xfId="36219" xr:uid="{00000000-0005-0000-0000-0000818D0000}"/>
    <cellStyle name="Style 21 5 4 4" xfId="36220" xr:uid="{00000000-0005-0000-0000-0000828D0000}"/>
    <cellStyle name="Style 21 5 4 4 2" xfId="36221" xr:uid="{00000000-0005-0000-0000-0000838D0000}"/>
    <cellStyle name="Style 21 5 4 4 3" xfId="36222" xr:uid="{00000000-0005-0000-0000-0000848D0000}"/>
    <cellStyle name="Style 21 5 4 5" xfId="36223" xr:uid="{00000000-0005-0000-0000-0000858D0000}"/>
    <cellStyle name="Style 21 5 4 6" xfId="36224" xr:uid="{00000000-0005-0000-0000-0000868D0000}"/>
    <cellStyle name="Style 21 5 5" xfId="36225" xr:uid="{00000000-0005-0000-0000-0000878D0000}"/>
    <cellStyle name="Style 21 5 5 2" xfId="36226" xr:uid="{00000000-0005-0000-0000-0000888D0000}"/>
    <cellStyle name="Style 21 5 5 2 2" xfId="36227" xr:uid="{00000000-0005-0000-0000-0000898D0000}"/>
    <cellStyle name="Style 21 5 5 2 2 2" xfId="36228" xr:uid="{00000000-0005-0000-0000-00008A8D0000}"/>
    <cellStyle name="Style 21 5 5 2 2 3" xfId="36229" xr:uid="{00000000-0005-0000-0000-00008B8D0000}"/>
    <cellStyle name="Style 21 5 5 2 3" xfId="36230" xr:uid="{00000000-0005-0000-0000-00008C8D0000}"/>
    <cellStyle name="Style 21 5 5 2 4" xfId="36231" xr:uid="{00000000-0005-0000-0000-00008D8D0000}"/>
    <cellStyle name="Style 21 5 5 3" xfId="36232" xr:uid="{00000000-0005-0000-0000-00008E8D0000}"/>
    <cellStyle name="Style 21 5 5 3 2" xfId="36233" xr:uid="{00000000-0005-0000-0000-00008F8D0000}"/>
    <cellStyle name="Style 21 5 5 4" xfId="36234" xr:uid="{00000000-0005-0000-0000-0000908D0000}"/>
    <cellStyle name="Style 21 5 5 5" xfId="36235" xr:uid="{00000000-0005-0000-0000-0000918D0000}"/>
    <cellStyle name="Style 21 5 6" xfId="36236" xr:uid="{00000000-0005-0000-0000-0000928D0000}"/>
    <cellStyle name="Style 21 5 6 2" xfId="36237" xr:uid="{00000000-0005-0000-0000-0000938D0000}"/>
    <cellStyle name="Style 21 5 6 2 2" xfId="36238" xr:uid="{00000000-0005-0000-0000-0000948D0000}"/>
    <cellStyle name="Style 21 5 6 2 3" xfId="36239" xr:uid="{00000000-0005-0000-0000-0000958D0000}"/>
    <cellStyle name="Style 21 5 6 3" xfId="36240" xr:uid="{00000000-0005-0000-0000-0000968D0000}"/>
    <cellStyle name="Style 21 5 6 4" xfId="36241" xr:uid="{00000000-0005-0000-0000-0000978D0000}"/>
    <cellStyle name="Style 21 5 7" xfId="36242" xr:uid="{00000000-0005-0000-0000-0000988D0000}"/>
    <cellStyle name="Style 21 5 7 2" xfId="36243" xr:uid="{00000000-0005-0000-0000-0000998D0000}"/>
    <cellStyle name="Style 21 5 8" xfId="36244" xr:uid="{00000000-0005-0000-0000-00009A8D0000}"/>
    <cellStyle name="Style 21 5 9" xfId="36245" xr:uid="{00000000-0005-0000-0000-00009B8D0000}"/>
    <cellStyle name="Style 22" xfId="36246" xr:uid="{00000000-0005-0000-0000-00009C8D0000}"/>
    <cellStyle name="Style 22 2" xfId="36247" xr:uid="{00000000-0005-0000-0000-00009D8D0000}"/>
    <cellStyle name="Style 22 2 2" xfId="36248" xr:uid="{00000000-0005-0000-0000-00009E8D0000}"/>
    <cellStyle name="Style 22 2 2 2" xfId="36249" xr:uid="{00000000-0005-0000-0000-00009F8D0000}"/>
    <cellStyle name="Style 22 2 2 2 2" xfId="36250" xr:uid="{00000000-0005-0000-0000-0000A08D0000}"/>
    <cellStyle name="Style 22 2 2 2 2 2" xfId="36251" xr:uid="{00000000-0005-0000-0000-0000A18D0000}"/>
    <cellStyle name="Style 22 2 2 2 3" xfId="36252" xr:uid="{00000000-0005-0000-0000-0000A28D0000}"/>
    <cellStyle name="Style 22 2 2 2 3 2" xfId="36253" xr:uid="{00000000-0005-0000-0000-0000A38D0000}"/>
    <cellStyle name="Style 22 2 2 2 3 3" xfId="36254" xr:uid="{00000000-0005-0000-0000-0000A48D0000}"/>
    <cellStyle name="Style 22 2 2 2 4" xfId="36255" xr:uid="{00000000-0005-0000-0000-0000A58D0000}"/>
    <cellStyle name="Style 22 2 2 2 5" xfId="36256" xr:uid="{00000000-0005-0000-0000-0000A68D0000}"/>
    <cellStyle name="Style 22 2 2 3" xfId="36257" xr:uid="{00000000-0005-0000-0000-0000A78D0000}"/>
    <cellStyle name="Style 22 2 2 3 2" xfId="36258" xr:uid="{00000000-0005-0000-0000-0000A88D0000}"/>
    <cellStyle name="Style 22 2 2 4" xfId="36259" xr:uid="{00000000-0005-0000-0000-0000A98D0000}"/>
    <cellStyle name="Style 22 2 2 4 2" xfId="36260" xr:uid="{00000000-0005-0000-0000-0000AA8D0000}"/>
    <cellStyle name="Style 22 2 2 4 3" xfId="36261" xr:uid="{00000000-0005-0000-0000-0000AB8D0000}"/>
    <cellStyle name="Style 22 2 2 5" xfId="36262" xr:uid="{00000000-0005-0000-0000-0000AC8D0000}"/>
    <cellStyle name="Style 22 2 2 6" xfId="36263" xr:uid="{00000000-0005-0000-0000-0000AD8D0000}"/>
    <cellStyle name="Style 22 2 3" xfId="36264" xr:uid="{00000000-0005-0000-0000-0000AE8D0000}"/>
    <cellStyle name="Style 22 2 3 2" xfId="36265" xr:uid="{00000000-0005-0000-0000-0000AF8D0000}"/>
    <cellStyle name="Style 22 2 3 2 2" xfId="36266" xr:uid="{00000000-0005-0000-0000-0000B08D0000}"/>
    <cellStyle name="Style 22 2 3 2 2 2" xfId="36267" xr:uid="{00000000-0005-0000-0000-0000B18D0000}"/>
    <cellStyle name="Style 22 2 3 2 3" xfId="36268" xr:uid="{00000000-0005-0000-0000-0000B28D0000}"/>
    <cellStyle name="Style 22 2 3 2 3 2" xfId="36269" xr:uid="{00000000-0005-0000-0000-0000B38D0000}"/>
    <cellStyle name="Style 22 2 3 2 3 3" xfId="36270" xr:uid="{00000000-0005-0000-0000-0000B48D0000}"/>
    <cellStyle name="Style 22 2 3 2 4" xfId="36271" xr:uid="{00000000-0005-0000-0000-0000B58D0000}"/>
    <cellStyle name="Style 22 2 3 2 5" xfId="36272" xr:uid="{00000000-0005-0000-0000-0000B68D0000}"/>
    <cellStyle name="Style 22 2 3 3" xfId="36273" xr:uid="{00000000-0005-0000-0000-0000B78D0000}"/>
    <cellStyle name="Style 22 2 3 3 2" xfId="36274" xr:uid="{00000000-0005-0000-0000-0000B88D0000}"/>
    <cellStyle name="Style 22 2 3 4" xfId="36275" xr:uid="{00000000-0005-0000-0000-0000B98D0000}"/>
    <cellStyle name="Style 22 2 3 4 2" xfId="36276" xr:uid="{00000000-0005-0000-0000-0000BA8D0000}"/>
    <cellStyle name="Style 22 2 3 4 3" xfId="36277" xr:uid="{00000000-0005-0000-0000-0000BB8D0000}"/>
    <cellStyle name="Style 22 2 3 5" xfId="36278" xr:uid="{00000000-0005-0000-0000-0000BC8D0000}"/>
    <cellStyle name="Style 22 2 3 6" xfId="36279" xr:uid="{00000000-0005-0000-0000-0000BD8D0000}"/>
    <cellStyle name="Style 22 2 4" xfId="36280" xr:uid="{00000000-0005-0000-0000-0000BE8D0000}"/>
    <cellStyle name="Style 22 2 4 2" xfId="36281" xr:uid="{00000000-0005-0000-0000-0000BF8D0000}"/>
    <cellStyle name="Style 22 2 4 2 2" xfId="36282" xr:uid="{00000000-0005-0000-0000-0000C08D0000}"/>
    <cellStyle name="Style 22 2 4 2 2 2" xfId="36283" xr:uid="{00000000-0005-0000-0000-0000C18D0000}"/>
    <cellStyle name="Style 22 2 4 2 3" xfId="36284" xr:uid="{00000000-0005-0000-0000-0000C28D0000}"/>
    <cellStyle name="Style 22 2 4 2 3 2" xfId="36285" xr:uid="{00000000-0005-0000-0000-0000C38D0000}"/>
    <cellStyle name="Style 22 2 4 2 3 3" xfId="36286" xr:uid="{00000000-0005-0000-0000-0000C48D0000}"/>
    <cellStyle name="Style 22 2 4 2 4" xfId="36287" xr:uid="{00000000-0005-0000-0000-0000C58D0000}"/>
    <cellStyle name="Style 22 2 4 2 5" xfId="36288" xr:uid="{00000000-0005-0000-0000-0000C68D0000}"/>
    <cellStyle name="Style 22 2 4 3" xfId="36289" xr:uid="{00000000-0005-0000-0000-0000C78D0000}"/>
    <cellStyle name="Style 22 2 4 3 2" xfId="36290" xr:uid="{00000000-0005-0000-0000-0000C88D0000}"/>
    <cellStyle name="Style 22 2 4 4" xfId="36291" xr:uid="{00000000-0005-0000-0000-0000C98D0000}"/>
    <cellStyle name="Style 22 2 4 4 2" xfId="36292" xr:uid="{00000000-0005-0000-0000-0000CA8D0000}"/>
    <cellStyle name="Style 22 2 4 4 3" xfId="36293" xr:uid="{00000000-0005-0000-0000-0000CB8D0000}"/>
    <cellStyle name="Style 22 2 4 5" xfId="36294" xr:uid="{00000000-0005-0000-0000-0000CC8D0000}"/>
    <cellStyle name="Style 22 2 4 6" xfId="36295" xr:uid="{00000000-0005-0000-0000-0000CD8D0000}"/>
    <cellStyle name="Style 22 2 5" xfId="36296" xr:uid="{00000000-0005-0000-0000-0000CE8D0000}"/>
    <cellStyle name="Style 22 2 5 2" xfId="36297" xr:uid="{00000000-0005-0000-0000-0000CF8D0000}"/>
    <cellStyle name="Style 22 2 5 2 2" xfId="36298" xr:uid="{00000000-0005-0000-0000-0000D08D0000}"/>
    <cellStyle name="Style 22 2 5 2 2 2" xfId="36299" xr:uid="{00000000-0005-0000-0000-0000D18D0000}"/>
    <cellStyle name="Style 22 2 5 2 2 3" xfId="36300" xr:uid="{00000000-0005-0000-0000-0000D28D0000}"/>
    <cellStyle name="Style 22 2 5 2 3" xfId="36301" xr:uid="{00000000-0005-0000-0000-0000D38D0000}"/>
    <cellStyle name="Style 22 2 5 2 4" xfId="36302" xr:uid="{00000000-0005-0000-0000-0000D48D0000}"/>
    <cellStyle name="Style 22 2 5 3" xfId="36303" xr:uid="{00000000-0005-0000-0000-0000D58D0000}"/>
    <cellStyle name="Style 22 2 5 3 2" xfId="36304" xr:uid="{00000000-0005-0000-0000-0000D68D0000}"/>
    <cellStyle name="Style 22 2 5 4" xfId="36305" xr:uid="{00000000-0005-0000-0000-0000D78D0000}"/>
    <cellStyle name="Style 22 2 5 5" xfId="36306" xr:uid="{00000000-0005-0000-0000-0000D88D0000}"/>
    <cellStyle name="Style 22 2 6" xfId="36307" xr:uid="{00000000-0005-0000-0000-0000D98D0000}"/>
    <cellStyle name="Style 22 2 6 2" xfId="36308" xr:uid="{00000000-0005-0000-0000-0000DA8D0000}"/>
    <cellStyle name="Style 22 2 6 2 2" xfId="36309" xr:uid="{00000000-0005-0000-0000-0000DB8D0000}"/>
    <cellStyle name="Style 22 2 6 2 3" xfId="36310" xr:uid="{00000000-0005-0000-0000-0000DC8D0000}"/>
    <cellStyle name="Style 22 2 6 3" xfId="36311" xr:uid="{00000000-0005-0000-0000-0000DD8D0000}"/>
    <cellStyle name="Style 22 2 6 3 2" xfId="36312" xr:uid="{00000000-0005-0000-0000-0000DE8D0000}"/>
    <cellStyle name="Style 22 2 6 3 3" xfId="36313" xr:uid="{00000000-0005-0000-0000-0000DF8D0000}"/>
    <cellStyle name="Style 22 2 6 4" xfId="36314" xr:uid="{00000000-0005-0000-0000-0000E08D0000}"/>
    <cellStyle name="Style 22 2 6 5" xfId="36315" xr:uid="{00000000-0005-0000-0000-0000E18D0000}"/>
    <cellStyle name="Style 22 2 7" xfId="36316" xr:uid="{00000000-0005-0000-0000-0000E28D0000}"/>
    <cellStyle name="Style 22 2 7 2" xfId="36317" xr:uid="{00000000-0005-0000-0000-0000E38D0000}"/>
    <cellStyle name="Style 22 2 7 2 2" xfId="36318" xr:uid="{00000000-0005-0000-0000-0000E48D0000}"/>
    <cellStyle name="Style 22 2 7 2 3" xfId="36319" xr:uid="{00000000-0005-0000-0000-0000E58D0000}"/>
    <cellStyle name="Style 22 2 7 3" xfId="36320" xr:uid="{00000000-0005-0000-0000-0000E68D0000}"/>
    <cellStyle name="Style 22 2 8" xfId="36321" xr:uid="{00000000-0005-0000-0000-0000E78D0000}"/>
    <cellStyle name="Style 22 3" xfId="36322" xr:uid="{00000000-0005-0000-0000-0000E88D0000}"/>
    <cellStyle name="Style 22 3 10" xfId="36323" xr:uid="{00000000-0005-0000-0000-0000E98D0000}"/>
    <cellStyle name="Style 22 3 2" xfId="36324" xr:uid="{00000000-0005-0000-0000-0000EA8D0000}"/>
    <cellStyle name="Style 22 3 2 2" xfId="36325" xr:uid="{00000000-0005-0000-0000-0000EB8D0000}"/>
    <cellStyle name="Style 22 3 2 2 2" xfId="36326" xr:uid="{00000000-0005-0000-0000-0000EC8D0000}"/>
    <cellStyle name="Style 22 3 2 2 2 2" xfId="36327" xr:uid="{00000000-0005-0000-0000-0000ED8D0000}"/>
    <cellStyle name="Style 22 3 2 2 3" xfId="36328" xr:uid="{00000000-0005-0000-0000-0000EE8D0000}"/>
    <cellStyle name="Style 22 3 2 2 3 2" xfId="36329" xr:uid="{00000000-0005-0000-0000-0000EF8D0000}"/>
    <cellStyle name="Style 22 3 2 2 3 3" xfId="36330" xr:uid="{00000000-0005-0000-0000-0000F08D0000}"/>
    <cellStyle name="Style 22 3 2 2 4" xfId="36331" xr:uid="{00000000-0005-0000-0000-0000F18D0000}"/>
    <cellStyle name="Style 22 3 2 2 5" xfId="36332" xr:uid="{00000000-0005-0000-0000-0000F28D0000}"/>
    <cellStyle name="Style 22 3 2 3" xfId="36333" xr:uid="{00000000-0005-0000-0000-0000F38D0000}"/>
    <cellStyle name="Style 22 3 2 3 2" xfId="36334" xr:uid="{00000000-0005-0000-0000-0000F48D0000}"/>
    <cellStyle name="Style 22 3 2 4" xfId="36335" xr:uid="{00000000-0005-0000-0000-0000F58D0000}"/>
    <cellStyle name="Style 22 3 2 4 2" xfId="36336" xr:uid="{00000000-0005-0000-0000-0000F68D0000}"/>
    <cellStyle name="Style 22 3 2 4 3" xfId="36337" xr:uid="{00000000-0005-0000-0000-0000F78D0000}"/>
    <cellStyle name="Style 22 3 2 5" xfId="36338" xr:uid="{00000000-0005-0000-0000-0000F88D0000}"/>
    <cellStyle name="Style 22 3 2 6" xfId="36339" xr:uid="{00000000-0005-0000-0000-0000F98D0000}"/>
    <cellStyle name="Style 22 3 3" xfId="36340" xr:uid="{00000000-0005-0000-0000-0000FA8D0000}"/>
    <cellStyle name="Style 22 3 3 2" xfId="36341" xr:uid="{00000000-0005-0000-0000-0000FB8D0000}"/>
    <cellStyle name="Style 22 3 3 2 2" xfId="36342" xr:uid="{00000000-0005-0000-0000-0000FC8D0000}"/>
    <cellStyle name="Style 22 3 3 2 2 2" xfId="36343" xr:uid="{00000000-0005-0000-0000-0000FD8D0000}"/>
    <cellStyle name="Style 22 3 3 2 3" xfId="36344" xr:uid="{00000000-0005-0000-0000-0000FE8D0000}"/>
    <cellStyle name="Style 22 3 3 2 3 2" xfId="36345" xr:uid="{00000000-0005-0000-0000-0000FF8D0000}"/>
    <cellStyle name="Style 22 3 3 2 3 3" xfId="36346" xr:uid="{00000000-0005-0000-0000-0000008E0000}"/>
    <cellStyle name="Style 22 3 3 2 4" xfId="36347" xr:uid="{00000000-0005-0000-0000-0000018E0000}"/>
    <cellStyle name="Style 22 3 3 2 5" xfId="36348" xr:uid="{00000000-0005-0000-0000-0000028E0000}"/>
    <cellStyle name="Style 22 3 3 3" xfId="36349" xr:uid="{00000000-0005-0000-0000-0000038E0000}"/>
    <cellStyle name="Style 22 3 3 3 2" xfId="36350" xr:uid="{00000000-0005-0000-0000-0000048E0000}"/>
    <cellStyle name="Style 22 3 3 4" xfId="36351" xr:uid="{00000000-0005-0000-0000-0000058E0000}"/>
    <cellStyle name="Style 22 3 3 4 2" xfId="36352" xr:uid="{00000000-0005-0000-0000-0000068E0000}"/>
    <cellStyle name="Style 22 3 3 4 3" xfId="36353" xr:uid="{00000000-0005-0000-0000-0000078E0000}"/>
    <cellStyle name="Style 22 3 3 5" xfId="36354" xr:uid="{00000000-0005-0000-0000-0000088E0000}"/>
    <cellStyle name="Style 22 3 3 6" xfId="36355" xr:uid="{00000000-0005-0000-0000-0000098E0000}"/>
    <cellStyle name="Style 22 3 4" xfId="36356" xr:uid="{00000000-0005-0000-0000-00000A8E0000}"/>
    <cellStyle name="Style 22 3 4 2" xfId="36357" xr:uid="{00000000-0005-0000-0000-00000B8E0000}"/>
    <cellStyle name="Style 22 3 4 2 2" xfId="36358" xr:uid="{00000000-0005-0000-0000-00000C8E0000}"/>
    <cellStyle name="Style 22 3 4 2 2 2" xfId="36359" xr:uid="{00000000-0005-0000-0000-00000D8E0000}"/>
    <cellStyle name="Style 22 3 4 2 3" xfId="36360" xr:uid="{00000000-0005-0000-0000-00000E8E0000}"/>
    <cellStyle name="Style 22 3 4 2 3 2" xfId="36361" xr:uid="{00000000-0005-0000-0000-00000F8E0000}"/>
    <cellStyle name="Style 22 3 4 2 3 3" xfId="36362" xr:uid="{00000000-0005-0000-0000-0000108E0000}"/>
    <cellStyle name="Style 22 3 4 2 4" xfId="36363" xr:uid="{00000000-0005-0000-0000-0000118E0000}"/>
    <cellStyle name="Style 22 3 4 2 5" xfId="36364" xr:uid="{00000000-0005-0000-0000-0000128E0000}"/>
    <cellStyle name="Style 22 3 4 3" xfId="36365" xr:uid="{00000000-0005-0000-0000-0000138E0000}"/>
    <cellStyle name="Style 22 3 4 3 2" xfId="36366" xr:uid="{00000000-0005-0000-0000-0000148E0000}"/>
    <cellStyle name="Style 22 3 4 4" xfId="36367" xr:uid="{00000000-0005-0000-0000-0000158E0000}"/>
    <cellStyle name="Style 22 3 4 4 2" xfId="36368" xr:uid="{00000000-0005-0000-0000-0000168E0000}"/>
    <cellStyle name="Style 22 3 4 4 3" xfId="36369" xr:uid="{00000000-0005-0000-0000-0000178E0000}"/>
    <cellStyle name="Style 22 3 4 5" xfId="36370" xr:uid="{00000000-0005-0000-0000-0000188E0000}"/>
    <cellStyle name="Style 22 3 4 6" xfId="36371" xr:uid="{00000000-0005-0000-0000-0000198E0000}"/>
    <cellStyle name="Style 22 3 5" xfId="36372" xr:uid="{00000000-0005-0000-0000-00001A8E0000}"/>
    <cellStyle name="Style 22 3 5 2" xfId="36373" xr:uid="{00000000-0005-0000-0000-00001B8E0000}"/>
    <cellStyle name="Style 22 3 5 2 2" xfId="36374" xr:uid="{00000000-0005-0000-0000-00001C8E0000}"/>
    <cellStyle name="Style 22 3 5 2 2 2" xfId="36375" xr:uid="{00000000-0005-0000-0000-00001D8E0000}"/>
    <cellStyle name="Style 22 3 5 2 2 3" xfId="36376" xr:uid="{00000000-0005-0000-0000-00001E8E0000}"/>
    <cellStyle name="Style 22 3 5 2 3" xfId="36377" xr:uid="{00000000-0005-0000-0000-00001F8E0000}"/>
    <cellStyle name="Style 22 3 5 2 4" xfId="36378" xr:uid="{00000000-0005-0000-0000-0000208E0000}"/>
    <cellStyle name="Style 22 3 5 3" xfId="36379" xr:uid="{00000000-0005-0000-0000-0000218E0000}"/>
    <cellStyle name="Style 22 3 5 3 2" xfId="36380" xr:uid="{00000000-0005-0000-0000-0000228E0000}"/>
    <cellStyle name="Style 22 3 5 4" xfId="36381" xr:uid="{00000000-0005-0000-0000-0000238E0000}"/>
    <cellStyle name="Style 22 3 5 5" xfId="36382" xr:uid="{00000000-0005-0000-0000-0000248E0000}"/>
    <cellStyle name="Style 22 3 6" xfId="36383" xr:uid="{00000000-0005-0000-0000-0000258E0000}"/>
    <cellStyle name="Style 22 3 6 2" xfId="36384" xr:uid="{00000000-0005-0000-0000-0000268E0000}"/>
    <cellStyle name="Style 22 3 6 2 2" xfId="36385" xr:uid="{00000000-0005-0000-0000-0000278E0000}"/>
    <cellStyle name="Style 22 3 6 2 3" xfId="36386" xr:uid="{00000000-0005-0000-0000-0000288E0000}"/>
    <cellStyle name="Style 22 3 6 3" xfId="36387" xr:uid="{00000000-0005-0000-0000-0000298E0000}"/>
    <cellStyle name="Style 22 3 6 4" xfId="36388" xr:uid="{00000000-0005-0000-0000-00002A8E0000}"/>
    <cellStyle name="Style 22 3 7" xfId="36389" xr:uid="{00000000-0005-0000-0000-00002B8E0000}"/>
    <cellStyle name="Style 22 3 7 2" xfId="36390" xr:uid="{00000000-0005-0000-0000-00002C8E0000}"/>
    <cellStyle name="Style 22 3 8" xfId="36391" xr:uid="{00000000-0005-0000-0000-00002D8E0000}"/>
    <cellStyle name="Style 22 3 9" xfId="36392" xr:uid="{00000000-0005-0000-0000-00002E8E0000}"/>
    <cellStyle name="Style 22 4" xfId="36393" xr:uid="{00000000-0005-0000-0000-00002F8E0000}"/>
    <cellStyle name="Style 22 4 10" xfId="36394" xr:uid="{00000000-0005-0000-0000-0000308E0000}"/>
    <cellStyle name="Style 22 4 2" xfId="36395" xr:uid="{00000000-0005-0000-0000-0000318E0000}"/>
    <cellStyle name="Style 22 4 2 2" xfId="36396" xr:uid="{00000000-0005-0000-0000-0000328E0000}"/>
    <cellStyle name="Style 22 4 2 2 2" xfId="36397" xr:uid="{00000000-0005-0000-0000-0000338E0000}"/>
    <cellStyle name="Style 22 4 2 2 2 2" xfId="36398" xr:uid="{00000000-0005-0000-0000-0000348E0000}"/>
    <cellStyle name="Style 22 4 2 2 3" xfId="36399" xr:uid="{00000000-0005-0000-0000-0000358E0000}"/>
    <cellStyle name="Style 22 4 2 2 3 2" xfId="36400" xr:uid="{00000000-0005-0000-0000-0000368E0000}"/>
    <cellStyle name="Style 22 4 2 2 3 3" xfId="36401" xr:uid="{00000000-0005-0000-0000-0000378E0000}"/>
    <cellStyle name="Style 22 4 2 2 4" xfId="36402" xr:uid="{00000000-0005-0000-0000-0000388E0000}"/>
    <cellStyle name="Style 22 4 2 2 5" xfId="36403" xr:uid="{00000000-0005-0000-0000-0000398E0000}"/>
    <cellStyle name="Style 22 4 2 3" xfId="36404" xr:uid="{00000000-0005-0000-0000-00003A8E0000}"/>
    <cellStyle name="Style 22 4 2 3 2" xfId="36405" xr:uid="{00000000-0005-0000-0000-00003B8E0000}"/>
    <cellStyle name="Style 22 4 2 4" xfId="36406" xr:uid="{00000000-0005-0000-0000-00003C8E0000}"/>
    <cellStyle name="Style 22 4 2 4 2" xfId="36407" xr:uid="{00000000-0005-0000-0000-00003D8E0000}"/>
    <cellStyle name="Style 22 4 2 4 3" xfId="36408" xr:uid="{00000000-0005-0000-0000-00003E8E0000}"/>
    <cellStyle name="Style 22 4 2 5" xfId="36409" xr:uid="{00000000-0005-0000-0000-00003F8E0000}"/>
    <cellStyle name="Style 22 4 2 6" xfId="36410" xr:uid="{00000000-0005-0000-0000-0000408E0000}"/>
    <cellStyle name="Style 22 4 3" xfId="36411" xr:uid="{00000000-0005-0000-0000-0000418E0000}"/>
    <cellStyle name="Style 22 4 3 2" xfId="36412" xr:uid="{00000000-0005-0000-0000-0000428E0000}"/>
    <cellStyle name="Style 22 4 3 2 2" xfId="36413" xr:uid="{00000000-0005-0000-0000-0000438E0000}"/>
    <cellStyle name="Style 22 4 3 2 2 2" xfId="36414" xr:uid="{00000000-0005-0000-0000-0000448E0000}"/>
    <cellStyle name="Style 22 4 3 2 3" xfId="36415" xr:uid="{00000000-0005-0000-0000-0000458E0000}"/>
    <cellStyle name="Style 22 4 3 2 3 2" xfId="36416" xr:uid="{00000000-0005-0000-0000-0000468E0000}"/>
    <cellStyle name="Style 22 4 3 2 3 3" xfId="36417" xr:uid="{00000000-0005-0000-0000-0000478E0000}"/>
    <cellStyle name="Style 22 4 3 2 4" xfId="36418" xr:uid="{00000000-0005-0000-0000-0000488E0000}"/>
    <cellStyle name="Style 22 4 3 2 5" xfId="36419" xr:uid="{00000000-0005-0000-0000-0000498E0000}"/>
    <cellStyle name="Style 22 4 3 3" xfId="36420" xr:uid="{00000000-0005-0000-0000-00004A8E0000}"/>
    <cellStyle name="Style 22 4 3 3 2" xfId="36421" xr:uid="{00000000-0005-0000-0000-00004B8E0000}"/>
    <cellStyle name="Style 22 4 3 4" xfId="36422" xr:uid="{00000000-0005-0000-0000-00004C8E0000}"/>
    <cellStyle name="Style 22 4 3 4 2" xfId="36423" xr:uid="{00000000-0005-0000-0000-00004D8E0000}"/>
    <cellStyle name="Style 22 4 3 4 3" xfId="36424" xr:uid="{00000000-0005-0000-0000-00004E8E0000}"/>
    <cellStyle name="Style 22 4 3 5" xfId="36425" xr:uid="{00000000-0005-0000-0000-00004F8E0000}"/>
    <cellStyle name="Style 22 4 3 6" xfId="36426" xr:uid="{00000000-0005-0000-0000-0000508E0000}"/>
    <cellStyle name="Style 22 4 4" xfId="36427" xr:uid="{00000000-0005-0000-0000-0000518E0000}"/>
    <cellStyle name="Style 22 4 4 2" xfId="36428" xr:uid="{00000000-0005-0000-0000-0000528E0000}"/>
    <cellStyle name="Style 22 4 4 2 2" xfId="36429" xr:uid="{00000000-0005-0000-0000-0000538E0000}"/>
    <cellStyle name="Style 22 4 4 2 2 2" xfId="36430" xr:uid="{00000000-0005-0000-0000-0000548E0000}"/>
    <cellStyle name="Style 22 4 4 2 3" xfId="36431" xr:uid="{00000000-0005-0000-0000-0000558E0000}"/>
    <cellStyle name="Style 22 4 4 2 3 2" xfId="36432" xr:uid="{00000000-0005-0000-0000-0000568E0000}"/>
    <cellStyle name="Style 22 4 4 2 3 3" xfId="36433" xr:uid="{00000000-0005-0000-0000-0000578E0000}"/>
    <cellStyle name="Style 22 4 4 2 4" xfId="36434" xr:uid="{00000000-0005-0000-0000-0000588E0000}"/>
    <cellStyle name="Style 22 4 4 2 5" xfId="36435" xr:uid="{00000000-0005-0000-0000-0000598E0000}"/>
    <cellStyle name="Style 22 4 4 3" xfId="36436" xr:uid="{00000000-0005-0000-0000-00005A8E0000}"/>
    <cellStyle name="Style 22 4 4 3 2" xfId="36437" xr:uid="{00000000-0005-0000-0000-00005B8E0000}"/>
    <cellStyle name="Style 22 4 4 4" xfId="36438" xr:uid="{00000000-0005-0000-0000-00005C8E0000}"/>
    <cellStyle name="Style 22 4 4 4 2" xfId="36439" xr:uid="{00000000-0005-0000-0000-00005D8E0000}"/>
    <cellStyle name="Style 22 4 4 4 3" xfId="36440" xr:uid="{00000000-0005-0000-0000-00005E8E0000}"/>
    <cellStyle name="Style 22 4 4 5" xfId="36441" xr:uid="{00000000-0005-0000-0000-00005F8E0000}"/>
    <cellStyle name="Style 22 4 4 6" xfId="36442" xr:uid="{00000000-0005-0000-0000-0000608E0000}"/>
    <cellStyle name="Style 22 4 5" xfId="36443" xr:uid="{00000000-0005-0000-0000-0000618E0000}"/>
    <cellStyle name="Style 22 4 5 2" xfId="36444" xr:uid="{00000000-0005-0000-0000-0000628E0000}"/>
    <cellStyle name="Style 22 4 5 2 2" xfId="36445" xr:uid="{00000000-0005-0000-0000-0000638E0000}"/>
    <cellStyle name="Style 22 4 5 2 2 2" xfId="36446" xr:uid="{00000000-0005-0000-0000-0000648E0000}"/>
    <cellStyle name="Style 22 4 5 2 2 3" xfId="36447" xr:uid="{00000000-0005-0000-0000-0000658E0000}"/>
    <cellStyle name="Style 22 4 5 2 3" xfId="36448" xr:uid="{00000000-0005-0000-0000-0000668E0000}"/>
    <cellStyle name="Style 22 4 5 2 4" xfId="36449" xr:uid="{00000000-0005-0000-0000-0000678E0000}"/>
    <cellStyle name="Style 22 4 5 3" xfId="36450" xr:uid="{00000000-0005-0000-0000-0000688E0000}"/>
    <cellStyle name="Style 22 4 5 3 2" xfId="36451" xr:uid="{00000000-0005-0000-0000-0000698E0000}"/>
    <cellStyle name="Style 22 4 5 4" xfId="36452" xr:uid="{00000000-0005-0000-0000-00006A8E0000}"/>
    <cellStyle name="Style 22 4 5 5" xfId="36453" xr:uid="{00000000-0005-0000-0000-00006B8E0000}"/>
    <cellStyle name="Style 22 4 6" xfId="36454" xr:uid="{00000000-0005-0000-0000-00006C8E0000}"/>
    <cellStyle name="Style 22 4 6 2" xfId="36455" xr:uid="{00000000-0005-0000-0000-00006D8E0000}"/>
    <cellStyle name="Style 22 4 6 2 2" xfId="36456" xr:uid="{00000000-0005-0000-0000-00006E8E0000}"/>
    <cellStyle name="Style 22 4 6 2 3" xfId="36457" xr:uid="{00000000-0005-0000-0000-00006F8E0000}"/>
    <cellStyle name="Style 22 4 6 3" xfId="36458" xr:uid="{00000000-0005-0000-0000-0000708E0000}"/>
    <cellStyle name="Style 22 4 6 4" xfId="36459" xr:uid="{00000000-0005-0000-0000-0000718E0000}"/>
    <cellStyle name="Style 22 4 7" xfId="36460" xr:uid="{00000000-0005-0000-0000-0000728E0000}"/>
    <cellStyle name="Style 22 4 7 2" xfId="36461" xr:uid="{00000000-0005-0000-0000-0000738E0000}"/>
    <cellStyle name="Style 22 4 8" xfId="36462" xr:uid="{00000000-0005-0000-0000-0000748E0000}"/>
    <cellStyle name="Style 22 4 9" xfId="36463" xr:uid="{00000000-0005-0000-0000-0000758E0000}"/>
    <cellStyle name="Style 22 5" xfId="36464" xr:uid="{00000000-0005-0000-0000-0000768E0000}"/>
    <cellStyle name="Style 22 5 2" xfId="36465" xr:uid="{00000000-0005-0000-0000-0000778E0000}"/>
    <cellStyle name="Style 22 5 2 2" xfId="36466" xr:uid="{00000000-0005-0000-0000-0000788E0000}"/>
    <cellStyle name="Style 22 5 2 3" xfId="36467" xr:uid="{00000000-0005-0000-0000-0000798E0000}"/>
    <cellStyle name="Style 22 5 3" xfId="36468" xr:uid="{00000000-0005-0000-0000-00007A8E0000}"/>
    <cellStyle name="Style 22 6" xfId="36469" xr:uid="{00000000-0005-0000-0000-00007B8E0000}"/>
    <cellStyle name="Style 23" xfId="36470" xr:uid="{00000000-0005-0000-0000-00007C8E0000}"/>
    <cellStyle name="Style 23 2" xfId="36471" xr:uid="{00000000-0005-0000-0000-00007D8E0000}"/>
    <cellStyle name="Style 23 2 2" xfId="36472" xr:uid="{00000000-0005-0000-0000-00007E8E0000}"/>
    <cellStyle name="Style 24" xfId="36473" xr:uid="{00000000-0005-0000-0000-00007F8E0000}"/>
    <cellStyle name="Style 24 2" xfId="36474" xr:uid="{00000000-0005-0000-0000-0000808E0000}"/>
    <cellStyle name="Style 24 2 2" xfId="36475" xr:uid="{00000000-0005-0000-0000-0000818E0000}"/>
    <cellStyle name="Style 24 2 2 2" xfId="36476" xr:uid="{00000000-0005-0000-0000-0000828E0000}"/>
    <cellStyle name="Style 24 2 2 2 2" xfId="36477" xr:uid="{00000000-0005-0000-0000-0000838E0000}"/>
    <cellStyle name="Style 24 2 2 2 2 2" xfId="36478" xr:uid="{00000000-0005-0000-0000-0000848E0000}"/>
    <cellStyle name="Style 24 2 2 2 2 2 2" xfId="36479" xr:uid="{00000000-0005-0000-0000-0000858E0000}"/>
    <cellStyle name="Style 24 2 2 2 2 3" xfId="36480" xr:uid="{00000000-0005-0000-0000-0000868E0000}"/>
    <cellStyle name="Style 24 2 2 2 2 3 2" xfId="36481" xr:uid="{00000000-0005-0000-0000-0000878E0000}"/>
    <cellStyle name="Style 24 2 2 2 2 3 3" xfId="36482" xr:uid="{00000000-0005-0000-0000-0000888E0000}"/>
    <cellStyle name="Style 24 2 2 2 2 4" xfId="36483" xr:uid="{00000000-0005-0000-0000-0000898E0000}"/>
    <cellStyle name="Style 24 2 2 2 2 5" xfId="36484" xr:uid="{00000000-0005-0000-0000-00008A8E0000}"/>
    <cellStyle name="Style 24 2 2 2 3" xfId="36485" xr:uid="{00000000-0005-0000-0000-00008B8E0000}"/>
    <cellStyle name="Style 24 2 2 2 3 2" xfId="36486" xr:uid="{00000000-0005-0000-0000-00008C8E0000}"/>
    <cellStyle name="Style 24 2 2 2 4" xfId="36487" xr:uid="{00000000-0005-0000-0000-00008D8E0000}"/>
    <cellStyle name="Style 24 2 2 2 4 2" xfId="36488" xr:uid="{00000000-0005-0000-0000-00008E8E0000}"/>
    <cellStyle name="Style 24 2 2 2 4 3" xfId="36489" xr:uid="{00000000-0005-0000-0000-00008F8E0000}"/>
    <cellStyle name="Style 24 2 2 2 5" xfId="36490" xr:uid="{00000000-0005-0000-0000-0000908E0000}"/>
    <cellStyle name="Style 24 2 2 2 6" xfId="36491" xr:uid="{00000000-0005-0000-0000-0000918E0000}"/>
    <cellStyle name="Style 24 2 2 3" xfId="36492" xr:uid="{00000000-0005-0000-0000-0000928E0000}"/>
    <cellStyle name="Style 24 2 2 3 2" xfId="36493" xr:uid="{00000000-0005-0000-0000-0000938E0000}"/>
    <cellStyle name="Style 24 2 2 3 2 2" xfId="36494" xr:uid="{00000000-0005-0000-0000-0000948E0000}"/>
    <cellStyle name="Style 24 2 2 3 2 2 2" xfId="36495" xr:uid="{00000000-0005-0000-0000-0000958E0000}"/>
    <cellStyle name="Style 24 2 2 3 2 3" xfId="36496" xr:uid="{00000000-0005-0000-0000-0000968E0000}"/>
    <cellStyle name="Style 24 2 2 3 2 3 2" xfId="36497" xr:uid="{00000000-0005-0000-0000-0000978E0000}"/>
    <cellStyle name="Style 24 2 2 3 2 3 3" xfId="36498" xr:uid="{00000000-0005-0000-0000-0000988E0000}"/>
    <cellStyle name="Style 24 2 2 3 2 4" xfId="36499" xr:uid="{00000000-0005-0000-0000-0000998E0000}"/>
    <cellStyle name="Style 24 2 2 3 2 5" xfId="36500" xr:uid="{00000000-0005-0000-0000-00009A8E0000}"/>
    <cellStyle name="Style 24 2 2 3 3" xfId="36501" xr:uid="{00000000-0005-0000-0000-00009B8E0000}"/>
    <cellStyle name="Style 24 2 2 3 3 2" xfId="36502" xr:uid="{00000000-0005-0000-0000-00009C8E0000}"/>
    <cellStyle name="Style 24 2 2 3 4" xfId="36503" xr:uid="{00000000-0005-0000-0000-00009D8E0000}"/>
    <cellStyle name="Style 24 2 2 3 4 2" xfId="36504" xr:uid="{00000000-0005-0000-0000-00009E8E0000}"/>
    <cellStyle name="Style 24 2 2 3 4 3" xfId="36505" xr:uid="{00000000-0005-0000-0000-00009F8E0000}"/>
    <cellStyle name="Style 24 2 2 3 5" xfId="36506" xr:uid="{00000000-0005-0000-0000-0000A08E0000}"/>
    <cellStyle name="Style 24 2 2 3 6" xfId="36507" xr:uid="{00000000-0005-0000-0000-0000A18E0000}"/>
    <cellStyle name="Style 24 2 2 4" xfId="36508" xr:uid="{00000000-0005-0000-0000-0000A28E0000}"/>
    <cellStyle name="Style 24 2 2 4 2" xfId="36509" xr:uid="{00000000-0005-0000-0000-0000A38E0000}"/>
    <cellStyle name="Style 24 2 2 4 2 2" xfId="36510" xr:uid="{00000000-0005-0000-0000-0000A48E0000}"/>
    <cellStyle name="Style 24 2 2 4 2 2 2" xfId="36511" xr:uid="{00000000-0005-0000-0000-0000A58E0000}"/>
    <cellStyle name="Style 24 2 2 4 2 3" xfId="36512" xr:uid="{00000000-0005-0000-0000-0000A68E0000}"/>
    <cellStyle name="Style 24 2 2 4 2 3 2" xfId="36513" xr:uid="{00000000-0005-0000-0000-0000A78E0000}"/>
    <cellStyle name="Style 24 2 2 4 2 3 3" xfId="36514" xr:uid="{00000000-0005-0000-0000-0000A88E0000}"/>
    <cellStyle name="Style 24 2 2 4 2 4" xfId="36515" xr:uid="{00000000-0005-0000-0000-0000A98E0000}"/>
    <cellStyle name="Style 24 2 2 4 2 5" xfId="36516" xr:uid="{00000000-0005-0000-0000-0000AA8E0000}"/>
    <cellStyle name="Style 24 2 2 4 3" xfId="36517" xr:uid="{00000000-0005-0000-0000-0000AB8E0000}"/>
    <cellStyle name="Style 24 2 2 4 3 2" xfId="36518" xr:uid="{00000000-0005-0000-0000-0000AC8E0000}"/>
    <cellStyle name="Style 24 2 2 4 4" xfId="36519" xr:uid="{00000000-0005-0000-0000-0000AD8E0000}"/>
    <cellStyle name="Style 24 2 2 4 4 2" xfId="36520" xr:uid="{00000000-0005-0000-0000-0000AE8E0000}"/>
    <cellStyle name="Style 24 2 2 4 4 3" xfId="36521" xr:uid="{00000000-0005-0000-0000-0000AF8E0000}"/>
    <cellStyle name="Style 24 2 2 4 5" xfId="36522" xr:uid="{00000000-0005-0000-0000-0000B08E0000}"/>
    <cellStyle name="Style 24 2 2 4 6" xfId="36523" xr:uid="{00000000-0005-0000-0000-0000B18E0000}"/>
    <cellStyle name="Style 24 2 2 5" xfId="36524" xr:uid="{00000000-0005-0000-0000-0000B28E0000}"/>
    <cellStyle name="Style 24 2 2 5 2" xfId="36525" xr:uid="{00000000-0005-0000-0000-0000B38E0000}"/>
    <cellStyle name="Style 24 2 2 5 2 2" xfId="36526" xr:uid="{00000000-0005-0000-0000-0000B48E0000}"/>
    <cellStyle name="Style 24 2 2 5 2 2 2" xfId="36527" xr:uid="{00000000-0005-0000-0000-0000B58E0000}"/>
    <cellStyle name="Style 24 2 2 5 2 2 3" xfId="36528" xr:uid="{00000000-0005-0000-0000-0000B68E0000}"/>
    <cellStyle name="Style 24 2 2 5 2 3" xfId="36529" xr:uid="{00000000-0005-0000-0000-0000B78E0000}"/>
    <cellStyle name="Style 24 2 2 5 2 4" xfId="36530" xr:uid="{00000000-0005-0000-0000-0000B88E0000}"/>
    <cellStyle name="Style 24 2 2 5 3" xfId="36531" xr:uid="{00000000-0005-0000-0000-0000B98E0000}"/>
    <cellStyle name="Style 24 2 2 5 3 2" xfId="36532" xr:uid="{00000000-0005-0000-0000-0000BA8E0000}"/>
    <cellStyle name="Style 24 2 2 5 4" xfId="36533" xr:uid="{00000000-0005-0000-0000-0000BB8E0000}"/>
    <cellStyle name="Style 24 2 2 5 5" xfId="36534" xr:uid="{00000000-0005-0000-0000-0000BC8E0000}"/>
    <cellStyle name="Style 24 2 2 6" xfId="36535" xr:uid="{00000000-0005-0000-0000-0000BD8E0000}"/>
    <cellStyle name="Style 24 2 2 6 2" xfId="36536" xr:uid="{00000000-0005-0000-0000-0000BE8E0000}"/>
    <cellStyle name="Style 24 2 2 6 2 2" xfId="36537" xr:uid="{00000000-0005-0000-0000-0000BF8E0000}"/>
    <cellStyle name="Style 24 2 2 6 2 3" xfId="36538" xr:uid="{00000000-0005-0000-0000-0000C08E0000}"/>
    <cellStyle name="Style 24 2 2 6 3" xfId="36539" xr:uid="{00000000-0005-0000-0000-0000C18E0000}"/>
    <cellStyle name="Style 24 2 2 6 3 2" xfId="36540" xr:uid="{00000000-0005-0000-0000-0000C28E0000}"/>
    <cellStyle name="Style 24 2 2 6 3 3" xfId="36541" xr:uid="{00000000-0005-0000-0000-0000C38E0000}"/>
    <cellStyle name="Style 24 2 2 6 4" xfId="36542" xr:uid="{00000000-0005-0000-0000-0000C48E0000}"/>
    <cellStyle name="Style 24 2 2 6 5" xfId="36543" xr:uid="{00000000-0005-0000-0000-0000C58E0000}"/>
    <cellStyle name="Style 24 2 2 7" xfId="36544" xr:uid="{00000000-0005-0000-0000-0000C68E0000}"/>
    <cellStyle name="Style 24 2 2 7 2" xfId="36545" xr:uid="{00000000-0005-0000-0000-0000C78E0000}"/>
    <cellStyle name="Style 24 2 2 7 2 2" xfId="36546" xr:uid="{00000000-0005-0000-0000-0000C88E0000}"/>
    <cellStyle name="Style 24 2 2 7 2 3" xfId="36547" xr:uid="{00000000-0005-0000-0000-0000C98E0000}"/>
    <cellStyle name="Style 24 2 2 7 3" xfId="36548" xr:uid="{00000000-0005-0000-0000-0000CA8E0000}"/>
    <cellStyle name="Style 24 2 2 8" xfId="36549" xr:uid="{00000000-0005-0000-0000-0000CB8E0000}"/>
    <cellStyle name="Style 24 2 3" xfId="36550" xr:uid="{00000000-0005-0000-0000-0000CC8E0000}"/>
    <cellStyle name="Style 24 2 3 10" xfId="36551" xr:uid="{00000000-0005-0000-0000-0000CD8E0000}"/>
    <cellStyle name="Style 24 2 3 2" xfId="36552" xr:uid="{00000000-0005-0000-0000-0000CE8E0000}"/>
    <cellStyle name="Style 24 2 3 2 2" xfId="36553" xr:uid="{00000000-0005-0000-0000-0000CF8E0000}"/>
    <cellStyle name="Style 24 2 3 2 2 2" xfId="36554" xr:uid="{00000000-0005-0000-0000-0000D08E0000}"/>
    <cellStyle name="Style 24 2 3 2 2 2 2" xfId="36555" xr:uid="{00000000-0005-0000-0000-0000D18E0000}"/>
    <cellStyle name="Style 24 2 3 2 2 3" xfId="36556" xr:uid="{00000000-0005-0000-0000-0000D28E0000}"/>
    <cellStyle name="Style 24 2 3 2 2 3 2" xfId="36557" xr:uid="{00000000-0005-0000-0000-0000D38E0000}"/>
    <cellStyle name="Style 24 2 3 2 2 3 3" xfId="36558" xr:uid="{00000000-0005-0000-0000-0000D48E0000}"/>
    <cellStyle name="Style 24 2 3 2 2 4" xfId="36559" xr:uid="{00000000-0005-0000-0000-0000D58E0000}"/>
    <cellStyle name="Style 24 2 3 2 2 5" xfId="36560" xr:uid="{00000000-0005-0000-0000-0000D68E0000}"/>
    <cellStyle name="Style 24 2 3 2 3" xfId="36561" xr:uid="{00000000-0005-0000-0000-0000D78E0000}"/>
    <cellStyle name="Style 24 2 3 2 3 2" xfId="36562" xr:uid="{00000000-0005-0000-0000-0000D88E0000}"/>
    <cellStyle name="Style 24 2 3 2 4" xfId="36563" xr:uid="{00000000-0005-0000-0000-0000D98E0000}"/>
    <cellStyle name="Style 24 2 3 2 4 2" xfId="36564" xr:uid="{00000000-0005-0000-0000-0000DA8E0000}"/>
    <cellStyle name="Style 24 2 3 2 4 3" xfId="36565" xr:uid="{00000000-0005-0000-0000-0000DB8E0000}"/>
    <cellStyle name="Style 24 2 3 2 5" xfId="36566" xr:uid="{00000000-0005-0000-0000-0000DC8E0000}"/>
    <cellStyle name="Style 24 2 3 2 6" xfId="36567" xr:uid="{00000000-0005-0000-0000-0000DD8E0000}"/>
    <cellStyle name="Style 24 2 3 3" xfId="36568" xr:uid="{00000000-0005-0000-0000-0000DE8E0000}"/>
    <cellStyle name="Style 24 2 3 3 2" xfId="36569" xr:uid="{00000000-0005-0000-0000-0000DF8E0000}"/>
    <cellStyle name="Style 24 2 3 3 2 2" xfId="36570" xr:uid="{00000000-0005-0000-0000-0000E08E0000}"/>
    <cellStyle name="Style 24 2 3 3 2 2 2" xfId="36571" xr:uid="{00000000-0005-0000-0000-0000E18E0000}"/>
    <cellStyle name="Style 24 2 3 3 2 3" xfId="36572" xr:uid="{00000000-0005-0000-0000-0000E28E0000}"/>
    <cellStyle name="Style 24 2 3 3 2 3 2" xfId="36573" xr:uid="{00000000-0005-0000-0000-0000E38E0000}"/>
    <cellStyle name="Style 24 2 3 3 2 3 3" xfId="36574" xr:uid="{00000000-0005-0000-0000-0000E48E0000}"/>
    <cellStyle name="Style 24 2 3 3 2 4" xfId="36575" xr:uid="{00000000-0005-0000-0000-0000E58E0000}"/>
    <cellStyle name="Style 24 2 3 3 2 5" xfId="36576" xr:uid="{00000000-0005-0000-0000-0000E68E0000}"/>
    <cellStyle name="Style 24 2 3 3 3" xfId="36577" xr:uid="{00000000-0005-0000-0000-0000E78E0000}"/>
    <cellStyle name="Style 24 2 3 3 3 2" xfId="36578" xr:uid="{00000000-0005-0000-0000-0000E88E0000}"/>
    <cellStyle name="Style 24 2 3 3 4" xfId="36579" xr:uid="{00000000-0005-0000-0000-0000E98E0000}"/>
    <cellStyle name="Style 24 2 3 3 4 2" xfId="36580" xr:uid="{00000000-0005-0000-0000-0000EA8E0000}"/>
    <cellStyle name="Style 24 2 3 3 4 3" xfId="36581" xr:uid="{00000000-0005-0000-0000-0000EB8E0000}"/>
    <cellStyle name="Style 24 2 3 3 5" xfId="36582" xr:uid="{00000000-0005-0000-0000-0000EC8E0000}"/>
    <cellStyle name="Style 24 2 3 3 6" xfId="36583" xr:uid="{00000000-0005-0000-0000-0000ED8E0000}"/>
    <cellStyle name="Style 24 2 3 4" xfId="36584" xr:uid="{00000000-0005-0000-0000-0000EE8E0000}"/>
    <cellStyle name="Style 24 2 3 4 2" xfId="36585" xr:uid="{00000000-0005-0000-0000-0000EF8E0000}"/>
    <cellStyle name="Style 24 2 3 4 2 2" xfId="36586" xr:uid="{00000000-0005-0000-0000-0000F08E0000}"/>
    <cellStyle name="Style 24 2 3 4 2 2 2" xfId="36587" xr:uid="{00000000-0005-0000-0000-0000F18E0000}"/>
    <cellStyle name="Style 24 2 3 4 2 3" xfId="36588" xr:uid="{00000000-0005-0000-0000-0000F28E0000}"/>
    <cellStyle name="Style 24 2 3 4 2 3 2" xfId="36589" xr:uid="{00000000-0005-0000-0000-0000F38E0000}"/>
    <cellStyle name="Style 24 2 3 4 2 3 3" xfId="36590" xr:uid="{00000000-0005-0000-0000-0000F48E0000}"/>
    <cellStyle name="Style 24 2 3 4 2 4" xfId="36591" xr:uid="{00000000-0005-0000-0000-0000F58E0000}"/>
    <cellStyle name="Style 24 2 3 4 2 5" xfId="36592" xr:uid="{00000000-0005-0000-0000-0000F68E0000}"/>
    <cellStyle name="Style 24 2 3 4 3" xfId="36593" xr:uid="{00000000-0005-0000-0000-0000F78E0000}"/>
    <cellStyle name="Style 24 2 3 4 3 2" xfId="36594" xr:uid="{00000000-0005-0000-0000-0000F88E0000}"/>
    <cellStyle name="Style 24 2 3 4 4" xfId="36595" xr:uid="{00000000-0005-0000-0000-0000F98E0000}"/>
    <cellStyle name="Style 24 2 3 4 4 2" xfId="36596" xr:uid="{00000000-0005-0000-0000-0000FA8E0000}"/>
    <cellStyle name="Style 24 2 3 4 4 3" xfId="36597" xr:uid="{00000000-0005-0000-0000-0000FB8E0000}"/>
    <cellStyle name="Style 24 2 3 4 5" xfId="36598" xr:uid="{00000000-0005-0000-0000-0000FC8E0000}"/>
    <cellStyle name="Style 24 2 3 4 6" xfId="36599" xr:uid="{00000000-0005-0000-0000-0000FD8E0000}"/>
    <cellStyle name="Style 24 2 3 5" xfId="36600" xr:uid="{00000000-0005-0000-0000-0000FE8E0000}"/>
    <cellStyle name="Style 24 2 3 5 2" xfId="36601" xr:uid="{00000000-0005-0000-0000-0000FF8E0000}"/>
    <cellStyle name="Style 24 2 3 5 2 2" xfId="36602" xr:uid="{00000000-0005-0000-0000-0000008F0000}"/>
    <cellStyle name="Style 24 2 3 5 2 2 2" xfId="36603" xr:uid="{00000000-0005-0000-0000-0000018F0000}"/>
    <cellStyle name="Style 24 2 3 5 2 2 3" xfId="36604" xr:uid="{00000000-0005-0000-0000-0000028F0000}"/>
    <cellStyle name="Style 24 2 3 5 2 3" xfId="36605" xr:uid="{00000000-0005-0000-0000-0000038F0000}"/>
    <cellStyle name="Style 24 2 3 5 2 4" xfId="36606" xr:uid="{00000000-0005-0000-0000-0000048F0000}"/>
    <cellStyle name="Style 24 2 3 5 3" xfId="36607" xr:uid="{00000000-0005-0000-0000-0000058F0000}"/>
    <cellStyle name="Style 24 2 3 5 3 2" xfId="36608" xr:uid="{00000000-0005-0000-0000-0000068F0000}"/>
    <cellStyle name="Style 24 2 3 5 4" xfId="36609" xr:uid="{00000000-0005-0000-0000-0000078F0000}"/>
    <cellStyle name="Style 24 2 3 5 5" xfId="36610" xr:uid="{00000000-0005-0000-0000-0000088F0000}"/>
    <cellStyle name="Style 24 2 3 6" xfId="36611" xr:uid="{00000000-0005-0000-0000-0000098F0000}"/>
    <cellStyle name="Style 24 2 3 6 2" xfId="36612" xr:uid="{00000000-0005-0000-0000-00000A8F0000}"/>
    <cellStyle name="Style 24 2 3 6 2 2" xfId="36613" xr:uid="{00000000-0005-0000-0000-00000B8F0000}"/>
    <cellStyle name="Style 24 2 3 6 2 3" xfId="36614" xr:uid="{00000000-0005-0000-0000-00000C8F0000}"/>
    <cellStyle name="Style 24 2 3 6 3" xfId="36615" xr:uid="{00000000-0005-0000-0000-00000D8F0000}"/>
    <cellStyle name="Style 24 2 3 6 4" xfId="36616" xr:uid="{00000000-0005-0000-0000-00000E8F0000}"/>
    <cellStyle name="Style 24 2 3 7" xfId="36617" xr:uid="{00000000-0005-0000-0000-00000F8F0000}"/>
    <cellStyle name="Style 24 2 3 7 2" xfId="36618" xr:uid="{00000000-0005-0000-0000-0000108F0000}"/>
    <cellStyle name="Style 24 2 3 8" xfId="36619" xr:uid="{00000000-0005-0000-0000-0000118F0000}"/>
    <cellStyle name="Style 24 2 3 9" xfId="36620" xr:uid="{00000000-0005-0000-0000-0000128F0000}"/>
    <cellStyle name="Style 24 2 4" xfId="36621" xr:uid="{00000000-0005-0000-0000-0000138F0000}"/>
    <cellStyle name="Style 24 2 4 10" xfId="36622" xr:uid="{00000000-0005-0000-0000-0000148F0000}"/>
    <cellStyle name="Style 24 2 4 2" xfId="36623" xr:uid="{00000000-0005-0000-0000-0000158F0000}"/>
    <cellStyle name="Style 24 2 4 2 2" xfId="36624" xr:uid="{00000000-0005-0000-0000-0000168F0000}"/>
    <cellStyle name="Style 24 2 4 2 2 2" xfId="36625" xr:uid="{00000000-0005-0000-0000-0000178F0000}"/>
    <cellStyle name="Style 24 2 4 2 2 2 2" xfId="36626" xr:uid="{00000000-0005-0000-0000-0000188F0000}"/>
    <cellStyle name="Style 24 2 4 2 2 3" xfId="36627" xr:uid="{00000000-0005-0000-0000-0000198F0000}"/>
    <cellStyle name="Style 24 2 4 2 2 3 2" xfId="36628" xr:uid="{00000000-0005-0000-0000-00001A8F0000}"/>
    <cellStyle name="Style 24 2 4 2 2 3 3" xfId="36629" xr:uid="{00000000-0005-0000-0000-00001B8F0000}"/>
    <cellStyle name="Style 24 2 4 2 2 4" xfId="36630" xr:uid="{00000000-0005-0000-0000-00001C8F0000}"/>
    <cellStyle name="Style 24 2 4 2 2 5" xfId="36631" xr:uid="{00000000-0005-0000-0000-00001D8F0000}"/>
    <cellStyle name="Style 24 2 4 2 3" xfId="36632" xr:uid="{00000000-0005-0000-0000-00001E8F0000}"/>
    <cellStyle name="Style 24 2 4 2 3 2" xfId="36633" xr:uid="{00000000-0005-0000-0000-00001F8F0000}"/>
    <cellStyle name="Style 24 2 4 2 4" xfId="36634" xr:uid="{00000000-0005-0000-0000-0000208F0000}"/>
    <cellStyle name="Style 24 2 4 2 4 2" xfId="36635" xr:uid="{00000000-0005-0000-0000-0000218F0000}"/>
    <cellStyle name="Style 24 2 4 2 4 3" xfId="36636" xr:uid="{00000000-0005-0000-0000-0000228F0000}"/>
    <cellStyle name="Style 24 2 4 2 5" xfId="36637" xr:uid="{00000000-0005-0000-0000-0000238F0000}"/>
    <cellStyle name="Style 24 2 4 2 6" xfId="36638" xr:uid="{00000000-0005-0000-0000-0000248F0000}"/>
    <cellStyle name="Style 24 2 4 3" xfId="36639" xr:uid="{00000000-0005-0000-0000-0000258F0000}"/>
    <cellStyle name="Style 24 2 4 3 2" xfId="36640" xr:uid="{00000000-0005-0000-0000-0000268F0000}"/>
    <cellStyle name="Style 24 2 4 3 2 2" xfId="36641" xr:uid="{00000000-0005-0000-0000-0000278F0000}"/>
    <cellStyle name="Style 24 2 4 3 2 2 2" xfId="36642" xr:uid="{00000000-0005-0000-0000-0000288F0000}"/>
    <cellStyle name="Style 24 2 4 3 2 3" xfId="36643" xr:uid="{00000000-0005-0000-0000-0000298F0000}"/>
    <cellStyle name="Style 24 2 4 3 2 3 2" xfId="36644" xr:uid="{00000000-0005-0000-0000-00002A8F0000}"/>
    <cellStyle name="Style 24 2 4 3 2 3 3" xfId="36645" xr:uid="{00000000-0005-0000-0000-00002B8F0000}"/>
    <cellStyle name="Style 24 2 4 3 2 4" xfId="36646" xr:uid="{00000000-0005-0000-0000-00002C8F0000}"/>
    <cellStyle name="Style 24 2 4 3 2 5" xfId="36647" xr:uid="{00000000-0005-0000-0000-00002D8F0000}"/>
    <cellStyle name="Style 24 2 4 3 3" xfId="36648" xr:uid="{00000000-0005-0000-0000-00002E8F0000}"/>
    <cellStyle name="Style 24 2 4 3 3 2" xfId="36649" xr:uid="{00000000-0005-0000-0000-00002F8F0000}"/>
    <cellStyle name="Style 24 2 4 3 4" xfId="36650" xr:uid="{00000000-0005-0000-0000-0000308F0000}"/>
    <cellStyle name="Style 24 2 4 3 4 2" xfId="36651" xr:uid="{00000000-0005-0000-0000-0000318F0000}"/>
    <cellStyle name="Style 24 2 4 3 4 3" xfId="36652" xr:uid="{00000000-0005-0000-0000-0000328F0000}"/>
    <cellStyle name="Style 24 2 4 3 5" xfId="36653" xr:uid="{00000000-0005-0000-0000-0000338F0000}"/>
    <cellStyle name="Style 24 2 4 3 6" xfId="36654" xr:uid="{00000000-0005-0000-0000-0000348F0000}"/>
    <cellStyle name="Style 24 2 4 4" xfId="36655" xr:uid="{00000000-0005-0000-0000-0000358F0000}"/>
    <cellStyle name="Style 24 2 4 4 2" xfId="36656" xr:uid="{00000000-0005-0000-0000-0000368F0000}"/>
    <cellStyle name="Style 24 2 4 4 2 2" xfId="36657" xr:uid="{00000000-0005-0000-0000-0000378F0000}"/>
    <cellStyle name="Style 24 2 4 4 2 2 2" xfId="36658" xr:uid="{00000000-0005-0000-0000-0000388F0000}"/>
    <cellStyle name="Style 24 2 4 4 2 3" xfId="36659" xr:uid="{00000000-0005-0000-0000-0000398F0000}"/>
    <cellStyle name="Style 24 2 4 4 2 3 2" xfId="36660" xr:uid="{00000000-0005-0000-0000-00003A8F0000}"/>
    <cellStyle name="Style 24 2 4 4 2 3 3" xfId="36661" xr:uid="{00000000-0005-0000-0000-00003B8F0000}"/>
    <cellStyle name="Style 24 2 4 4 2 4" xfId="36662" xr:uid="{00000000-0005-0000-0000-00003C8F0000}"/>
    <cellStyle name="Style 24 2 4 4 2 5" xfId="36663" xr:uid="{00000000-0005-0000-0000-00003D8F0000}"/>
    <cellStyle name="Style 24 2 4 4 3" xfId="36664" xr:uid="{00000000-0005-0000-0000-00003E8F0000}"/>
    <cellStyle name="Style 24 2 4 4 3 2" xfId="36665" xr:uid="{00000000-0005-0000-0000-00003F8F0000}"/>
    <cellStyle name="Style 24 2 4 4 4" xfId="36666" xr:uid="{00000000-0005-0000-0000-0000408F0000}"/>
    <cellStyle name="Style 24 2 4 4 4 2" xfId="36667" xr:uid="{00000000-0005-0000-0000-0000418F0000}"/>
    <cellStyle name="Style 24 2 4 4 4 3" xfId="36668" xr:uid="{00000000-0005-0000-0000-0000428F0000}"/>
    <cellStyle name="Style 24 2 4 4 5" xfId="36669" xr:uid="{00000000-0005-0000-0000-0000438F0000}"/>
    <cellStyle name="Style 24 2 4 4 6" xfId="36670" xr:uid="{00000000-0005-0000-0000-0000448F0000}"/>
    <cellStyle name="Style 24 2 4 5" xfId="36671" xr:uid="{00000000-0005-0000-0000-0000458F0000}"/>
    <cellStyle name="Style 24 2 4 5 2" xfId="36672" xr:uid="{00000000-0005-0000-0000-0000468F0000}"/>
    <cellStyle name="Style 24 2 4 5 2 2" xfId="36673" xr:uid="{00000000-0005-0000-0000-0000478F0000}"/>
    <cellStyle name="Style 24 2 4 5 2 2 2" xfId="36674" xr:uid="{00000000-0005-0000-0000-0000488F0000}"/>
    <cellStyle name="Style 24 2 4 5 2 2 3" xfId="36675" xr:uid="{00000000-0005-0000-0000-0000498F0000}"/>
    <cellStyle name="Style 24 2 4 5 2 3" xfId="36676" xr:uid="{00000000-0005-0000-0000-00004A8F0000}"/>
    <cellStyle name="Style 24 2 4 5 2 4" xfId="36677" xr:uid="{00000000-0005-0000-0000-00004B8F0000}"/>
    <cellStyle name="Style 24 2 4 5 3" xfId="36678" xr:uid="{00000000-0005-0000-0000-00004C8F0000}"/>
    <cellStyle name="Style 24 2 4 5 3 2" xfId="36679" xr:uid="{00000000-0005-0000-0000-00004D8F0000}"/>
    <cellStyle name="Style 24 2 4 5 4" xfId="36680" xr:uid="{00000000-0005-0000-0000-00004E8F0000}"/>
    <cellStyle name="Style 24 2 4 5 5" xfId="36681" xr:uid="{00000000-0005-0000-0000-00004F8F0000}"/>
    <cellStyle name="Style 24 2 4 6" xfId="36682" xr:uid="{00000000-0005-0000-0000-0000508F0000}"/>
    <cellStyle name="Style 24 2 4 6 2" xfId="36683" xr:uid="{00000000-0005-0000-0000-0000518F0000}"/>
    <cellStyle name="Style 24 2 4 6 2 2" xfId="36684" xr:uid="{00000000-0005-0000-0000-0000528F0000}"/>
    <cellStyle name="Style 24 2 4 6 2 3" xfId="36685" xr:uid="{00000000-0005-0000-0000-0000538F0000}"/>
    <cellStyle name="Style 24 2 4 6 3" xfId="36686" xr:uid="{00000000-0005-0000-0000-0000548F0000}"/>
    <cellStyle name="Style 24 2 4 6 4" xfId="36687" xr:uid="{00000000-0005-0000-0000-0000558F0000}"/>
    <cellStyle name="Style 24 2 4 7" xfId="36688" xr:uid="{00000000-0005-0000-0000-0000568F0000}"/>
    <cellStyle name="Style 24 2 4 7 2" xfId="36689" xr:uid="{00000000-0005-0000-0000-0000578F0000}"/>
    <cellStyle name="Style 24 2 4 8" xfId="36690" xr:uid="{00000000-0005-0000-0000-0000588F0000}"/>
    <cellStyle name="Style 24 2 4 9" xfId="36691" xr:uid="{00000000-0005-0000-0000-0000598F0000}"/>
    <cellStyle name="Style 24 2 5" xfId="36692" xr:uid="{00000000-0005-0000-0000-00005A8F0000}"/>
    <cellStyle name="Style 24 2 5 2" xfId="36693" xr:uid="{00000000-0005-0000-0000-00005B8F0000}"/>
    <cellStyle name="Style 24 2 5 2 2" xfId="36694" xr:uid="{00000000-0005-0000-0000-00005C8F0000}"/>
    <cellStyle name="Style 24 2 5 2 3" xfId="36695" xr:uid="{00000000-0005-0000-0000-00005D8F0000}"/>
    <cellStyle name="Style 24 2 5 3" xfId="36696" xr:uid="{00000000-0005-0000-0000-00005E8F0000}"/>
    <cellStyle name="Style 24 2 6" xfId="36697" xr:uid="{00000000-0005-0000-0000-00005F8F0000}"/>
    <cellStyle name="Style 24 3" xfId="36698" xr:uid="{00000000-0005-0000-0000-0000608F0000}"/>
    <cellStyle name="Style 24 3 10" xfId="36699" xr:uid="{00000000-0005-0000-0000-0000618F0000}"/>
    <cellStyle name="Style 24 3 2" xfId="36700" xr:uid="{00000000-0005-0000-0000-0000628F0000}"/>
    <cellStyle name="Style 24 3 2 2" xfId="36701" xr:uid="{00000000-0005-0000-0000-0000638F0000}"/>
    <cellStyle name="Style 24 3 2 2 2" xfId="36702" xr:uid="{00000000-0005-0000-0000-0000648F0000}"/>
    <cellStyle name="Style 24 3 2 2 2 2" xfId="36703" xr:uid="{00000000-0005-0000-0000-0000658F0000}"/>
    <cellStyle name="Style 24 3 2 2 3" xfId="36704" xr:uid="{00000000-0005-0000-0000-0000668F0000}"/>
    <cellStyle name="Style 24 3 2 2 3 2" xfId="36705" xr:uid="{00000000-0005-0000-0000-0000678F0000}"/>
    <cellStyle name="Style 24 3 2 2 3 3" xfId="36706" xr:uid="{00000000-0005-0000-0000-0000688F0000}"/>
    <cellStyle name="Style 24 3 2 2 4" xfId="36707" xr:uid="{00000000-0005-0000-0000-0000698F0000}"/>
    <cellStyle name="Style 24 3 2 2 5" xfId="36708" xr:uid="{00000000-0005-0000-0000-00006A8F0000}"/>
    <cellStyle name="Style 24 3 2 3" xfId="36709" xr:uid="{00000000-0005-0000-0000-00006B8F0000}"/>
    <cellStyle name="Style 24 3 2 3 2" xfId="36710" xr:uid="{00000000-0005-0000-0000-00006C8F0000}"/>
    <cellStyle name="Style 24 3 2 4" xfId="36711" xr:uid="{00000000-0005-0000-0000-00006D8F0000}"/>
    <cellStyle name="Style 24 3 2 4 2" xfId="36712" xr:uid="{00000000-0005-0000-0000-00006E8F0000}"/>
    <cellStyle name="Style 24 3 2 4 3" xfId="36713" xr:uid="{00000000-0005-0000-0000-00006F8F0000}"/>
    <cellStyle name="Style 24 3 2 5" xfId="36714" xr:uid="{00000000-0005-0000-0000-0000708F0000}"/>
    <cellStyle name="Style 24 3 2 6" xfId="36715" xr:uid="{00000000-0005-0000-0000-0000718F0000}"/>
    <cellStyle name="Style 24 3 3" xfId="36716" xr:uid="{00000000-0005-0000-0000-0000728F0000}"/>
    <cellStyle name="Style 24 3 3 2" xfId="36717" xr:uid="{00000000-0005-0000-0000-0000738F0000}"/>
    <cellStyle name="Style 24 3 3 2 2" xfId="36718" xr:uid="{00000000-0005-0000-0000-0000748F0000}"/>
    <cellStyle name="Style 24 3 3 2 2 2" xfId="36719" xr:uid="{00000000-0005-0000-0000-0000758F0000}"/>
    <cellStyle name="Style 24 3 3 2 3" xfId="36720" xr:uid="{00000000-0005-0000-0000-0000768F0000}"/>
    <cellStyle name="Style 24 3 3 2 3 2" xfId="36721" xr:uid="{00000000-0005-0000-0000-0000778F0000}"/>
    <cellStyle name="Style 24 3 3 2 3 3" xfId="36722" xr:uid="{00000000-0005-0000-0000-0000788F0000}"/>
    <cellStyle name="Style 24 3 3 2 4" xfId="36723" xr:uid="{00000000-0005-0000-0000-0000798F0000}"/>
    <cellStyle name="Style 24 3 3 2 5" xfId="36724" xr:uid="{00000000-0005-0000-0000-00007A8F0000}"/>
    <cellStyle name="Style 24 3 3 3" xfId="36725" xr:uid="{00000000-0005-0000-0000-00007B8F0000}"/>
    <cellStyle name="Style 24 3 3 3 2" xfId="36726" xr:uid="{00000000-0005-0000-0000-00007C8F0000}"/>
    <cellStyle name="Style 24 3 3 4" xfId="36727" xr:uid="{00000000-0005-0000-0000-00007D8F0000}"/>
    <cellStyle name="Style 24 3 3 4 2" xfId="36728" xr:uid="{00000000-0005-0000-0000-00007E8F0000}"/>
    <cellStyle name="Style 24 3 3 4 3" xfId="36729" xr:uid="{00000000-0005-0000-0000-00007F8F0000}"/>
    <cellStyle name="Style 24 3 3 5" xfId="36730" xr:uid="{00000000-0005-0000-0000-0000808F0000}"/>
    <cellStyle name="Style 24 3 3 6" xfId="36731" xr:uid="{00000000-0005-0000-0000-0000818F0000}"/>
    <cellStyle name="Style 24 3 4" xfId="36732" xr:uid="{00000000-0005-0000-0000-0000828F0000}"/>
    <cellStyle name="Style 24 3 4 2" xfId="36733" xr:uid="{00000000-0005-0000-0000-0000838F0000}"/>
    <cellStyle name="Style 24 3 4 2 2" xfId="36734" xr:uid="{00000000-0005-0000-0000-0000848F0000}"/>
    <cellStyle name="Style 24 3 4 2 2 2" xfId="36735" xr:uid="{00000000-0005-0000-0000-0000858F0000}"/>
    <cellStyle name="Style 24 3 4 2 3" xfId="36736" xr:uid="{00000000-0005-0000-0000-0000868F0000}"/>
    <cellStyle name="Style 24 3 4 2 3 2" xfId="36737" xr:uid="{00000000-0005-0000-0000-0000878F0000}"/>
    <cellStyle name="Style 24 3 4 2 3 3" xfId="36738" xr:uid="{00000000-0005-0000-0000-0000888F0000}"/>
    <cellStyle name="Style 24 3 4 2 4" xfId="36739" xr:uid="{00000000-0005-0000-0000-0000898F0000}"/>
    <cellStyle name="Style 24 3 4 2 5" xfId="36740" xr:uid="{00000000-0005-0000-0000-00008A8F0000}"/>
    <cellStyle name="Style 24 3 4 3" xfId="36741" xr:uid="{00000000-0005-0000-0000-00008B8F0000}"/>
    <cellStyle name="Style 24 3 4 3 2" xfId="36742" xr:uid="{00000000-0005-0000-0000-00008C8F0000}"/>
    <cellStyle name="Style 24 3 4 4" xfId="36743" xr:uid="{00000000-0005-0000-0000-00008D8F0000}"/>
    <cellStyle name="Style 24 3 4 4 2" xfId="36744" xr:uid="{00000000-0005-0000-0000-00008E8F0000}"/>
    <cellStyle name="Style 24 3 4 4 3" xfId="36745" xr:uid="{00000000-0005-0000-0000-00008F8F0000}"/>
    <cellStyle name="Style 24 3 4 5" xfId="36746" xr:uid="{00000000-0005-0000-0000-0000908F0000}"/>
    <cellStyle name="Style 24 3 4 6" xfId="36747" xr:uid="{00000000-0005-0000-0000-0000918F0000}"/>
    <cellStyle name="Style 24 3 5" xfId="36748" xr:uid="{00000000-0005-0000-0000-0000928F0000}"/>
    <cellStyle name="Style 24 3 5 2" xfId="36749" xr:uid="{00000000-0005-0000-0000-0000938F0000}"/>
    <cellStyle name="Style 24 3 5 2 2" xfId="36750" xr:uid="{00000000-0005-0000-0000-0000948F0000}"/>
    <cellStyle name="Style 24 3 5 2 2 2" xfId="36751" xr:uid="{00000000-0005-0000-0000-0000958F0000}"/>
    <cellStyle name="Style 24 3 5 2 2 3" xfId="36752" xr:uid="{00000000-0005-0000-0000-0000968F0000}"/>
    <cellStyle name="Style 24 3 5 2 3" xfId="36753" xr:uid="{00000000-0005-0000-0000-0000978F0000}"/>
    <cellStyle name="Style 24 3 5 2 4" xfId="36754" xr:uid="{00000000-0005-0000-0000-0000988F0000}"/>
    <cellStyle name="Style 24 3 5 3" xfId="36755" xr:uid="{00000000-0005-0000-0000-0000998F0000}"/>
    <cellStyle name="Style 24 3 5 3 2" xfId="36756" xr:uid="{00000000-0005-0000-0000-00009A8F0000}"/>
    <cellStyle name="Style 24 3 5 4" xfId="36757" xr:uid="{00000000-0005-0000-0000-00009B8F0000}"/>
    <cellStyle name="Style 24 3 5 5" xfId="36758" xr:uid="{00000000-0005-0000-0000-00009C8F0000}"/>
    <cellStyle name="Style 24 3 6" xfId="36759" xr:uid="{00000000-0005-0000-0000-00009D8F0000}"/>
    <cellStyle name="Style 24 3 6 2" xfId="36760" xr:uid="{00000000-0005-0000-0000-00009E8F0000}"/>
    <cellStyle name="Style 24 3 6 2 2" xfId="36761" xr:uid="{00000000-0005-0000-0000-00009F8F0000}"/>
    <cellStyle name="Style 24 3 6 2 3" xfId="36762" xr:uid="{00000000-0005-0000-0000-0000A08F0000}"/>
    <cellStyle name="Style 24 3 6 3" xfId="36763" xr:uid="{00000000-0005-0000-0000-0000A18F0000}"/>
    <cellStyle name="Style 24 3 6 4" xfId="36764" xr:uid="{00000000-0005-0000-0000-0000A28F0000}"/>
    <cellStyle name="Style 24 3 7" xfId="36765" xr:uid="{00000000-0005-0000-0000-0000A38F0000}"/>
    <cellStyle name="Style 24 3 7 2" xfId="36766" xr:uid="{00000000-0005-0000-0000-0000A48F0000}"/>
    <cellStyle name="Style 24 3 8" xfId="36767" xr:uid="{00000000-0005-0000-0000-0000A58F0000}"/>
    <cellStyle name="Style 24 3 9" xfId="36768" xr:uid="{00000000-0005-0000-0000-0000A68F0000}"/>
    <cellStyle name="Style 24 4" xfId="36769" xr:uid="{00000000-0005-0000-0000-0000A78F0000}"/>
    <cellStyle name="Style 24 4 10" xfId="36770" xr:uid="{00000000-0005-0000-0000-0000A88F0000}"/>
    <cellStyle name="Style 24 4 2" xfId="36771" xr:uid="{00000000-0005-0000-0000-0000A98F0000}"/>
    <cellStyle name="Style 24 4 2 2" xfId="36772" xr:uid="{00000000-0005-0000-0000-0000AA8F0000}"/>
    <cellStyle name="Style 24 4 2 2 2" xfId="36773" xr:uid="{00000000-0005-0000-0000-0000AB8F0000}"/>
    <cellStyle name="Style 24 4 2 2 2 2" xfId="36774" xr:uid="{00000000-0005-0000-0000-0000AC8F0000}"/>
    <cellStyle name="Style 24 4 2 2 3" xfId="36775" xr:uid="{00000000-0005-0000-0000-0000AD8F0000}"/>
    <cellStyle name="Style 24 4 2 2 3 2" xfId="36776" xr:uid="{00000000-0005-0000-0000-0000AE8F0000}"/>
    <cellStyle name="Style 24 4 2 2 3 3" xfId="36777" xr:uid="{00000000-0005-0000-0000-0000AF8F0000}"/>
    <cellStyle name="Style 24 4 2 2 4" xfId="36778" xr:uid="{00000000-0005-0000-0000-0000B08F0000}"/>
    <cellStyle name="Style 24 4 2 2 5" xfId="36779" xr:uid="{00000000-0005-0000-0000-0000B18F0000}"/>
    <cellStyle name="Style 24 4 2 3" xfId="36780" xr:uid="{00000000-0005-0000-0000-0000B28F0000}"/>
    <cellStyle name="Style 24 4 2 3 2" xfId="36781" xr:uid="{00000000-0005-0000-0000-0000B38F0000}"/>
    <cellStyle name="Style 24 4 2 4" xfId="36782" xr:uid="{00000000-0005-0000-0000-0000B48F0000}"/>
    <cellStyle name="Style 24 4 2 4 2" xfId="36783" xr:uid="{00000000-0005-0000-0000-0000B58F0000}"/>
    <cellStyle name="Style 24 4 2 4 3" xfId="36784" xr:uid="{00000000-0005-0000-0000-0000B68F0000}"/>
    <cellStyle name="Style 24 4 2 5" xfId="36785" xr:uid="{00000000-0005-0000-0000-0000B78F0000}"/>
    <cellStyle name="Style 24 4 2 6" xfId="36786" xr:uid="{00000000-0005-0000-0000-0000B88F0000}"/>
    <cellStyle name="Style 24 4 3" xfId="36787" xr:uid="{00000000-0005-0000-0000-0000B98F0000}"/>
    <cellStyle name="Style 24 4 3 2" xfId="36788" xr:uid="{00000000-0005-0000-0000-0000BA8F0000}"/>
    <cellStyle name="Style 24 4 3 2 2" xfId="36789" xr:uid="{00000000-0005-0000-0000-0000BB8F0000}"/>
    <cellStyle name="Style 24 4 3 2 2 2" xfId="36790" xr:uid="{00000000-0005-0000-0000-0000BC8F0000}"/>
    <cellStyle name="Style 24 4 3 2 3" xfId="36791" xr:uid="{00000000-0005-0000-0000-0000BD8F0000}"/>
    <cellStyle name="Style 24 4 3 2 3 2" xfId="36792" xr:uid="{00000000-0005-0000-0000-0000BE8F0000}"/>
    <cellStyle name="Style 24 4 3 2 3 3" xfId="36793" xr:uid="{00000000-0005-0000-0000-0000BF8F0000}"/>
    <cellStyle name="Style 24 4 3 2 4" xfId="36794" xr:uid="{00000000-0005-0000-0000-0000C08F0000}"/>
    <cellStyle name="Style 24 4 3 2 5" xfId="36795" xr:uid="{00000000-0005-0000-0000-0000C18F0000}"/>
    <cellStyle name="Style 24 4 3 3" xfId="36796" xr:uid="{00000000-0005-0000-0000-0000C28F0000}"/>
    <cellStyle name="Style 24 4 3 3 2" xfId="36797" xr:uid="{00000000-0005-0000-0000-0000C38F0000}"/>
    <cellStyle name="Style 24 4 3 4" xfId="36798" xr:uid="{00000000-0005-0000-0000-0000C48F0000}"/>
    <cellStyle name="Style 24 4 3 4 2" xfId="36799" xr:uid="{00000000-0005-0000-0000-0000C58F0000}"/>
    <cellStyle name="Style 24 4 3 4 3" xfId="36800" xr:uid="{00000000-0005-0000-0000-0000C68F0000}"/>
    <cellStyle name="Style 24 4 3 5" xfId="36801" xr:uid="{00000000-0005-0000-0000-0000C78F0000}"/>
    <cellStyle name="Style 24 4 3 6" xfId="36802" xr:uid="{00000000-0005-0000-0000-0000C88F0000}"/>
    <cellStyle name="Style 24 4 4" xfId="36803" xr:uid="{00000000-0005-0000-0000-0000C98F0000}"/>
    <cellStyle name="Style 24 4 4 2" xfId="36804" xr:uid="{00000000-0005-0000-0000-0000CA8F0000}"/>
    <cellStyle name="Style 24 4 4 2 2" xfId="36805" xr:uid="{00000000-0005-0000-0000-0000CB8F0000}"/>
    <cellStyle name="Style 24 4 4 2 2 2" xfId="36806" xr:uid="{00000000-0005-0000-0000-0000CC8F0000}"/>
    <cellStyle name="Style 24 4 4 2 3" xfId="36807" xr:uid="{00000000-0005-0000-0000-0000CD8F0000}"/>
    <cellStyle name="Style 24 4 4 2 3 2" xfId="36808" xr:uid="{00000000-0005-0000-0000-0000CE8F0000}"/>
    <cellStyle name="Style 24 4 4 2 3 3" xfId="36809" xr:uid="{00000000-0005-0000-0000-0000CF8F0000}"/>
    <cellStyle name="Style 24 4 4 2 4" xfId="36810" xr:uid="{00000000-0005-0000-0000-0000D08F0000}"/>
    <cellStyle name="Style 24 4 4 2 5" xfId="36811" xr:uid="{00000000-0005-0000-0000-0000D18F0000}"/>
    <cellStyle name="Style 24 4 4 3" xfId="36812" xr:uid="{00000000-0005-0000-0000-0000D28F0000}"/>
    <cellStyle name="Style 24 4 4 3 2" xfId="36813" xr:uid="{00000000-0005-0000-0000-0000D38F0000}"/>
    <cellStyle name="Style 24 4 4 4" xfId="36814" xr:uid="{00000000-0005-0000-0000-0000D48F0000}"/>
    <cellStyle name="Style 24 4 4 4 2" xfId="36815" xr:uid="{00000000-0005-0000-0000-0000D58F0000}"/>
    <cellStyle name="Style 24 4 4 4 3" xfId="36816" xr:uid="{00000000-0005-0000-0000-0000D68F0000}"/>
    <cellStyle name="Style 24 4 4 5" xfId="36817" xr:uid="{00000000-0005-0000-0000-0000D78F0000}"/>
    <cellStyle name="Style 24 4 4 6" xfId="36818" xr:uid="{00000000-0005-0000-0000-0000D88F0000}"/>
    <cellStyle name="Style 24 4 5" xfId="36819" xr:uid="{00000000-0005-0000-0000-0000D98F0000}"/>
    <cellStyle name="Style 24 4 5 2" xfId="36820" xr:uid="{00000000-0005-0000-0000-0000DA8F0000}"/>
    <cellStyle name="Style 24 4 5 2 2" xfId="36821" xr:uid="{00000000-0005-0000-0000-0000DB8F0000}"/>
    <cellStyle name="Style 24 4 5 2 2 2" xfId="36822" xr:uid="{00000000-0005-0000-0000-0000DC8F0000}"/>
    <cellStyle name="Style 24 4 5 2 2 3" xfId="36823" xr:uid="{00000000-0005-0000-0000-0000DD8F0000}"/>
    <cellStyle name="Style 24 4 5 2 3" xfId="36824" xr:uid="{00000000-0005-0000-0000-0000DE8F0000}"/>
    <cellStyle name="Style 24 4 5 2 4" xfId="36825" xr:uid="{00000000-0005-0000-0000-0000DF8F0000}"/>
    <cellStyle name="Style 24 4 5 3" xfId="36826" xr:uid="{00000000-0005-0000-0000-0000E08F0000}"/>
    <cellStyle name="Style 24 4 5 3 2" xfId="36827" xr:uid="{00000000-0005-0000-0000-0000E18F0000}"/>
    <cellStyle name="Style 24 4 5 4" xfId="36828" xr:uid="{00000000-0005-0000-0000-0000E28F0000}"/>
    <cellStyle name="Style 24 4 5 5" xfId="36829" xr:uid="{00000000-0005-0000-0000-0000E38F0000}"/>
    <cellStyle name="Style 24 4 6" xfId="36830" xr:uid="{00000000-0005-0000-0000-0000E48F0000}"/>
    <cellStyle name="Style 24 4 6 2" xfId="36831" xr:uid="{00000000-0005-0000-0000-0000E58F0000}"/>
    <cellStyle name="Style 24 4 6 2 2" xfId="36832" xr:uid="{00000000-0005-0000-0000-0000E68F0000}"/>
    <cellStyle name="Style 24 4 6 2 3" xfId="36833" xr:uid="{00000000-0005-0000-0000-0000E78F0000}"/>
    <cellStyle name="Style 24 4 6 3" xfId="36834" xr:uid="{00000000-0005-0000-0000-0000E88F0000}"/>
    <cellStyle name="Style 24 4 6 4" xfId="36835" xr:uid="{00000000-0005-0000-0000-0000E98F0000}"/>
    <cellStyle name="Style 24 4 7" xfId="36836" xr:uid="{00000000-0005-0000-0000-0000EA8F0000}"/>
    <cellStyle name="Style 24 4 7 2" xfId="36837" xr:uid="{00000000-0005-0000-0000-0000EB8F0000}"/>
    <cellStyle name="Style 24 4 8" xfId="36838" xr:uid="{00000000-0005-0000-0000-0000EC8F0000}"/>
    <cellStyle name="Style 24 4 9" xfId="36839" xr:uid="{00000000-0005-0000-0000-0000ED8F0000}"/>
    <cellStyle name="Style 24 5" xfId="36840" xr:uid="{00000000-0005-0000-0000-0000EE8F0000}"/>
    <cellStyle name="Style 24 5 10" xfId="36841" xr:uid="{00000000-0005-0000-0000-0000EF8F0000}"/>
    <cellStyle name="Style 24 5 2" xfId="36842" xr:uid="{00000000-0005-0000-0000-0000F08F0000}"/>
    <cellStyle name="Style 24 5 2 2" xfId="36843" xr:uid="{00000000-0005-0000-0000-0000F18F0000}"/>
    <cellStyle name="Style 24 5 2 2 2" xfId="36844" xr:uid="{00000000-0005-0000-0000-0000F28F0000}"/>
    <cellStyle name="Style 24 5 2 2 2 2" xfId="36845" xr:uid="{00000000-0005-0000-0000-0000F38F0000}"/>
    <cellStyle name="Style 24 5 2 2 3" xfId="36846" xr:uid="{00000000-0005-0000-0000-0000F48F0000}"/>
    <cellStyle name="Style 24 5 2 2 3 2" xfId="36847" xr:uid="{00000000-0005-0000-0000-0000F58F0000}"/>
    <cellStyle name="Style 24 5 2 2 3 3" xfId="36848" xr:uid="{00000000-0005-0000-0000-0000F68F0000}"/>
    <cellStyle name="Style 24 5 2 2 4" xfId="36849" xr:uid="{00000000-0005-0000-0000-0000F78F0000}"/>
    <cellStyle name="Style 24 5 2 2 5" xfId="36850" xr:uid="{00000000-0005-0000-0000-0000F88F0000}"/>
    <cellStyle name="Style 24 5 2 3" xfId="36851" xr:uid="{00000000-0005-0000-0000-0000F98F0000}"/>
    <cellStyle name="Style 24 5 2 3 2" xfId="36852" xr:uid="{00000000-0005-0000-0000-0000FA8F0000}"/>
    <cellStyle name="Style 24 5 2 4" xfId="36853" xr:uid="{00000000-0005-0000-0000-0000FB8F0000}"/>
    <cellStyle name="Style 24 5 2 4 2" xfId="36854" xr:uid="{00000000-0005-0000-0000-0000FC8F0000}"/>
    <cellStyle name="Style 24 5 2 4 3" xfId="36855" xr:uid="{00000000-0005-0000-0000-0000FD8F0000}"/>
    <cellStyle name="Style 24 5 2 5" xfId="36856" xr:uid="{00000000-0005-0000-0000-0000FE8F0000}"/>
    <cellStyle name="Style 24 5 2 6" xfId="36857" xr:uid="{00000000-0005-0000-0000-0000FF8F0000}"/>
    <cellStyle name="Style 24 5 3" xfId="36858" xr:uid="{00000000-0005-0000-0000-000000900000}"/>
    <cellStyle name="Style 24 5 3 2" xfId="36859" xr:uid="{00000000-0005-0000-0000-000001900000}"/>
    <cellStyle name="Style 24 5 3 2 2" xfId="36860" xr:uid="{00000000-0005-0000-0000-000002900000}"/>
    <cellStyle name="Style 24 5 3 2 2 2" xfId="36861" xr:uid="{00000000-0005-0000-0000-000003900000}"/>
    <cellStyle name="Style 24 5 3 2 3" xfId="36862" xr:uid="{00000000-0005-0000-0000-000004900000}"/>
    <cellStyle name="Style 24 5 3 2 3 2" xfId="36863" xr:uid="{00000000-0005-0000-0000-000005900000}"/>
    <cellStyle name="Style 24 5 3 2 3 3" xfId="36864" xr:uid="{00000000-0005-0000-0000-000006900000}"/>
    <cellStyle name="Style 24 5 3 2 4" xfId="36865" xr:uid="{00000000-0005-0000-0000-000007900000}"/>
    <cellStyle name="Style 24 5 3 2 5" xfId="36866" xr:uid="{00000000-0005-0000-0000-000008900000}"/>
    <cellStyle name="Style 24 5 3 3" xfId="36867" xr:uid="{00000000-0005-0000-0000-000009900000}"/>
    <cellStyle name="Style 24 5 3 3 2" xfId="36868" xr:uid="{00000000-0005-0000-0000-00000A900000}"/>
    <cellStyle name="Style 24 5 3 4" xfId="36869" xr:uid="{00000000-0005-0000-0000-00000B900000}"/>
    <cellStyle name="Style 24 5 3 4 2" xfId="36870" xr:uid="{00000000-0005-0000-0000-00000C900000}"/>
    <cellStyle name="Style 24 5 3 4 3" xfId="36871" xr:uid="{00000000-0005-0000-0000-00000D900000}"/>
    <cellStyle name="Style 24 5 3 5" xfId="36872" xr:uid="{00000000-0005-0000-0000-00000E900000}"/>
    <cellStyle name="Style 24 5 3 6" xfId="36873" xr:uid="{00000000-0005-0000-0000-00000F900000}"/>
    <cellStyle name="Style 24 5 4" xfId="36874" xr:uid="{00000000-0005-0000-0000-000010900000}"/>
    <cellStyle name="Style 24 5 4 2" xfId="36875" xr:uid="{00000000-0005-0000-0000-000011900000}"/>
    <cellStyle name="Style 24 5 4 2 2" xfId="36876" xr:uid="{00000000-0005-0000-0000-000012900000}"/>
    <cellStyle name="Style 24 5 4 2 2 2" xfId="36877" xr:uid="{00000000-0005-0000-0000-000013900000}"/>
    <cellStyle name="Style 24 5 4 2 3" xfId="36878" xr:uid="{00000000-0005-0000-0000-000014900000}"/>
    <cellStyle name="Style 24 5 4 2 3 2" xfId="36879" xr:uid="{00000000-0005-0000-0000-000015900000}"/>
    <cellStyle name="Style 24 5 4 2 3 3" xfId="36880" xr:uid="{00000000-0005-0000-0000-000016900000}"/>
    <cellStyle name="Style 24 5 4 2 4" xfId="36881" xr:uid="{00000000-0005-0000-0000-000017900000}"/>
    <cellStyle name="Style 24 5 4 2 5" xfId="36882" xr:uid="{00000000-0005-0000-0000-000018900000}"/>
    <cellStyle name="Style 24 5 4 3" xfId="36883" xr:uid="{00000000-0005-0000-0000-000019900000}"/>
    <cellStyle name="Style 24 5 4 3 2" xfId="36884" xr:uid="{00000000-0005-0000-0000-00001A900000}"/>
    <cellStyle name="Style 24 5 4 4" xfId="36885" xr:uid="{00000000-0005-0000-0000-00001B900000}"/>
    <cellStyle name="Style 24 5 4 4 2" xfId="36886" xr:uid="{00000000-0005-0000-0000-00001C900000}"/>
    <cellStyle name="Style 24 5 4 4 3" xfId="36887" xr:uid="{00000000-0005-0000-0000-00001D900000}"/>
    <cellStyle name="Style 24 5 4 5" xfId="36888" xr:uid="{00000000-0005-0000-0000-00001E900000}"/>
    <cellStyle name="Style 24 5 4 6" xfId="36889" xr:uid="{00000000-0005-0000-0000-00001F900000}"/>
    <cellStyle name="Style 24 5 5" xfId="36890" xr:uid="{00000000-0005-0000-0000-000020900000}"/>
    <cellStyle name="Style 24 5 5 2" xfId="36891" xr:uid="{00000000-0005-0000-0000-000021900000}"/>
    <cellStyle name="Style 24 5 5 2 2" xfId="36892" xr:uid="{00000000-0005-0000-0000-000022900000}"/>
    <cellStyle name="Style 24 5 5 2 2 2" xfId="36893" xr:uid="{00000000-0005-0000-0000-000023900000}"/>
    <cellStyle name="Style 24 5 5 2 2 3" xfId="36894" xr:uid="{00000000-0005-0000-0000-000024900000}"/>
    <cellStyle name="Style 24 5 5 2 3" xfId="36895" xr:uid="{00000000-0005-0000-0000-000025900000}"/>
    <cellStyle name="Style 24 5 5 2 4" xfId="36896" xr:uid="{00000000-0005-0000-0000-000026900000}"/>
    <cellStyle name="Style 24 5 5 3" xfId="36897" xr:uid="{00000000-0005-0000-0000-000027900000}"/>
    <cellStyle name="Style 24 5 5 3 2" xfId="36898" xr:uid="{00000000-0005-0000-0000-000028900000}"/>
    <cellStyle name="Style 24 5 5 4" xfId="36899" xr:uid="{00000000-0005-0000-0000-000029900000}"/>
    <cellStyle name="Style 24 5 5 5" xfId="36900" xr:uid="{00000000-0005-0000-0000-00002A900000}"/>
    <cellStyle name="Style 24 5 6" xfId="36901" xr:uid="{00000000-0005-0000-0000-00002B900000}"/>
    <cellStyle name="Style 24 5 6 2" xfId="36902" xr:uid="{00000000-0005-0000-0000-00002C900000}"/>
    <cellStyle name="Style 24 5 6 2 2" xfId="36903" xr:uid="{00000000-0005-0000-0000-00002D900000}"/>
    <cellStyle name="Style 24 5 6 2 3" xfId="36904" xr:uid="{00000000-0005-0000-0000-00002E900000}"/>
    <cellStyle name="Style 24 5 6 3" xfId="36905" xr:uid="{00000000-0005-0000-0000-00002F900000}"/>
    <cellStyle name="Style 24 5 6 4" xfId="36906" xr:uid="{00000000-0005-0000-0000-000030900000}"/>
    <cellStyle name="Style 24 5 7" xfId="36907" xr:uid="{00000000-0005-0000-0000-000031900000}"/>
    <cellStyle name="Style 24 5 7 2" xfId="36908" xr:uid="{00000000-0005-0000-0000-000032900000}"/>
    <cellStyle name="Style 24 5 8" xfId="36909" xr:uid="{00000000-0005-0000-0000-000033900000}"/>
    <cellStyle name="Style 24 5 9" xfId="36910" xr:uid="{00000000-0005-0000-0000-000034900000}"/>
    <cellStyle name="Style 24 6" xfId="36911" xr:uid="{00000000-0005-0000-0000-000035900000}"/>
    <cellStyle name="Style 24 6 2" xfId="36912" xr:uid="{00000000-0005-0000-0000-000036900000}"/>
    <cellStyle name="Style 24 6 2 2" xfId="36913" xr:uid="{00000000-0005-0000-0000-000037900000}"/>
    <cellStyle name="Style 24 6 2 3" xfId="36914" xr:uid="{00000000-0005-0000-0000-000038900000}"/>
    <cellStyle name="Style 24 6 3" xfId="36915" xr:uid="{00000000-0005-0000-0000-000039900000}"/>
    <cellStyle name="Style 24 7" xfId="36916" xr:uid="{00000000-0005-0000-0000-00003A900000}"/>
    <cellStyle name="Style 25" xfId="36917" xr:uid="{00000000-0005-0000-0000-00003B900000}"/>
    <cellStyle name="Style 25 2" xfId="36918" xr:uid="{00000000-0005-0000-0000-00003C900000}"/>
    <cellStyle name="Style 25 2 2" xfId="36919" xr:uid="{00000000-0005-0000-0000-00003D900000}"/>
    <cellStyle name="Style 26" xfId="36920" xr:uid="{00000000-0005-0000-0000-00003E900000}"/>
    <cellStyle name="Style 26 2" xfId="36921" xr:uid="{00000000-0005-0000-0000-00003F900000}"/>
    <cellStyle name="Style 26 2 2" xfId="36922" xr:uid="{00000000-0005-0000-0000-000040900000}"/>
    <cellStyle name="Style_18" xfId="36923" xr:uid="{00000000-0005-0000-0000-000041900000}"/>
    <cellStyle name="Subtotal" xfId="36924" xr:uid="{00000000-0005-0000-0000-000042900000}"/>
    <cellStyle name="TABLE" xfId="36925" xr:uid="{00000000-0005-0000-0000-000043900000}"/>
    <cellStyle name="Table  - Style6" xfId="36926" xr:uid="{00000000-0005-0000-0000-000044900000}"/>
    <cellStyle name="Table  - Style6 10" xfId="36927" xr:uid="{00000000-0005-0000-0000-000045900000}"/>
    <cellStyle name="Table  - Style6 10 2" xfId="36928" xr:uid="{00000000-0005-0000-0000-000046900000}"/>
    <cellStyle name="Table  - Style6 10 2 2" xfId="36929" xr:uid="{00000000-0005-0000-0000-000047900000}"/>
    <cellStyle name="Table  - Style6 10 2 3" xfId="36930" xr:uid="{00000000-0005-0000-0000-000048900000}"/>
    <cellStyle name="Table  - Style6 10 3" xfId="36931" xr:uid="{00000000-0005-0000-0000-000049900000}"/>
    <cellStyle name="Table  - Style6 10 4" xfId="36932" xr:uid="{00000000-0005-0000-0000-00004A900000}"/>
    <cellStyle name="Table  - Style6 11" xfId="36933" xr:uid="{00000000-0005-0000-0000-00004B900000}"/>
    <cellStyle name="Table  - Style6 11 2" xfId="36934" xr:uid="{00000000-0005-0000-0000-00004C900000}"/>
    <cellStyle name="Table  - Style6 11 3" xfId="36935" xr:uid="{00000000-0005-0000-0000-00004D900000}"/>
    <cellStyle name="Table  - Style6 12" xfId="36936" xr:uid="{00000000-0005-0000-0000-00004E900000}"/>
    <cellStyle name="Table  - Style6 12 2" xfId="36937" xr:uid="{00000000-0005-0000-0000-00004F900000}"/>
    <cellStyle name="Table  - Style6 12 3" xfId="36938" xr:uid="{00000000-0005-0000-0000-000050900000}"/>
    <cellStyle name="Table  - Style6 13" xfId="36939" xr:uid="{00000000-0005-0000-0000-000051900000}"/>
    <cellStyle name="Table  - Style6 14" xfId="36940" xr:uid="{00000000-0005-0000-0000-000052900000}"/>
    <cellStyle name="Table  - Style6 15" xfId="36941" xr:uid="{00000000-0005-0000-0000-000053900000}"/>
    <cellStyle name="Table  - Style6 2" xfId="36942" xr:uid="{00000000-0005-0000-0000-000054900000}"/>
    <cellStyle name="Table  - Style6 2 10" xfId="36943" xr:uid="{00000000-0005-0000-0000-000055900000}"/>
    <cellStyle name="Table  - Style6 2 11" xfId="36944" xr:uid="{00000000-0005-0000-0000-000056900000}"/>
    <cellStyle name="Table  - Style6 2 2" xfId="36945" xr:uid="{00000000-0005-0000-0000-000057900000}"/>
    <cellStyle name="Table  - Style6 2 2 2" xfId="36946" xr:uid="{00000000-0005-0000-0000-000058900000}"/>
    <cellStyle name="Table  - Style6 2 2 2 2" xfId="36947" xr:uid="{00000000-0005-0000-0000-000059900000}"/>
    <cellStyle name="Table  - Style6 2 2 2 2 2" xfId="36948" xr:uid="{00000000-0005-0000-0000-00005A900000}"/>
    <cellStyle name="Table  - Style6 2 2 2 2 3" xfId="36949" xr:uid="{00000000-0005-0000-0000-00005B900000}"/>
    <cellStyle name="Table  - Style6 2 2 2 3" xfId="36950" xr:uid="{00000000-0005-0000-0000-00005C900000}"/>
    <cellStyle name="Table  - Style6 2 2 2 3 2" xfId="36951" xr:uid="{00000000-0005-0000-0000-00005D900000}"/>
    <cellStyle name="Table  - Style6 2 2 2 3 3" xfId="36952" xr:uid="{00000000-0005-0000-0000-00005E900000}"/>
    <cellStyle name="Table  - Style6 2 2 2 4" xfId="36953" xr:uid="{00000000-0005-0000-0000-00005F900000}"/>
    <cellStyle name="Table  - Style6 2 2 2 5" xfId="36954" xr:uid="{00000000-0005-0000-0000-000060900000}"/>
    <cellStyle name="Table  - Style6 2 2 3" xfId="36955" xr:uid="{00000000-0005-0000-0000-000061900000}"/>
    <cellStyle name="Table  - Style6 2 2 3 2" xfId="36956" xr:uid="{00000000-0005-0000-0000-000062900000}"/>
    <cellStyle name="Table  - Style6 2 2 3 3" xfId="36957" xr:uid="{00000000-0005-0000-0000-000063900000}"/>
    <cellStyle name="Table  - Style6 2 2 4" xfId="36958" xr:uid="{00000000-0005-0000-0000-000064900000}"/>
    <cellStyle name="Table  - Style6 2 2 4 2" xfId="36959" xr:uid="{00000000-0005-0000-0000-000065900000}"/>
    <cellStyle name="Table  - Style6 2 2 4 3" xfId="36960" xr:uid="{00000000-0005-0000-0000-000066900000}"/>
    <cellStyle name="Table  - Style6 2 2 5" xfId="36961" xr:uid="{00000000-0005-0000-0000-000067900000}"/>
    <cellStyle name="Table  - Style6 2 2 6" xfId="36962" xr:uid="{00000000-0005-0000-0000-000068900000}"/>
    <cellStyle name="Table  - Style6 2 3" xfId="36963" xr:uid="{00000000-0005-0000-0000-000069900000}"/>
    <cellStyle name="Table  - Style6 2 3 2" xfId="36964" xr:uid="{00000000-0005-0000-0000-00006A900000}"/>
    <cellStyle name="Table  - Style6 2 3 2 2" xfId="36965" xr:uid="{00000000-0005-0000-0000-00006B900000}"/>
    <cellStyle name="Table  - Style6 2 3 2 2 2" xfId="36966" xr:uid="{00000000-0005-0000-0000-00006C900000}"/>
    <cellStyle name="Table  - Style6 2 3 2 2 3" xfId="36967" xr:uid="{00000000-0005-0000-0000-00006D900000}"/>
    <cellStyle name="Table  - Style6 2 3 2 3" xfId="36968" xr:uid="{00000000-0005-0000-0000-00006E900000}"/>
    <cellStyle name="Table  - Style6 2 3 2 3 2" xfId="36969" xr:uid="{00000000-0005-0000-0000-00006F900000}"/>
    <cellStyle name="Table  - Style6 2 3 2 3 3" xfId="36970" xr:uid="{00000000-0005-0000-0000-000070900000}"/>
    <cellStyle name="Table  - Style6 2 3 2 4" xfId="36971" xr:uid="{00000000-0005-0000-0000-000071900000}"/>
    <cellStyle name="Table  - Style6 2 3 2 5" xfId="36972" xr:uid="{00000000-0005-0000-0000-000072900000}"/>
    <cellStyle name="Table  - Style6 2 3 3" xfId="36973" xr:uid="{00000000-0005-0000-0000-000073900000}"/>
    <cellStyle name="Table  - Style6 2 3 3 2" xfId="36974" xr:uid="{00000000-0005-0000-0000-000074900000}"/>
    <cellStyle name="Table  - Style6 2 3 3 3" xfId="36975" xr:uid="{00000000-0005-0000-0000-000075900000}"/>
    <cellStyle name="Table  - Style6 2 3 4" xfId="36976" xr:uid="{00000000-0005-0000-0000-000076900000}"/>
    <cellStyle name="Table  - Style6 2 3 4 2" xfId="36977" xr:uid="{00000000-0005-0000-0000-000077900000}"/>
    <cellStyle name="Table  - Style6 2 3 4 3" xfId="36978" xr:uid="{00000000-0005-0000-0000-000078900000}"/>
    <cellStyle name="Table  - Style6 2 3 5" xfId="36979" xr:uid="{00000000-0005-0000-0000-000079900000}"/>
    <cellStyle name="Table  - Style6 2 3 6" xfId="36980" xr:uid="{00000000-0005-0000-0000-00007A900000}"/>
    <cellStyle name="Table  - Style6 2 4" xfId="36981" xr:uid="{00000000-0005-0000-0000-00007B900000}"/>
    <cellStyle name="Table  - Style6 2 4 2" xfId="36982" xr:uid="{00000000-0005-0000-0000-00007C900000}"/>
    <cellStyle name="Table  - Style6 2 4 2 2" xfId="36983" xr:uid="{00000000-0005-0000-0000-00007D900000}"/>
    <cellStyle name="Table  - Style6 2 4 2 2 2" xfId="36984" xr:uid="{00000000-0005-0000-0000-00007E900000}"/>
    <cellStyle name="Table  - Style6 2 4 2 2 3" xfId="36985" xr:uid="{00000000-0005-0000-0000-00007F900000}"/>
    <cellStyle name="Table  - Style6 2 4 2 3" xfId="36986" xr:uid="{00000000-0005-0000-0000-000080900000}"/>
    <cellStyle name="Table  - Style6 2 4 2 3 2" xfId="36987" xr:uid="{00000000-0005-0000-0000-000081900000}"/>
    <cellStyle name="Table  - Style6 2 4 2 3 3" xfId="36988" xr:uid="{00000000-0005-0000-0000-000082900000}"/>
    <cellStyle name="Table  - Style6 2 4 2 4" xfId="36989" xr:uid="{00000000-0005-0000-0000-000083900000}"/>
    <cellStyle name="Table  - Style6 2 4 2 5" xfId="36990" xr:uid="{00000000-0005-0000-0000-000084900000}"/>
    <cellStyle name="Table  - Style6 2 4 3" xfId="36991" xr:uid="{00000000-0005-0000-0000-000085900000}"/>
    <cellStyle name="Table  - Style6 2 4 3 2" xfId="36992" xr:uid="{00000000-0005-0000-0000-000086900000}"/>
    <cellStyle name="Table  - Style6 2 4 3 3" xfId="36993" xr:uid="{00000000-0005-0000-0000-000087900000}"/>
    <cellStyle name="Table  - Style6 2 4 4" xfId="36994" xr:uid="{00000000-0005-0000-0000-000088900000}"/>
    <cellStyle name="Table  - Style6 2 4 4 2" xfId="36995" xr:uid="{00000000-0005-0000-0000-000089900000}"/>
    <cellStyle name="Table  - Style6 2 4 4 3" xfId="36996" xr:uid="{00000000-0005-0000-0000-00008A900000}"/>
    <cellStyle name="Table  - Style6 2 4 5" xfId="36997" xr:uid="{00000000-0005-0000-0000-00008B900000}"/>
    <cellStyle name="Table  - Style6 2 4 6" xfId="36998" xr:uid="{00000000-0005-0000-0000-00008C900000}"/>
    <cellStyle name="Table  - Style6 2 5" xfId="36999" xr:uid="{00000000-0005-0000-0000-00008D900000}"/>
    <cellStyle name="Table  - Style6 2 5 2" xfId="37000" xr:uid="{00000000-0005-0000-0000-00008E900000}"/>
    <cellStyle name="Table  - Style6 2 5 2 2" xfId="37001" xr:uid="{00000000-0005-0000-0000-00008F900000}"/>
    <cellStyle name="Table  - Style6 2 5 2 3" xfId="37002" xr:uid="{00000000-0005-0000-0000-000090900000}"/>
    <cellStyle name="Table  - Style6 2 5 3" xfId="37003" xr:uid="{00000000-0005-0000-0000-000091900000}"/>
    <cellStyle name="Table  - Style6 2 5 3 2" xfId="37004" xr:uid="{00000000-0005-0000-0000-000092900000}"/>
    <cellStyle name="Table  - Style6 2 5 3 3" xfId="37005" xr:uid="{00000000-0005-0000-0000-000093900000}"/>
    <cellStyle name="Table  - Style6 2 5 4" xfId="37006" xr:uid="{00000000-0005-0000-0000-000094900000}"/>
    <cellStyle name="Table  - Style6 2 5 5" xfId="37007" xr:uid="{00000000-0005-0000-0000-000095900000}"/>
    <cellStyle name="Table  - Style6 2 6" xfId="37008" xr:uid="{00000000-0005-0000-0000-000096900000}"/>
    <cellStyle name="Table  - Style6 2 6 2" xfId="37009" xr:uid="{00000000-0005-0000-0000-000097900000}"/>
    <cellStyle name="Table  - Style6 2 6 2 2" xfId="37010" xr:uid="{00000000-0005-0000-0000-000098900000}"/>
    <cellStyle name="Table  - Style6 2 6 2 3" xfId="37011" xr:uid="{00000000-0005-0000-0000-000099900000}"/>
    <cellStyle name="Table  - Style6 2 6 3" xfId="37012" xr:uid="{00000000-0005-0000-0000-00009A900000}"/>
    <cellStyle name="Table  - Style6 2 6 4" xfId="37013" xr:uid="{00000000-0005-0000-0000-00009B900000}"/>
    <cellStyle name="Table  - Style6 2 7" xfId="37014" xr:uid="{00000000-0005-0000-0000-00009C900000}"/>
    <cellStyle name="Table  - Style6 2 7 2" xfId="37015" xr:uid="{00000000-0005-0000-0000-00009D900000}"/>
    <cellStyle name="Table  - Style6 2 7 3" xfId="37016" xr:uid="{00000000-0005-0000-0000-00009E900000}"/>
    <cellStyle name="Table  - Style6 2 8" xfId="37017" xr:uid="{00000000-0005-0000-0000-00009F900000}"/>
    <cellStyle name="Table  - Style6 2 8 2" xfId="37018" xr:uid="{00000000-0005-0000-0000-0000A0900000}"/>
    <cellStyle name="Table  - Style6 2 8 3" xfId="37019" xr:uid="{00000000-0005-0000-0000-0000A1900000}"/>
    <cellStyle name="Table  - Style6 2 9" xfId="37020" xr:uid="{00000000-0005-0000-0000-0000A2900000}"/>
    <cellStyle name="Table  - Style6 3" xfId="37021" xr:uid="{00000000-0005-0000-0000-0000A3900000}"/>
    <cellStyle name="Table  - Style6 3 10" xfId="37022" xr:uid="{00000000-0005-0000-0000-0000A4900000}"/>
    <cellStyle name="Table  - Style6 3 11" xfId="37023" xr:uid="{00000000-0005-0000-0000-0000A5900000}"/>
    <cellStyle name="Table  - Style6 3 2" xfId="37024" xr:uid="{00000000-0005-0000-0000-0000A6900000}"/>
    <cellStyle name="Table  - Style6 3 2 2" xfId="37025" xr:uid="{00000000-0005-0000-0000-0000A7900000}"/>
    <cellStyle name="Table  - Style6 3 2 2 2" xfId="37026" xr:uid="{00000000-0005-0000-0000-0000A8900000}"/>
    <cellStyle name="Table  - Style6 3 2 2 2 2" xfId="37027" xr:uid="{00000000-0005-0000-0000-0000A9900000}"/>
    <cellStyle name="Table  - Style6 3 2 2 2 3" xfId="37028" xr:uid="{00000000-0005-0000-0000-0000AA900000}"/>
    <cellStyle name="Table  - Style6 3 2 2 3" xfId="37029" xr:uid="{00000000-0005-0000-0000-0000AB900000}"/>
    <cellStyle name="Table  - Style6 3 2 2 3 2" xfId="37030" xr:uid="{00000000-0005-0000-0000-0000AC900000}"/>
    <cellStyle name="Table  - Style6 3 2 2 3 3" xfId="37031" xr:uid="{00000000-0005-0000-0000-0000AD900000}"/>
    <cellStyle name="Table  - Style6 3 2 2 4" xfId="37032" xr:uid="{00000000-0005-0000-0000-0000AE900000}"/>
    <cellStyle name="Table  - Style6 3 2 2 5" xfId="37033" xr:uid="{00000000-0005-0000-0000-0000AF900000}"/>
    <cellStyle name="Table  - Style6 3 2 3" xfId="37034" xr:uid="{00000000-0005-0000-0000-0000B0900000}"/>
    <cellStyle name="Table  - Style6 3 2 3 2" xfId="37035" xr:uid="{00000000-0005-0000-0000-0000B1900000}"/>
    <cellStyle name="Table  - Style6 3 2 3 3" xfId="37036" xr:uid="{00000000-0005-0000-0000-0000B2900000}"/>
    <cellStyle name="Table  - Style6 3 2 4" xfId="37037" xr:uid="{00000000-0005-0000-0000-0000B3900000}"/>
    <cellStyle name="Table  - Style6 3 2 4 2" xfId="37038" xr:uid="{00000000-0005-0000-0000-0000B4900000}"/>
    <cellStyle name="Table  - Style6 3 2 4 3" xfId="37039" xr:uid="{00000000-0005-0000-0000-0000B5900000}"/>
    <cellStyle name="Table  - Style6 3 2 5" xfId="37040" xr:uid="{00000000-0005-0000-0000-0000B6900000}"/>
    <cellStyle name="Table  - Style6 3 2 6" xfId="37041" xr:uid="{00000000-0005-0000-0000-0000B7900000}"/>
    <cellStyle name="Table  - Style6 3 3" xfId="37042" xr:uid="{00000000-0005-0000-0000-0000B8900000}"/>
    <cellStyle name="Table  - Style6 3 3 2" xfId="37043" xr:uid="{00000000-0005-0000-0000-0000B9900000}"/>
    <cellStyle name="Table  - Style6 3 3 2 2" xfId="37044" xr:uid="{00000000-0005-0000-0000-0000BA900000}"/>
    <cellStyle name="Table  - Style6 3 3 2 2 2" xfId="37045" xr:uid="{00000000-0005-0000-0000-0000BB900000}"/>
    <cellStyle name="Table  - Style6 3 3 2 2 3" xfId="37046" xr:uid="{00000000-0005-0000-0000-0000BC900000}"/>
    <cellStyle name="Table  - Style6 3 3 2 3" xfId="37047" xr:uid="{00000000-0005-0000-0000-0000BD900000}"/>
    <cellStyle name="Table  - Style6 3 3 2 3 2" xfId="37048" xr:uid="{00000000-0005-0000-0000-0000BE900000}"/>
    <cellStyle name="Table  - Style6 3 3 2 3 3" xfId="37049" xr:uid="{00000000-0005-0000-0000-0000BF900000}"/>
    <cellStyle name="Table  - Style6 3 3 2 4" xfId="37050" xr:uid="{00000000-0005-0000-0000-0000C0900000}"/>
    <cellStyle name="Table  - Style6 3 3 2 5" xfId="37051" xr:uid="{00000000-0005-0000-0000-0000C1900000}"/>
    <cellStyle name="Table  - Style6 3 3 3" xfId="37052" xr:uid="{00000000-0005-0000-0000-0000C2900000}"/>
    <cellStyle name="Table  - Style6 3 3 3 2" xfId="37053" xr:uid="{00000000-0005-0000-0000-0000C3900000}"/>
    <cellStyle name="Table  - Style6 3 3 3 3" xfId="37054" xr:uid="{00000000-0005-0000-0000-0000C4900000}"/>
    <cellStyle name="Table  - Style6 3 3 4" xfId="37055" xr:uid="{00000000-0005-0000-0000-0000C5900000}"/>
    <cellStyle name="Table  - Style6 3 3 4 2" xfId="37056" xr:uid="{00000000-0005-0000-0000-0000C6900000}"/>
    <cellStyle name="Table  - Style6 3 3 4 3" xfId="37057" xr:uid="{00000000-0005-0000-0000-0000C7900000}"/>
    <cellStyle name="Table  - Style6 3 3 5" xfId="37058" xr:uid="{00000000-0005-0000-0000-0000C8900000}"/>
    <cellStyle name="Table  - Style6 3 3 6" xfId="37059" xr:uid="{00000000-0005-0000-0000-0000C9900000}"/>
    <cellStyle name="Table  - Style6 3 4" xfId="37060" xr:uid="{00000000-0005-0000-0000-0000CA900000}"/>
    <cellStyle name="Table  - Style6 3 4 2" xfId="37061" xr:uid="{00000000-0005-0000-0000-0000CB900000}"/>
    <cellStyle name="Table  - Style6 3 4 2 2" xfId="37062" xr:uid="{00000000-0005-0000-0000-0000CC900000}"/>
    <cellStyle name="Table  - Style6 3 4 2 2 2" xfId="37063" xr:uid="{00000000-0005-0000-0000-0000CD900000}"/>
    <cellStyle name="Table  - Style6 3 4 2 2 3" xfId="37064" xr:uid="{00000000-0005-0000-0000-0000CE900000}"/>
    <cellStyle name="Table  - Style6 3 4 2 3" xfId="37065" xr:uid="{00000000-0005-0000-0000-0000CF900000}"/>
    <cellStyle name="Table  - Style6 3 4 2 3 2" xfId="37066" xr:uid="{00000000-0005-0000-0000-0000D0900000}"/>
    <cellStyle name="Table  - Style6 3 4 2 3 3" xfId="37067" xr:uid="{00000000-0005-0000-0000-0000D1900000}"/>
    <cellStyle name="Table  - Style6 3 4 2 4" xfId="37068" xr:uid="{00000000-0005-0000-0000-0000D2900000}"/>
    <cellStyle name="Table  - Style6 3 4 2 5" xfId="37069" xr:uid="{00000000-0005-0000-0000-0000D3900000}"/>
    <cellStyle name="Table  - Style6 3 4 3" xfId="37070" xr:uid="{00000000-0005-0000-0000-0000D4900000}"/>
    <cellStyle name="Table  - Style6 3 4 3 2" xfId="37071" xr:uid="{00000000-0005-0000-0000-0000D5900000}"/>
    <cellStyle name="Table  - Style6 3 4 3 3" xfId="37072" xr:uid="{00000000-0005-0000-0000-0000D6900000}"/>
    <cellStyle name="Table  - Style6 3 4 4" xfId="37073" xr:uid="{00000000-0005-0000-0000-0000D7900000}"/>
    <cellStyle name="Table  - Style6 3 4 4 2" xfId="37074" xr:uid="{00000000-0005-0000-0000-0000D8900000}"/>
    <cellStyle name="Table  - Style6 3 4 4 3" xfId="37075" xr:uid="{00000000-0005-0000-0000-0000D9900000}"/>
    <cellStyle name="Table  - Style6 3 4 5" xfId="37076" xr:uid="{00000000-0005-0000-0000-0000DA900000}"/>
    <cellStyle name="Table  - Style6 3 4 6" xfId="37077" xr:uid="{00000000-0005-0000-0000-0000DB900000}"/>
    <cellStyle name="Table  - Style6 3 5" xfId="37078" xr:uid="{00000000-0005-0000-0000-0000DC900000}"/>
    <cellStyle name="Table  - Style6 3 5 2" xfId="37079" xr:uid="{00000000-0005-0000-0000-0000DD900000}"/>
    <cellStyle name="Table  - Style6 3 5 2 2" xfId="37080" xr:uid="{00000000-0005-0000-0000-0000DE900000}"/>
    <cellStyle name="Table  - Style6 3 5 2 3" xfId="37081" xr:uid="{00000000-0005-0000-0000-0000DF900000}"/>
    <cellStyle name="Table  - Style6 3 5 3" xfId="37082" xr:uid="{00000000-0005-0000-0000-0000E0900000}"/>
    <cellStyle name="Table  - Style6 3 5 3 2" xfId="37083" xr:uid="{00000000-0005-0000-0000-0000E1900000}"/>
    <cellStyle name="Table  - Style6 3 5 3 3" xfId="37084" xr:uid="{00000000-0005-0000-0000-0000E2900000}"/>
    <cellStyle name="Table  - Style6 3 5 4" xfId="37085" xr:uid="{00000000-0005-0000-0000-0000E3900000}"/>
    <cellStyle name="Table  - Style6 3 5 5" xfId="37086" xr:uid="{00000000-0005-0000-0000-0000E4900000}"/>
    <cellStyle name="Table  - Style6 3 6" xfId="37087" xr:uid="{00000000-0005-0000-0000-0000E5900000}"/>
    <cellStyle name="Table  - Style6 3 6 2" xfId="37088" xr:uid="{00000000-0005-0000-0000-0000E6900000}"/>
    <cellStyle name="Table  - Style6 3 6 2 2" xfId="37089" xr:uid="{00000000-0005-0000-0000-0000E7900000}"/>
    <cellStyle name="Table  - Style6 3 6 2 3" xfId="37090" xr:uid="{00000000-0005-0000-0000-0000E8900000}"/>
    <cellStyle name="Table  - Style6 3 6 3" xfId="37091" xr:uid="{00000000-0005-0000-0000-0000E9900000}"/>
    <cellStyle name="Table  - Style6 3 6 4" xfId="37092" xr:uid="{00000000-0005-0000-0000-0000EA900000}"/>
    <cellStyle name="Table  - Style6 3 7" xfId="37093" xr:uid="{00000000-0005-0000-0000-0000EB900000}"/>
    <cellStyle name="Table  - Style6 3 7 2" xfId="37094" xr:uid="{00000000-0005-0000-0000-0000EC900000}"/>
    <cellStyle name="Table  - Style6 3 7 3" xfId="37095" xr:uid="{00000000-0005-0000-0000-0000ED900000}"/>
    <cellStyle name="Table  - Style6 3 8" xfId="37096" xr:uid="{00000000-0005-0000-0000-0000EE900000}"/>
    <cellStyle name="Table  - Style6 3 8 2" xfId="37097" xr:uid="{00000000-0005-0000-0000-0000EF900000}"/>
    <cellStyle name="Table  - Style6 3 8 3" xfId="37098" xr:uid="{00000000-0005-0000-0000-0000F0900000}"/>
    <cellStyle name="Table  - Style6 3 9" xfId="37099" xr:uid="{00000000-0005-0000-0000-0000F1900000}"/>
    <cellStyle name="Table  - Style6 4" xfId="37100" xr:uid="{00000000-0005-0000-0000-0000F2900000}"/>
    <cellStyle name="Table  - Style6 4 2" xfId="37101" xr:uid="{00000000-0005-0000-0000-0000F3900000}"/>
    <cellStyle name="Table  - Style6 4 2 2" xfId="37102" xr:uid="{00000000-0005-0000-0000-0000F4900000}"/>
    <cellStyle name="Table  - Style6 4 2 2 2" xfId="37103" xr:uid="{00000000-0005-0000-0000-0000F5900000}"/>
    <cellStyle name="Table  - Style6 4 2 2 3" xfId="37104" xr:uid="{00000000-0005-0000-0000-0000F6900000}"/>
    <cellStyle name="Table  - Style6 4 2 3" xfId="37105" xr:uid="{00000000-0005-0000-0000-0000F7900000}"/>
    <cellStyle name="Table  - Style6 4 2 3 2" xfId="37106" xr:uid="{00000000-0005-0000-0000-0000F8900000}"/>
    <cellStyle name="Table  - Style6 4 2 3 3" xfId="37107" xr:uid="{00000000-0005-0000-0000-0000F9900000}"/>
    <cellStyle name="Table  - Style6 4 2 4" xfId="37108" xr:uid="{00000000-0005-0000-0000-0000FA900000}"/>
    <cellStyle name="Table  - Style6 4 2 5" xfId="37109" xr:uid="{00000000-0005-0000-0000-0000FB900000}"/>
    <cellStyle name="Table  - Style6 4 3" xfId="37110" xr:uid="{00000000-0005-0000-0000-0000FC900000}"/>
    <cellStyle name="Table  - Style6 4 3 2" xfId="37111" xr:uid="{00000000-0005-0000-0000-0000FD900000}"/>
    <cellStyle name="Table  - Style6 4 3 3" xfId="37112" xr:uid="{00000000-0005-0000-0000-0000FE900000}"/>
    <cellStyle name="Table  - Style6 4 4" xfId="37113" xr:uid="{00000000-0005-0000-0000-0000FF900000}"/>
    <cellStyle name="Table  - Style6 4 4 2" xfId="37114" xr:uid="{00000000-0005-0000-0000-000000910000}"/>
    <cellStyle name="Table  - Style6 4 4 3" xfId="37115" xr:uid="{00000000-0005-0000-0000-000001910000}"/>
    <cellStyle name="Table  - Style6 4 5" xfId="37116" xr:uid="{00000000-0005-0000-0000-000002910000}"/>
    <cellStyle name="Table  - Style6 4 6" xfId="37117" xr:uid="{00000000-0005-0000-0000-000003910000}"/>
    <cellStyle name="Table  - Style6 5" xfId="37118" xr:uid="{00000000-0005-0000-0000-000004910000}"/>
    <cellStyle name="Table  - Style6 5 2" xfId="37119" xr:uid="{00000000-0005-0000-0000-000005910000}"/>
    <cellStyle name="Table  - Style6 5 2 2" xfId="37120" xr:uid="{00000000-0005-0000-0000-000006910000}"/>
    <cellStyle name="Table  - Style6 5 2 2 2" xfId="37121" xr:uid="{00000000-0005-0000-0000-000007910000}"/>
    <cellStyle name="Table  - Style6 5 2 2 3" xfId="37122" xr:uid="{00000000-0005-0000-0000-000008910000}"/>
    <cellStyle name="Table  - Style6 5 2 3" xfId="37123" xr:uid="{00000000-0005-0000-0000-000009910000}"/>
    <cellStyle name="Table  - Style6 5 2 3 2" xfId="37124" xr:uid="{00000000-0005-0000-0000-00000A910000}"/>
    <cellStyle name="Table  - Style6 5 2 3 3" xfId="37125" xr:uid="{00000000-0005-0000-0000-00000B910000}"/>
    <cellStyle name="Table  - Style6 5 2 4" xfId="37126" xr:uid="{00000000-0005-0000-0000-00000C910000}"/>
    <cellStyle name="Table  - Style6 5 2 5" xfId="37127" xr:uid="{00000000-0005-0000-0000-00000D910000}"/>
    <cellStyle name="Table  - Style6 5 3" xfId="37128" xr:uid="{00000000-0005-0000-0000-00000E910000}"/>
    <cellStyle name="Table  - Style6 5 3 2" xfId="37129" xr:uid="{00000000-0005-0000-0000-00000F910000}"/>
    <cellStyle name="Table  - Style6 5 3 3" xfId="37130" xr:uid="{00000000-0005-0000-0000-000010910000}"/>
    <cellStyle name="Table  - Style6 5 4" xfId="37131" xr:uid="{00000000-0005-0000-0000-000011910000}"/>
    <cellStyle name="Table  - Style6 5 4 2" xfId="37132" xr:uid="{00000000-0005-0000-0000-000012910000}"/>
    <cellStyle name="Table  - Style6 5 4 3" xfId="37133" xr:uid="{00000000-0005-0000-0000-000013910000}"/>
    <cellStyle name="Table  - Style6 5 5" xfId="37134" xr:uid="{00000000-0005-0000-0000-000014910000}"/>
    <cellStyle name="Table  - Style6 5 6" xfId="37135" xr:uid="{00000000-0005-0000-0000-000015910000}"/>
    <cellStyle name="Table  - Style6 6" xfId="37136" xr:uid="{00000000-0005-0000-0000-000016910000}"/>
    <cellStyle name="Table  - Style6 6 2" xfId="37137" xr:uid="{00000000-0005-0000-0000-000017910000}"/>
    <cellStyle name="Table  - Style6 6 2 2" xfId="37138" xr:uid="{00000000-0005-0000-0000-000018910000}"/>
    <cellStyle name="Table  - Style6 6 2 2 2" xfId="37139" xr:uid="{00000000-0005-0000-0000-000019910000}"/>
    <cellStyle name="Table  - Style6 6 2 2 3" xfId="37140" xr:uid="{00000000-0005-0000-0000-00001A910000}"/>
    <cellStyle name="Table  - Style6 6 2 3" xfId="37141" xr:uid="{00000000-0005-0000-0000-00001B910000}"/>
    <cellStyle name="Table  - Style6 6 2 3 2" xfId="37142" xr:uid="{00000000-0005-0000-0000-00001C910000}"/>
    <cellStyle name="Table  - Style6 6 2 3 3" xfId="37143" xr:uid="{00000000-0005-0000-0000-00001D910000}"/>
    <cellStyle name="Table  - Style6 6 2 4" xfId="37144" xr:uid="{00000000-0005-0000-0000-00001E910000}"/>
    <cellStyle name="Table  - Style6 6 2 5" xfId="37145" xr:uid="{00000000-0005-0000-0000-00001F910000}"/>
    <cellStyle name="Table  - Style6 6 3" xfId="37146" xr:uid="{00000000-0005-0000-0000-000020910000}"/>
    <cellStyle name="Table  - Style6 6 3 2" xfId="37147" xr:uid="{00000000-0005-0000-0000-000021910000}"/>
    <cellStyle name="Table  - Style6 6 3 3" xfId="37148" xr:uid="{00000000-0005-0000-0000-000022910000}"/>
    <cellStyle name="Table  - Style6 6 4" xfId="37149" xr:uid="{00000000-0005-0000-0000-000023910000}"/>
    <cellStyle name="Table  - Style6 6 4 2" xfId="37150" xr:uid="{00000000-0005-0000-0000-000024910000}"/>
    <cellStyle name="Table  - Style6 6 4 3" xfId="37151" xr:uid="{00000000-0005-0000-0000-000025910000}"/>
    <cellStyle name="Table  - Style6 6 5" xfId="37152" xr:uid="{00000000-0005-0000-0000-000026910000}"/>
    <cellStyle name="Table  - Style6 6 6" xfId="37153" xr:uid="{00000000-0005-0000-0000-000027910000}"/>
    <cellStyle name="Table  - Style6 7" xfId="37154" xr:uid="{00000000-0005-0000-0000-000028910000}"/>
    <cellStyle name="Table  - Style6 7 2" xfId="37155" xr:uid="{00000000-0005-0000-0000-000029910000}"/>
    <cellStyle name="Table  - Style6 7 2 2" xfId="37156" xr:uid="{00000000-0005-0000-0000-00002A910000}"/>
    <cellStyle name="Table  - Style6 7 2 3" xfId="37157" xr:uid="{00000000-0005-0000-0000-00002B910000}"/>
    <cellStyle name="Table  - Style6 7 3" xfId="37158" xr:uid="{00000000-0005-0000-0000-00002C910000}"/>
    <cellStyle name="Table  - Style6 7 3 2" xfId="37159" xr:uid="{00000000-0005-0000-0000-00002D910000}"/>
    <cellStyle name="Table  - Style6 7 3 3" xfId="37160" xr:uid="{00000000-0005-0000-0000-00002E910000}"/>
    <cellStyle name="Table  - Style6 7 4" xfId="37161" xr:uid="{00000000-0005-0000-0000-00002F910000}"/>
    <cellStyle name="Table  - Style6 7 5" xfId="37162" xr:uid="{00000000-0005-0000-0000-000030910000}"/>
    <cellStyle name="Table  - Style6 8" xfId="37163" xr:uid="{00000000-0005-0000-0000-000031910000}"/>
    <cellStyle name="Table  - Style6 8 2" xfId="37164" xr:uid="{00000000-0005-0000-0000-000032910000}"/>
    <cellStyle name="Table  - Style6 8 2 2" xfId="37165" xr:uid="{00000000-0005-0000-0000-000033910000}"/>
    <cellStyle name="Table  - Style6 8 2 3" xfId="37166" xr:uid="{00000000-0005-0000-0000-000034910000}"/>
    <cellStyle name="Table  - Style6 8 3" xfId="37167" xr:uid="{00000000-0005-0000-0000-000035910000}"/>
    <cellStyle name="Table  - Style6 8 4" xfId="37168" xr:uid="{00000000-0005-0000-0000-000036910000}"/>
    <cellStyle name="Table  - Style6 9" xfId="37169" xr:uid="{00000000-0005-0000-0000-000037910000}"/>
    <cellStyle name="Table  - Style6 9 2" xfId="37170" xr:uid="{00000000-0005-0000-0000-000038910000}"/>
    <cellStyle name="Table  - Style6 9 2 2" xfId="37171" xr:uid="{00000000-0005-0000-0000-000039910000}"/>
    <cellStyle name="Table  - Style6 9 2 3" xfId="37172" xr:uid="{00000000-0005-0000-0000-00003A910000}"/>
    <cellStyle name="Table  - Style6 9 3" xfId="37173" xr:uid="{00000000-0005-0000-0000-00003B910000}"/>
    <cellStyle name="Table  - Style6 9 4" xfId="37174" xr:uid="{00000000-0005-0000-0000-00003C910000}"/>
    <cellStyle name="Table - Style6" xfId="37175" xr:uid="{00000000-0005-0000-0000-00003D910000}"/>
    <cellStyle name="TABLE 2" xfId="37176" xr:uid="{00000000-0005-0000-0000-00003E910000}"/>
    <cellStyle name="TABLE 3" xfId="37177" xr:uid="{00000000-0005-0000-0000-00003F910000}"/>
    <cellStyle name="Text" xfId="37178" xr:uid="{00000000-0005-0000-0000-000040910000}"/>
    <cellStyle name="Text Indent A" xfId="37179" xr:uid="{00000000-0005-0000-0000-000041910000}"/>
    <cellStyle name="Text Indent B" xfId="37180" xr:uid="{00000000-0005-0000-0000-000042910000}"/>
    <cellStyle name="Text Indent B 2" xfId="37181" xr:uid="{00000000-0005-0000-0000-000043910000}"/>
    <cellStyle name="Text Indent B_Active vs. Retiree" xfId="37182" xr:uid="{00000000-0005-0000-0000-000044910000}"/>
    <cellStyle name="Text Indent C" xfId="37183" xr:uid="{00000000-0005-0000-0000-000045910000}"/>
    <cellStyle name="Text Indent C 2" xfId="37184" xr:uid="{00000000-0005-0000-0000-000046910000}"/>
    <cellStyle name="Text Indent C_Active vs. Retiree" xfId="37185" xr:uid="{00000000-0005-0000-0000-000047910000}"/>
    <cellStyle name="times new roman" xfId="37186" xr:uid="{00000000-0005-0000-0000-000048910000}"/>
    <cellStyle name="Title  - Style1" xfId="37187" xr:uid="{00000000-0005-0000-0000-000049910000}"/>
    <cellStyle name="Title  - Style1 2" xfId="37188" xr:uid="{00000000-0005-0000-0000-00004A910000}"/>
    <cellStyle name="Title - Style1" xfId="37189" xr:uid="{00000000-0005-0000-0000-00004B910000}"/>
    <cellStyle name="Title 10" xfId="37190" xr:uid="{00000000-0005-0000-0000-00004C910000}"/>
    <cellStyle name="Title 11" xfId="37191" xr:uid="{00000000-0005-0000-0000-00004D910000}"/>
    <cellStyle name="Title 11 2" xfId="37192" xr:uid="{00000000-0005-0000-0000-00004E910000}"/>
    <cellStyle name="Title 12" xfId="37193" xr:uid="{00000000-0005-0000-0000-00004F910000}"/>
    <cellStyle name="Title 13" xfId="37194" xr:uid="{00000000-0005-0000-0000-000050910000}"/>
    <cellStyle name="Title 14" xfId="37195" xr:uid="{00000000-0005-0000-0000-000051910000}"/>
    <cellStyle name="Title 15" xfId="37196" xr:uid="{00000000-0005-0000-0000-000052910000}"/>
    <cellStyle name="Title 16" xfId="37197" xr:uid="{00000000-0005-0000-0000-000053910000}"/>
    <cellStyle name="Title 17" xfId="37198" xr:uid="{00000000-0005-0000-0000-000054910000}"/>
    <cellStyle name="Title 18" xfId="37199" xr:uid="{00000000-0005-0000-0000-000055910000}"/>
    <cellStyle name="Title 19" xfId="37200" xr:uid="{00000000-0005-0000-0000-000056910000}"/>
    <cellStyle name="TITLE 2" xfId="37201" xr:uid="{00000000-0005-0000-0000-000057910000}"/>
    <cellStyle name="Title 2 10" xfId="37202" xr:uid="{00000000-0005-0000-0000-000058910000}"/>
    <cellStyle name="Title 2 11" xfId="37203" xr:uid="{00000000-0005-0000-0000-000059910000}"/>
    <cellStyle name="TITLE 2 12" xfId="37204" xr:uid="{00000000-0005-0000-0000-00005A910000}"/>
    <cellStyle name="TITLE 2 13" xfId="37205" xr:uid="{00000000-0005-0000-0000-00005B910000}"/>
    <cellStyle name="Title 2 14" xfId="37206" xr:uid="{00000000-0005-0000-0000-00005C910000}"/>
    <cellStyle name="Title 2 2" xfId="37207" xr:uid="{00000000-0005-0000-0000-00005D910000}"/>
    <cellStyle name="Title 2 2 2" xfId="37208" xr:uid="{00000000-0005-0000-0000-00005E910000}"/>
    <cellStyle name="Title 2 2 3" xfId="37209" xr:uid="{00000000-0005-0000-0000-00005F910000}"/>
    <cellStyle name="TITLE 2 2 4" xfId="37210" xr:uid="{00000000-0005-0000-0000-000060910000}"/>
    <cellStyle name="TITLE 2 3" xfId="37211" xr:uid="{00000000-0005-0000-0000-000061910000}"/>
    <cellStyle name="TITLE 2 3 2" xfId="37212" xr:uid="{00000000-0005-0000-0000-000062910000}"/>
    <cellStyle name="Title 2 3 3" xfId="37213" xr:uid="{00000000-0005-0000-0000-000063910000}"/>
    <cellStyle name="Title 2 3 4" xfId="37214" xr:uid="{00000000-0005-0000-0000-000064910000}"/>
    <cellStyle name="Title 2 3 5" xfId="37215" xr:uid="{00000000-0005-0000-0000-000065910000}"/>
    <cellStyle name="Title 2 3 6" xfId="37216" xr:uid="{00000000-0005-0000-0000-000066910000}"/>
    <cellStyle name="Title 2 3 7" xfId="37217" xr:uid="{00000000-0005-0000-0000-000067910000}"/>
    <cellStyle name="Title 2 3 8" xfId="37218" xr:uid="{00000000-0005-0000-0000-000068910000}"/>
    <cellStyle name="TITLE 2 4" xfId="37219" xr:uid="{00000000-0005-0000-0000-000069910000}"/>
    <cellStyle name="TITLE 2 4 2" xfId="37220" xr:uid="{00000000-0005-0000-0000-00006A910000}"/>
    <cellStyle name="Title 2 4 3" xfId="37221" xr:uid="{00000000-0005-0000-0000-00006B910000}"/>
    <cellStyle name="Title 2 4 4" xfId="37222" xr:uid="{00000000-0005-0000-0000-00006C910000}"/>
    <cellStyle name="Title 2 4 5" xfId="37223" xr:uid="{00000000-0005-0000-0000-00006D910000}"/>
    <cellStyle name="Title 2 4 6" xfId="37224" xr:uid="{00000000-0005-0000-0000-00006E910000}"/>
    <cellStyle name="Title 2 4 7" xfId="37225" xr:uid="{00000000-0005-0000-0000-00006F910000}"/>
    <cellStyle name="Title 2 5" xfId="37226" xr:uid="{00000000-0005-0000-0000-000070910000}"/>
    <cellStyle name="Title 2 5 2" xfId="37227" xr:uid="{00000000-0005-0000-0000-000071910000}"/>
    <cellStyle name="Title 2 6" xfId="37228" xr:uid="{00000000-0005-0000-0000-000072910000}"/>
    <cellStyle name="Title 2 7" xfId="37229" xr:uid="{00000000-0005-0000-0000-000073910000}"/>
    <cellStyle name="Title 2 8" xfId="37230" xr:uid="{00000000-0005-0000-0000-000074910000}"/>
    <cellStyle name="Title 2 9" xfId="37231" xr:uid="{00000000-0005-0000-0000-000075910000}"/>
    <cellStyle name="Title 20" xfId="37232" xr:uid="{00000000-0005-0000-0000-000076910000}"/>
    <cellStyle name="Title 21" xfId="37233" xr:uid="{00000000-0005-0000-0000-000077910000}"/>
    <cellStyle name="Title 22" xfId="37234" xr:uid="{00000000-0005-0000-0000-000078910000}"/>
    <cellStyle name="Title 23" xfId="37235" xr:uid="{00000000-0005-0000-0000-000079910000}"/>
    <cellStyle name="Title 23 2" xfId="37236" xr:uid="{00000000-0005-0000-0000-00007A910000}"/>
    <cellStyle name="Title 24" xfId="37237" xr:uid="{00000000-0005-0000-0000-00007B910000}"/>
    <cellStyle name="Title 25" xfId="37238" xr:uid="{00000000-0005-0000-0000-00007C910000}"/>
    <cellStyle name="Title 26" xfId="37239" xr:uid="{00000000-0005-0000-0000-00007D910000}"/>
    <cellStyle name="Title 27" xfId="37240" xr:uid="{00000000-0005-0000-0000-00007E910000}"/>
    <cellStyle name="Title 28" xfId="37241" xr:uid="{00000000-0005-0000-0000-00007F910000}"/>
    <cellStyle name="Title 29" xfId="37242" xr:uid="{00000000-0005-0000-0000-000080910000}"/>
    <cellStyle name="Title 3" xfId="37243" xr:uid="{00000000-0005-0000-0000-000081910000}"/>
    <cellStyle name="TITLE 3 10" xfId="37244" xr:uid="{00000000-0005-0000-0000-000082910000}"/>
    <cellStyle name="Title 3 11" xfId="37245" xr:uid="{00000000-0005-0000-0000-000083910000}"/>
    <cellStyle name="Title 3 12" xfId="37246" xr:uid="{00000000-0005-0000-0000-000084910000}"/>
    <cellStyle name="Title 3 13" xfId="37247" xr:uid="{00000000-0005-0000-0000-000085910000}"/>
    <cellStyle name="Title 3 14" xfId="37248" xr:uid="{00000000-0005-0000-0000-000086910000}"/>
    <cellStyle name="Title 3 2" xfId="37249" xr:uid="{00000000-0005-0000-0000-000087910000}"/>
    <cellStyle name="Title 3 2 2" xfId="37250" xr:uid="{00000000-0005-0000-0000-000088910000}"/>
    <cellStyle name="TITLE 3 2 3" xfId="37251" xr:uid="{00000000-0005-0000-0000-000089910000}"/>
    <cellStyle name="TITLE 3 2 4" xfId="37252" xr:uid="{00000000-0005-0000-0000-00008A910000}"/>
    <cellStyle name="TITLE 3 2 5" xfId="37253" xr:uid="{00000000-0005-0000-0000-00008B910000}"/>
    <cellStyle name="TITLE 3 2 6" xfId="37254" xr:uid="{00000000-0005-0000-0000-00008C910000}"/>
    <cellStyle name="TITLE 3 2 7" xfId="37255" xr:uid="{00000000-0005-0000-0000-00008D910000}"/>
    <cellStyle name="Title 3 3" xfId="37256" xr:uid="{00000000-0005-0000-0000-00008E910000}"/>
    <cellStyle name="Title 3 4" xfId="37257" xr:uid="{00000000-0005-0000-0000-00008F910000}"/>
    <cellStyle name="Title 3 4 2" xfId="37258" xr:uid="{00000000-0005-0000-0000-000090910000}"/>
    <cellStyle name="TITLE 3 4 3" xfId="37259" xr:uid="{00000000-0005-0000-0000-000091910000}"/>
    <cellStyle name="TITLE 3 4 4" xfId="37260" xr:uid="{00000000-0005-0000-0000-000092910000}"/>
    <cellStyle name="TITLE 3 4 5" xfId="37261" xr:uid="{00000000-0005-0000-0000-000093910000}"/>
    <cellStyle name="TITLE 3 4 6" xfId="37262" xr:uid="{00000000-0005-0000-0000-000094910000}"/>
    <cellStyle name="TITLE 3 4 7" xfId="37263" xr:uid="{00000000-0005-0000-0000-000095910000}"/>
    <cellStyle name="TITLE 3 5" xfId="37264" xr:uid="{00000000-0005-0000-0000-000096910000}"/>
    <cellStyle name="Title 3 5 2" xfId="37265" xr:uid="{00000000-0005-0000-0000-000097910000}"/>
    <cellStyle name="TITLE 3 6" xfId="37266" xr:uid="{00000000-0005-0000-0000-000098910000}"/>
    <cellStyle name="Title 3 6 2" xfId="37267" xr:uid="{00000000-0005-0000-0000-000099910000}"/>
    <cellStyle name="TITLE 3 7" xfId="37268" xr:uid="{00000000-0005-0000-0000-00009A910000}"/>
    <cellStyle name="Title 3 7 2" xfId="37269" xr:uid="{00000000-0005-0000-0000-00009B910000}"/>
    <cellStyle name="TITLE 3 8" xfId="37270" xr:uid="{00000000-0005-0000-0000-00009C910000}"/>
    <cellStyle name="TITLE 3 9" xfId="37271" xr:uid="{00000000-0005-0000-0000-00009D910000}"/>
    <cellStyle name="Title 30" xfId="37272" xr:uid="{00000000-0005-0000-0000-00009E910000}"/>
    <cellStyle name="Title 31" xfId="37273" xr:uid="{00000000-0005-0000-0000-00009F910000}"/>
    <cellStyle name="Title 31 2" xfId="37274" xr:uid="{00000000-0005-0000-0000-0000A0910000}"/>
    <cellStyle name="Title 32" xfId="37275" xr:uid="{00000000-0005-0000-0000-0000A1910000}"/>
    <cellStyle name="Title 33" xfId="37276" xr:uid="{00000000-0005-0000-0000-0000A2910000}"/>
    <cellStyle name="Title 34" xfId="37277" xr:uid="{00000000-0005-0000-0000-0000A3910000}"/>
    <cellStyle name="Title 35" xfId="37278" xr:uid="{00000000-0005-0000-0000-0000A4910000}"/>
    <cellStyle name="Title 36" xfId="37279" xr:uid="{00000000-0005-0000-0000-0000A5910000}"/>
    <cellStyle name="Title 37" xfId="37280" xr:uid="{00000000-0005-0000-0000-0000A6910000}"/>
    <cellStyle name="Title 38" xfId="37281" xr:uid="{00000000-0005-0000-0000-0000A7910000}"/>
    <cellStyle name="Title 39" xfId="37282" xr:uid="{00000000-0005-0000-0000-0000A8910000}"/>
    <cellStyle name="Title 4" xfId="37283" xr:uid="{00000000-0005-0000-0000-0000A9910000}"/>
    <cellStyle name="TITLE 4 10" xfId="37284" xr:uid="{00000000-0005-0000-0000-0000AA910000}"/>
    <cellStyle name="Title 4 11" xfId="37285" xr:uid="{00000000-0005-0000-0000-0000AB910000}"/>
    <cellStyle name="Title 4 12" xfId="37286" xr:uid="{00000000-0005-0000-0000-0000AC910000}"/>
    <cellStyle name="Title 4 13" xfId="37287" xr:uid="{00000000-0005-0000-0000-0000AD910000}"/>
    <cellStyle name="Title 4 14" xfId="37288" xr:uid="{00000000-0005-0000-0000-0000AE910000}"/>
    <cellStyle name="Title 4 15" xfId="37289" xr:uid="{00000000-0005-0000-0000-0000AF910000}"/>
    <cellStyle name="Title 4 16" xfId="37290" xr:uid="{00000000-0005-0000-0000-0000B0910000}"/>
    <cellStyle name="Title 4 2" xfId="37291" xr:uid="{00000000-0005-0000-0000-0000B1910000}"/>
    <cellStyle name="Title 4 2 2" xfId="37292" xr:uid="{00000000-0005-0000-0000-0000B2910000}"/>
    <cellStyle name="TITLE 4 2 3" xfId="37293" xr:uid="{00000000-0005-0000-0000-0000B3910000}"/>
    <cellStyle name="TITLE 4 2 4" xfId="37294" xr:uid="{00000000-0005-0000-0000-0000B4910000}"/>
    <cellStyle name="TITLE 4 2 5" xfId="37295" xr:uid="{00000000-0005-0000-0000-0000B5910000}"/>
    <cellStyle name="TITLE 4 2 6" xfId="37296" xr:uid="{00000000-0005-0000-0000-0000B6910000}"/>
    <cellStyle name="TITLE 4 2 7" xfId="37297" xr:uid="{00000000-0005-0000-0000-0000B7910000}"/>
    <cellStyle name="TITLE 4 3" xfId="37298" xr:uid="{00000000-0005-0000-0000-0000B8910000}"/>
    <cellStyle name="TITLE 4 4" xfId="37299" xr:uid="{00000000-0005-0000-0000-0000B9910000}"/>
    <cellStyle name="TITLE 4 5" xfId="37300" xr:uid="{00000000-0005-0000-0000-0000BA910000}"/>
    <cellStyle name="TITLE 4 6" xfId="37301" xr:uid="{00000000-0005-0000-0000-0000BB910000}"/>
    <cellStyle name="TITLE 4 7" xfId="37302" xr:uid="{00000000-0005-0000-0000-0000BC910000}"/>
    <cellStyle name="TITLE 4 8" xfId="37303" xr:uid="{00000000-0005-0000-0000-0000BD910000}"/>
    <cellStyle name="TITLE 4 9" xfId="37304" xr:uid="{00000000-0005-0000-0000-0000BE910000}"/>
    <cellStyle name="Title 40" xfId="37305" xr:uid="{00000000-0005-0000-0000-0000BF910000}"/>
    <cellStyle name="Title 41" xfId="37306" xr:uid="{00000000-0005-0000-0000-0000C0910000}"/>
    <cellStyle name="Title 42" xfId="37307" xr:uid="{00000000-0005-0000-0000-0000C1910000}"/>
    <cellStyle name="Title 43" xfId="37308" xr:uid="{00000000-0005-0000-0000-0000C2910000}"/>
    <cellStyle name="Title 44" xfId="37309" xr:uid="{00000000-0005-0000-0000-0000C3910000}"/>
    <cellStyle name="Title 45" xfId="37310" xr:uid="{00000000-0005-0000-0000-0000C4910000}"/>
    <cellStyle name="Title 46" xfId="37311" xr:uid="{00000000-0005-0000-0000-0000C5910000}"/>
    <cellStyle name="Title 47" xfId="37312" xr:uid="{00000000-0005-0000-0000-0000C6910000}"/>
    <cellStyle name="Title 48" xfId="37313" xr:uid="{00000000-0005-0000-0000-0000C7910000}"/>
    <cellStyle name="Title 49" xfId="37314" xr:uid="{00000000-0005-0000-0000-0000C8910000}"/>
    <cellStyle name="Title 5" xfId="37315" xr:uid="{00000000-0005-0000-0000-0000C9910000}"/>
    <cellStyle name="Title 5 2" xfId="37316" xr:uid="{00000000-0005-0000-0000-0000CA910000}"/>
    <cellStyle name="Title 5 3" xfId="37317" xr:uid="{00000000-0005-0000-0000-0000CB910000}"/>
    <cellStyle name="Title 5 4" xfId="37318" xr:uid="{00000000-0005-0000-0000-0000CC910000}"/>
    <cellStyle name="Title 6" xfId="37319" xr:uid="{00000000-0005-0000-0000-0000CD910000}"/>
    <cellStyle name="Title 7" xfId="37320" xr:uid="{00000000-0005-0000-0000-0000CE910000}"/>
    <cellStyle name="Title 8" xfId="37321" xr:uid="{00000000-0005-0000-0000-0000CF910000}"/>
    <cellStyle name="Title 9" xfId="37322" xr:uid="{00000000-0005-0000-0000-0000D0910000}"/>
    <cellStyle name="Titles" xfId="37323" xr:uid="{00000000-0005-0000-0000-0000D1910000}"/>
    <cellStyle name="Titles 2" xfId="37324" xr:uid="{00000000-0005-0000-0000-0000D2910000}"/>
    <cellStyle name="Titles 2 2" xfId="37325" xr:uid="{00000000-0005-0000-0000-0000D3910000}"/>
    <cellStyle name="Titles 2 2 2" xfId="37326" xr:uid="{00000000-0005-0000-0000-0000D4910000}"/>
    <cellStyle name="Titles 2 3" xfId="37327" xr:uid="{00000000-0005-0000-0000-0000D5910000}"/>
    <cellStyle name="Titles 2 4" xfId="37328" xr:uid="{00000000-0005-0000-0000-0000D6910000}"/>
    <cellStyle name="Titles 2 5" xfId="37329" xr:uid="{00000000-0005-0000-0000-0000D7910000}"/>
    <cellStyle name="Titles 2 6" xfId="37330" xr:uid="{00000000-0005-0000-0000-0000D8910000}"/>
    <cellStyle name="Titles 3" xfId="37331" xr:uid="{00000000-0005-0000-0000-0000D9910000}"/>
    <cellStyle name="Titles 4" xfId="37332" xr:uid="{00000000-0005-0000-0000-0000DA910000}"/>
    <cellStyle name="Titles 5" xfId="37333" xr:uid="{00000000-0005-0000-0000-0000DB910000}"/>
    <cellStyle name="Total 2" xfId="37334" xr:uid="{00000000-0005-0000-0000-0000DC910000}"/>
    <cellStyle name="Total 2 10" xfId="37335" xr:uid="{00000000-0005-0000-0000-0000DD910000}"/>
    <cellStyle name="Total 2 10 2" xfId="37336" xr:uid="{00000000-0005-0000-0000-0000DE910000}"/>
    <cellStyle name="Total 2 10 2 2" xfId="37337" xr:uid="{00000000-0005-0000-0000-0000DF910000}"/>
    <cellStyle name="Total 2 10 2 2 2" xfId="37338" xr:uid="{00000000-0005-0000-0000-0000E0910000}"/>
    <cellStyle name="Total 2 10 2 2 3" xfId="37339" xr:uid="{00000000-0005-0000-0000-0000E1910000}"/>
    <cellStyle name="Total 2 10 2 3" xfId="37340" xr:uid="{00000000-0005-0000-0000-0000E2910000}"/>
    <cellStyle name="Total 2 10 2 4" xfId="37341" xr:uid="{00000000-0005-0000-0000-0000E3910000}"/>
    <cellStyle name="Total 2 11" xfId="37342" xr:uid="{00000000-0005-0000-0000-0000E4910000}"/>
    <cellStyle name="Total 2 11 2" xfId="37343" xr:uid="{00000000-0005-0000-0000-0000E5910000}"/>
    <cellStyle name="Total 2 11 2 2" xfId="37344" xr:uid="{00000000-0005-0000-0000-0000E6910000}"/>
    <cellStyle name="Total 2 11 2 3" xfId="37345" xr:uid="{00000000-0005-0000-0000-0000E7910000}"/>
    <cellStyle name="Total 2 11 3" xfId="37346" xr:uid="{00000000-0005-0000-0000-0000E8910000}"/>
    <cellStyle name="Total 2 11 4" xfId="37347" xr:uid="{00000000-0005-0000-0000-0000E9910000}"/>
    <cellStyle name="Total 2 12" xfId="37348" xr:uid="{00000000-0005-0000-0000-0000EA910000}"/>
    <cellStyle name="Total 2 12 2" xfId="37349" xr:uid="{00000000-0005-0000-0000-0000EB910000}"/>
    <cellStyle name="Total 2 12 2 2" xfId="37350" xr:uid="{00000000-0005-0000-0000-0000EC910000}"/>
    <cellStyle name="Total 2 12 2 3" xfId="37351" xr:uid="{00000000-0005-0000-0000-0000ED910000}"/>
    <cellStyle name="Total 2 12 3" xfId="37352" xr:uid="{00000000-0005-0000-0000-0000EE910000}"/>
    <cellStyle name="Total 2 12 4" xfId="37353" xr:uid="{00000000-0005-0000-0000-0000EF910000}"/>
    <cellStyle name="Total 2 13" xfId="37354" xr:uid="{00000000-0005-0000-0000-0000F0910000}"/>
    <cellStyle name="Total 2 13 2" xfId="37355" xr:uid="{00000000-0005-0000-0000-0000F1910000}"/>
    <cellStyle name="Total 2 13 2 2" xfId="37356" xr:uid="{00000000-0005-0000-0000-0000F2910000}"/>
    <cellStyle name="Total 2 13 2 3" xfId="37357" xr:uid="{00000000-0005-0000-0000-0000F3910000}"/>
    <cellStyle name="Total 2 13 3" xfId="37358" xr:uid="{00000000-0005-0000-0000-0000F4910000}"/>
    <cellStyle name="Total 2 13 4" xfId="37359" xr:uid="{00000000-0005-0000-0000-0000F5910000}"/>
    <cellStyle name="Total 2 14" xfId="37360" xr:uid="{00000000-0005-0000-0000-0000F6910000}"/>
    <cellStyle name="Total 2 14 2" xfId="37361" xr:uid="{00000000-0005-0000-0000-0000F7910000}"/>
    <cellStyle name="Total 2 14 3" xfId="37362" xr:uid="{00000000-0005-0000-0000-0000F8910000}"/>
    <cellStyle name="Total 2 15" xfId="37363" xr:uid="{00000000-0005-0000-0000-0000F9910000}"/>
    <cellStyle name="Total 2 16" xfId="37364" xr:uid="{00000000-0005-0000-0000-0000FA910000}"/>
    <cellStyle name="Total 2 17" xfId="37365" xr:uid="{00000000-0005-0000-0000-0000FB910000}"/>
    <cellStyle name="Total 2 2" xfId="37366" xr:uid="{00000000-0005-0000-0000-0000FC910000}"/>
    <cellStyle name="Total 2 2 10" xfId="37367" xr:uid="{00000000-0005-0000-0000-0000FD910000}"/>
    <cellStyle name="Total 2 2 11" xfId="37368" xr:uid="{00000000-0005-0000-0000-0000FE910000}"/>
    <cellStyle name="Total 2 2 12" xfId="37369" xr:uid="{00000000-0005-0000-0000-0000FF910000}"/>
    <cellStyle name="Total 2 2 13" xfId="37370" xr:uid="{00000000-0005-0000-0000-000000920000}"/>
    <cellStyle name="Total 2 2 2" xfId="37371" xr:uid="{00000000-0005-0000-0000-000001920000}"/>
    <cellStyle name="Total 2 2 2 10" xfId="37372" xr:uid="{00000000-0005-0000-0000-000002920000}"/>
    <cellStyle name="Total 2 2 2 11" xfId="37373" xr:uid="{00000000-0005-0000-0000-000003920000}"/>
    <cellStyle name="Total 2 2 2 2" xfId="37374" xr:uid="{00000000-0005-0000-0000-000004920000}"/>
    <cellStyle name="Total 2 2 2 2 2" xfId="37375" xr:uid="{00000000-0005-0000-0000-000005920000}"/>
    <cellStyle name="Total 2 2 2 2 2 2" xfId="37376" xr:uid="{00000000-0005-0000-0000-000006920000}"/>
    <cellStyle name="Total 2 2 2 2 2 2 2" xfId="37377" xr:uid="{00000000-0005-0000-0000-000007920000}"/>
    <cellStyle name="Total 2 2 2 2 2 2 3" xfId="37378" xr:uid="{00000000-0005-0000-0000-000008920000}"/>
    <cellStyle name="Total 2 2 2 2 2 3" xfId="37379" xr:uid="{00000000-0005-0000-0000-000009920000}"/>
    <cellStyle name="Total 2 2 2 2 2 3 2" xfId="37380" xr:uid="{00000000-0005-0000-0000-00000A920000}"/>
    <cellStyle name="Total 2 2 2 2 2 3 3" xfId="37381" xr:uid="{00000000-0005-0000-0000-00000B920000}"/>
    <cellStyle name="Total 2 2 2 2 2 4" xfId="37382" xr:uid="{00000000-0005-0000-0000-00000C920000}"/>
    <cellStyle name="Total 2 2 2 2 2 5" xfId="37383" xr:uid="{00000000-0005-0000-0000-00000D920000}"/>
    <cellStyle name="Total 2 2 2 2 3" xfId="37384" xr:uid="{00000000-0005-0000-0000-00000E920000}"/>
    <cellStyle name="Total 2 2 2 2 3 2" xfId="37385" xr:uid="{00000000-0005-0000-0000-00000F920000}"/>
    <cellStyle name="Total 2 2 2 2 3 3" xfId="37386" xr:uid="{00000000-0005-0000-0000-000010920000}"/>
    <cellStyle name="Total 2 2 2 2 4" xfId="37387" xr:uid="{00000000-0005-0000-0000-000011920000}"/>
    <cellStyle name="Total 2 2 2 2 4 2" xfId="37388" xr:uid="{00000000-0005-0000-0000-000012920000}"/>
    <cellStyle name="Total 2 2 2 2 4 3" xfId="37389" xr:uid="{00000000-0005-0000-0000-000013920000}"/>
    <cellStyle name="Total 2 2 2 2 5" xfId="37390" xr:uid="{00000000-0005-0000-0000-000014920000}"/>
    <cellStyle name="Total 2 2 2 2 6" xfId="37391" xr:uid="{00000000-0005-0000-0000-000015920000}"/>
    <cellStyle name="Total 2 2 2 3" xfId="37392" xr:uid="{00000000-0005-0000-0000-000016920000}"/>
    <cellStyle name="Total 2 2 2 3 2" xfId="37393" xr:uid="{00000000-0005-0000-0000-000017920000}"/>
    <cellStyle name="Total 2 2 2 3 2 2" xfId="37394" xr:uid="{00000000-0005-0000-0000-000018920000}"/>
    <cellStyle name="Total 2 2 2 3 2 2 2" xfId="37395" xr:uid="{00000000-0005-0000-0000-000019920000}"/>
    <cellStyle name="Total 2 2 2 3 2 2 3" xfId="37396" xr:uid="{00000000-0005-0000-0000-00001A920000}"/>
    <cellStyle name="Total 2 2 2 3 2 3" xfId="37397" xr:uid="{00000000-0005-0000-0000-00001B920000}"/>
    <cellStyle name="Total 2 2 2 3 2 3 2" xfId="37398" xr:uid="{00000000-0005-0000-0000-00001C920000}"/>
    <cellStyle name="Total 2 2 2 3 2 3 3" xfId="37399" xr:uid="{00000000-0005-0000-0000-00001D920000}"/>
    <cellStyle name="Total 2 2 2 3 2 4" xfId="37400" xr:uid="{00000000-0005-0000-0000-00001E920000}"/>
    <cellStyle name="Total 2 2 2 3 2 5" xfId="37401" xr:uid="{00000000-0005-0000-0000-00001F920000}"/>
    <cellStyle name="Total 2 2 2 3 3" xfId="37402" xr:uid="{00000000-0005-0000-0000-000020920000}"/>
    <cellStyle name="Total 2 2 2 3 3 2" xfId="37403" xr:uid="{00000000-0005-0000-0000-000021920000}"/>
    <cellStyle name="Total 2 2 2 3 3 3" xfId="37404" xr:uid="{00000000-0005-0000-0000-000022920000}"/>
    <cellStyle name="Total 2 2 2 3 4" xfId="37405" xr:uid="{00000000-0005-0000-0000-000023920000}"/>
    <cellStyle name="Total 2 2 2 3 4 2" xfId="37406" xr:uid="{00000000-0005-0000-0000-000024920000}"/>
    <cellStyle name="Total 2 2 2 3 4 3" xfId="37407" xr:uid="{00000000-0005-0000-0000-000025920000}"/>
    <cellStyle name="Total 2 2 2 3 5" xfId="37408" xr:uid="{00000000-0005-0000-0000-000026920000}"/>
    <cellStyle name="Total 2 2 2 3 6" xfId="37409" xr:uid="{00000000-0005-0000-0000-000027920000}"/>
    <cellStyle name="Total 2 2 2 4" xfId="37410" xr:uid="{00000000-0005-0000-0000-000028920000}"/>
    <cellStyle name="Total 2 2 2 4 2" xfId="37411" xr:uid="{00000000-0005-0000-0000-000029920000}"/>
    <cellStyle name="Total 2 2 2 4 2 2" xfId="37412" xr:uid="{00000000-0005-0000-0000-00002A920000}"/>
    <cellStyle name="Total 2 2 2 4 2 2 2" xfId="37413" xr:uid="{00000000-0005-0000-0000-00002B920000}"/>
    <cellStyle name="Total 2 2 2 4 2 2 3" xfId="37414" xr:uid="{00000000-0005-0000-0000-00002C920000}"/>
    <cellStyle name="Total 2 2 2 4 2 3" xfId="37415" xr:uid="{00000000-0005-0000-0000-00002D920000}"/>
    <cellStyle name="Total 2 2 2 4 2 3 2" xfId="37416" xr:uid="{00000000-0005-0000-0000-00002E920000}"/>
    <cellStyle name="Total 2 2 2 4 2 3 3" xfId="37417" xr:uid="{00000000-0005-0000-0000-00002F920000}"/>
    <cellStyle name="Total 2 2 2 4 2 4" xfId="37418" xr:uid="{00000000-0005-0000-0000-000030920000}"/>
    <cellStyle name="Total 2 2 2 4 2 5" xfId="37419" xr:uid="{00000000-0005-0000-0000-000031920000}"/>
    <cellStyle name="Total 2 2 2 4 3" xfId="37420" xr:uid="{00000000-0005-0000-0000-000032920000}"/>
    <cellStyle name="Total 2 2 2 4 3 2" xfId="37421" xr:uid="{00000000-0005-0000-0000-000033920000}"/>
    <cellStyle name="Total 2 2 2 4 3 3" xfId="37422" xr:uid="{00000000-0005-0000-0000-000034920000}"/>
    <cellStyle name="Total 2 2 2 4 4" xfId="37423" xr:uid="{00000000-0005-0000-0000-000035920000}"/>
    <cellStyle name="Total 2 2 2 4 4 2" xfId="37424" xr:uid="{00000000-0005-0000-0000-000036920000}"/>
    <cellStyle name="Total 2 2 2 4 4 3" xfId="37425" xr:uid="{00000000-0005-0000-0000-000037920000}"/>
    <cellStyle name="Total 2 2 2 4 5" xfId="37426" xr:uid="{00000000-0005-0000-0000-000038920000}"/>
    <cellStyle name="Total 2 2 2 4 6" xfId="37427" xr:uid="{00000000-0005-0000-0000-000039920000}"/>
    <cellStyle name="Total 2 2 2 5" xfId="37428" xr:uid="{00000000-0005-0000-0000-00003A920000}"/>
    <cellStyle name="Total 2 2 2 5 2" xfId="37429" xr:uid="{00000000-0005-0000-0000-00003B920000}"/>
    <cellStyle name="Total 2 2 2 5 2 2" xfId="37430" xr:uid="{00000000-0005-0000-0000-00003C920000}"/>
    <cellStyle name="Total 2 2 2 5 2 3" xfId="37431" xr:uid="{00000000-0005-0000-0000-00003D920000}"/>
    <cellStyle name="Total 2 2 2 5 3" xfId="37432" xr:uid="{00000000-0005-0000-0000-00003E920000}"/>
    <cellStyle name="Total 2 2 2 5 3 2" xfId="37433" xr:uid="{00000000-0005-0000-0000-00003F920000}"/>
    <cellStyle name="Total 2 2 2 5 3 3" xfId="37434" xr:uid="{00000000-0005-0000-0000-000040920000}"/>
    <cellStyle name="Total 2 2 2 5 4" xfId="37435" xr:uid="{00000000-0005-0000-0000-000041920000}"/>
    <cellStyle name="Total 2 2 2 5 5" xfId="37436" xr:uid="{00000000-0005-0000-0000-000042920000}"/>
    <cellStyle name="Total 2 2 2 6" xfId="37437" xr:uid="{00000000-0005-0000-0000-000043920000}"/>
    <cellStyle name="Total 2 2 2 6 2" xfId="37438" xr:uid="{00000000-0005-0000-0000-000044920000}"/>
    <cellStyle name="Total 2 2 2 6 2 2" xfId="37439" xr:uid="{00000000-0005-0000-0000-000045920000}"/>
    <cellStyle name="Total 2 2 2 6 2 3" xfId="37440" xr:uid="{00000000-0005-0000-0000-000046920000}"/>
    <cellStyle name="Total 2 2 2 6 3" xfId="37441" xr:uid="{00000000-0005-0000-0000-000047920000}"/>
    <cellStyle name="Total 2 2 2 6 4" xfId="37442" xr:uid="{00000000-0005-0000-0000-000048920000}"/>
    <cellStyle name="Total 2 2 2 7" xfId="37443" xr:uid="{00000000-0005-0000-0000-000049920000}"/>
    <cellStyle name="Total 2 2 2 7 2" xfId="37444" xr:uid="{00000000-0005-0000-0000-00004A920000}"/>
    <cellStyle name="Total 2 2 2 7 3" xfId="37445" xr:uid="{00000000-0005-0000-0000-00004B920000}"/>
    <cellStyle name="Total 2 2 2 8" xfId="37446" xr:uid="{00000000-0005-0000-0000-00004C920000}"/>
    <cellStyle name="Total 2 2 2 8 2" xfId="37447" xr:uid="{00000000-0005-0000-0000-00004D920000}"/>
    <cellStyle name="Total 2 2 2 8 3" xfId="37448" xr:uid="{00000000-0005-0000-0000-00004E920000}"/>
    <cellStyle name="Total 2 2 2 9" xfId="37449" xr:uid="{00000000-0005-0000-0000-00004F920000}"/>
    <cellStyle name="Total 2 2 3" xfId="37450" xr:uid="{00000000-0005-0000-0000-000050920000}"/>
    <cellStyle name="Total 2 2 3 10" xfId="37451" xr:uid="{00000000-0005-0000-0000-000051920000}"/>
    <cellStyle name="Total 2 2 3 11" xfId="37452" xr:uid="{00000000-0005-0000-0000-000052920000}"/>
    <cellStyle name="Total 2 2 3 2" xfId="37453" xr:uid="{00000000-0005-0000-0000-000053920000}"/>
    <cellStyle name="Total 2 2 3 2 2" xfId="37454" xr:uid="{00000000-0005-0000-0000-000054920000}"/>
    <cellStyle name="Total 2 2 3 2 2 2" xfId="37455" xr:uid="{00000000-0005-0000-0000-000055920000}"/>
    <cellStyle name="Total 2 2 3 2 2 2 2" xfId="37456" xr:uid="{00000000-0005-0000-0000-000056920000}"/>
    <cellStyle name="Total 2 2 3 2 2 2 3" xfId="37457" xr:uid="{00000000-0005-0000-0000-000057920000}"/>
    <cellStyle name="Total 2 2 3 2 2 3" xfId="37458" xr:uid="{00000000-0005-0000-0000-000058920000}"/>
    <cellStyle name="Total 2 2 3 2 2 3 2" xfId="37459" xr:uid="{00000000-0005-0000-0000-000059920000}"/>
    <cellStyle name="Total 2 2 3 2 2 3 3" xfId="37460" xr:uid="{00000000-0005-0000-0000-00005A920000}"/>
    <cellStyle name="Total 2 2 3 2 2 4" xfId="37461" xr:uid="{00000000-0005-0000-0000-00005B920000}"/>
    <cellStyle name="Total 2 2 3 2 2 5" xfId="37462" xr:uid="{00000000-0005-0000-0000-00005C920000}"/>
    <cellStyle name="Total 2 2 3 2 3" xfId="37463" xr:uid="{00000000-0005-0000-0000-00005D920000}"/>
    <cellStyle name="Total 2 2 3 2 3 2" xfId="37464" xr:uid="{00000000-0005-0000-0000-00005E920000}"/>
    <cellStyle name="Total 2 2 3 2 3 3" xfId="37465" xr:uid="{00000000-0005-0000-0000-00005F920000}"/>
    <cellStyle name="Total 2 2 3 2 4" xfId="37466" xr:uid="{00000000-0005-0000-0000-000060920000}"/>
    <cellStyle name="Total 2 2 3 2 4 2" xfId="37467" xr:uid="{00000000-0005-0000-0000-000061920000}"/>
    <cellStyle name="Total 2 2 3 2 4 3" xfId="37468" xr:uid="{00000000-0005-0000-0000-000062920000}"/>
    <cellStyle name="Total 2 2 3 2 5" xfId="37469" xr:uid="{00000000-0005-0000-0000-000063920000}"/>
    <cellStyle name="Total 2 2 3 2 6" xfId="37470" xr:uid="{00000000-0005-0000-0000-000064920000}"/>
    <cellStyle name="Total 2 2 3 3" xfId="37471" xr:uid="{00000000-0005-0000-0000-000065920000}"/>
    <cellStyle name="Total 2 2 3 3 2" xfId="37472" xr:uid="{00000000-0005-0000-0000-000066920000}"/>
    <cellStyle name="Total 2 2 3 3 2 2" xfId="37473" xr:uid="{00000000-0005-0000-0000-000067920000}"/>
    <cellStyle name="Total 2 2 3 3 2 2 2" xfId="37474" xr:uid="{00000000-0005-0000-0000-000068920000}"/>
    <cellStyle name="Total 2 2 3 3 2 2 3" xfId="37475" xr:uid="{00000000-0005-0000-0000-000069920000}"/>
    <cellStyle name="Total 2 2 3 3 2 3" xfId="37476" xr:uid="{00000000-0005-0000-0000-00006A920000}"/>
    <cellStyle name="Total 2 2 3 3 2 3 2" xfId="37477" xr:uid="{00000000-0005-0000-0000-00006B920000}"/>
    <cellStyle name="Total 2 2 3 3 2 3 3" xfId="37478" xr:uid="{00000000-0005-0000-0000-00006C920000}"/>
    <cellStyle name="Total 2 2 3 3 2 4" xfId="37479" xr:uid="{00000000-0005-0000-0000-00006D920000}"/>
    <cellStyle name="Total 2 2 3 3 2 5" xfId="37480" xr:uid="{00000000-0005-0000-0000-00006E920000}"/>
    <cellStyle name="Total 2 2 3 3 3" xfId="37481" xr:uid="{00000000-0005-0000-0000-00006F920000}"/>
    <cellStyle name="Total 2 2 3 3 3 2" xfId="37482" xr:uid="{00000000-0005-0000-0000-000070920000}"/>
    <cellStyle name="Total 2 2 3 3 3 3" xfId="37483" xr:uid="{00000000-0005-0000-0000-000071920000}"/>
    <cellStyle name="Total 2 2 3 3 4" xfId="37484" xr:uid="{00000000-0005-0000-0000-000072920000}"/>
    <cellStyle name="Total 2 2 3 3 4 2" xfId="37485" xr:uid="{00000000-0005-0000-0000-000073920000}"/>
    <cellStyle name="Total 2 2 3 3 4 3" xfId="37486" xr:uid="{00000000-0005-0000-0000-000074920000}"/>
    <cellStyle name="Total 2 2 3 3 5" xfId="37487" xr:uid="{00000000-0005-0000-0000-000075920000}"/>
    <cellStyle name="Total 2 2 3 3 6" xfId="37488" xr:uid="{00000000-0005-0000-0000-000076920000}"/>
    <cellStyle name="Total 2 2 3 4" xfId="37489" xr:uid="{00000000-0005-0000-0000-000077920000}"/>
    <cellStyle name="Total 2 2 3 4 2" xfId="37490" xr:uid="{00000000-0005-0000-0000-000078920000}"/>
    <cellStyle name="Total 2 2 3 4 2 2" xfId="37491" xr:uid="{00000000-0005-0000-0000-000079920000}"/>
    <cellStyle name="Total 2 2 3 4 2 2 2" xfId="37492" xr:uid="{00000000-0005-0000-0000-00007A920000}"/>
    <cellStyle name="Total 2 2 3 4 2 2 3" xfId="37493" xr:uid="{00000000-0005-0000-0000-00007B920000}"/>
    <cellStyle name="Total 2 2 3 4 2 3" xfId="37494" xr:uid="{00000000-0005-0000-0000-00007C920000}"/>
    <cellStyle name="Total 2 2 3 4 2 3 2" xfId="37495" xr:uid="{00000000-0005-0000-0000-00007D920000}"/>
    <cellStyle name="Total 2 2 3 4 2 3 3" xfId="37496" xr:uid="{00000000-0005-0000-0000-00007E920000}"/>
    <cellStyle name="Total 2 2 3 4 2 4" xfId="37497" xr:uid="{00000000-0005-0000-0000-00007F920000}"/>
    <cellStyle name="Total 2 2 3 4 2 5" xfId="37498" xr:uid="{00000000-0005-0000-0000-000080920000}"/>
    <cellStyle name="Total 2 2 3 4 3" xfId="37499" xr:uid="{00000000-0005-0000-0000-000081920000}"/>
    <cellStyle name="Total 2 2 3 4 3 2" xfId="37500" xr:uid="{00000000-0005-0000-0000-000082920000}"/>
    <cellStyle name="Total 2 2 3 4 3 3" xfId="37501" xr:uid="{00000000-0005-0000-0000-000083920000}"/>
    <cellStyle name="Total 2 2 3 4 4" xfId="37502" xr:uid="{00000000-0005-0000-0000-000084920000}"/>
    <cellStyle name="Total 2 2 3 4 4 2" xfId="37503" xr:uid="{00000000-0005-0000-0000-000085920000}"/>
    <cellStyle name="Total 2 2 3 4 4 3" xfId="37504" xr:uid="{00000000-0005-0000-0000-000086920000}"/>
    <cellStyle name="Total 2 2 3 4 5" xfId="37505" xr:uid="{00000000-0005-0000-0000-000087920000}"/>
    <cellStyle name="Total 2 2 3 4 6" xfId="37506" xr:uid="{00000000-0005-0000-0000-000088920000}"/>
    <cellStyle name="Total 2 2 3 5" xfId="37507" xr:uid="{00000000-0005-0000-0000-000089920000}"/>
    <cellStyle name="Total 2 2 3 5 2" xfId="37508" xr:uid="{00000000-0005-0000-0000-00008A920000}"/>
    <cellStyle name="Total 2 2 3 5 2 2" xfId="37509" xr:uid="{00000000-0005-0000-0000-00008B920000}"/>
    <cellStyle name="Total 2 2 3 5 2 3" xfId="37510" xr:uid="{00000000-0005-0000-0000-00008C920000}"/>
    <cellStyle name="Total 2 2 3 5 3" xfId="37511" xr:uid="{00000000-0005-0000-0000-00008D920000}"/>
    <cellStyle name="Total 2 2 3 5 3 2" xfId="37512" xr:uid="{00000000-0005-0000-0000-00008E920000}"/>
    <cellStyle name="Total 2 2 3 5 3 3" xfId="37513" xr:uid="{00000000-0005-0000-0000-00008F920000}"/>
    <cellStyle name="Total 2 2 3 5 4" xfId="37514" xr:uid="{00000000-0005-0000-0000-000090920000}"/>
    <cellStyle name="Total 2 2 3 5 5" xfId="37515" xr:uid="{00000000-0005-0000-0000-000091920000}"/>
    <cellStyle name="Total 2 2 3 6" xfId="37516" xr:uid="{00000000-0005-0000-0000-000092920000}"/>
    <cellStyle name="Total 2 2 3 6 2" xfId="37517" xr:uid="{00000000-0005-0000-0000-000093920000}"/>
    <cellStyle name="Total 2 2 3 6 2 2" xfId="37518" xr:uid="{00000000-0005-0000-0000-000094920000}"/>
    <cellStyle name="Total 2 2 3 6 2 3" xfId="37519" xr:uid="{00000000-0005-0000-0000-000095920000}"/>
    <cellStyle name="Total 2 2 3 6 3" xfId="37520" xr:uid="{00000000-0005-0000-0000-000096920000}"/>
    <cellStyle name="Total 2 2 3 6 4" xfId="37521" xr:uid="{00000000-0005-0000-0000-000097920000}"/>
    <cellStyle name="Total 2 2 3 7" xfId="37522" xr:uid="{00000000-0005-0000-0000-000098920000}"/>
    <cellStyle name="Total 2 2 3 7 2" xfId="37523" xr:uid="{00000000-0005-0000-0000-000099920000}"/>
    <cellStyle name="Total 2 2 3 7 3" xfId="37524" xr:uid="{00000000-0005-0000-0000-00009A920000}"/>
    <cellStyle name="Total 2 2 3 8" xfId="37525" xr:uid="{00000000-0005-0000-0000-00009B920000}"/>
    <cellStyle name="Total 2 2 3 8 2" xfId="37526" xr:uid="{00000000-0005-0000-0000-00009C920000}"/>
    <cellStyle name="Total 2 2 3 8 3" xfId="37527" xr:uid="{00000000-0005-0000-0000-00009D920000}"/>
    <cellStyle name="Total 2 2 3 9" xfId="37528" xr:uid="{00000000-0005-0000-0000-00009E920000}"/>
    <cellStyle name="Total 2 2 4" xfId="37529" xr:uid="{00000000-0005-0000-0000-00009F920000}"/>
    <cellStyle name="Total 2 2 4 2" xfId="37530" xr:uid="{00000000-0005-0000-0000-0000A0920000}"/>
    <cellStyle name="Total 2 2 4 2 2" xfId="37531" xr:uid="{00000000-0005-0000-0000-0000A1920000}"/>
    <cellStyle name="Total 2 2 4 2 2 2" xfId="37532" xr:uid="{00000000-0005-0000-0000-0000A2920000}"/>
    <cellStyle name="Total 2 2 4 2 2 3" xfId="37533" xr:uid="{00000000-0005-0000-0000-0000A3920000}"/>
    <cellStyle name="Total 2 2 4 2 3" xfId="37534" xr:uid="{00000000-0005-0000-0000-0000A4920000}"/>
    <cellStyle name="Total 2 2 4 2 3 2" xfId="37535" xr:uid="{00000000-0005-0000-0000-0000A5920000}"/>
    <cellStyle name="Total 2 2 4 2 3 3" xfId="37536" xr:uid="{00000000-0005-0000-0000-0000A6920000}"/>
    <cellStyle name="Total 2 2 4 2 4" xfId="37537" xr:uid="{00000000-0005-0000-0000-0000A7920000}"/>
    <cellStyle name="Total 2 2 4 2 5" xfId="37538" xr:uid="{00000000-0005-0000-0000-0000A8920000}"/>
    <cellStyle name="Total 2 2 4 3" xfId="37539" xr:uid="{00000000-0005-0000-0000-0000A9920000}"/>
    <cellStyle name="Total 2 2 4 3 2" xfId="37540" xr:uid="{00000000-0005-0000-0000-0000AA920000}"/>
    <cellStyle name="Total 2 2 4 3 3" xfId="37541" xr:uid="{00000000-0005-0000-0000-0000AB920000}"/>
    <cellStyle name="Total 2 2 4 4" xfId="37542" xr:uid="{00000000-0005-0000-0000-0000AC920000}"/>
    <cellStyle name="Total 2 2 4 4 2" xfId="37543" xr:uid="{00000000-0005-0000-0000-0000AD920000}"/>
    <cellStyle name="Total 2 2 4 4 3" xfId="37544" xr:uid="{00000000-0005-0000-0000-0000AE920000}"/>
    <cellStyle name="Total 2 2 4 5" xfId="37545" xr:uid="{00000000-0005-0000-0000-0000AF920000}"/>
    <cellStyle name="Total 2 2 4 6" xfId="37546" xr:uid="{00000000-0005-0000-0000-0000B0920000}"/>
    <cellStyle name="Total 2 2 5" xfId="37547" xr:uid="{00000000-0005-0000-0000-0000B1920000}"/>
    <cellStyle name="Total 2 2 5 2" xfId="37548" xr:uid="{00000000-0005-0000-0000-0000B2920000}"/>
    <cellStyle name="Total 2 2 5 2 2" xfId="37549" xr:uid="{00000000-0005-0000-0000-0000B3920000}"/>
    <cellStyle name="Total 2 2 5 2 2 2" xfId="37550" xr:uid="{00000000-0005-0000-0000-0000B4920000}"/>
    <cellStyle name="Total 2 2 5 2 2 3" xfId="37551" xr:uid="{00000000-0005-0000-0000-0000B5920000}"/>
    <cellStyle name="Total 2 2 5 2 3" xfId="37552" xr:uid="{00000000-0005-0000-0000-0000B6920000}"/>
    <cellStyle name="Total 2 2 5 2 3 2" xfId="37553" xr:uid="{00000000-0005-0000-0000-0000B7920000}"/>
    <cellStyle name="Total 2 2 5 2 3 3" xfId="37554" xr:uid="{00000000-0005-0000-0000-0000B8920000}"/>
    <cellStyle name="Total 2 2 5 2 4" xfId="37555" xr:uid="{00000000-0005-0000-0000-0000B9920000}"/>
    <cellStyle name="Total 2 2 5 2 5" xfId="37556" xr:uid="{00000000-0005-0000-0000-0000BA920000}"/>
    <cellStyle name="Total 2 2 5 3" xfId="37557" xr:uid="{00000000-0005-0000-0000-0000BB920000}"/>
    <cellStyle name="Total 2 2 5 3 2" xfId="37558" xr:uid="{00000000-0005-0000-0000-0000BC920000}"/>
    <cellStyle name="Total 2 2 5 3 3" xfId="37559" xr:uid="{00000000-0005-0000-0000-0000BD920000}"/>
    <cellStyle name="Total 2 2 5 4" xfId="37560" xr:uid="{00000000-0005-0000-0000-0000BE920000}"/>
    <cellStyle name="Total 2 2 5 4 2" xfId="37561" xr:uid="{00000000-0005-0000-0000-0000BF920000}"/>
    <cellStyle name="Total 2 2 5 4 3" xfId="37562" xr:uid="{00000000-0005-0000-0000-0000C0920000}"/>
    <cellStyle name="Total 2 2 5 5" xfId="37563" xr:uid="{00000000-0005-0000-0000-0000C1920000}"/>
    <cellStyle name="Total 2 2 5 6" xfId="37564" xr:uid="{00000000-0005-0000-0000-0000C2920000}"/>
    <cellStyle name="Total 2 2 6" xfId="37565" xr:uid="{00000000-0005-0000-0000-0000C3920000}"/>
    <cellStyle name="Total 2 2 6 2" xfId="37566" xr:uid="{00000000-0005-0000-0000-0000C4920000}"/>
    <cellStyle name="Total 2 2 6 2 2" xfId="37567" xr:uid="{00000000-0005-0000-0000-0000C5920000}"/>
    <cellStyle name="Total 2 2 6 2 2 2" xfId="37568" xr:uid="{00000000-0005-0000-0000-0000C6920000}"/>
    <cellStyle name="Total 2 2 6 2 2 3" xfId="37569" xr:uid="{00000000-0005-0000-0000-0000C7920000}"/>
    <cellStyle name="Total 2 2 6 2 3" xfId="37570" xr:uid="{00000000-0005-0000-0000-0000C8920000}"/>
    <cellStyle name="Total 2 2 6 2 3 2" xfId="37571" xr:uid="{00000000-0005-0000-0000-0000C9920000}"/>
    <cellStyle name="Total 2 2 6 2 3 3" xfId="37572" xr:uid="{00000000-0005-0000-0000-0000CA920000}"/>
    <cellStyle name="Total 2 2 6 2 4" xfId="37573" xr:uid="{00000000-0005-0000-0000-0000CB920000}"/>
    <cellStyle name="Total 2 2 6 2 5" xfId="37574" xr:uid="{00000000-0005-0000-0000-0000CC920000}"/>
    <cellStyle name="Total 2 2 6 3" xfId="37575" xr:uid="{00000000-0005-0000-0000-0000CD920000}"/>
    <cellStyle name="Total 2 2 6 3 2" xfId="37576" xr:uid="{00000000-0005-0000-0000-0000CE920000}"/>
    <cellStyle name="Total 2 2 6 3 3" xfId="37577" xr:uid="{00000000-0005-0000-0000-0000CF920000}"/>
    <cellStyle name="Total 2 2 6 4" xfId="37578" xr:uid="{00000000-0005-0000-0000-0000D0920000}"/>
    <cellStyle name="Total 2 2 6 4 2" xfId="37579" xr:uid="{00000000-0005-0000-0000-0000D1920000}"/>
    <cellStyle name="Total 2 2 6 4 3" xfId="37580" xr:uid="{00000000-0005-0000-0000-0000D2920000}"/>
    <cellStyle name="Total 2 2 6 5" xfId="37581" xr:uid="{00000000-0005-0000-0000-0000D3920000}"/>
    <cellStyle name="Total 2 2 6 6" xfId="37582" xr:uid="{00000000-0005-0000-0000-0000D4920000}"/>
    <cellStyle name="Total 2 2 7" xfId="37583" xr:uid="{00000000-0005-0000-0000-0000D5920000}"/>
    <cellStyle name="Total 2 2 7 2" xfId="37584" xr:uid="{00000000-0005-0000-0000-0000D6920000}"/>
    <cellStyle name="Total 2 2 7 2 2" xfId="37585" xr:uid="{00000000-0005-0000-0000-0000D7920000}"/>
    <cellStyle name="Total 2 2 7 2 2 2" xfId="37586" xr:uid="{00000000-0005-0000-0000-0000D8920000}"/>
    <cellStyle name="Total 2 2 7 2 2 3" xfId="37587" xr:uid="{00000000-0005-0000-0000-0000D9920000}"/>
    <cellStyle name="Total 2 2 7 2 3" xfId="37588" xr:uid="{00000000-0005-0000-0000-0000DA920000}"/>
    <cellStyle name="Total 2 2 7 2 4" xfId="37589" xr:uid="{00000000-0005-0000-0000-0000DB920000}"/>
    <cellStyle name="Total 2 2 7 3" xfId="37590" xr:uid="{00000000-0005-0000-0000-0000DC920000}"/>
    <cellStyle name="Total 2 2 7 3 2" xfId="37591" xr:uid="{00000000-0005-0000-0000-0000DD920000}"/>
    <cellStyle name="Total 2 2 7 3 3" xfId="37592" xr:uid="{00000000-0005-0000-0000-0000DE920000}"/>
    <cellStyle name="Total 2 2 7 4" xfId="37593" xr:uid="{00000000-0005-0000-0000-0000DF920000}"/>
    <cellStyle name="Total 2 2 7 4 2" xfId="37594" xr:uid="{00000000-0005-0000-0000-0000E0920000}"/>
    <cellStyle name="Total 2 2 7 4 3" xfId="37595" xr:uid="{00000000-0005-0000-0000-0000E1920000}"/>
    <cellStyle name="Total 2 2 7 5" xfId="37596" xr:uid="{00000000-0005-0000-0000-0000E2920000}"/>
    <cellStyle name="Total 2 2 7 6" xfId="37597" xr:uid="{00000000-0005-0000-0000-0000E3920000}"/>
    <cellStyle name="Total 2 2 8" xfId="37598" xr:uid="{00000000-0005-0000-0000-0000E4920000}"/>
    <cellStyle name="Total 2 2 8 2" xfId="37599" xr:uid="{00000000-0005-0000-0000-0000E5920000}"/>
    <cellStyle name="Total 2 2 8 2 2" xfId="37600" xr:uid="{00000000-0005-0000-0000-0000E6920000}"/>
    <cellStyle name="Total 2 2 8 2 3" xfId="37601" xr:uid="{00000000-0005-0000-0000-0000E7920000}"/>
    <cellStyle name="Total 2 2 8 3" xfId="37602" xr:uid="{00000000-0005-0000-0000-0000E8920000}"/>
    <cellStyle name="Total 2 2 8 4" xfId="37603" xr:uid="{00000000-0005-0000-0000-0000E9920000}"/>
    <cellStyle name="Total 2 2 9" xfId="37604" xr:uid="{00000000-0005-0000-0000-0000EA920000}"/>
    <cellStyle name="Total 2 2 9 2" xfId="37605" xr:uid="{00000000-0005-0000-0000-0000EB920000}"/>
    <cellStyle name="Total 2 2 9 2 2" xfId="37606" xr:uid="{00000000-0005-0000-0000-0000EC920000}"/>
    <cellStyle name="Total 2 2 9 2 3" xfId="37607" xr:uid="{00000000-0005-0000-0000-0000ED920000}"/>
    <cellStyle name="Total 2 2 9 3" xfId="37608" xr:uid="{00000000-0005-0000-0000-0000EE920000}"/>
    <cellStyle name="Total 2 2 9 4" xfId="37609" xr:uid="{00000000-0005-0000-0000-0000EF920000}"/>
    <cellStyle name="Total 2 3" xfId="37610" xr:uid="{00000000-0005-0000-0000-0000F0920000}"/>
    <cellStyle name="Total 2 3 10" xfId="37611" xr:uid="{00000000-0005-0000-0000-0000F1920000}"/>
    <cellStyle name="Total 2 3 11" xfId="37612" xr:uid="{00000000-0005-0000-0000-0000F2920000}"/>
    <cellStyle name="Total 2 3 2" xfId="37613" xr:uid="{00000000-0005-0000-0000-0000F3920000}"/>
    <cellStyle name="Total 2 3 2 2" xfId="37614" xr:uid="{00000000-0005-0000-0000-0000F4920000}"/>
    <cellStyle name="Total 2 3 2 2 2" xfId="37615" xr:uid="{00000000-0005-0000-0000-0000F5920000}"/>
    <cellStyle name="Total 2 3 2 2 2 2" xfId="37616" xr:uid="{00000000-0005-0000-0000-0000F6920000}"/>
    <cellStyle name="Total 2 3 2 2 2 3" xfId="37617" xr:uid="{00000000-0005-0000-0000-0000F7920000}"/>
    <cellStyle name="Total 2 3 2 2 3" xfId="37618" xr:uid="{00000000-0005-0000-0000-0000F8920000}"/>
    <cellStyle name="Total 2 3 2 2 3 2" xfId="37619" xr:uid="{00000000-0005-0000-0000-0000F9920000}"/>
    <cellStyle name="Total 2 3 2 2 3 3" xfId="37620" xr:uid="{00000000-0005-0000-0000-0000FA920000}"/>
    <cellStyle name="Total 2 3 2 2 4" xfId="37621" xr:uid="{00000000-0005-0000-0000-0000FB920000}"/>
    <cellStyle name="Total 2 3 2 2 5" xfId="37622" xr:uid="{00000000-0005-0000-0000-0000FC920000}"/>
    <cellStyle name="Total 2 3 2 3" xfId="37623" xr:uid="{00000000-0005-0000-0000-0000FD920000}"/>
    <cellStyle name="Total 2 3 2 3 2" xfId="37624" xr:uid="{00000000-0005-0000-0000-0000FE920000}"/>
    <cellStyle name="Total 2 3 2 3 3" xfId="37625" xr:uid="{00000000-0005-0000-0000-0000FF920000}"/>
    <cellStyle name="Total 2 3 2 4" xfId="37626" xr:uid="{00000000-0005-0000-0000-000000930000}"/>
    <cellStyle name="Total 2 3 2 4 2" xfId="37627" xr:uid="{00000000-0005-0000-0000-000001930000}"/>
    <cellStyle name="Total 2 3 2 4 3" xfId="37628" xr:uid="{00000000-0005-0000-0000-000002930000}"/>
    <cellStyle name="Total 2 3 2 5" xfId="37629" xr:uid="{00000000-0005-0000-0000-000003930000}"/>
    <cellStyle name="Total 2 3 2 6" xfId="37630" xr:uid="{00000000-0005-0000-0000-000004930000}"/>
    <cellStyle name="Total 2 3 3" xfId="37631" xr:uid="{00000000-0005-0000-0000-000005930000}"/>
    <cellStyle name="Total 2 3 3 2" xfId="37632" xr:uid="{00000000-0005-0000-0000-000006930000}"/>
    <cellStyle name="Total 2 3 3 2 2" xfId="37633" xr:uid="{00000000-0005-0000-0000-000007930000}"/>
    <cellStyle name="Total 2 3 3 2 2 2" xfId="37634" xr:uid="{00000000-0005-0000-0000-000008930000}"/>
    <cellStyle name="Total 2 3 3 2 2 3" xfId="37635" xr:uid="{00000000-0005-0000-0000-000009930000}"/>
    <cellStyle name="Total 2 3 3 2 3" xfId="37636" xr:uid="{00000000-0005-0000-0000-00000A930000}"/>
    <cellStyle name="Total 2 3 3 2 3 2" xfId="37637" xr:uid="{00000000-0005-0000-0000-00000B930000}"/>
    <cellStyle name="Total 2 3 3 2 3 3" xfId="37638" xr:uid="{00000000-0005-0000-0000-00000C930000}"/>
    <cellStyle name="Total 2 3 3 2 4" xfId="37639" xr:uid="{00000000-0005-0000-0000-00000D930000}"/>
    <cellStyle name="Total 2 3 3 2 5" xfId="37640" xr:uid="{00000000-0005-0000-0000-00000E930000}"/>
    <cellStyle name="Total 2 3 3 3" xfId="37641" xr:uid="{00000000-0005-0000-0000-00000F930000}"/>
    <cellStyle name="Total 2 3 3 3 2" xfId="37642" xr:uid="{00000000-0005-0000-0000-000010930000}"/>
    <cellStyle name="Total 2 3 3 3 3" xfId="37643" xr:uid="{00000000-0005-0000-0000-000011930000}"/>
    <cellStyle name="Total 2 3 3 4" xfId="37644" xr:uid="{00000000-0005-0000-0000-000012930000}"/>
    <cellStyle name="Total 2 3 3 4 2" xfId="37645" xr:uid="{00000000-0005-0000-0000-000013930000}"/>
    <cellStyle name="Total 2 3 3 4 3" xfId="37646" xr:uid="{00000000-0005-0000-0000-000014930000}"/>
    <cellStyle name="Total 2 3 3 5" xfId="37647" xr:uid="{00000000-0005-0000-0000-000015930000}"/>
    <cellStyle name="Total 2 3 3 6" xfId="37648" xr:uid="{00000000-0005-0000-0000-000016930000}"/>
    <cellStyle name="Total 2 3 4" xfId="37649" xr:uid="{00000000-0005-0000-0000-000017930000}"/>
    <cellStyle name="Total 2 3 4 2" xfId="37650" xr:uid="{00000000-0005-0000-0000-000018930000}"/>
    <cellStyle name="Total 2 3 4 2 2" xfId="37651" xr:uid="{00000000-0005-0000-0000-000019930000}"/>
    <cellStyle name="Total 2 3 4 2 2 2" xfId="37652" xr:uid="{00000000-0005-0000-0000-00001A930000}"/>
    <cellStyle name="Total 2 3 4 2 2 3" xfId="37653" xr:uid="{00000000-0005-0000-0000-00001B930000}"/>
    <cellStyle name="Total 2 3 4 2 3" xfId="37654" xr:uid="{00000000-0005-0000-0000-00001C930000}"/>
    <cellStyle name="Total 2 3 4 2 3 2" xfId="37655" xr:uid="{00000000-0005-0000-0000-00001D930000}"/>
    <cellStyle name="Total 2 3 4 2 3 3" xfId="37656" xr:uid="{00000000-0005-0000-0000-00001E930000}"/>
    <cellStyle name="Total 2 3 4 2 4" xfId="37657" xr:uid="{00000000-0005-0000-0000-00001F930000}"/>
    <cellStyle name="Total 2 3 4 2 5" xfId="37658" xr:uid="{00000000-0005-0000-0000-000020930000}"/>
    <cellStyle name="Total 2 3 4 3" xfId="37659" xr:uid="{00000000-0005-0000-0000-000021930000}"/>
    <cellStyle name="Total 2 3 4 3 2" xfId="37660" xr:uid="{00000000-0005-0000-0000-000022930000}"/>
    <cellStyle name="Total 2 3 4 3 3" xfId="37661" xr:uid="{00000000-0005-0000-0000-000023930000}"/>
    <cellStyle name="Total 2 3 4 4" xfId="37662" xr:uid="{00000000-0005-0000-0000-000024930000}"/>
    <cellStyle name="Total 2 3 4 4 2" xfId="37663" xr:uid="{00000000-0005-0000-0000-000025930000}"/>
    <cellStyle name="Total 2 3 4 4 3" xfId="37664" xr:uid="{00000000-0005-0000-0000-000026930000}"/>
    <cellStyle name="Total 2 3 4 5" xfId="37665" xr:uid="{00000000-0005-0000-0000-000027930000}"/>
    <cellStyle name="Total 2 3 4 6" xfId="37666" xr:uid="{00000000-0005-0000-0000-000028930000}"/>
    <cellStyle name="Total 2 3 5" xfId="37667" xr:uid="{00000000-0005-0000-0000-000029930000}"/>
    <cellStyle name="Total 2 3 5 2" xfId="37668" xr:uid="{00000000-0005-0000-0000-00002A930000}"/>
    <cellStyle name="Total 2 3 5 2 2" xfId="37669" xr:uid="{00000000-0005-0000-0000-00002B930000}"/>
    <cellStyle name="Total 2 3 5 2 3" xfId="37670" xr:uid="{00000000-0005-0000-0000-00002C930000}"/>
    <cellStyle name="Total 2 3 5 3" xfId="37671" xr:uid="{00000000-0005-0000-0000-00002D930000}"/>
    <cellStyle name="Total 2 3 5 3 2" xfId="37672" xr:uid="{00000000-0005-0000-0000-00002E930000}"/>
    <cellStyle name="Total 2 3 5 3 3" xfId="37673" xr:uid="{00000000-0005-0000-0000-00002F930000}"/>
    <cellStyle name="Total 2 3 5 4" xfId="37674" xr:uid="{00000000-0005-0000-0000-000030930000}"/>
    <cellStyle name="Total 2 3 5 5" xfId="37675" xr:uid="{00000000-0005-0000-0000-000031930000}"/>
    <cellStyle name="Total 2 3 6" xfId="37676" xr:uid="{00000000-0005-0000-0000-000032930000}"/>
    <cellStyle name="Total 2 3 6 2" xfId="37677" xr:uid="{00000000-0005-0000-0000-000033930000}"/>
    <cellStyle name="Total 2 3 6 2 2" xfId="37678" xr:uid="{00000000-0005-0000-0000-000034930000}"/>
    <cellStyle name="Total 2 3 6 2 3" xfId="37679" xr:uid="{00000000-0005-0000-0000-000035930000}"/>
    <cellStyle name="Total 2 3 6 3" xfId="37680" xr:uid="{00000000-0005-0000-0000-000036930000}"/>
    <cellStyle name="Total 2 3 6 4" xfId="37681" xr:uid="{00000000-0005-0000-0000-000037930000}"/>
    <cellStyle name="Total 2 3 7" xfId="37682" xr:uid="{00000000-0005-0000-0000-000038930000}"/>
    <cellStyle name="Total 2 3 7 2" xfId="37683" xr:uid="{00000000-0005-0000-0000-000039930000}"/>
    <cellStyle name="Total 2 3 7 3" xfId="37684" xr:uid="{00000000-0005-0000-0000-00003A930000}"/>
    <cellStyle name="Total 2 3 8" xfId="37685" xr:uid="{00000000-0005-0000-0000-00003B930000}"/>
    <cellStyle name="Total 2 3 8 2" xfId="37686" xr:uid="{00000000-0005-0000-0000-00003C930000}"/>
    <cellStyle name="Total 2 3 8 3" xfId="37687" xr:uid="{00000000-0005-0000-0000-00003D930000}"/>
    <cellStyle name="Total 2 3 9" xfId="37688" xr:uid="{00000000-0005-0000-0000-00003E930000}"/>
    <cellStyle name="Total 2 4" xfId="37689" xr:uid="{00000000-0005-0000-0000-00003F930000}"/>
    <cellStyle name="Total 2 4 10" xfId="37690" xr:uid="{00000000-0005-0000-0000-000040930000}"/>
    <cellStyle name="Total 2 4 11" xfId="37691" xr:uid="{00000000-0005-0000-0000-000041930000}"/>
    <cellStyle name="Total 2 4 2" xfId="37692" xr:uid="{00000000-0005-0000-0000-000042930000}"/>
    <cellStyle name="Total 2 4 2 2" xfId="37693" xr:uid="{00000000-0005-0000-0000-000043930000}"/>
    <cellStyle name="Total 2 4 2 2 2" xfId="37694" xr:uid="{00000000-0005-0000-0000-000044930000}"/>
    <cellStyle name="Total 2 4 2 2 2 2" xfId="37695" xr:uid="{00000000-0005-0000-0000-000045930000}"/>
    <cellStyle name="Total 2 4 2 2 2 3" xfId="37696" xr:uid="{00000000-0005-0000-0000-000046930000}"/>
    <cellStyle name="Total 2 4 2 2 3" xfId="37697" xr:uid="{00000000-0005-0000-0000-000047930000}"/>
    <cellStyle name="Total 2 4 2 2 3 2" xfId="37698" xr:uid="{00000000-0005-0000-0000-000048930000}"/>
    <cellStyle name="Total 2 4 2 2 3 3" xfId="37699" xr:uid="{00000000-0005-0000-0000-000049930000}"/>
    <cellStyle name="Total 2 4 2 2 4" xfId="37700" xr:uid="{00000000-0005-0000-0000-00004A930000}"/>
    <cellStyle name="Total 2 4 2 2 5" xfId="37701" xr:uid="{00000000-0005-0000-0000-00004B930000}"/>
    <cellStyle name="Total 2 4 2 3" xfId="37702" xr:uid="{00000000-0005-0000-0000-00004C930000}"/>
    <cellStyle name="Total 2 4 2 3 2" xfId="37703" xr:uid="{00000000-0005-0000-0000-00004D930000}"/>
    <cellStyle name="Total 2 4 2 3 3" xfId="37704" xr:uid="{00000000-0005-0000-0000-00004E930000}"/>
    <cellStyle name="Total 2 4 2 4" xfId="37705" xr:uid="{00000000-0005-0000-0000-00004F930000}"/>
    <cellStyle name="Total 2 4 2 4 2" xfId="37706" xr:uid="{00000000-0005-0000-0000-000050930000}"/>
    <cellStyle name="Total 2 4 2 4 3" xfId="37707" xr:uid="{00000000-0005-0000-0000-000051930000}"/>
    <cellStyle name="Total 2 4 2 5" xfId="37708" xr:uid="{00000000-0005-0000-0000-000052930000}"/>
    <cellStyle name="Total 2 4 2 6" xfId="37709" xr:uid="{00000000-0005-0000-0000-000053930000}"/>
    <cellStyle name="Total 2 4 3" xfId="37710" xr:uid="{00000000-0005-0000-0000-000054930000}"/>
    <cellStyle name="Total 2 4 3 2" xfId="37711" xr:uid="{00000000-0005-0000-0000-000055930000}"/>
    <cellStyle name="Total 2 4 3 2 2" xfId="37712" xr:uid="{00000000-0005-0000-0000-000056930000}"/>
    <cellStyle name="Total 2 4 3 2 2 2" xfId="37713" xr:uid="{00000000-0005-0000-0000-000057930000}"/>
    <cellStyle name="Total 2 4 3 2 2 3" xfId="37714" xr:uid="{00000000-0005-0000-0000-000058930000}"/>
    <cellStyle name="Total 2 4 3 2 3" xfId="37715" xr:uid="{00000000-0005-0000-0000-000059930000}"/>
    <cellStyle name="Total 2 4 3 2 3 2" xfId="37716" xr:uid="{00000000-0005-0000-0000-00005A930000}"/>
    <cellStyle name="Total 2 4 3 2 3 3" xfId="37717" xr:uid="{00000000-0005-0000-0000-00005B930000}"/>
    <cellStyle name="Total 2 4 3 2 4" xfId="37718" xr:uid="{00000000-0005-0000-0000-00005C930000}"/>
    <cellStyle name="Total 2 4 3 2 5" xfId="37719" xr:uid="{00000000-0005-0000-0000-00005D930000}"/>
    <cellStyle name="Total 2 4 3 3" xfId="37720" xr:uid="{00000000-0005-0000-0000-00005E930000}"/>
    <cellStyle name="Total 2 4 3 3 2" xfId="37721" xr:uid="{00000000-0005-0000-0000-00005F930000}"/>
    <cellStyle name="Total 2 4 3 3 3" xfId="37722" xr:uid="{00000000-0005-0000-0000-000060930000}"/>
    <cellStyle name="Total 2 4 3 4" xfId="37723" xr:uid="{00000000-0005-0000-0000-000061930000}"/>
    <cellStyle name="Total 2 4 3 4 2" xfId="37724" xr:uid="{00000000-0005-0000-0000-000062930000}"/>
    <cellStyle name="Total 2 4 3 4 3" xfId="37725" xr:uid="{00000000-0005-0000-0000-000063930000}"/>
    <cellStyle name="Total 2 4 3 5" xfId="37726" xr:uid="{00000000-0005-0000-0000-000064930000}"/>
    <cellStyle name="Total 2 4 3 6" xfId="37727" xr:uid="{00000000-0005-0000-0000-000065930000}"/>
    <cellStyle name="Total 2 4 4" xfId="37728" xr:uid="{00000000-0005-0000-0000-000066930000}"/>
    <cellStyle name="Total 2 4 4 2" xfId="37729" xr:uid="{00000000-0005-0000-0000-000067930000}"/>
    <cellStyle name="Total 2 4 4 2 2" xfId="37730" xr:uid="{00000000-0005-0000-0000-000068930000}"/>
    <cellStyle name="Total 2 4 4 2 2 2" xfId="37731" xr:uid="{00000000-0005-0000-0000-000069930000}"/>
    <cellStyle name="Total 2 4 4 2 2 3" xfId="37732" xr:uid="{00000000-0005-0000-0000-00006A930000}"/>
    <cellStyle name="Total 2 4 4 2 3" xfId="37733" xr:uid="{00000000-0005-0000-0000-00006B930000}"/>
    <cellStyle name="Total 2 4 4 2 3 2" xfId="37734" xr:uid="{00000000-0005-0000-0000-00006C930000}"/>
    <cellStyle name="Total 2 4 4 2 3 3" xfId="37735" xr:uid="{00000000-0005-0000-0000-00006D930000}"/>
    <cellStyle name="Total 2 4 4 2 4" xfId="37736" xr:uid="{00000000-0005-0000-0000-00006E930000}"/>
    <cellStyle name="Total 2 4 4 2 5" xfId="37737" xr:uid="{00000000-0005-0000-0000-00006F930000}"/>
    <cellStyle name="Total 2 4 4 3" xfId="37738" xr:uid="{00000000-0005-0000-0000-000070930000}"/>
    <cellStyle name="Total 2 4 4 3 2" xfId="37739" xr:uid="{00000000-0005-0000-0000-000071930000}"/>
    <cellStyle name="Total 2 4 4 3 3" xfId="37740" xr:uid="{00000000-0005-0000-0000-000072930000}"/>
    <cellStyle name="Total 2 4 4 4" xfId="37741" xr:uid="{00000000-0005-0000-0000-000073930000}"/>
    <cellStyle name="Total 2 4 4 4 2" xfId="37742" xr:uid="{00000000-0005-0000-0000-000074930000}"/>
    <cellStyle name="Total 2 4 4 4 3" xfId="37743" xr:uid="{00000000-0005-0000-0000-000075930000}"/>
    <cellStyle name="Total 2 4 4 5" xfId="37744" xr:uid="{00000000-0005-0000-0000-000076930000}"/>
    <cellStyle name="Total 2 4 4 6" xfId="37745" xr:uid="{00000000-0005-0000-0000-000077930000}"/>
    <cellStyle name="Total 2 4 5" xfId="37746" xr:uid="{00000000-0005-0000-0000-000078930000}"/>
    <cellStyle name="Total 2 4 5 2" xfId="37747" xr:uid="{00000000-0005-0000-0000-000079930000}"/>
    <cellStyle name="Total 2 4 5 2 2" xfId="37748" xr:uid="{00000000-0005-0000-0000-00007A930000}"/>
    <cellStyle name="Total 2 4 5 2 3" xfId="37749" xr:uid="{00000000-0005-0000-0000-00007B930000}"/>
    <cellStyle name="Total 2 4 5 3" xfId="37750" xr:uid="{00000000-0005-0000-0000-00007C930000}"/>
    <cellStyle name="Total 2 4 5 3 2" xfId="37751" xr:uid="{00000000-0005-0000-0000-00007D930000}"/>
    <cellStyle name="Total 2 4 5 3 3" xfId="37752" xr:uid="{00000000-0005-0000-0000-00007E930000}"/>
    <cellStyle name="Total 2 4 5 4" xfId="37753" xr:uid="{00000000-0005-0000-0000-00007F930000}"/>
    <cellStyle name="Total 2 4 5 5" xfId="37754" xr:uid="{00000000-0005-0000-0000-000080930000}"/>
    <cellStyle name="Total 2 4 6" xfId="37755" xr:uid="{00000000-0005-0000-0000-000081930000}"/>
    <cellStyle name="Total 2 4 6 2" xfId="37756" xr:uid="{00000000-0005-0000-0000-000082930000}"/>
    <cellStyle name="Total 2 4 6 2 2" xfId="37757" xr:uid="{00000000-0005-0000-0000-000083930000}"/>
    <cellStyle name="Total 2 4 6 2 3" xfId="37758" xr:uid="{00000000-0005-0000-0000-000084930000}"/>
    <cellStyle name="Total 2 4 6 3" xfId="37759" xr:uid="{00000000-0005-0000-0000-000085930000}"/>
    <cellStyle name="Total 2 4 6 4" xfId="37760" xr:uid="{00000000-0005-0000-0000-000086930000}"/>
    <cellStyle name="Total 2 4 7" xfId="37761" xr:uid="{00000000-0005-0000-0000-000087930000}"/>
    <cellStyle name="Total 2 4 7 2" xfId="37762" xr:uid="{00000000-0005-0000-0000-000088930000}"/>
    <cellStyle name="Total 2 4 7 3" xfId="37763" xr:uid="{00000000-0005-0000-0000-000089930000}"/>
    <cellStyle name="Total 2 4 8" xfId="37764" xr:uid="{00000000-0005-0000-0000-00008A930000}"/>
    <cellStyle name="Total 2 4 8 2" xfId="37765" xr:uid="{00000000-0005-0000-0000-00008B930000}"/>
    <cellStyle name="Total 2 4 8 3" xfId="37766" xr:uid="{00000000-0005-0000-0000-00008C930000}"/>
    <cellStyle name="Total 2 4 9" xfId="37767" xr:uid="{00000000-0005-0000-0000-00008D930000}"/>
    <cellStyle name="Total 2 5" xfId="37768" xr:uid="{00000000-0005-0000-0000-00008E930000}"/>
    <cellStyle name="Total 2 5 2" xfId="37769" xr:uid="{00000000-0005-0000-0000-00008F930000}"/>
    <cellStyle name="Total 2 5 2 2" xfId="37770" xr:uid="{00000000-0005-0000-0000-000090930000}"/>
    <cellStyle name="Total 2 5 2 2 2" xfId="37771" xr:uid="{00000000-0005-0000-0000-000091930000}"/>
    <cellStyle name="Total 2 5 2 2 3" xfId="37772" xr:uid="{00000000-0005-0000-0000-000092930000}"/>
    <cellStyle name="Total 2 5 2 3" xfId="37773" xr:uid="{00000000-0005-0000-0000-000093930000}"/>
    <cellStyle name="Total 2 5 2 3 2" xfId="37774" xr:uid="{00000000-0005-0000-0000-000094930000}"/>
    <cellStyle name="Total 2 5 2 3 3" xfId="37775" xr:uid="{00000000-0005-0000-0000-000095930000}"/>
    <cellStyle name="Total 2 5 2 4" xfId="37776" xr:uid="{00000000-0005-0000-0000-000096930000}"/>
    <cellStyle name="Total 2 5 2 5" xfId="37777" xr:uid="{00000000-0005-0000-0000-000097930000}"/>
    <cellStyle name="Total 2 5 3" xfId="37778" xr:uid="{00000000-0005-0000-0000-000098930000}"/>
    <cellStyle name="Total 2 5 3 2" xfId="37779" xr:uid="{00000000-0005-0000-0000-000099930000}"/>
    <cellStyle name="Total 2 5 3 3" xfId="37780" xr:uid="{00000000-0005-0000-0000-00009A930000}"/>
    <cellStyle name="Total 2 5 4" xfId="37781" xr:uid="{00000000-0005-0000-0000-00009B930000}"/>
    <cellStyle name="Total 2 5 4 2" xfId="37782" xr:uid="{00000000-0005-0000-0000-00009C930000}"/>
    <cellStyle name="Total 2 5 4 3" xfId="37783" xr:uid="{00000000-0005-0000-0000-00009D930000}"/>
    <cellStyle name="Total 2 5 5" xfId="37784" xr:uid="{00000000-0005-0000-0000-00009E930000}"/>
    <cellStyle name="Total 2 5 6" xfId="37785" xr:uid="{00000000-0005-0000-0000-00009F930000}"/>
    <cellStyle name="Total 2 6" xfId="37786" xr:uid="{00000000-0005-0000-0000-0000A0930000}"/>
    <cellStyle name="Total 2 6 2" xfId="37787" xr:uid="{00000000-0005-0000-0000-0000A1930000}"/>
    <cellStyle name="Total 2 6 2 2" xfId="37788" xr:uid="{00000000-0005-0000-0000-0000A2930000}"/>
    <cellStyle name="Total 2 6 2 2 2" xfId="37789" xr:uid="{00000000-0005-0000-0000-0000A3930000}"/>
    <cellStyle name="Total 2 6 2 2 3" xfId="37790" xr:uid="{00000000-0005-0000-0000-0000A4930000}"/>
    <cellStyle name="Total 2 6 2 3" xfId="37791" xr:uid="{00000000-0005-0000-0000-0000A5930000}"/>
    <cellStyle name="Total 2 6 2 3 2" xfId="37792" xr:uid="{00000000-0005-0000-0000-0000A6930000}"/>
    <cellStyle name="Total 2 6 2 3 3" xfId="37793" xr:uid="{00000000-0005-0000-0000-0000A7930000}"/>
    <cellStyle name="Total 2 6 2 4" xfId="37794" xr:uid="{00000000-0005-0000-0000-0000A8930000}"/>
    <cellStyle name="Total 2 6 2 5" xfId="37795" xr:uid="{00000000-0005-0000-0000-0000A9930000}"/>
    <cellStyle name="Total 2 6 3" xfId="37796" xr:uid="{00000000-0005-0000-0000-0000AA930000}"/>
    <cellStyle name="Total 2 6 3 2" xfId="37797" xr:uid="{00000000-0005-0000-0000-0000AB930000}"/>
    <cellStyle name="Total 2 6 3 3" xfId="37798" xr:uid="{00000000-0005-0000-0000-0000AC930000}"/>
    <cellStyle name="Total 2 6 4" xfId="37799" xr:uid="{00000000-0005-0000-0000-0000AD930000}"/>
    <cellStyle name="Total 2 6 4 2" xfId="37800" xr:uid="{00000000-0005-0000-0000-0000AE930000}"/>
    <cellStyle name="Total 2 6 4 3" xfId="37801" xr:uid="{00000000-0005-0000-0000-0000AF930000}"/>
    <cellStyle name="Total 2 6 5" xfId="37802" xr:uid="{00000000-0005-0000-0000-0000B0930000}"/>
    <cellStyle name="Total 2 6 6" xfId="37803" xr:uid="{00000000-0005-0000-0000-0000B1930000}"/>
    <cellStyle name="Total 2 7" xfId="37804" xr:uid="{00000000-0005-0000-0000-0000B2930000}"/>
    <cellStyle name="Total 2 7 2" xfId="37805" xr:uid="{00000000-0005-0000-0000-0000B3930000}"/>
    <cellStyle name="Total 2 7 2 2" xfId="37806" xr:uid="{00000000-0005-0000-0000-0000B4930000}"/>
    <cellStyle name="Total 2 7 2 2 2" xfId="37807" xr:uid="{00000000-0005-0000-0000-0000B5930000}"/>
    <cellStyle name="Total 2 7 2 2 3" xfId="37808" xr:uid="{00000000-0005-0000-0000-0000B6930000}"/>
    <cellStyle name="Total 2 7 2 3" xfId="37809" xr:uid="{00000000-0005-0000-0000-0000B7930000}"/>
    <cellStyle name="Total 2 7 2 3 2" xfId="37810" xr:uid="{00000000-0005-0000-0000-0000B8930000}"/>
    <cellStyle name="Total 2 7 2 3 3" xfId="37811" xr:uid="{00000000-0005-0000-0000-0000B9930000}"/>
    <cellStyle name="Total 2 7 2 4" xfId="37812" xr:uid="{00000000-0005-0000-0000-0000BA930000}"/>
    <cellStyle name="Total 2 7 2 5" xfId="37813" xr:uid="{00000000-0005-0000-0000-0000BB930000}"/>
    <cellStyle name="Total 2 7 3" xfId="37814" xr:uid="{00000000-0005-0000-0000-0000BC930000}"/>
    <cellStyle name="Total 2 7 3 2" xfId="37815" xr:uid="{00000000-0005-0000-0000-0000BD930000}"/>
    <cellStyle name="Total 2 7 3 3" xfId="37816" xr:uid="{00000000-0005-0000-0000-0000BE930000}"/>
    <cellStyle name="Total 2 7 4" xfId="37817" xr:uid="{00000000-0005-0000-0000-0000BF930000}"/>
    <cellStyle name="Total 2 7 4 2" xfId="37818" xr:uid="{00000000-0005-0000-0000-0000C0930000}"/>
    <cellStyle name="Total 2 7 4 3" xfId="37819" xr:uid="{00000000-0005-0000-0000-0000C1930000}"/>
    <cellStyle name="Total 2 7 5" xfId="37820" xr:uid="{00000000-0005-0000-0000-0000C2930000}"/>
    <cellStyle name="Total 2 7 6" xfId="37821" xr:uid="{00000000-0005-0000-0000-0000C3930000}"/>
    <cellStyle name="Total 2 8" xfId="37822" xr:uid="{00000000-0005-0000-0000-0000C4930000}"/>
    <cellStyle name="Total 2 8 2" xfId="37823" xr:uid="{00000000-0005-0000-0000-0000C5930000}"/>
    <cellStyle name="Total 2 8 2 2" xfId="37824" xr:uid="{00000000-0005-0000-0000-0000C6930000}"/>
    <cellStyle name="Total 2 8 2 2 2" xfId="37825" xr:uid="{00000000-0005-0000-0000-0000C7930000}"/>
    <cellStyle name="Total 2 8 2 2 3" xfId="37826" xr:uid="{00000000-0005-0000-0000-0000C8930000}"/>
    <cellStyle name="Total 2 8 2 3" xfId="37827" xr:uid="{00000000-0005-0000-0000-0000C9930000}"/>
    <cellStyle name="Total 2 8 2 3 2" xfId="37828" xr:uid="{00000000-0005-0000-0000-0000CA930000}"/>
    <cellStyle name="Total 2 8 2 3 3" xfId="37829" xr:uid="{00000000-0005-0000-0000-0000CB930000}"/>
    <cellStyle name="Total 2 8 2 4" xfId="37830" xr:uid="{00000000-0005-0000-0000-0000CC930000}"/>
    <cellStyle name="Total 2 8 2 5" xfId="37831" xr:uid="{00000000-0005-0000-0000-0000CD930000}"/>
    <cellStyle name="Total 2 8 3" xfId="37832" xr:uid="{00000000-0005-0000-0000-0000CE930000}"/>
    <cellStyle name="Total 2 8 3 2" xfId="37833" xr:uid="{00000000-0005-0000-0000-0000CF930000}"/>
    <cellStyle name="Total 2 8 3 3" xfId="37834" xr:uid="{00000000-0005-0000-0000-0000D0930000}"/>
    <cellStyle name="Total 2 8 4" xfId="37835" xr:uid="{00000000-0005-0000-0000-0000D1930000}"/>
    <cellStyle name="Total 2 8 4 2" xfId="37836" xr:uid="{00000000-0005-0000-0000-0000D2930000}"/>
    <cellStyle name="Total 2 8 4 3" xfId="37837" xr:uid="{00000000-0005-0000-0000-0000D3930000}"/>
    <cellStyle name="Total 2 8 5" xfId="37838" xr:uid="{00000000-0005-0000-0000-0000D4930000}"/>
    <cellStyle name="Total 2 8 6" xfId="37839" xr:uid="{00000000-0005-0000-0000-0000D5930000}"/>
    <cellStyle name="Total 2 9" xfId="37840" xr:uid="{00000000-0005-0000-0000-0000D6930000}"/>
    <cellStyle name="Total 2 9 2" xfId="37841" xr:uid="{00000000-0005-0000-0000-0000D7930000}"/>
    <cellStyle name="Total 2 9 3" xfId="37842" xr:uid="{00000000-0005-0000-0000-0000D8930000}"/>
    <cellStyle name="Total 2 9 3 2" xfId="37843" xr:uid="{00000000-0005-0000-0000-0000D9930000}"/>
    <cellStyle name="Total 2 9 3 3" xfId="37844" xr:uid="{00000000-0005-0000-0000-0000DA930000}"/>
    <cellStyle name="Total 2 9 4" xfId="37845" xr:uid="{00000000-0005-0000-0000-0000DB930000}"/>
    <cellStyle name="Total 2 9 4 2" xfId="37846" xr:uid="{00000000-0005-0000-0000-0000DC930000}"/>
    <cellStyle name="Total 2 9 4 3" xfId="37847" xr:uid="{00000000-0005-0000-0000-0000DD930000}"/>
    <cellStyle name="Total 2 9 5" xfId="37848" xr:uid="{00000000-0005-0000-0000-0000DE930000}"/>
    <cellStyle name="Total 2 9 6" xfId="37849" xr:uid="{00000000-0005-0000-0000-0000DF930000}"/>
    <cellStyle name="Total 3" xfId="37850" xr:uid="{00000000-0005-0000-0000-0000E0930000}"/>
    <cellStyle name="Total 3 2" xfId="37851" xr:uid="{00000000-0005-0000-0000-0000E1930000}"/>
    <cellStyle name="Total 3 3" xfId="37852" xr:uid="{00000000-0005-0000-0000-0000E2930000}"/>
    <cellStyle name="Total 3 4" xfId="37853" xr:uid="{00000000-0005-0000-0000-0000E3930000}"/>
    <cellStyle name="Total 3 4 2" xfId="37854" xr:uid="{00000000-0005-0000-0000-0000E4930000}"/>
    <cellStyle name="Total 3 4 2 2" xfId="37855" xr:uid="{00000000-0005-0000-0000-0000E5930000}"/>
    <cellStyle name="Total 3 4 2 3" xfId="37856" xr:uid="{00000000-0005-0000-0000-0000E6930000}"/>
    <cellStyle name="Total 3 4 3" xfId="37857" xr:uid="{00000000-0005-0000-0000-0000E7930000}"/>
    <cellStyle name="Total 3 4 4" xfId="37858" xr:uid="{00000000-0005-0000-0000-0000E8930000}"/>
    <cellStyle name="Total 3 5" xfId="37859" xr:uid="{00000000-0005-0000-0000-0000E9930000}"/>
    <cellStyle name="Total 3 5 2" xfId="37860" xr:uid="{00000000-0005-0000-0000-0000EA930000}"/>
    <cellStyle name="Total 3 5 2 2" xfId="37861" xr:uid="{00000000-0005-0000-0000-0000EB930000}"/>
    <cellStyle name="Total 3 5 2 3" xfId="37862" xr:uid="{00000000-0005-0000-0000-0000EC930000}"/>
    <cellStyle name="Total 3 5 3" xfId="37863" xr:uid="{00000000-0005-0000-0000-0000ED930000}"/>
    <cellStyle name="Total 3 5 4" xfId="37864" xr:uid="{00000000-0005-0000-0000-0000EE930000}"/>
    <cellStyle name="Total 3 6" xfId="37865" xr:uid="{00000000-0005-0000-0000-0000EF930000}"/>
    <cellStyle name="Total 3 6 2" xfId="37866" xr:uid="{00000000-0005-0000-0000-0000F0930000}"/>
    <cellStyle name="Total 3 6 2 2" xfId="37867" xr:uid="{00000000-0005-0000-0000-0000F1930000}"/>
    <cellStyle name="Total 3 6 2 3" xfId="37868" xr:uid="{00000000-0005-0000-0000-0000F2930000}"/>
    <cellStyle name="Total 3 6 3" xfId="37869" xr:uid="{00000000-0005-0000-0000-0000F3930000}"/>
    <cellStyle name="Total 3 6 4" xfId="37870" xr:uid="{00000000-0005-0000-0000-0000F4930000}"/>
    <cellStyle name="Total 3 7" xfId="37871" xr:uid="{00000000-0005-0000-0000-0000F5930000}"/>
    <cellStyle name="Total 3 7 2" xfId="37872" xr:uid="{00000000-0005-0000-0000-0000F6930000}"/>
    <cellStyle name="Total 3 7 3" xfId="37873" xr:uid="{00000000-0005-0000-0000-0000F7930000}"/>
    <cellStyle name="Total 3 8" xfId="37874" xr:uid="{00000000-0005-0000-0000-0000F8930000}"/>
    <cellStyle name="Total 3 8 2" xfId="37875" xr:uid="{00000000-0005-0000-0000-0000F9930000}"/>
    <cellStyle name="Total 3 8 3" xfId="37876" xr:uid="{00000000-0005-0000-0000-0000FA930000}"/>
    <cellStyle name="Total 4" xfId="37877" xr:uid="{00000000-0005-0000-0000-0000FB930000}"/>
    <cellStyle name="Total 4 10" xfId="37878" xr:uid="{00000000-0005-0000-0000-0000FC930000}"/>
    <cellStyle name="Total 4 11" xfId="37879" xr:uid="{00000000-0005-0000-0000-0000FD930000}"/>
    <cellStyle name="Total 4 2" xfId="37880" xr:uid="{00000000-0005-0000-0000-0000FE930000}"/>
    <cellStyle name="Total 4 2 2" xfId="37881" xr:uid="{00000000-0005-0000-0000-0000FF930000}"/>
    <cellStyle name="Total 4 2 2 2" xfId="37882" xr:uid="{00000000-0005-0000-0000-000000940000}"/>
    <cellStyle name="Total 4 2 2 2 2" xfId="37883" xr:uid="{00000000-0005-0000-0000-000001940000}"/>
    <cellStyle name="Total 4 2 2 2 3" xfId="37884" xr:uid="{00000000-0005-0000-0000-000002940000}"/>
    <cellStyle name="Total 4 2 2 3" xfId="37885" xr:uid="{00000000-0005-0000-0000-000003940000}"/>
    <cellStyle name="Total 4 2 2 3 2" xfId="37886" xr:uid="{00000000-0005-0000-0000-000004940000}"/>
    <cellStyle name="Total 4 2 2 3 3" xfId="37887" xr:uid="{00000000-0005-0000-0000-000005940000}"/>
    <cellStyle name="Total 4 2 2 4" xfId="37888" xr:uid="{00000000-0005-0000-0000-000006940000}"/>
    <cellStyle name="Total 4 2 2 5" xfId="37889" xr:uid="{00000000-0005-0000-0000-000007940000}"/>
    <cellStyle name="Total 4 2 3" xfId="37890" xr:uid="{00000000-0005-0000-0000-000008940000}"/>
    <cellStyle name="Total 4 2 3 2" xfId="37891" xr:uid="{00000000-0005-0000-0000-000009940000}"/>
    <cellStyle name="Total 4 2 3 3" xfId="37892" xr:uid="{00000000-0005-0000-0000-00000A940000}"/>
    <cellStyle name="Total 4 2 4" xfId="37893" xr:uid="{00000000-0005-0000-0000-00000B940000}"/>
    <cellStyle name="Total 4 2 4 2" xfId="37894" xr:uid="{00000000-0005-0000-0000-00000C940000}"/>
    <cellStyle name="Total 4 2 4 3" xfId="37895" xr:uid="{00000000-0005-0000-0000-00000D940000}"/>
    <cellStyle name="Total 4 2 5" xfId="37896" xr:uid="{00000000-0005-0000-0000-00000E940000}"/>
    <cellStyle name="Total 4 2 6" xfId="37897" xr:uid="{00000000-0005-0000-0000-00000F940000}"/>
    <cellStyle name="Total 4 3" xfId="37898" xr:uid="{00000000-0005-0000-0000-000010940000}"/>
    <cellStyle name="Total 4 3 2" xfId="37899" xr:uid="{00000000-0005-0000-0000-000011940000}"/>
    <cellStyle name="Total 4 3 2 2" xfId="37900" xr:uid="{00000000-0005-0000-0000-000012940000}"/>
    <cellStyle name="Total 4 3 2 2 2" xfId="37901" xr:uid="{00000000-0005-0000-0000-000013940000}"/>
    <cellStyle name="Total 4 3 2 2 3" xfId="37902" xr:uid="{00000000-0005-0000-0000-000014940000}"/>
    <cellStyle name="Total 4 3 2 3" xfId="37903" xr:uid="{00000000-0005-0000-0000-000015940000}"/>
    <cellStyle name="Total 4 3 2 3 2" xfId="37904" xr:uid="{00000000-0005-0000-0000-000016940000}"/>
    <cellStyle name="Total 4 3 2 3 3" xfId="37905" xr:uid="{00000000-0005-0000-0000-000017940000}"/>
    <cellStyle name="Total 4 3 2 4" xfId="37906" xr:uid="{00000000-0005-0000-0000-000018940000}"/>
    <cellStyle name="Total 4 3 2 5" xfId="37907" xr:uid="{00000000-0005-0000-0000-000019940000}"/>
    <cellStyle name="Total 4 3 3" xfId="37908" xr:uid="{00000000-0005-0000-0000-00001A940000}"/>
    <cellStyle name="Total 4 3 3 2" xfId="37909" xr:uid="{00000000-0005-0000-0000-00001B940000}"/>
    <cellStyle name="Total 4 3 3 3" xfId="37910" xr:uid="{00000000-0005-0000-0000-00001C940000}"/>
    <cellStyle name="Total 4 3 4" xfId="37911" xr:uid="{00000000-0005-0000-0000-00001D940000}"/>
    <cellStyle name="Total 4 3 4 2" xfId="37912" xr:uid="{00000000-0005-0000-0000-00001E940000}"/>
    <cellStyle name="Total 4 3 4 3" xfId="37913" xr:uid="{00000000-0005-0000-0000-00001F940000}"/>
    <cellStyle name="Total 4 3 5" xfId="37914" xr:uid="{00000000-0005-0000-0000-000020940000}"/>
    <cellStyle name="Total 4 3 6" xfId="37915" xr:uid="{00000000-0005-0000-0000-000021940000}"/>
    <cellStyle name="Total 4 4" xfId="37916" xr:uid="{00000000-0005-0000-0000-000022940000}"/>
    <cellStyle name="Total 4 4 2" xfId="37917" xr:uid="{00000000-0005-0000-0000-000023940000}"/>
    <cellStyle name="Total 4 4 2 2" xfId="37918" xr:uid="{00000000-0005-0000-0000-000024940000}"/>
    <cellStyle name="Total 4 4 2 2 2" xfId="37919" xr:uid="{00000000-0005-0000-0000-000025940000}"/>
    <cellStyle name="Total 4 4 2 2 3" xfId="37920" xr:uid="{00000000-0005-0000-0000-000026940000}"/>
    <cellStyle name="Total 4 4 2 3" xfId="37921" xr:uid="{00000000-0005-0000-0000-000027940000}"/>
    <cellStyle name="Total 4 4 2 3 2" xfId="37922" xr:uid="{00000000-0005-0000-0000-000028940000}"/>
    <cellStyle name="Total 4 4 2 3 3" xfId="37923" xr:uid="{00000000-0005-0000-0000-000029940000}"/>
    <cellStyle name="Total 4 4 2 4" xfId="37924" xr:uid="{00000000-0005-0000-0000-00002A940000}"/>
    <cellStyle name="Total 4 4 2 5" xfId="37925" xr:uid="{00000000-0005-0000-0000-00002B940000}"/>
    <cellStyle name="Total 4 4 3" xfId="37926" xr:uid="{00000000-0005-0000-0000-00002C940000}"/>
    <cellStyle name="Total 4 4 3 2" xfId="37927" xr:uid="{00000000-0005-0000-0000-00002D940000}"/>
    <cellStyle name="Total 4 4 3 3" xfId="37928" xr:uid="{00000000-0005-0000-0000-00002E940000}"/>
    <cellStyle name="Total 4 4 4" xfId="37929" xr:uid="{00000000-0005-0000-0000-00002F940000}"/>
    <cellStyle name="Total 4 4 4 2" xfId="37930" xr:uid="{00000000-0005-0000-0000-000030940000}"/>
    <cellStyle name="Total 4 4 4 3" xfId="37931" xr:uid="{00000000-0005-0000-0000-000031940000}"/>
    <cellStyle name="Total 4 4 5" xfId="37932" xr:uid="{00000000-0005-0000-0000-000032940000}"/>
    <cellStyle name="Total 4 4 6" xfId="37933" xr:uid="{00000000-0005-0000-0000-000033940000}"/>
    <cellStyle name="Total 4 5" xfId="37934" xr:uid="{00000000-0005-0000-0000-000034940000}"/>
    <cellStyle name="Total 4 5 2" xfId="37935" xr:uid="{00000000-0005-0000-0000-000035940000}"/>
    <cellStyle name="Total 4 5 2 2" xfId="37936" xr:uid="{00000000-0005-0000-0000-000036940000}"/>
    <cellStyle name="Total 4 5 2 3" xfId="37937" xr:uid="{00000000-0005-0000-0000-000037940000}"/>
    <cellStyle name="Total 4 5 3" xfId="37938" xr:uid="{00000000-0005-0000-0000-000038940000}"/>
    <cellStyle name="Total 4 5 3 2" xfId="37939" xr:uid="{00000000-0005-0000-0000-000039940000}"/>
    <cellStyle name="Total 4 5 3 3" xfId="37940" xr:uid="{00000000-0005-0000-0000-00003A940000}"/>
    <cellStyle name="Total 4 5 4" xfId="37941" xr:uid="{00000000-0005-0000-0000-00003B940000}"/>
    <cellStyle name="Total 4 5 5" xfId="37942" xr:uid="{00000000-0005-0000-0000-00003C940000}"/>
    <cellStyle name="Total 4 6" xfId="37943" xr:uid="{00000000-0005-0000-0000-00003D940000}"/>
    <cellStyle name="Total 4 6 2" xfId="37944" xr:uid="{00000000-0005-0000-0000-00003E940000}"/>
    <cellStyle name="Total 4 6 2 2" xfId="37945" xr:uid="{00000000-0005-0000-0000-00003F940000}"/>
    <cellStyle name="Total 4 6 2 3" xfId="37946" xr:uid="{00000000-0005-0000-0000-000040940000}"/>
    <cellStyle name="Total 4 6 3" xfId="37947" xr:uid="{00000000-0005-0000-0000-000041940000}"/>
    <cellStyle name="Total 4 6 4" xfId="37948" xr:uid="{00000000-0005-0000-0000-000042940000}"/>
    <cellStyle name="Total 4 7" xfId="37949" xr:uid="{00000000-0005-0000-0000-000043940000}"/>
    <cellStyle name="Total 4 7 2" xfId="37950" xr:uid="{00000000-0005-0000-0000-000044940000}"/>
    <cellStyle name="Total 4 7 3" xfId="37951" xr:uid="{00000000-0005-0000-0000-000045940000}"/>
    <cellStyle name="Total 4 8" xfId="37952" xr:uid="{00000000-0005-0000-0000-000046940000}"/>
    <cellStyle name="Total 4 8 2" xfId="37953" xr:uid="{00000000-0005-0000-0000-000047940000}"/>
    <cellStyle name="Total 4 8 3" xfId="37954" xr:uid="{00000000-0005-0000-0000-000048940000}"/>
    <cellStyle name="Total 4 9" xfId="37955" xr:uid="{00000000-0005-0000-0000-000049940000}"/>
    <cellStyle name="Total 5" xfId="37956" xr:uid="{00000000-0005-0000-0000-00004A940000}"/>
    <cellStyle name="Total 5 2" xfId="37957" xr:uid="{00000000-0005-0000-0000-00004B940000}"/>
    <cellStyle name="Total 5 2 2" xfId="37958" xr:uid="{00000000-0005-0000-0000-00004C940000}"/>
    <cellStyle name="Total 5 2 3" xfId="37959" xr:uid="{00000000-0005-0000-0000-00004D940000}"/>
    <cellStyle name="Total 5 3" xfId="37960" xr:uid="{00000000-0005-0000-0000-00004E940000}"/>
    <cellStyle name="Total 5 3 2" xfId="37961" xr:uid="{00000000-0005-0000-0000-00004F940000}"/>
    <cellStyle name="Total 5 3 3" xfId="37962" xr:uid="{00000000-0005-0000-0000-000050940000}"/>
    <cellStyle name="Total 5 4" xfId="37963" xr:uid="{00000000-0005-0000-0000-000051940000}"/>
    <cellStyle name="Total 5 5" xfId="37964" xr:uid="{00000000-0005-0000-0000-000052940000}"/>
    <cellStyle name="Total 6" xfId="37965" xr:uid="{00000000-0005-0000-0000-000053940000}"/>
    <cellStyle name="Total 6 2" xfId="37966" xr:uid="{00000000-0005-0000-0000-000054940000}"/>
    <cellStyle name="Total 6 2 2" xfId="37967" xr:uid="{00000000-0005-0000-0000-000055940000}"/>
    <cellStyle name="Total 6 2 3" xfId="37968" xr:uid="{00000000-0005-0000-0000-000056940000}"/>
    <cellStyle name="Total 6 3" xfId="37969" xr:uid="{00000000-0005-0000-0000-000057940000}"/>
    <cellStyle name="Total 6 4" xfId="37970" xr:uid="{00000000-0005-0000-0000-000058940000}"/>
    <cellStyle name="TotCo - Style5" xfId="37971" xr:uid="{00000000-0005-0000-0000-000059940000}"/>
    <cellStyle name="TotCol - Style5" xfId="37972" xr:uid="{00000000-0005-0000-0000-00005A940000}"/>
    <cellStyle name="TotRo - Style4" xfId="37973" xr:uid="{00000000-0005-0000-0000-00005B940000}"/>
    <cellStyle name="TotRow - Style4" xfId="37974" xr:uid="{00000000-0005-0000-0000-00005C940000}"/>
    <cellStyle name="TotRow - Style4 10" xfId="37975" xr:uid="{00000000-0005-0000-0000-00005D940000}"/>
    <cellStyle name="TotRow - Style4 10 2" xfId="37976" xr:uid="{00000000-0005-0000-0000-00005E940000}"/>
    <cellStyle name="TotRow - Style4 10 2 2" xfId="37977" xr:uid="{00000000-0005-0000-0000-00005F940000}"/>
    <cellStyle name="TotRow - Style4 10 2 3" xfId="37978" xr:uid="{00000000-0005-0000-0000-000060940000}"/>
    <cellStyle name="TotRow - Style4 10 3" xfId="37979" xr:uid="{00000000-0005-0000-0000-000061940000}"/>
    <cellStyle name="TotRow - Style4 10 4" xfId="37980" xr:uid="{00000000-0005-0000-0000-000062940000}"/>
    <cellStyle name="TotRow - Style4 11" xfId="37981" xr:uid="{00000000-0005-0000-0000-000063940000}"/>
    <cellStyle name="TotRow - Style4 11 2" xfId="37982" xr:uid="{00000000-0005-0000-0000-000064940000}"/>
    <cellStyle name="TotRow - Style4 11 3" xfId="37983" xr:uid="{00000000-0005-0000-0000-000065940000}"/>
    <cellStyle name="TotRow - Style4 12" xfId="37984" xr:uid="{00000000-0005-0000-0000-000066940000}"/>
    <cellStyle name="TotRow - Style4 12 2" xfId="37985" xr:uid="{00000000-0005-0000-0000-000067940000}"/>
    <cellStyle name="TotRow - Style4 12 3" xfId="37986" xr:uid="{00000000-0005-0000-0000-000068940000}"/>
    <cellStyle name="TotRow - Style4 13" xfId="37987" xr:uid="{00000000-0005-0000-0000-000069940000}"/>
    <cellStyle name="TotRow - Style4 14" xfId="37988" xr:uid="{00000000-0005-0000-0000-00006A940000}"/>
    <cellStyle name="TotRow - Style4 15" xfId="37989" xr:uid="{00000000-0005-0000-0000-00006B940000}"/>
    <cellStyle name="TotRow - Style4 2" xfId="37990" xr:uid="{00000000-0005-0000-0000-00006C940000}"/>
    <cellStyle name="TotRow - Style4 2 10" xfId="37991" xr:uid="{00000000-0005-0000-0000-00006D940000}"/>
    <cellStyle name="TotRow - Style4 2 11" xfId="37992" xr:uid="{00000000-0005-0000-0000-00006E940000}"/>
    <cellStyle name="TotRow - Style4 2 2" xfId="37993" xr:uid="{00000000-0005-0000-0000-00006F940000}"/>
    <cellStyle name="TotRow - Style4 2 2 2" xfId="37994" xr:uid="{00000000-0005-0000-0000-000070940000}"/>
    <cellStyle name="TotRow - Style4 2 2 2 2" xfId="37995" xr:uid="{00000000-0005-0000-0000-000071940000}"/>
    <cellStyle name="TotRow - Style4 2 2 2 2 2" xfId="37996" xr:uid="{00000000-0005-0000-0000-000072940000}"/>
    <cellStyle name="TotRow - Style4 2 2 2 2 3" xfId="37997" xr:uid="{00000000-0005-0000-0000-000073940000}"/>
    <cellStyle name="TotRow - Style4 2 2 2 3" xfId="37998" xr:uid="{00000000-0005-0000-0000-000074940000}"/>
    <cellStyle name="TotRow - Style4 2 2 2 3 2" xfId="37999" xr:uid="{00000000-0005-0000-0000-000075940000}"/>
    <cellStyle name="TotRow - Style4 2 2 2 3 3" xfId="38000" xr:uid="{00000000-0005-0000-0000-000076940000}"/>
    <cellStyle name="TotRow - Style4 2 2 2 4" xfId="38001" xr:uid="{00000000-0005-0000-0000-000077940000}"/>
    <cellStyle name="TotRow - Style4 2 2 2 5" xfId="38002" xr:uid="{00000000-0005-0000-0000-000078940000}"/>
    <cellStyle name="TotRow - Style4 2 2 3" xfId="38003" xr:uid="{00000000-0005-0000-0000-000079940000}"/>
    <cellStyle name="TotRow - Style4 2 2 3 2" xfId="38004" xr:uid="{00000000-0005-0000-0000-00007A940000}"/>
    <cellStyle name="TotRow - Style4 2 2 3 3" xfId="38005" xr:uid="{00000000-0005-0000-0000-00007B940000}"/>
    <cellStyle name="TotRow - Style4 2 2 4" xfId="38006" xr:uid="{00000000-0005-0000-0000-00007C940000}"/>
    <cellStyle name="TotRow - Style4 2 2 4 2" xfId="38007" xr:uid="{00000000-0005-0000-0000-00007D940000}"/>
    <cellStyle name="TotRow - Style4 2 2 4 3" xfId="38008" xr:uid="{00000000-0005-0000-0000-00007E940000}"/>
    <cellStyle name="TotRow - Style4 2 2 5" xfId="38009" xr:uid="{00000000-0005-0000-0000-00007F940000}"/>
    <cellStyle name="TotRow - Style4 2 2 6" xfId="38010" xr:uid="{00000000-0005-0000-0000-000080940000}"/>
    <cellStyle name="TotRow - Style4 2 3" xfId="38011" xr:uid="{00000000-0005-0000-0000-000081940000}"/>
    <cellStyle name="TotRow - Style4 2 3 2" xfId="38012" xr:uid="{00000000-0005-0000-0000-000082940000}"/>
    <cellStyle name="TotRow - Style4 2 3 2 2" xfId="38013" xr:uid="{00000000-0005-0000-0000-000083940000}"/>
    <cellStyle name="TotRow - Style4 2 3 2 2 2" xfId="38014" xr:uid="{00000000-0005-0000-0000-000084940000}"/>
    <cellStyle name="TotRow - Style4 2 3 2 2 3" xfId="38015" xr:uid="{00000000-0005-0000-0000-000085940000}"/>
    <cellStyle name="TotRow - Style4 2 3 2 3" xfId="38016" xr:uid="{00000000-0005-0000-0000-000086940000}"/>
    <cellStyle name="TotRow - Style4 2 3 2 3 2" xfId="38017" xr:uid="{00000000-0005-0000-0000-000087940000}"/>
    <cellStyle name="TotRow - Style4 2 3 2 3 3" xfId="38018" xr:uid="{00000000-0005-0000-0000-000088940000}"/>
    <cellStyle name="TotRow - Style4 2 3 2 4" xfId="38019" xr:uid="{00000000-0005-0000-0000-000089940000}"/>
    <cellStyle name="TotRow - Style4 2 3 2 5" xfId="38020" xr:uid="{00000000-0005-0000-0000-00008A940000}"/>
    <cellStyle name="TotRow - Style4 2 3 3" xfId="38021" xr:uid="{00000000-0005-0000-0000-00008B940000}"/>
    <cellStyle name="TotRow - Style4 2 3 3 2" xfId="38022" xr:uid="{00000000-0005-0000-0000-00008C940000}"/>
    <cellStyle name="TotRow - Style4 2 3 3 3" xfId="38023" xr:uid="{00000000-0005-0000-0000-00008D940000}"/>
    <cellStyle name="TotRow - Style4 2 3 4" xfId="38024" xr:uid="{00000000-0005-0000-0000-00008E940000}"/>
    <cellStyle name="TotRow - Style4 2 3 4 2" xfId="38025" xr:uid="{00000000-0005-0000-0000-00008F940000}"/>
    <cellStyle name="TotRow - Style4 2 3 4 3" xfId="38026" xr:uid="{00000000-0005-0000-0000-000090940000}"/>
    <cellStyle name="TotRow - Style4 2 3 5" xfId="38027" xr:uid="{00000000-0005-0000-0000-000091940000}"/>
    <cellStyle name="TotRow - Style4 2 3 6" xfId="38028" xr:uid="{00000000-0005-0000-0000-000092940000}"/>
    <cellStyle name="TotRow - Style4 2 4" xfId="38029" xr:uid="{00000000-0005-0000-0000-000093940000}"/>
    <cellStyle name="TotRow - Style4 2 4 2" xfId="38030" xr:uid="{00000000-0005-0000-0000-000094940000}"/>
    <cellStyle name="TotRow - Style4 2 4 2 2" xfId="38031" xr:uid="{00000000-0005-0000-0000-000095940000}"/>
    <cellStyle name="TotRow - Style4 2 4 2 2 2" xfId="38032" xr:uid="{00000000-0005-0000-0000-000096940000}"/>
    <cellStyle name="TotRow - Style4 2 4 2 2 3" xfId="38033" xr:uid="{00000000-0005-0000-0000-000097940000}"/>
    <cellStyle name="TotRow - Style4 2 4 2 3" xfId="38034" xr:uid="{00000000-0005-0000-0000-000098940000}"/>
    <cellStyle name="TotRow - Style4 2 4 2 3 2" xfId="38035" xr:uid="{00000000-0005-0000-0000-000099940000}"/>
    <cellStyle name="TotRow - Style4 2 4 2 3 3" xfId="38036" xr:uid="{00000000-0005-0000-0000-00009A940000}"/>
    <cellStyle name="TotRow - Style4 2 4 2 4" xfId="38037" xr:uid="{00000000-0005-0000-0000-00009B940000}"/>
    <cellStyle name="TotRow - Style4 2 4 2 5" xfId="38038" xr:uid="{00000000-0005-0000-0000-00009C940000}"/>
    <cellStyle name="TotRow - Style4 2 4 3" xfId="38039" xr:uid="{00000000-0005-0000-0000-00009D940000}"/>
    <cellStyle name="TotRow - Style4 2 4 3 2" xfId="38040" xr:uid="{00000000-0005-0000-0000-00009E940000}"/>
    <cellStyle name="TotRow - Style4 2 4 3 3" xfId="38041" xr:uid="{00000000-0005-0000-0000-00009F940000}"/>
    <cellStyle name="TotRow - Style4 2 4 4" xfId="38042" xr:uid="{00000000-0005-0000-0000-0000A0940000}"/>
    <cellStyle name="TotRow - Style4 2 4 4 2" xfId="38043" xr:uid="{00000000-0005-0000-0000-0000A1940000}"/>
    <cellStyle name="TotRow - Style4 2 4 4 3" xfId="38044" xr:uid="{00000000-0005-0000-0000-0000A2940000}"/>
    <cellStyle name="TotRow - Style4 2 4 5" xfId="38045" xr:uid="{00000000-0005-0000-0000-0000A3940000}"/>
    <cellStyle name="TotRow - Style4 2 4 6" xfId="38046" xr:uid="{00000000-0005-0000-0000-0000A4940000}"/>
    <cellStyle name="TotRow - Style4 2 5" xfId="38047" xr:uid="{00000000-0005-0000-0000-0000A5940000}"/>
    <cellStyle name="TotRow - Style4 2 5 2" xfId="38048" xr:uid="{00000000-0005-0000-0000-0000A6940000}"/>
    <cellStyle name="TotRow - Style4 2 5 2 2" xfId="38049" xr:uid="{00000000-0005-0000-0000-0000A7940000}"/>
    <cellStyle name="TotRow - Style4 2 5 2 3" xfId="38050" xr:uid="{00000000-0005-0000-0000-0000A8940000}"/>
    <cellStyle name="TotRow - Style4 2 5 3" xfId="38051" xr:uid="{00000000-0005-0000-0000-0000A9940000}"/>
    <cellStyle name="TotRow - Style4 2 5 3 2" xfId="38052" xr:uid="{00000000-0005-0000-0000-0000AA940000}"/>
    <cellStyle name="TotRow - Style4 2 5 3 3" xfId="38053" xr:uid="{00000000-0005-0000-0000-0000AB940000}"/>
    <cellStyle name="TotRow - Style4 2 5 4" xfId="38054" xr:uid="{00000000-0005-0000-0000-0000AC940000}"/>
    <cellStyle name="TotRow - Style4 2 5 5" xfId="38055" xr:uid="{00000000-0005-0000-0000-0000AD940000}"/>
    <cellStyle name="TotRow - Style4 2 6" xfId="38056" xr:uid="{00000000-0005-0000-0000-0000AE940000}"/>
    <cellStyle name="TotRow - Style4 2 6 2" xfId="38057" xr:uid="{00000000-0005-0000-0000-0000AF940000}"/>
    <cellStyle name="TotRow - Style4 2 6 2 2" xfId="38058" xr:uid="{00000000-0005-0000-0000-0000B0940000}"/>
    <cellStyle name="TotRow - Style4 2 6 2 3" xfId="38059" xr:uid="{00000000-0005-0000-0000-0000B1940000}"/>
    <cellStyle name="TotRow - Style4 2 6 3" xfId="38060" xr:uid="{00000000-0005-0000-0000-0000B2940000}"/>
    <cellStyle name="TotRow - Style4 2 6 4" xfId="38061" xr:uid="{00000000-0005-0000-0000-0000B3940000}"/>
    <cellStyle name="TotRow - Style4 2 7" xfId="38062" xr:uid="{00000000-0005-0000-0000-0000B4940000}"/>
    <cellStyle name="TotRow - Style4 2 7 2" xfId="38063" xr:uid="{00000000-0005-0000-0000-0000B5940000}"/>
    <cellStyle name="TotRow - Style4 2 7 3" xfId="38064" xr:uid="{00000000-0005-0000-0000-0000B6940000}"/>
    <cellStyle name="TotRow - Style4 2 8" xfId="38065" xr:uid="{00000000-0005-0000-0000-0000B7940000}"/>
    <cellStyle name="TotRow - Style4 2 8 2" xfId="38066" xr:uid="{00000000-0005-0000-0000-0000B8940000}"/>
    <cellStyle name="TotRow - Style4 2 8 3" xfId="38067" xr:uid="{00000000-0005-0000-0000-0000B9940000}"/>
    <cellStyle name="TotRow - Style4 2 9" xfId="38068" xr:uid="{00000000-0005-0000-0000-0000BA940000}"/>
    <cellStyle name="TotRow - Style4 3" xfId="38069" xr:uid="{00000000-0005-0000-0000-0000BB940000}"/>
    <cellStyle name="TotRow - Style4 3 10" xfId="38070" xr:uid="{00000000-0005-0000-0000-0000BC940000}"/>
    <cellStyle name="TotRow - Style4 3 11" xfId="38071" xr:uid="{00000000-0005-0000-0000-0000BD940000}"/>
    <cellStyle name="TotRow - Style4 3 2" xfId="38072" xr:uid="{00000000-0005-0000-0000-0000BE940000}"/>
    <cellStyle name="TotRow - Style4 3 2 2" xfId="38073" xr:uid="{00000000-0005-0000-0000-0000BF940000}"/>
    <cellStyle name="TotRow - Style4 3 2 2 2" xfId="38074" xr:uid="{00000000-0005-0000-0000-0000C0940000}"/>
    <cellStyle name="TotRow - Style4 3 2 2 2 2" xfId="38075" xr:uid="{00000000-0005-0000-0000-0000C1940000}"/>
    <cellStyle name="TotRow - Style4 3 2 2 2 3" xfId="38076" xr:uid="{00000000-0005-0000-0000-0000C2940000}"/>
    <cellStyle name="TotRow - Style4 3 2 2 3" xfId="38077" xr:uid="{00000000-0005-0000-0000-0000C3940000}"/>
    <cellStyle name="TotRow - Style4 3 2 2 3 2" xfId="38078" xr:uid="{00000000-0005-0000-0000-0000C4940000}"/>
    <cellStyle name="TotRow - Style4 3 2 2 3 3" xfId="38079" xr:uid="{00000000-0005-0000-0000-0000C5940000}"/>
    <cellStyle name="TotRow - Style4 3 2 2 4" xfId="38080" xr:uid="{00000000-0005-0000-0000-0000C6940000}"/>
    <cellStyle name="TotRow - Style4 3 2 2 5" xfId="38081" xr:uid="{00000000-0005-0000-0000-0000C7940000}"/>
    <cellStyle name="TotRow - Style4 3 2 3" xfId="38082" xr:uid="{00000000-0005-0000-0000-0000C8940000}"/>
    <cellStyle name="TotRow - Style4 3 2 3 2" xfId="38083" xr:uid="{00000000-0005-0000-0000-0000C9940000}"/>
    <cellStyle name="TotRow - Style4 3 2 3 3" xfId="38084" xr:uid="{00000000-0005-0000-0000-0000CA940000}"/>
    <cellStyle name="TotRow - Style4 3 2 4" xfId="38085" xr:uid="{00000000-0005-0000-0000-0000CB940000}"/>
    <cellStyle name="TotRow - Style4 3 2 4 2" xfId="38086" xr:uid="{00000000-0005-0000-0000-0000CC940000}"/>
    <cellStyle name="TotRow - Style4 3 2 4 3" xfId="38087" xr:uid="{00000000-0005-0000-0000-0000CD940000}"/>
    <cellStyle name="TotRow - Style4 3 2 5" xfId="38088" xr:uid="{00000000-0005-0000-0000-0000CE940000}"/>
    <cellStyle name="TotRow - Style4 3 2 6" xfId="38089" xr:uid="{00000000-0005-0000-0000-0000CF940000}"/>
    <cellStyle name="TotRow - Style4 3 3" xfId="38090" xr:uid="{00000000-0005-0000-0000-0000D0940000}"/>
    <cellStyle name="TotRow - Style4 3 3 2" xfId="38091" xr:uid="{00000000-0005-0000-0000-0000D1940000}"/>
    <cellStyle name="TotRow - Style4 3 3 2 2" xfId="38092" xr:uid="{00000000-0005-0000-0000-0000D2940000}"/>
    <cellStyle name="TotRow - Style4 3 3 2 2 2" xfId="38093" xr:uid="{00000000-0005-0000-0000-0000D3940000}"/>
    <cellStyle name="TotRow - Style4 3 3 2 2 3" xfId="38094" xr:uid="{00000000-0005-0000-0000-0000D4940000}"/>
    <cellStyle name="TotRow - Style4 3 3 2 3" xfId="38095" xr:uid="{00000000-0005-0000-0000-0000D5940000}"/>
    <cellStyle name="TotRow - Style4 3 3 2 3 2" xfId="38096" xr:uid="{00000000-0005-0000-0000-0000D6940000}"/>
    <cellStyle name="TotRow - Style4 3 3 2 3 3" xfId="38097" xr:uid="{00000000-0005-0000-0000-0000D7940000}"/>
    <cellStyle name="TotRow - Style4 3 3 2 4" xfId="38098" xr:uid="{00000000-0005-0000-0000-0000D8940000}"/>
    <cellStyle name="TotRow - Style4 3 3 2 5" xfId="38099" xr:uid="{00000000-0005-0000-0000-0000D9940000}"/>
    <cellStyle name="TotRow - Style4 3 3 3" xfId="38100" xr:uid="{00000000-0005-0000-0000-0000DA940000}"/>
    <cellStyle name="TotRow - Style4 3 3 3 2" xfId="38101" xr:uid="{00000000-0005-0000-0000-0000DB940000}"/>
    <cellStyle name="TotRow - Style4 3 3 3 3" xfId="38102" xr:uid="{00000000-0005-0000-0000-0000DC940000}"/>
    <cellStyle name="TotRow - Style4 3 3 4" xfId="38103" xr:uid="{00000000-0005-0000-0000-0000DD940000}"/>
    <cellStyle name="TotRow - Style4 3 3 4 2" xfId="38104" xr:uid="{00000000-0005-0000-0000-0000DE940000}"/>
    <cellStyle name="TotRow - Style4 3 3 4 3" xfId="38105" xr:uid="{00000000-0005-0000-0000-0000DF940000}"/>
    <cellStyle name="TotRow - Style4 3 3 5" xfId="38106" xr:uid="{00000000-0005-0000-0000-0000E0940000}"/>
    <cellStyle name="TotRow - Style4 3 3 6" xfId="38107" xr:uid="{00000000-0005-0000-0000-0000E1940000}"/>
    <cellStyle name="TotRow - Style4 3 4" xfId="38108" xr:uid="{00000000-0005-0000-0000-0000E2940000}"/>
    <cellStyle name="TotRow - Style4 3 4 2" xfId="38109" xr:uid="{00000000-0005-0000-0000-0000E3940000}"/>
    <cellStyle name="TotRow - Style4 3 4 2 2" xfId="38110" xr:uid="{00000000-0005-0000-0000-0000E4940000}"/>
    <cellStyle name="TotRow - Style4 3 4 2 2 2" xfId="38111" xr:uid="{00000000-0005-0000-0000-0000E5940000}"/>
    <cellStyle name="TotRow - Style4 3 4 2 2 3" xfId="38112" xr:uid="{00000000-0005-0000-0000-0000E6940000}"/>
    <cellStyle name="TotRow - Style4 3 4 2 3" xfId="38113" xr:uid="{00000000-0005-0000-0000-0000E7940000}"/>
    <cellStyle name="TotRow - Style4 3 4 2 3 2" xfId="38114" xr:uid="{00000000-0005-0000-0000-0000E8940000}"/>
    <cellStyle name="TotRow - Style4 3 4 2 3 3" xfId="38115" xr:uid="{00000000-0005-0000-0000-0000E9940000}"/>
    <cellStyle name="TotRow - Style4 3 4 2 4" xfId="38116" xr:uid="{00000000-0005-0000-0000-0000EA940000}"/>
    <cellStyle name="TotRow - Style4 3 4 2 5" xfId="38117" xr:uid="{00000000-0005-0000-0000-0000EB940000}"/>
    <cellStyle name="TotRow - Style4 3 4 3" xfId="38118" xr:uid="{00000000-0005-0000-0000-0000EC940000}"/>
    <cellStyle name="TotRow - Style4 3 4 3 2" xfId="38119" xr:uid="{00000000-0005-0000-0000-0000ED940000}"/>
    <cellStyle name="TotRow - Style4 3 4 3 3" xfId="38120" xr:uid="{00000000-0005-0000-0000-0000EE940000}"/>
    <cellStyle name="TotRow - Style4 3 4 4" xfId="38121" xr:uid="{00000000-0005-0000-0000-0000EF940000}"/>
    <cellStyle name="TotRow - Style4 3 4 4 2" xfId="38122" xr:uid="{00000000-0005-0000-0000-0000F0940000}"/>
    <cellStyle name="TotRow - Style4 3 4 4 3" xfId="38123" xr:uid="{00000000-0005-0000-0000-0000F1940000}"/>
    <cellStyle name="TotRow - Style4 3 4 5" xfId="38124" xr:uid="{00000000-0005-0000-0000-0000F2940000}"/>
    <cellStyle name="TotRow - Style4 3 4 6" xfId="38125" xr:uid="{00000000-0005-0000-0000-0000F3940000}"/>
    <cellStyle name="TotRow - Style4 3 5" xfId="38126" xr:uid="{00000000-0005-0000-0000-0000F4940000}"/>
    <cellStyle name="TotRow - Style4 3 5 2" xfId="38127" xr:uid="{00000000-0005-0000-0000-0000F5940000}"/>
    <cellStyle name="TotRow - Style4 3 5 2 2" xfId="38128" xr:uid="{00000000-0005-0000-0000-0000F6940000}"/>
    <cellStyle name="TotRow - Style4 3 5 2 3" xfId="38129" xr:uid="{00000000-0005-0000-0000-0000F7940000}"/>
    <cellStyle name="TotRow - Style4 3 5 3" xfId="38130" xr:uid="{00000000-0005-0000-0000-0000F8940000}"/>
    <cellStyle name="TotRow - Style4 3 5 3 2" xfId="38131" xr:uid="{00000000-0005-0000-0000-0000F9940000}"/>
    <cellStyle name="TotRow - Style4 3 5 3 3" xfId="38132" xr:uid="{00000000-0005-0000-0000-0000FA940000}"/>
    <cellStyle name="TotRow - Style4 3 5 4" xfId="38133" xr:uid="{00000000-0005-0000-0000-0000FB940000}"/>
    <cellStyle name="TotRow - Style4 3 5 5" xfId="38134" xr:uid="{00000000-0005-0000-0000-0000FC940000}"/>
    <cellStyle name="TotRow - Style4 3 6" xfId="38135" xr:uid="{00000000-0005-0000-0000-0000FD940000}"/>
    <cellStyle name="TotRow - Style4 3 6 2" xfId="38136" xr:uid="{00000000-0005-0000-0000-0000FE940000}"/>
    <cellStyle name="TotRow - Style4 3 6 2 2" xfId="38137" xr:uid="{00000000-0005-0000-0000-0000FF940000}"/>
    <cellStyle name="TotRow - Style4 3 6 2 3" xfId="38138" xr:uid="{00000000-0005-0000-0000-000000950000}"/>
    <cellStyle name="TotRow - Style4 3 6 3" xfId="38139" xr:uid="{00000000-0005-0000-0000-000001950000}"/>
    <cellStyle name="TotRow - Style4 3 6 4" xfId="38140" xr:uid="{00000000-0005-0000-0000-000002950000}"/>
    <cellStyle name="TotRow - Style4 3 7" xfId="38141" xr:uid="{00000000-0005-0000-0000-000003950000}"/>
    <cellStyle name="TotRow - Style4 3 7 2" xfId="38142" xr:uid="{00000000-0005-0000-0000-000004950000}"/>
    <cellStyle name="TotRow - Style4 3 7 3" xfId="38143" xr:uid="{00000000-0005-0000-0000-000005950000}"/>
    <cellStyle name="TotRow - Style4 3 8" xfId="38144" xr:uid="{00000000-0005-0000-0000-000006950000}"/>
    <cellStyle name="TotRow - Style4 3 8 2" xfId="38145" xr:uid="{00000000-0005-0000-0000-000007950000}"/>
    <cellStyle name="TotRow - Style4 3 8 3" xfId="38146" xr:uid="{00000000-0005-0000-0000-000008950000}"/>
    <cellStyle name="TotRow - Style4 3 9" xfId="38147" xr:uid="{00000000-0005-0000-0000-000009950000}"/>
    <cellStyle name="TotRow - Style4 4" xfId="38148" xr:uid="{00000000-0005-0000-0000-00000A950000}"/>
    <cellStyle name="TotRow - Style4 4 2" xfId="38149" xr:uid="{00000000-0005-0000-0000-00000B950000}"/>
    <cellStyle name="TotRow - Style4 4 2 2" xfId="38150" xr:uid="{00000000-0005-0000-0000-00000C950000}"/>
    <cellStyle name="TotRow - Style4 4 2 2 2" xfId="38151" xr:uid="{00000000-0005-0000-0000-00000D950000}"/>
    <cellStyle name="TotRow - Style4 4 2 2 3" xfId="38152" xr:uid="{00000000-0005-0000-0000-00000E950000}"/>
    <cellStyle name="TotRow - Style4 4 2 3" xfId="38153" xr:uid="{00000000-0005-0000-0000-00000F950000}"/>
    <cellStyle name="TotRow - Style4 4 2 3 2" xfId="38154" xr:uid="{00000000-0005-0000-0000-000010950000}"/>
    <cellStyle name="TotRow - Style4 4 2 3 3" xfId="38155" xr:uid="{00000000-0005-0000-0000-000011950000}"/>
    <cellStyle name="TotRow - Style4 4 2 4" xfId="38156" xr:uid="{00000000-0005-0000-0000-000012950000}"/>
    <cellStyle name="TotRow - Style4 4 2 5" xfId="38157" xr:uid="{00000000-0005-0000-0000-000013950000}"/>
    <cellStyle name="TotRow - Style4 4 3" xfId="38158" xr:uid="{00000000-0005-0000-0000-000014950000}"/>
    <cellStyle name="TotRow - Style4 4 3 2" xfId="38159" xr:uid="{00000000-0005-0000-0000-000015950000}"/>
    <cellStyle name="TotRow - Style4 4 3 3" xfId="38160" xr:uid="{00000000-0005-0000-0000-000016950000}"/>
    <cellStyle name="TotRow - Style4 4 4" xfId="38161" xr:uid="{00000000-0005-0000-0000-000017950000}"/>
    <cellStyle name="TotRow - Style4 4 4 2" xfId="38162" xr:uid="{00000000-0005-0000-0000-000018950000}"/>
    <cellStyle name="TotRow - Style4 4 4 3" xfId="38163" xr:uid="{00000000-0005-0000-0000-000019950000}"/>
    <cellStyle name="TotRow - Style4 4 5" xfId="38164" xr:uid="{00000000-0005-0000-0000-00001A950000}"/>
    <cellStyle name="TotRow - Style4 4 6" xfId="38165" xr:uid="{00000000-0005-0000-0000-00001B950000}"/>
    <cellStyle name="TotRow - Style4 5" xfId="38166" xr:uid="{00000000-0005-0000-0000-00001C950000}"/>
    <cellStyle name="TotRow - Style4 5 2" xfId="38167" xr:uid="{00000000-0005-0000-0000-00001D950000}"/>
    <cellStyle name="TotRow - Style4 5 2 2" xfId="38168" xr:uid="{00000000-0005-0000-0000-00001E950000}"/>
    <cellStyle name="TotRow - Style4 5 2 2 2" xfId="38169" xr:uid="{00000000-0005-0000-0000-00001F950000}"/>
    <cellStyle name="TotRow - Style4 5 2 2 3" xfId="38170" xr:uid="{00000000-0005-0000-0000-000020950000}"/>
    <cellStyle name="TotRow - Style4 5 2 3" xfId="38171" xr:uid="{00000000-0005-0000-0000-000021950000}"/>
    <cellStyle name="TotRow - Style4 5 2 3 2" xfId="38172" xr:uid="{00000000-0005-0000-0000-000022950000}"/>
    <cellStyle name="TotRow - Style4 5 2 3 3" xfId="38173" xr:uid="{00000000-0005-0000-0000-000023950000}"/>
    <cellStyle name="TotRow - Style4 5 2 4" xfId="38174" xr:uid="{00000000-0005-0000-0000-000024950000}"/>
    <cellStyle name="TotRow - Style4 5 2 5" xfId="38175" xr:uid="{00000000-0005-0000-0000-000025950000}"/>
    <cellStyle name="TotRow - Style4 5 3" xfId="38176" xr:uid="{00000000-0005-0000-0000-000026950000}"/>
    <cellStyle name="TotRow - Style4 5 3 2" xfId="38177" xr:uid="{00000000-0005-0000-0000-000027950000}"/>
    <cellStyle name="TotRow - Style4 5 3 3" xfId="38178" xr:uid="{00000000-0005-0000-0000-000028950000}"/>
    <cellStyle name="TotRow - Style4 5 4" xfId="38179" xr:uid="{00000000-0005-0000-0000-000029950000}"/>
    <cellStyle name="TotRow - Style4 5 4 2" xfId="38180" xr:uid="{00000000-0005-0000-0000-00002A950000}"/>
    <cellStyle name="TotRow - Style4 5 4 3" xfId="38181" xr:uid="{00000000-0005-0000-0000-00002B950000}"/>
    <cellStyle name="TotRow - Style4 5 5" xfId="38182" xr:uid="{00000000-0005-0000-0000-00002C950000}"/>
    <cellStyle name="TotRow - Style4 5 6" xfId="38183" xr:uid="{00000000-0005-0000-0000-00002D950000}"/>
    <cellStyle name="TotRow - Style4 6" xfId="38184" xr:uid="{00000000-0005-0000-0000-00002E950000}"/>
    <cellStyle name="TotRow - Style4 6 2" xfId="38185" xr:uid="{00000000-0005-0000-0000-00002F950000}"/>
    <cellStyle name="TotRow - Style4 6 2 2" xfId="38186" xr:uid="{00000000-0005-0000-0000-000030950000}"/>
    <cellStyle name="TotRow - Style4 6 2 2 2" xfId="38187" xr:uid="{00000000-0005-0000-0000-000031950000}"/>
    <cellStyle name="TotRow - Style4 6 2 2 3" xfId="38188" xr:uid="{00000000-0005-0000-0000-000032950000}"/>
    <cellStyle name="TotRow - Style4 6 2 3" xfId="38189" xr:uid="{00000000-0005-0000-0000-000033950000}"/>
    <cellStyle name="TotRow - Style4 6 2 3 2" xfId="38190" xr:uid="{00000000-0005-0000-0000-000034950000}"/>
    <cellStyle name="TotRow - Style4 6 2 3 3" xfId="38191" xr:uid="{00000000-0005-0000-0000-000035950000}"/>
    <cellStyle name="TotRow - Style4 6 2 4" xfId="38192" xr:uid="{00000000-0005-0000-0000-000036950000}"/>
    <cellStyle name="TotRow - Style4 6 2 5" xfId="38193" xr:uid="{00000000-0005-0000-0000-000037950000}"/>
    <cellStyle name="TotRow - Style4 6 3" xfId="38194" xr:uid="{00000000-0005-0000-0000-000038950000}"/>
    <cellStyle name="TotRow - Style4 6 3 2" xfId="38195" xr:uid="{00000000-0005-0000-0000-000039950000}"/>
    <cellStyle name="TotRow - Style4 6 3 3" xfId="38196" xr:uid="{00000000-0005-0000-0000-00003A950000}"/>
    <cellStyle name="TotRow - Style4 6 4" xfId="38197" xr:uid="{00000000-0005-0000-0000-00003B950000}"/>
    <cellStyle name="TotRow - Style4 6 4 2" xfId="38198" xr:uid="{00000000-0005-0000-0000-00003C950000}"/>
    <cellStyle name="TotRow - Style4 6 4 3" xfId="38199" xr:uid="{00000000-0005-0000-0000-00003D950000}"/>
    <cellStyle name="TotRow - Style4 6 5" xfId="38200" xr:uid="{00000000-0005-0000-0000-00003E950000}"/>
    <cellStyle name="TotRow - Style4 6 6" xfId="38201" xr:uid="{00000000-0005-0000-0000-00003F950000}"/>
    <cellStyle name="TotRow - Style4 7" xfId="38202" xr:uid="{00000000-0005-0000-0000-000040950000}"/>
    <cellStyle name="TotRow - Style4 7 2" xfId="38203" xr:uid="{00000000-0005-0000-0000-000041950000}"/>
    <cellStyle name="TotRow - Style4 7 2 2" xfId="38204" xr:uid="{00000000-0005-0000-0000-000042950000}"/>
    <cellStyle name="TotRow - Style4 7 2 3" xfId="38205" xr:uid="{00000000-0005-0000-0000-000043950000}"/>
    <cellStyle name="TotRow - Style4 7 3" xfId="38206" xr:uid="{00000000-0005-0000-0000-000044950000}"/>
    <cellStyle name="TotRow - Style4 7 3 2" xfId="38207" xr:uid="{00000000-0005-0000-0000-000045950000}"/>
    <cellStyle name="TotRow - Style4 7 3 3" xfId="38208" xr:uid="{00000000-0005-0000-0000-000046950000}"/>
    <cellStyle name="TotRow - Style4 7 4" xfId="38209" xr:uid="{00000000-0005-0000-0000-000047950000}"/>
    <cellStyle name="TotRow - Style4 7 5" xfId="38210" xr:uid="{00000000-0005-0000-0000-000048950000}"/>
    <cellStyle name="TotRow - Style4 8" xfId="38211" xr:uid="{00000000-0005-0000-0000-000049950000}"/>
    <cellStyle name="TotRow - Style4 8 2" xfId="38212" xr:uid="{00000000-0005-0000-0000-00004A950000}"/>
    <cellStyle name="TotRow - Style4 8 2 2" xfId="38213" xr:uid="{00000000-0005-0000-0000-00004B950000}"/>
    <cellStyle name="TotRow - Style4 8 2 3" xfId="38214" xr:uid="{00000000-0005-0000-0000-00004C950000}"/>
    <cellStyle name="TotRow - Style4 8 3" xfId="38215" xr:uid="{00000000-0005-0000-0000-00004D950000}"/>
    <cellStyle name="TotRow - Style4 8 4" xfId="38216" xr:uid="{00000000-0005-0000-0000-00004E950000}"/>
    <cellStyle name="TotRow - Style4 9" xfId="38217" xr:uid="{00000000-0005-0000-0000-00004F950000}"/>
    <cellStyle name="TotRow - Style4 9 2" xfId="38218" xr:uid="{00000000-0005-0000-0000-000050950000}"/>
    <cellStyle name="TotRow - Style4 9 2 2" xfId="38219" xr:uid="{00000000-0005-0000-0000-000051950000}"/>
    <cellStyle name="TotRow - Style4 9 2 3" xfId="38220" xr:uid="{00000000-0005-0000-0000-000052950000}"/>
    <cellStyle name="TotRow - Style4 9 3" xfId="38221" xr:uid="{00000000-0005-0000-0000-000053950000}"/>
    <cellStyle name="TotRow - Style4 9 4" xfId="38222" xr:uid="{00000000-0005-0000-0000-000054950000}"/>
    <cellStyle name="UHC BLUE" xfId="38223" xr:uid="{00000000-0005-0000-0000-000055950000}"/>
    <cellStyle name="UHC GRAY" xfId="38224" xr:uid="{00000000-0005-0000-0000-000056950000}"/>
    <cellStyle name="Underline" xfId="38225" xr:uid="{00000000-0005-0000-0000-000057950000}"/>
    <cellStyle name="Underline 2" xfId="38226" xr:uid="{00000000-0005-0000-0000-000058950000}"/>
    <cellStyle name="Warning Text 2" xfId="38227" xr:uid="{00000000-0005-0000-0000-000059950000}"/>
    <cellStyle name="Warning Text 2 2" xfId="38228" xr:uid="{00000000-0005-0000-0000-00005A950000}"/>
    <cellStyle name="Warning Text 2 2 2" xfId="38229" xr:uid="{00000000-0005-0000-0000-00005B950000}"/>
    <cellStyle name="Warning Text 2 2 3" xfId="38230" xr:uid="{00000000-0005-0000-0000-00005C950000}"/>
    <cellStyle name="Warning Text 2 3" xfId="38231" xr:uid="{00000000-0005-0000-0000-00005D950000}"/>
    <cellStyle name="Warning Text 2 3 2" xfId="38232" xr:uid="{00000000-0005-0000-0000-00005E950000}"/>
    <cellStyle name="Warning Text 3" xfId="38233" xr:uid="{00000000-0005-0000-0000-00005F950000}"/>
    <cellStyle name="Warning Text 3 2" xfId="38234" xr:uid="{00000000-0005-0000-0000-000060950000}"/>
    <cellStyle name="Warning Text 3 3" xfId="38235" xr:uid="{00000000-0005-0000-0000-000061950000}"/>
    <cellStyle name="Warning Text 3 4" xfId="38236" xr:uid="{00000000-0005-0000-0000-000062950000}"/>
    <cellStyle name="Warning Text 4" xfId="38237" xr:uid="{00000000-0005-0000-0000-000063950000}"/>
    <cellStyle name="Warning Text 5" xfId="38238" xr:uid="{00000000-0005-0000-0000-000064950000}"/>
  </cellStyles>
  <dxfs count="0"/>
  <tableStyles count="0" defaultTableStyle="TableStyleMedium2" defaultPivotStyle="PivotStyleLight16"/>
  <colors>
    <mruColors>
      <color rgb="FF09367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sams.sharepoint.com/sites/PGCC/Shared%20Documents/2019%20RFPs/PGCC%20EAP%20R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uthorization"/>
      <sheetName val="EAP Pricing &amp; Services"/>
      <sheetName val="Questionnaire"/>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8"/>
  <sheetViews>
    <sheetView topLeftCell="A16" zoomScaleNormal="100" workbookViewId="0">
      <selection activeCell="D12" sqref="D12"/>
    </sheetView>
  </sheetViews>
  <sheetFormatPr defaultColWidth="13.296875" defaultRowHeight="15.5"/>
  <cols>
    <col min="1" max="1" width="23.69921875" style="4" customWidth="1"/>
    <col min="2" max="2" width="1" style="4" customWidth="1"/>
    <col min="3" max="3" width="30.796875" style="4" customWidth="1"/>
    <col min="4" max="4" width="33.296875" style="4" customWidth="1"/>
    <col min="5" max="5" width="26.296875" style="4" customWidth="1"/>
    <col min="6" max="6" width="10.296875" style="4" customWidth="1"/>
    <col min="7" max="16384" width="13.296875" style="5"/>
  </cols>
  <sheetData>
    <row r="1" spans="1:6" ht="30.5">
      <c r="A1" s="1" t="s">
        <v>72</v>
      </c>
      <c r="B1" s="2"/>
      <c r="C1" s="3"/>
      <c r="D1" s="3"/>
      <c r="E1" s="3"/>
    </row>
    <row r="2" spans="1:6">
      <c r="A2" s="181" t="s">
        <v>0</v>
      </c>
      <c r="B2" s="181"/>
      <c r="C2" s="181"/>
      <c r="D2" s="181"/>
      <c r="E2" s="181"/>
    </row>
    <row r="3" spans="1:6" ht="68.25" customHeight="1">
      <c r="A3" s="182" t="s">
        <v>1</v>
      </c>
      <c r="B3" s="182"/>
      <c r="C3" s="182"/>
      <c r="D3" s="182"/>
      <c r="E3" s="182"/>
      <c r="F3" s="6"/>
    </row>
    <row r="5" spans="1:6">
      <c r="A5" s="7" t="s">
        <v>2</v>
      </c>
      <c r="B5" s="8"/>
      <c r="C5" s="183" t="s">
        <v>67</v>
      </c>
      <c r="D5" s="184"/>
      <c r="E5" s="185"/>
      <c r="F5" s="6"/>
    </row>
    <row r="6" spans="1:6">
      <c r="A6" s="9"/>
      <c r="B6" s="10"/>
      <c r="C6" s="11"/>
      <c r="D6" s="11"/>
      <c r="E6" s="11"/>
    </row>
    <row r="7" spans="1:6" ht="15.75" customHeight="1">
      <c r="A7" s="7" t="s">
        <v>3</v>
      </c>
      <c r="B7" s="8"/>
      <c r="C7" s="85">
        <v>44743</v>
      </c>
      <c r="D7" s="7" t="s">
        <v>4</v>
      </c>
      <c r="E7" s="85">
        <f>+C7+365</f>
        <v>45108</v>
      </c>
    </row>
    <row r="8" spans="1:6" s="15" customFormat="1" ht="21.75" customHeight="1">
      <c r="A8" s="12" t="s">
        <v>5</v>
      </c>
      <c r="B8" s="13"/>
      <c r="C8" s="186"/>
      <c r="D8" s="187"/>
      <c r="E8" s="188"/>
      <c r="F8" s="14"/>
    </row>
    <row r="9" spans="1:6" ht="29.25" customHeight="1">
      <c r="A9" s="16" t="s">
        <v>6</v>
      </c>
      <c r="B9" s="17"/>
      <c r="C9" s="189" t="s">
        <v>68</v>
      </c>
      <c r="D9" s="190"/>
      <c r="E9" s="191"/>
    </row>
    <row r="10" spans="1:6">
      <c r="A10" s="18"/>
      <c r="B10" s="18"/>
      <c r="C10" s="19"/>
      <c r="D10" s="19"/>
      <c r="E10" s="19"/>
    </row>
    <row r="11" spans="1:6">
      <c r="A11" s="20" t="s">
        <v>7</v>
      </c>
      <c r="B11" s="18"/>
      <c r="C11" s="107" t="s">
        <v>8</v>
      </c>
      <c r="D11" s="108" t="s">
        <v>9</v>
      </c>
      <c r="E11" s="108" t="s">
        <v>10</v>
      </c>
    </row>
    <row r="12" spans="1:6">
      <c r="A12" s="16" t="s">
        <v>11</v>
      </c>
      <c r="B12" s="18"/>
      <c r="C12" s="104">
        <v>816</v>
      </c>
      <c r="D12" s="105">
        <f>'FSA Pricing'!B5+'FSA Pricing'!B6-'FSA Pricing'!B7</f>
        <v>142</v>
      </c>
      <c r="E12" s="106">
        <f>D12/C12</f>
        <v>0.17401960784313725</v>
      </c>
    </row>
    <row r="13" spans="1:6">
      <c r="A13" s="18"/>
      <c r="B13" s="18"/>
      <c r="C13" s="19"/>
      <c r="D13" s="19"/>
      <c r="E13" s="19"/>
    </row>
    <row r="14" spans="1:6">
      <c r="A14" s="21" t="s">
        <v>12</v>
      </c>
      <c r="B14" s="17"/>
      <c r="C14" s="189" t="s">
        <v>69</v>
      </c>
      <c r="D14" s="190"/>
      <c r="E14" s="191"/>
    </row>
    <row r="15" spans="1:6">
      <c r="A15" s="22"/>
      <c r="B15" s="18"/>
      <c r="C15" s="11"/>
      <c r="D15" s="11"/>
      <c r="E15" s="11"/>
    </row>
    <row r="16" spans="1:6" ht="83.5" customHeight="1">
      <c r="A16" s="23" t="s">
        <v>13</v>
      </c>
      <c r="B16" s="17"/>
      <c r="C16" s="192" t="s">
        <v>70</v>
      </c>
      <c r="D16" s="193"/>
      <c r="E16" s="194"/>
    </row>
    <row r="17" spans="1:5">
      <c r="A17" s="22"/>
      <c r="B17" s="18"/>
      <c r="C17" s="11"/>
      <c r="D17" s="11"/>
      <c r="E17" s="11"/>
    </row>
    <row r="18" spans="1:5">
      <c r="A18" s="24" t="s">
        <v>14</v>
      </c>
      <c r="B18" s="17"/>
      <c r="C18" s="195" t="s">
        <v>15</v>
      </c>
      <c r="D18" s="196"/>
      <c r="E18" s="197"/>
    </row>
    <row r="19" spans="1:5" ht="8.25" customHeight="1">
      <c r="A19" s="18"/>
      <c r="B19" s="18"/>
      <c r="C19" s="11"/>
      <c r="D19" s="11"/>
      <c r="E19" s="11"/>
    </row>
    <row r="20" spans="1:5" ht="8.25" customHeight="1">
      <c r="A20" s="18"/>
      <c r="B20" s="25"/>
      <c r="C20" s="11"/>
      <c r="D20" s="11"/>
      <c r="E20" s="11"/>
    </row>
    <row r="21" spans="1:5" ht="26">
      <c r="A21" s="24" t="s">
        <v>16</v>
      </c>
      <c r="C21" s="189" t="s">
        <v>125</v>
      </c>
      <c r="D21" s="190"/>
      <c r="E21" s="191"/>
    </row>
    <row r="22" spans="1:5" ht="30" customHeight="1">
      <c r="A22" s="24" t="s">
        <v>17</v>
      </c>
      <c r="C22" s="192" t="s">
        <v>76</v>
      </c>
      <c r="D22" s="193"/>
      <c r="E22" s="194"/>
    </row>
    <row r="23" spans="1:5">
      <c r="B23" s="26"/>
    </row>
    <row r="24" spans="1:5">
      <c r="B24" s="26"/>
    </row>
    <row r="25" spans="1:5">
      <c r="B25" s="27"/>
    </row>
    <row r="26" spans="1:5">
      <c r="B26" s="27"/>
    </row>
    <row r="27" spans="1:5">
      <c r="B27" s="27"/>
    </row>
    <row r="28" spans="1:5">
      <c r="B28" s="27"/>
    </row>
  </sheetData>
  <mergeCells count="10">
    <mergeCell ref="C16:E16"/>
    <mergeCell ref="C18:E18"/>
    <mergeCell ref="C21:E21"/>
    <mergeCell ref="C22:E22"/>
    <mergeCell ref="C14:E14"/>
    <mergeCell ref="A2:E2"/>
    <mergeCell ref="A3:E3"/>
    <mergeCell ref="C5:E5"/>
    <mergeCell ref="C8:E8"/>
    <mergeCell ref="C9:E9"/>
  </mergeCells>
  <printOptions horizontalCentered="1"/>
  <pageMargins left="0.25" right="0.25" top="0.5" bottom="0.5" header="0.25" footer="0.25"/>
  <pageSetup scale="98" orientation="portrait" r:id="rId1"/>
  <headerFooter alignWithMargins="0">
    <oddFooter>&amp;L&amp;"Arial Narrow,Italic"Prepared by PSA Insurance &amp; Financial Services&amp;R&amp;"Arial Narrow,Italic"&amp;D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H50"/>
  <sheetViews>
    <sheetView tabSelected="1" topLeftCell="A7" workbookViewId="0">
      <selection activeCell="D19" sqref="D19"/>
    </sheetView>
  </sheetViews>
  <sheetFormatPr defaultColWidth="9.296875" defaultRowHeight="14.5"/>
  <cols>
    <col min="1" max="1" width="3.296875" style="119" customWidth="1"/>
    <col min="2" max="2" width="92.19921875" style="119" customWidth="1"/>
    <col min="3" max="3" width="13.19921875" style="119" customWidth="1"/>
    <col min="4" max="4" width="46.69921875" style="119" customWidth="1"/>
    <col min="5" max="16384" width="9.296875" style="119"/>
  </cols>
  <sheetData>
    <row r="1" spans="1:8" ht="30.5">
      <c r="A1" s="115" t="str">
        <f>Cover!C5</f>
        <v>Prince George's Community College</v>
      </c>
      <c r="B1" s="116"/>
      <c r="C1" s="116"/>
      <c r="D1" s="116"/>
      <c r="E1" s="117"/>
      <c r="F1" s="118" t="s">
        <v>106</v>
      </c>
      <c r="G1" s="118" t="s">
        <v>107</v>
      </c>
      <c r="H1" s="118">
        <v>180</v>
      </c>
    </row>
    <row r="2" spans="1:8" ht="25">
      <c r="A2" s="120" t="str">
        <f>Cover!A1</f>
        <v>Request for Proposal -FSA</v>
      </c>
      <c r="B2" s="116"/>
      <c r="C2" s="116"/>
      <c r="D2" s="116"/>
      <c r="E2" s="117"/>
      <c r="F2" s="118" t="s">
        <v>108</v>
      </c>
      <c r="G2" s="118" t="s">
        <v>109</v>
      </c>
      <c r="H2" s="118">
        <v>150</v>
      </c>
    </row>
    <row r="3" spans="1:8" ht="22.5">
      <c r="A3" s="121" t="s">
        <v>110</v>
      </c>
      <c r="B3" s="116"/>
      <c r="C3" s="116"/>
      <c r="D3" s="116"/>
      <c r="E3" s="117"/>
      <c r="F3" s="118"/>
      <c r="G3" s="118"/>
      <c r="H3" s="118"/>
    </row>
    <row r="4" spans="1:8" ht="22.5">
      <c r="A4" s="122"/>
      <c r="B4" s="116"/>
      <c r="C4" s="116"/>
      <c r="D4" s="116"/>
      <c r="E4" s="117"/>
      <c r="F4" s="117"/>
      <c r="G4" s="118" t="s">
        <v>111</v>
      </c>
      <c r="H4" s="118">
        <v>120</v>
      </c>
    </row>
    <row r="5" spans="1:8" ht="15.5">
      <c r="A5" s="123"/>
      <c r="B5" s="124" t="s">
        <v>112</v>
      </c>
      <c r="C5" s="125"/>
      <c r="D5" s="126"/>
      <c r="E5" s="117"/>
      <c r="F5" s="117"/>
      <c r="G5" s="118">
        <v>180</v>
      </c>
      <c r="H5" s="118"/>
    </row>
    <row r="6" spans="1:8" ht="15.5">
      <c r="A6" s="123"/>
      <c r="B6" s="127" t="s">
        <v>120</v>
      </c>
      <c r="C6" s="128"/>
      <c r="D6" s="129" t="s">
        <v>121</v>
      </c>
      <c r="E6" s="117"/>
      <c r="F6" s="117"/>
      <c r="G6" s="117"/>
      <c r="H6" s="117"/>
    </row>
    <row r="7" spans="1:8" ht="15.5">
      <c r="A7" s="123"/>
      <c r="B7" s="127" t="s">
        <v>113</v>
      </c>
      <c r="C7" s="128"/>
      <c r="D7" s="129"/>
      <c r="E7" s="117"/>
      <c r="F7" s="117"/>
      <c r="G7" s="117"/>
      <c r="H7" s="117"/>
    </row>
    <row r="8" spans="1:8" ht="15.5">
      <c r="A8" s="123"/>
      <c r="B8" s="130" t="s">
        <v>114</v>
      </c>
      <c r="C8" s="128"/>
      <c r="D8" s="129"/>
      <c r="E8" s="117"/>
      <c r="F8" s="117"/>
      <c r="G8" s="117"/>
      <c r="H8" s="117"/>
    </row>
    <row r="9" spans="1:8" ht="15.5">
      <c r="A9" s="123"/>
      <c r="B9" s="130" t="s">
        <v>115</v>
      </c>
      <c r="C9" s="128"/>
      <c r="D9" s="129"/>
      <c r="E9" s="117"/>
      <c r="F9" s="117"/>
      <c r="G9" s="117"/>
      <c r="H9" s="117"/>
    </row>
    <row r="10" spans="1:8" ht="15.5">
      <c r="A10" s="123"/>
      <c r="B10" s="130" t="s">
        <v>116</v>
      </c>
      <c r="C10" s="128"/>
      <c r="D10" s="129"/>
      <c r="E10" s="117"/>
      <c r="F10" s="117"/>
      <c r="G10" s="117"/>
      <c r="H10" s="117"/>
    </row>
    <row r="11" spans="1:8" ht="15.5">
      <c r="A11" s="123"/>
      <c r="B11" s="117"/>
      <c r="C11" s="117"/>
      <c r="D11" s="117"/>
      <c r="E11" s="117"/>
      <c r="F11" s="117"/>
      <c r="G11" s="117"/>
      <c r="H11" s="117"/>
    </row>
    <row r="12" spans="1:8" ht="15.5">
      <c r="A12" s="131" t="s">
        <v>117</v>
      </c>
      <c r="B12" s="117"/>
      <c r="C12" s="132"/>
      <c r="D12" s="132"/>
      <c r="E12" s="117"/>
      <c r="F12" s="117"/>
      <c r="G12" s="117"/>
      <c r="H12" s="117"/>
    </row>
    <row r="13" spans="1:8" ht="15.5">
      <c r="A13" s="131" t="s">
        <v>118</v>
      </c>
      <c r="B13" s="133"/>
      <c r="C13" s="132"/>
      <c r="D13" s="132"/>
      <c r="E13" s="117"/>
      <c r="F13" s="117"/>
      <c r="G13" s="117"/>
      <c r="H13" s="117"/>
    </row>
    <row r="14" spans="1:8" ht="15.5">
      <c r="A14" s="134" t="s">
        <v>43</v>
      </c>
      <c r="B14" s="135" t="s">
        <v>44</v>
      </c>
      <c r="C14" s="136" t="s">
        <v>148</v>
      </c>
      <c r="D14" s="137" t="s">
        <v>45</v>
      </c>
      <c r="E14" s="117"/>
      <c r="F14" s="117"/>
      <c r="G14" s="117"/>
      <c r="H14" s="117"/>
    </row>
    <row r="15" spans="1:8" ht="15.5">
      <c r="A15" s="138">
        <v>1</v>
      </c>
      <c r="B15" s="139" t="s">
        <v>126</v>
      </c>
      <c r="C15" s="140"/>
      <c r="D15" s="141"/>
      <c r="E15" s="117"/>
      <c r="F15" s="117"/>
      <c r="G15" s="117"/>
      <c r="H15" s="117"/>
    </row>
    <row r="16" spans="1:8" ht="30" customHeight="1">
      <c r="A16" s="138">
        <v>2</v>
      </c>
      <c r="B16" s="142" t="s">
        <v>163</v>
      </c>
      <c r="C16" s="140"/>
      <c r="D16" s="143"/>
      <c r="E16" s="117"/>
      <c r="F16" s="117"/>
      <c r="G16" s="117"/>
      <c r="H16" s="117"/>
    </row>
    <row r="17" spans="1:8" ht="15.5">
      <c r="A17" s="138">
        <v>3</v>
      </c>
      <c r="B17" s="144" t="s">
        <v>162</v>
      </c>
      <c r="C17" s="140"/>
      <c r="D17" s="143"/>
      <c r="E17" s="117"/>
      <c r="F17" s="117"/>
      <c r="G17" s="117"/>
      <c r="H17" s="117"/>
    </row>
    <row r="18" spans="1:8">
      <c r="A18" s="138">
        <f>A17+1</f>
        <v>4</v>
      </c>
      <c r="B18" s="139" t="s">
        <v>149</v>
      </c>
      <c r="C18" s="140"/>
      <c r="D18" s="143"/>
    </row>
    <row r="19" spans="1:8" ht="30" customHeight="1">
      <c r="A19" s="138">
        <f>+A18+1</f>
        <v>5</v>
      </c>
      <c r="B19" s="139" t="s">
        <v>122</v>
      </c>
      <c r="C19" s="140"/>
      <c r="D19" s="143"/>
    </row>
    <row r="20" spans="1:8" ht="30" customHeight="1">
      <c r="A20" s="138">
        <f t="shared" ref="A20:A23" si="0">+A19+1</f>
        <v>6</v>
      </c>
      <c r="B20" s="139" t="s">
        <v>150</v>
      </c>
      <c r="C20" s="140"/>
      <c r="D20" s="143"/>
    </row>
    <row r="21" spans="1:8" ht="30" customHeight="1">
      <c r="A21" s="138">
        <f t="shared" si="0"/>
        <v>7</v>
      </c>
      <c r="B21" s="139" t="s">
        <v>123</v>
      </c>
      <c r="C21" s="140"/>
      <c r="D21" s="143"/>
    </row>
    <row r="22" spans="1:8" ht="45.65" customHeight="1">
      <c r="A22" s="138">
        <f t="shared" si="0"/>
        <v>8</v>
      </c>
      <c r="B22" s="145" t="s">
        <v>119</v>
      </c>
      <c r="C22" s="140"/>
      <c r="D22" s="146"/>
    </row>
    <row r="23" spans="1:8" ht="84" customHeight="1">
      <c r="A23" s="138">
        <f t="shared" si="0"/>
        <v>9</v>
      </c>
      <c r="B23" s="139" t="s">
        <v>151</v>
      </c>
      <c r="C23" s="140"/>
      <c r="D23" s="146"/>
    </row>
    <row r="24" spans="1:8" ht="15.5">
      <c r="A24" s="117"/>
      <c r="B24" s="147"/>
      <c r="C24" s="117"/>
      <c r="D24" s="117"/>
    </row>
    <row r="25" spans="1:8" ht="15.5">
      <c r="A25" s="148"/>
      <c r="B25" s="149"/>
      <c r="C25" s="117"/>
      <c r="D25" s="148"/>
    </row>
    <row r="26" spans="1:8" ht="15.5">
      <c r="A26" s="133" t="s">
        <v>58</v>
      </c>
      <c r="B26" s="117"/>
      <c r="C26" s="117"/>
      <c r="D26" s="150" t="s">
        <v>59</v>
      </c>
    </row>
    <row r="27" spans="1:8" ht="15.5">
      <c r="A27" s="117"/>
      <c r="B27" s="151"/>
      <c r="C27" s="117"/>
      <c r="D27" s="117"/>
    </row>
    <row r="28" spans="1:8" ht="15.5">
      <c r="A28" s="148"/>
      <c r="B28" s="152"/>
      <c r="C28" s="117"/>
      <c r="D28" s="117"/>
    </row>
    <row r="29" spans="1:8" ht="15.5">
      <c r="A29" s="153" t="s">
        <v>60</v>
      </c>
      <c r="B29" s="117"/>
      <c r="C29" s="117"/>
      <c r="D29" s="117"/>
    </row>
    <row r="41" spans="2:2">
      <c r="B41" s="154"/>
    </row>
    <row r="42" spans="2:2">
      <c r="B42" s="154"/>
    </row>
    <row r="43" spans="2:2">
      <c r="B43" s="154"/>
    </row>
    <row r="44" spans="2:2">
      <c r="B44" s="154"/>
    </row>
    <row r="45" spans="2:2">
      <c r="B45" s="154"/>
    </row>
    <row r="46" spans="2:2">
      <c r="B46" s="154"/>
    </row>
    <row r="47" spans="2:2">
      <c r="B47" s="154"/>
    </row>
    <row r="48" spans="2:2">
      <c r="B48" s="154"/>
    </row>
    <row r="49" spans="2:2">
      <c r="B49" s="154"/>
    </row>
    <row r="50" spans="2:2">
      <c r="B50" s="154"/>
    </row>
  </sheetData>
  <dataValidations count="1">
    <dataValidation type="list" allowBlank="1" showInputMessage="1" showErrorMessage="1" sqref="C15:C23" xr:uid="{6B7FC0B7-5177-4726-A699-4EF962571D9B}">
      <formula1>"Yes, 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S81"/>
  <sheetViews>
    <sheetView zoomScaleNormal="100" workbookViewId="0">
      <pane ySplit="7" topLeftCell="A62" activePane="bottomLeft" state="frozen"/>
      <selection activeCell="L16" sqref="L16"/>
      <selection pane="bottomLeft" activeCell="D69" sqref="D69"/>
    </sheetView>
  </sheetViews>
  <sheetFormatPr defaultRowHeight="12.5"/>
  <cols>
    <col min="1" max="1" width="4.296875" style="57" customWidth="1"/>
    <col min="2" max="2" width="3" style="57" bestFit="1" customWidth="1"/>
    <col min="3" max="3" width="78.69921875" style="57" customWidth="1"/>
    <col min="4" max="4" width="12.69921875" style="57" customWidth="1"/>
    <col min="5" max="5" width="55.19921875" style="57" customWidth="1"/>
    <col min="6" max="9" width="9.296875" style="57"/>
    <col min="10" max="10" width="38.69921875" style="58" customWidth="1"/>
    <col min="11" max="12" width="38.69921875" style="57" customWidth="1"/>
    <col min="13" max="254" width="9.296875" style="57"/>
    <col min="255" max="255" width="4.296875" style="57" customWidth="1"/>
    <col min="256" max="256" width="3" style="57" bestFit="1" customWidth="1"/>
    <col min="257" max="257" width="70.19921875" style="57" customWidth="1"/>
    <col min="258" max="258" width="9.296875" style="57"/>
    <col min="259" max="259" width="55.19921875" style="57" customWidth="1"/>
    <col min="260" max="510" width="9.296875" style="57"/>
    <col min="511" max="511" width="4.296875" style="57" customWidth="1"/>
    <col min="512" max="512" width="3" style="57" bestFit="1" customWidth="1"/>
    <col min="513" max="513" width="70.19921875" style="57" customWidth="1"/>
    <col min="514" max="514" width="9.296875" style="57"/>
    <col min="515" max="515" width="55.19921875" style="57" customWidth="1"/>
    <col min="516" max="766" width="9.296875" style="57"/>
    <col min="767" max="767" width="4.296875" style="57" customWidth="1"/>
    <col min="768" max="768" width="3" style="57" bestFit="1" customWidth="1"/>
    <col min="769" max="769" width="70.19921875" style="57" customWidth="1"/>
    <col min="770" max="770" width="9.296875" style="57"/>
    <col min="771" max="771" width="55.19921875" style="57" customWidth="1"/>
    <col min="772" max="1022" width="9.296875" style="57"/>
    <col min="1023" max="1023" width="4.296875" style="57" customWidth="1"/>
    <col min="1024" max="1024" width="3" style="57" bestFit="1" customWidth="1"/>
    <col min="1025" max="1025" width="70.19921875" style="57" customWidth="1"/>
    <col min="1026" max="1026" width="9.296875" style="57"/>
    <col min="1027" max="1027" width="55.19921875" style="57" customWidth="1"/>
    <col min="1028" max="1278" width="9.296875" style="57"/>
    <col min="1279" max="1279" width="4.296875" style="57" customWidth="1"/>
    <col min="1280" max="1280" width="3" style="57" bestFit="1" customWidth="1"/>
    <col min="1281" max="1281" width="70.19921875" style="57" customWidth="1"/>
    <col min="1282" max="1282" width="9.296875" style="57"/>
    <col min="1283" max="1283" width="55.19921875" style="57" customWidth="1"/>
    <col min="1284" max="1534" width="9.296875" style="57"/>
    <col min="1535" max="1535" width="4.296875" style="57" customWidth="1"/>
    <col min="1536" max="1536" width="3" style="57" bestFit="1" customWidth="1"/>
    <col min="1537" max="1537" width="70.19921875" style="57" customWidth="1"/>
    <col min="1538" max="1538" width="9.296875" style="57"/>
    <col min="1539" max="1539" width="55.19921875" style="57" customWidth="1"/>
    <col min="1540" max="1790" width="9.296875" style="57"/>
    <col min="1791" max="1791" width="4.296875" style="57" customWidth="1"/>
    <col min="1792" max="1792" width="3" style="57" bestFit="1" customWidth="1"/>
    <col min="1793" max="1793" width="70.19921875" style="57" customWidth="1"/>
    <col min="1794" max="1794" width="9.296875" style="57"/>
    <col min="1795" max="1795" width="55.19921875" style="57" customWidth="1"/>
    <col min="1796" max="2046" width="9.296875" style="57"/>
    <col min="2047" max="2047" width="4.296875" style="57" customWidth="1"/>
    <col min="2048" max="2048" width="3" style="57" bestFit="1" customWidth="1"/>
    <col min="2049" max="2049" width="70.19921875" style="57" customWidth="1"/>
    <col min="2050" max="2050" width="9.296875" style="57"/>
    <col min="2051" max="2051" width="55.19921875" style="57" customWidth="1"/>
    <col min="2052" max="2302" width="9.296875" style="57"/>
    <col min="2303" max="2303" width="4.296875" style="57" customWidth="1"/>
    <col min="2304" max="2304" width="3" style="57" bestFit="1" customWidth="1"/>
    <col min="2305" max="2305" width="70.19921875" style="57" customWidth="1"/>
    <col min="2306" max="2306" width="9.296875" style="57"/>
    <col min="2307" max="2307" width="55.19921875" style="57" customWidth="1"/>
    <col min="2308" max="2558" width="9.296875" style="57"/>
    <col min="2559" max="2559" width="4.296875" style="57" customWidth="1"/>
    <col min="2560" max="2560" width="3" style="57" bestFit="1" customWidth="1"/>
    <col min="2561" max="2561" width="70.19921875" style="57" customWidth="1"/>
    <col min="2562" max="2562" width="9.296875" style="57"/>
    <col min="2563" max="2563" width="55.19921875" style="57" customWidth="1"/>
    <col min="2564" max="2814" width="9.296875" style="57"/>
    <col min="2815" max="2815" width="4.296875" style="57" customWidth="1"/>
    <col min="2816" max="2816" width="3" style="57" bestFit="1" customWidth="1"/>
    <col min="2817" max="2817" width="70.19921875" style="57" customWidth="1"/>
    <col min="2818" max="2818" width="9.296875" style="57"/>
    <col min="2819" max="2819" width="55.19921875" style="57" customWidth="1"/>
    <col min="2820" max="3070" width="9.296875" style="57"/>
    <col min="3071" max="3071" width="4.296875" style="57" customWidth="1"/>
    <col min="3072" max="3072" width="3" style="57" bestFit="1" customWidth="1"/>
    <col min="3073" max="3073" width="70.19921875" style="57" customWidth="1"/>
    <col min="3074" max="3074" width="9.296875" style="57"/>
    <col min="3075" max="3075" width="55.19921875" style="57" customWidth="1"/>
    <col min="3076" max="3326" width="9.296875" style="57"/>
    <col min="3327" max="3327" width="4.296875" style="57" customWidth="1"/>
    <col min="3328" max="3328" width="3" style="57" bestFit="1" customWidth="1"/>
    <col min="3329" max="3329" width="70.19921875" style="57" customWidth="1"/>
    <col min="3330" max="3330" width="9.296875" style="57"/>
    <col min="3331" max="3331" width="55.19921875" style="57" customWidth="1"/>
    <col min="3332" max="3582" width="9.296875" style="57"/>
    <col min="3583" max="3583" width="4.296875" style="57" customWidth="1"/>
    <col min="3584" max="3584" width="3" style="57" bestFit="1" customWidth="1"/>
    <col min="3585" max="3585" width="70.19921875" style="57" customWidth="1"/>
    <col min="3586" max="3586" width="9.296875" style="57"/>
    <col min="3587" max="3587" width="55.19921875" style="57" customWidth="1"/>
    <col min="3588" max="3838" width="9.296875" style="57"/>
    <col min="3839" max="3839" width="4.296875" style="57" customWidth="1"/>
    <col min="3840" max="3840" width="3" style="57" bestFit="1" customWidth="1"/>
    <col min="3841" max="3841" width="70.19921875" style="57" customWidth="1"/>
    <col min="3842" max="3842" width="9.296875" style="57"/>
    <col min="3843" max="3843" width="55.19921875" style="57" customWidth="1"/>
    <col min="3844" max="4094" width="9.296875" style="57"/>
    <col min="4095" max="4095" width="4.296875" style="57" customWidth="1"/>
    <col min="4096" max="4096" width="3" style="57" bestFit="1" customWidth="1"/>
    <col min="4097" max="4097" width="70.19921875" style="57" customWidth="1"/>
    <col min="4098" max="4098" width="9.296875" style="57"/>
    <col min="4099" max="4099" width="55.19921875" style="57" customWidth="1"/>
    <col min="4100" max="4350" width="9.296875" style="57"/>
    <col min="4351" max="4351" width="4.296875" style="57" customWidth="1"/>
    <col min="4352" max="4352" width="3" style="57" bestFit="1" customWidth="1"/>
    <col min="4353" max="4353" width="70.19921875" style="57" customWidth="1"/>
    <col min="4354" max="4354" width="9.296875" style="57"/>
    <col min="4355" max="4355" width="55.19921875" style="57" customWidth="1"/>
    <col min="4356" max="4606" width="9.296875" style="57"/>
    <col min="4607" max="4607" width="4.296875" style="57" customWidth="1"/>
    <col min="4608" max="4608" width="3" style="57" bestFit="1" customWidth="1"/>
    <col min="4609" max="4609" width="70.19921875" style="57" customWidth="1"/>
    <col min="4610" max="4610" width="9.296875" style="57"/>
    <col min="4611" max="4611" width="55.19921875" style="57" customWidth="1"/>
    <col min="4612" max="4862" width="9.296875" style="57"/>
    <col min="4863" max="4863" width="4.296875" style="57" customWidth="1"/>
    <col min="4864" max="4864" width="3" style="57" bestFit="1" customWidth="1"/>
    <col min="4865" max="4865" width="70.19921875" style="57" customWidth="1"/>
    <col min="4866" max="4866" width="9.296875" style="57"/>
    <col min="4867" max="4867" width="55.19921875" style="57" customWidth="1"/>
    <col min="4868" max="5118" width="9.296875" style="57"/>
    <col min="5119" max="5119" width="4.296875" style="57" customWidth="1"/>
    <col min="5120" max="5120" width="3" style="57" bestFit="1" customWidth="1"/>
    <col min="5121" max="5121" width="70.19921875" style="57" customWidth="1"/>
    <col min="5122" max="5122" width="9.296875" style="57"/>
    <col min="5123" max="5123" width="55.19921875" style="57" customWidth="1"/>
    <col min="5124" max="5374" width="9.296875" style="57"/>
    <col min="5375" max="5375" width="4.296875" style="57" customWidth="1"/>
    <col min="5376" max="5376" width="3" style="57" bestFit="1" customWidth="1"/>
    <col min="5377" max="5377" width="70.19921875" style="57" customWidth="1"/>
    <col min="5378" max="5378" width="9.296875" style="57"/>
    <col min="5379" max="5379" width="55.19921875" style="57" customWidth="1"/>
    <col min="5380" max="5630" width="9.296875" style="57"/>
    <col min="5631" max="5631" width="4.296875" style="57" customWidth="1"/>
    <col min="5632" max="5632" width="3" style="57" bestFit="1" customWidth="1"/>
    <col min="5633" max="5633" width="70.19921875" style="57" customWidth="1"/>
    <col min="5634" max="5634" width="9.296875" style="57"/>
    <col min="5635" max="5635" width="55.19921875" style="57" customWidth="1"/>
    <col min="5636" max="5886" width="9.296875" style="57"/>
    <col min="5887" max="5887" width="4.296875" style="57" customWidth="1"/>
    <col min="5888" max="5888" width="3" style="57" bestFit="1" customWidth="1"/>
    <col min="5889" max="5889" width="70.19921875" style="57" customWidth="1"/>
    <col min="5890" max="5890" width="9.296875" style="57"/>
    <col min="5891" max="5891" width="55.19921875" style="57" customWidth="1"/>
    <col min="5892" max="6142" width="9.296875" style="57"/>
    <col min="6143" max="6143" width="4.296875" style="57" customWidth="1"/>
    <col min="6144" max="6144" width="3" style="57" bestFit="1" customWidth="1"/>
    <col min="6145" max="6145" width="70.19921875" style="57" customWidth="1"/>
    <col min="6146" max="6146" width="9.296875" style="57"/>
    <col min="6147" max="6147" width="55.19921875" style="57" customWidth="1"/>
    <col min="6148" max="6398" width="9.296875" style="57"/>
    <col min="6399" max="6399" width="4.296875" style="57" customWidth="1"/>
    <col min="6400" max="6400" width="3" style="57" bestFit="1" customWidth="1"/>
    <col min="6401" max="6401" width="70.19921875" style="57" customWidth="1"/>
    <col min="6402" max="6402" width="9.296875" style="57"/>
    <col min="6403" max="6403" width="55.19921875" style="57" customWidth="1"/>
    <col min="6404" max="6654" width="9.296875" style="57"/>
    <col min="6655" max="6655" width="4.296875" style="57" customWidth="1"/>
    <col min="6656" max="6656" width="3" style="57" bestFit="1" customWidth="1"/>
    <col min="6657" max="6657" width="70.19921875" style="57" customWidth="1"/>
    <col min="6658" max="6658" width="9.296875" style="57"/>
    <col min="6659" max="6659" width="55.19921875" style="57" customWidth="1"/>
    <col min="6660" max="6910" width="9.296875" style="57"/>
    <col min="6911" max="6911" width="4.296875" style="57" customWidth="1"/>
    <col min="6912" max="6912" width="3" style="57" bestFit="1" customWidth="1"/>
    <col min="6913" max="6913" width="70.19921875" style="57" customWidth="1"/>
    <col min="6914" max="6914" width="9.296875" style="57"/>
    <col min="6915" max="6915" width="55.19921875" style="57" customWidth="1"/>
    <col min="6916" max="7166" width="9.296875" style="57"/>
    <col min="7167" max="7167" width="4.296875" style="57" customWidth="1"/>
    <col min="7168" max="7168" width="3" style="57" bestFit="1" customWidth="1"/>
    <col min="7169" max="7169" width="70.19921875" style="57" customWidth="1"/>
    <col min="7170" max="7170" width="9.296875" style="57"/>
    <col min="7171" max="7171" width="55.19921875" style="57" customWidth="1"/>
    <col min="7172" max="7422" width="9.296875" style="57"/>
    <col min="7423" max="7423" width="4.296875" style="57" customWidth="1"/>
    <col min="7424" max="7424" width="3" style="57" bestFit="1" customWidth="1"/>
    <col min="7425" max="7425" width="70.19921875" style="57" customWidth="1"/>
    <col min="7426" max="7426" width="9.296875" style="57"/>
    <col min="7427" max="7427" width="55.19921875" style="57" customWidth="1"/>
    <col min="7428" max="7678" width="9.296875" style="57"/>
    <col min="7679" max="7679" width="4.296875" style="57" customWidth="1"/>
    <col min="7680" max="7680" width="3" style="57" bestFit="1" customWidth="1"/>
    <col min="7681" max="7681" width="70.19921875" style="57" customWidth="1"/>
    <col min="7682" max="7682" width="9.296875" style="57"/>
    <col min="7683" max="7683" width="55.19921875" style="57" customWidth="1"/>
    <col min="7684" max="7934" width="9.296875" style="57"/>
    <col min="7935" max="7935" width="4.296875" style="57" customWidth="1"/>
    <col min="7936" max="7936" width="3" style="57" bestFit="1" customWidth="1"/>
    <col min="7937" max="7937" width="70.19921875" style="57" customWidth="1"/>
    <col min="7938" max="7938" width="9.296875" style="57"/>
    <col min="7939" max="7939" width="55.19921875" style="57" customWidth="1"/>
    <col min="7940" max="8190" width="9.296875" style="57"/>
    <col min="8191" max="8191" width="4.296875" style="57" customWidth="1"/>
    <col min="8192" max="8192" width="3" style="57" bestFit="1" customWidth="1"/>
    <col min="8193" max="8193" width="70.19921875" style="57" customWidth="1"/>
    <col min="8194" max="8194" width="9.296875" style="57"/>
    <col min="8195" max="8195" width="55.19921875" style="57" customWidth="1"/>
    <col min="8196" max="8446" width="9.296875" style="57"/>
    <col min="8447" max="8447" width="4.296875" style="57" customWidth="1"/>
    <col min="8448" max="8448" width="3" style="57" bestFit="1" customWidth="1"/>
    <col min="8449" max="8449" width="70.19921875" style="57" customWidth="1"/>
    <col min="8450" max="8450" width="9.296875" style="57"/>
    <col min="8451" max="8451" width="55.19921875" style="57" customWidth="1"/>
    <col min="8452" max="8702" width="9.296875" style="57"/>
    <col min="8703" max="8703" width="4.296875" style="57" customWidth="1"/>
    <col min="8704" max="8704" width="3" style="57" bestFit="1" customWidth="1"/>
    <col min="8705" max="8705" width="70.19921875" style="57" customWidth="1"/>
    <col min="8706" max="8706" width="9.296875" style="57"/>
    <col min="8707" max="8707" width="55.19921875" style="57" customWidth="1"/>
    <col min="8708" max="8958" width="9.296875" style="57"/>
    <col min="8959" max="8959" width="4.296875" style="57" customWidth="1"/>
    <col min="8960" max="8960" width="3" style="57" bestFit="1" customWidth="1"/>
    <col min="8961" max="8961" width="70.19921875" style="57" customWidth="1"/>
    <col min="8962" max="8962" width="9.296875" style="57"/>
    <col min="8963" max="8963" width="55.19921875" style="57" customWidth="1"/>
    <col min="8964" max="9214" width="9.296875" style="57"/>
    <col min="9215" max="9215" width="4.296875" style="57" customWidth="1"/>
    <col min="9216" max="9216" width="3" style="57" bestFit="1" customWidth="1"/>
    <col min="9217" max="9217" width="70.19921875" style="57" customWidth="1"/>
    <col min="9218" max="9218" width="9.296875" style="57"/>
    <col min="9219" max="9219" width="55.19921875" style="57" customWidth="1"/>
    <col min="9220" max="9470" width="9.296875" style="57"/>
    <col min="9471" max="9471" width="4.296875" style="57" customWidth="1"/>
    <col min="9472" max="9472" width="3" style="57" bestFit="1" customWidth="1"/>
    <col min="9473" max="9473" width="70.19921875" style="57" customWidth="1"/>
    <col min="9474" max="9474" width="9.296875" style="57"/>
    <col min="9475" max="9475" width="55.19921875" style="57" customWidth="1"/>
    <col min="9476" max="9726" width="9.296875" style="57"/>
    <col min="9727" max="9727" width="4.296875" style="57" customWidth="1"/>
    <col min="9728" max="9728" width="3" style="57" bestFit="1" customWidth="1"/>
    <col min="9729" max="9729" width="70.19921875" style="57" customWidth="1"/>
    <col min="9730" max="9730" width="9.296875" style="57"/>
    <col min="9731" max="9731" width="55.19921875" style="57" customWidth="1"/>
    <col min="9732" max="9982" width="9.296875" style="57"/>
    <col min="9983" max="9983" width="4.296875" style="57" customWidth="1"/>
    <col min="9984" max="9984" width="3" style="57" bestFit="1" customWidth="1"/>
    <col min="9985" max="9985" width="70.19921875" style="57" customWidth="1"/>
    <col min="9986" max="9986" width="9.296875" style="57"/>
    <col min="9987" max="9987" width="55.19921875" style="57" customWidth="1"/>
    <col min="9988" max="10238" width="9.296875" style="57"/>
    <col min="10239" max="10239" width="4.296875" style="57" customWidth="1"/>
    <col min="10240" max="10240" width="3" style="57" bestFit="1" customWidth="1"/>
    <col min="10241" max="10241" width="70.19921875" style="57" customWidth="1"/>
    <col min="10242" max="10242" width="9.296875" style="57"/>
    <col min="10243" max="10243" width="55.19921875" style="57" customWidth="1"/>
    <col min="10244" max="10494" width="9.296875" style="57"/>
    <col min="10495" max="10495" width="4.296875" style="57" customWidth="1"/>
    <col min="10496" max="10496" width="3" style="57" bestFit="1" customWidth="1"/>
    <col min="10497" max="10497" width="70.19921875" style="57" customWidth="1"/>
    <col min="10498" max="10498" width="9.296875" style="57"/>
    <col min="10499" max="10499" width="55.19921875" style="57" customWidth="1"/>
    <col min="10500" max="10750" width="9.296875" style="57"/>
    <col min="10751" max="10751" width="4.296875" style="57" customWidth="1"/>
    <col min="10752" max="10752" width="3" style="57" bestFit="1" customWidth="1"/>
    <col min="10753" max="10753" width="70.19921875" style="57" customWidth="1"/>
    <col min="10754" max="10754" width="9.296875" style="57"/>
    <col min="10755" max="10755" width="55.19921875" style="57" customWidth="1"/>
    <col min="10756" max="11006" width="9.296875" style="57"/>
    <col min="11007" max="11007" width="4.296875" style="57" customWidth="1"/>
    <col min="11008" max="11008" width="3" style="57" bestFit="1" customWidth="1"/>
    <col min="11009" max="11009" width="70.19921875" style="57" customWidth="1"/>
    <col min="11010" max="11010" width="9.296875" style="57"/>
    <col min="11011" max="11011" width="55.19921875" style="57" customWidth="1"/>
    <col min="11012" max="11262" width="9.296875" style="57"/>
    <col min="11263" max="11263" width="4.296875" style="57" customWidth="1"/>
    <col min="11264" max="11264" width="3" style="57" bestFit="1" customWidth="1"/>
    <col min="11265" max="11265" width="70.19921875" style="57" customWidth="1"/>
    <col min="11266" max="11266" width="9.296875" style="57"/>
    <col min="11267" max="11267" width="55.19921875" style="57" customWidth="1"/>
    <col min="11268" max="11518" width="9.296875" style="57"/>
    <col min="11519" max="11519" width="4.296875" style="57" customWidth="1"/>
    <col min="11520" max="11520" width="3" style="57" bestFit="1" customWidth="1"/>
    <col min="11521" max="11521" width="70.19921875" style="57" customWidth="1"/>
    <col min="11522" max="11522" width="9.296875" style="57"/>
    <col min="11523" max="11523" width="55.19921875" style="57" customWidth="1"/>
    <col min="11524" max="11774" width="9.296875" style="57"/>
    <col min="11775" max="11775" width="4.296875" style="57" customWidth="1"/>
    <col min="11776" max="11776" width="3" style="57" bestFit="1" customWidth="1"/>
    <col min="11777" max="11777" width="70.19921875" style="57" customWidth="1"/>
    <col min="11778" max="11778" width="9.296875" style="57"/>
    <col min="11779" max="11779" width="55.19921875" style="57" customWidth="1"/>
    <col min="11780" max="12030" width="9.296875" style="57"/>
    <col min="12031" max="12031" width="4.296875" style="57" customWidth="1"/>
    <col min="12032" max="12032" width="3" style="57" bestFit="1" customWidth="1"/>
    <col min="12033" max="12033" width="70.19921875" style="57" customWidth="1"/>
    <col min="12034" max="12034" width="9.296875" style="57"/>
    <col min="12035" max="12035" width="55.19921875" style="57" customWidth="1"/>
    <col min="12036" max="12286" width="9.296875" style="57"/>
    <col min="12287" max="12287" width="4.296875" style="57" customWidth="1"/>
    <col min="12288" max="12288" width="3" style="57" bestFit="1" customWidth="1"/>
    <col min="12289" max="12289" width="70.19921875" style="57" customWidth="1"/>
    <col min="12290" max="12290" width="9.296875" style="57"/>
    <col min="12291" max="12291" width="55.19921875" style="57" customWidth="1"/>
    <col min="12292" max="12542" width="9.296875" style="57"/>
    <col min="12543" max="12543" width="4.296875" style="57" customWidth="1"/>
    <col min="12544" max="12544" width="3" style="57" bestFit="1" customWidth="1"/>
    <col min="12545" max="12545" width="70.19921875" style="57" customWidth="1"/>
    <col min="12546" max="12546" width="9.296875" style="57"/>
    <col min="12547" max="12547" width="55.19921875" style="57" customWidth="1"/>
    <col min="12548" max="12798" width="9.296875" style="57"/>
    <col min="12799" max="12799" width="4.296875" style="57" customWidth="1"/>
    <col min="12800" max="12800" width="3" style="57" bestFit="1" customWidth="1"/>
    <col min="12801" max="12801" width="70.19921875" style="57" customWidth="1"/>
    <col min="12802" max="12802" width="9.296875" style="57"/>
    <col min="12803" max="12803" width="55.19921875" style="57" customWidth="1"/>
    <col min="12804" max="13054" width="9.296875" style="57"/>
    <col min="13055" max="13055" width="4.296875" style="57" customWidth="1"/>
    <col min="13056" max="13056" width="3" style="57" bestFit="1" customWidth="1"/>
    <col min="13057" max="13057" width="70.19921875" style="57" customWidth="1"/>
    <col min="13058" max="13058" width="9.296875" style="57"/>
    <col min="13059" max="13059" width="55.19921875" style="57" customWidth="1"/>
    <col min="13060" max="13310" width="9.296875" style="57"/>
    <col min="13311" max="13311" width="4.296875" style="57" customWidth="1"/>
    <col min="13312" max="13312" width="3" style="57" bestFit="1" customWidth="1"/>
    <col min="13313" max="13313" width="70.19921875" style="57" customWidth="1"/>
    <col min="13314" max="13314" width="9.296875" style="57"/>
    <col min="13315" max="13315" width="55.19921875" style="57" customWidth="1"/>
    <col min="13316" max="13566" width="9.296875" style="57"/>
    <col min="13567" max="13567" width="4.296875" style="57" customWidth="1"/>
    <col min="13568" max="13568" width="3" style="57" bestFit="1" customWidth="1"/>
    <col min="13569" max="13569" width="70.19921875" style="57" customWidth="1"/>
    <col min="13570" max="13570" width="9.296875" style="57"/>
    <col min="13571" max="13571" width="55.19921875" style="57" customWidth="1"/>
    <col min="13572" max="13822" width="9.296875" style="57"/>
    <col min="13823" max="13823" width="4.296875" style="57" customWidth="1"/>
    <col min="13824" max="13824" width="3" style="57" bestFit="1" customWidth="1"/>
    <col min="13825" max="13825" width="70.19921875" style="57" customWidth="1"/>
    <col min="13826" max="13826" width="9.296875" style="57"/>
    <col min="13827" max="13827" width="55.19921875" style="57" customWidth="1"/>
    <col min="13828" max="14078" width="9.296875" style="57"/>
    <col min="14079" max="14079" width="4.296875" style="57" customWidth="1"/>
    <col min="14080" max="14080" width="3" style="57" bestFit="1" customWidth="1"/>
    <col min="14081" max="14081" width="70.19921875" style="57" customWidth="1"/>
    <col min="14082" max="14082" width="9.296875" style="57"/>
    <col min="14083" max="14083" width="55.19921875" style="57" customWidth="1"/>
    <col min="14084" max="14334" width="9.296875" style="57"/>
    <col min="14335" max="14335" width="4.296875" style="57" customWidth="1"/>
    <col min="14336" max="14336" width="3" style="57" bestFit="1" customWidth="1"/>
    <col min="14337" max="14337" width="70.19921875" style="57" customWidth="1"/>
    <col min="14338" max="14338" width="9.296875" style="57"/>
    <col min="14339" max="14339" width="55.19921875" style="57" customWidth="1"/>
    <col min="14340" max="14590" width="9.296875" style="57"/>
    <col min="14591" max="14591" width="4.296875" style="57" customWidth="1"/>
    <col min="14592" max="14592" width="3" style="57" bestFit="1" customWidth="1"/>
    <col min="14593" max="14593" width="70.19921875" style="57" customWidth="1"/>
    <col min="14594" max="14594" width="9.296875" style="57"/>
    <col min="14595" max="14595" width="55.19921875" style="57" customWidth="1"/>
    <col min="14596" max="14846" width="9.296875" style="57"/>
    <col min="14847" max="14847" width="4.296875" style="57" customWidth="1"/>
    <col min="14848" max="14848" width="3" style="57" bestFit="1" customWidth="1"/>
    <col min="14849" max="14849" width="70.19921875" style="57" customWidth="1"/>
    <col min="14850" max="14850" width="9.296875" style="57"/>
    <col min="14851" max="14851" width="55.19921875" style="57" customWidth="1"/>
    <col min="14852" max="15102" width="9.296875" style="57"/>
    <col min="15103" max="15103" width="4.296875" style="57" customWidth="1"/>
    <col min="15104" max="15104" width="3" style="57" bestFit="1" customWidth="1"/>
    <col min="15105" max="15105" width="70.19921875" style="57" customWidth="1"/>
    <col min="15106" max="15106" width="9.296875" style="57"/>
    <col min="15107" max="15107" width="55.19921875" style="57" customWidth="1"/>
    <col min="15108" max="15358" width="9.296875" style="57"/>
    <col min="15359" max="15359" width="4.296875" style="57" customWidth="1"/>
    <col min="15360" max="15360" width="3" style="57" bestFit="1" customWidth="1"/>
    <col min="15361" max="15361" width="70.19921875" style="57" customWidth="1"/>
    <col min="15362" max="15362" width="9.296875" style="57"/>
    <col min="15363" max="15363" width="55.19921875" style="57" customWidth="1"/>
    <col min="15364" max="15614" width="9.296875" style="57"/>
    <col min="15615" max="15615" width="4.296875" style="57" customWidth="1"/>
    <col min="15616" max="15616" width="3" style="57" bestFit="1" customWidth="1"/>
    <col min="15617" max="15617" width="70.19921875" style="57" customWidth="1"/>
    <col min="15618" max="15618" width="9.296875" style="57"/>
    <col min="15619" max="15619" width="55.19921875" style="57" customWidth="1"/>
    <col min="15620" max="15870" width="9.296875" style="57"/>
    <col min="15871" max="15871" width="4.296875" style="57" customWidth="1"/>
    <col min="15872" max="15872" width="3" style="57" bestFit="1" customWidth="1"/>
    <col min="15873" max="15873" width="70.19921875" style="57" customWidth="1"/>
    <col min="15874" max="15874" width="9.296875" style="57"/>
    <col min="15875" max="15875" width="55.19921875" style="57" customWidth="1"/>
    <col min="15876" max="16126" width="9.296875" style="57"/>
    <col min="16127" max="16127" width="4.296875" style="57" customWidth="1"/>
    <col min="16128" max="16128" width="3" style="57" bestFit="1" customWidth="1"/>
    <col min="16129" max="16129" width="70.19921875" style="57" customWidth="1"/>
    <col min="16130" max="16130" width="9.296875" style="57"/>
    <col min="16131" max="16131" width="55.19921875" style="57" customWidth="1"/>
    <col min="16132" max="16384" width="9.296875" style="57"/>
  </cols>
  <sheetData>
    <row r="1" spans="1:10" ht="35">
      <c r="A1" s="198" t="str">
        <f>Cover!C5</f>
        <v>Prince George's Community College</v>
      </c>
      <c r="B1" s="198"/>
      <c r="C1" s="198"/>
      <c r="D1" s="198"/>
      <c r="E1" s="198"/>
      <c r="J1" s="58" t="s">
        <v>39</v>
      </c>
    </row>
    <row r="2" spans="1:10" s="59" customFormat="1" ht="32.5">
      <c r="A2" s="199" t="s">
        <v>71</v>
      </c>
      <c r="B2" s="199"/>
      <c r="C2" s="199"/>
      <c r="D2" s="199"/>
      <c r="E2" s="199"/>
      <c r="G2" s="57"/>
      <c r="J2" s="60" t="s">
        <v>40</v>
      </c>
    </row>
    <row r="3" spans="1:10" ht="15.5">
      <c r="A3" s="61"/>
      <c r="B3" s="61"/>
      <c r="J3" s="58" t="s">
        <v>41</v>
      </c>
    </row>
    <row r="4" spans="1:10" ht="15.5">
      <c r="A4" s="200" t="s">
        <v>42</v>
      </c>
      <c r="B4" s="200"/>
      <c r="C4" s="201"/>
      <c r="D4" s="202"/>
      <c r="E4" s="202"/>
    </row>
    <row r="5" spans="1:10" ht="15.5">
      <c r="A5" s="89"/>
      <c r="B5" s="89"/>
      <c r="C5" s="90"/>
      <c r="D5" s="91"/>
      <c r="E5" s="91"/>
    </row>
    <row r="6" spans="1:10" ht="15.5">
      <c r="A6" s="61"/>
      <c r="B6" s="61"/>
      <c r="D6" s="57" t="str">
        <f>Authorization!D6</f>
        <v>Vendor Name</v>
      </c>
    </row>
    <row r="7" spans="1:10" ht="15.5">
      <c r="A7" s="98" t="s">
        <v>43</v>
      </c>
      <c r="B7" s="99"/>
      <c r="C7" s="100" t="s">
        <v>44</v>
      </c>
      <c r="D7" s="101" t="s">
        <v>148</v>
      </c>
      <c r="E7" s="102" t="s">
        <v>45</v>
      </c>
    </row>
    <row r="8" spans="1:10" ht="15.5">
      <c r="A8" s="176" t="s">
        <v>144</v>
      </c>
      <c r="B8" s="172"/>
      <c r="C8" s="173"/>
      <c r="D8" s="174"/>
      <c r="E8" s="175"/>
    </row>
    <row r="9" spans="1:10" ht="25">
      <c r="A9" s="62">
        <v>1</v>
      </c>
      <c r="B9" s="163"/>
      <c r="C9" s="64" t="s">
        <v>124</v>
      </c>
      <c r="D9" s="65"/>
      <c r="E9" s="66"/>
    </row>
    <row r="10" spans="1:10" ht="25">
      <c r="A10" s="62">
        <f>+A9+1</f>
        <v>2</v>
      </c>
      <c r="B10" s="163"/>
      <c r="C10" s="64" t="s">
        <v>46</v>
      </c>
      <c r="D10" s="65"/>
      <c r="E10" s="66"/>
    </row>
    <row r="11" spans="1:10" ht="13">
      <c r="A11" s="62">
        <f t="shared" ref="A11" si="0">+A10+1</f>
        <v>3</v>
      </c>
      <c r="B11" s="163"/>
      <c r="C11" s="64" t="s">
        <v>152</v>
      </c>
      <c r="D11" s="65"/>
      <c r="E11" s="66"/>
    </row>
    <row r="12" spans="1:10" ht="25">
      <c r="A12" s="62">
        <f>+A11+1</f>
        <v>4</v>
      </c>
      <c r="B12" s="164"/>
      <c r="C12" s="64" t="s">
        <v>49</v>
      </c>
      <c r="D12" s="65"/>
      <c r="E12" s="66"/>
    </row>
    <row r="13" spans="1:10" ht="15.5">
      <c r="A13" s="62">
        <f t="shared" ref="A13:A73" si="1">+A12+1</f>
        <v>5</v>
      </c>
      <c r="B13" s="164"/>
      <c r="C13" s="64" t="s">
        <v>139</v>
      </c>
      <c r="D13" s="65"/>
      <c r="E13" s="66"/>
    </row>
    <row r="14" spans="1:10">
      <c r="A14" s="62">
        <f t="shared" si="1"/>
        <v>6</v>
      </c>
      <c r="B14" s="163"/>
      <c r="C14" s="64" t="s">
        <v>140</v>
      </c>
      <c r="D14" s="65"/>
      <c r="E14" s="66"/>
    </row>
    <row r="15" spans="1:10" ht="37.5">
      <c r="A15" s="62">
        <f t="shared" si="1"/>
        <v>7</v>
      </c>
      <c r="B15" s="163"/>
      <c r="C15" s="64" t="s">
        <v>141</v>
      </c>
      <c r="D15" s="65"/>
      <c r="E15" s="66"/>
    </row>
    <row r="16" spans="1:10">
      <c r="A16" s="62">
        <f t="shared" si="1"/>
        <v>8</v>
      </c>
      <c r="B16" s="163"/>
      <c r="C16" s="64" t="s">
        <v>50</v>
      </c>
      <c r="D16" s="65"/>
      <c r="E16" s="66"/>
    </row>
    <row r="17" spans="1:5">
      <c r="A17" s="62">
        <f t="shared" si="1"/>
        <v>9</v>
      </c>
      <c r="B17" s="163"/>
      <c r="C17" s="64" t="s">
        <v>86</v>
      </c>
      <c r="D17" s="65"/>
      <c r="E17" s="66"/>
    </row>
    <row r="18" spans="1:5" ht="25">
      <c r="A18" s="62">
        <f t="shared" si="1"/>
        <v>10</v>
      </c>
      <c r="B18" s="163"/>
      <c r="C18" s="64" t="s">
        <v>85</v>
      </c>
      <c r="D18" s="65"/>
      <c r="E18" s="66"/>
    </row>
    <row r="19" spans="1:5">
      <c r="A19" s="62">
        <f t="shared" si="1"/>
        <v>11</v>
      </c>
      <c r="B19" s="163"/>
      <c r="C19" s="64" t="s">
        <v>87</v>
      </c>
      <c r="D19" s="65"/>
      <c r="E19" s="66"/>
    </row>
    <row r="20" spans="1:5" ht="25">
      <c r="A20" s="62">
        <f t="shared" si="1"/>
        <v>12</v>
      </c>
      <c r="B20" s="163"/>
      <c r="C20" s="64" t="s">
        <v>142</v>
      </c>
      <c r="D20" s="65"/>
      <c r="E20" s="70"/>
    </row>
    <row r="21" spans="1:5" ht="15.5">
      <c r="A21" s="62">
        <f t="shared" si="1"/>
        <v>13</v>
      </c>
      <c r="B21" s="164"/>
      <c r="C21" s="64" t="s">
        <v>153</v>
      </c>
      <c r="D21" s="65"/>
      <c r="E21" s="66"/>
    </row>
    <row r="22" spans="1:5">
      <c r="A22" s="62">
        <f t="shared" si="1"/>
        <v>14</v>
      </c>
      <c r="B22" s="163"/>
      <c r="C22" s="64" t="s">
        <v>154</v>
      </c>
      <c r="D22" s="65"/>
      <c r="E22" s="66"/>
    </row>
    <row r="23" spans="1:5">
      <c r="A23" s="62">
        <f t="shared" si="1"/>
        <v>15</v>
      </c>
      <c r="B23" s="163"/>
      <c r="C23" s="155" t="s">
        <v>155</v>
      </c>
      <c r="D23" s="65"/>
      <c r="E23" s="66"/>
    </row>
    <row r="24" spans="1:5">
      <c r="A24" s="62">
        <f t="shared" si="1"/>
        <v>16</v>
      </c>
      <c r="B24" s="163"/>
      <c r="C24" s="64" t="s">
        <v>88</v>
      </c>
      <c r="D24" s="65"/>
      <c r="E24" s="66"/>
    </row>
    <row r="25" spans="1:5">
      <c r="A25" s="62">
        <f t="shared" si="1"/>
        <v>17</v>
      </c>
      <c r="B25" s="163"/>
      <c r="C25" s="64" t="s">
        <v>89</v>
      </c>
      <c r="D25" s="65"/>
      <c r="E25" s="66"/>
    </row>
    <row r="26" spans="1:5" ht="25">
      <c r="A26" s="62">
        <f t="shared" si="1"/>
        <v>18</v>
      </c>
      <c r="B26" s="163"/>
      <c r="C26" s="64" t="s">
        <v>156</v>
      </c>
      <c r="D26" s="65"/>
      <c r="E26" s="66"/>
    </row>
    <row r="27" spans="1:5">
      <c r="A27" s="62">
        <f t="shared" si="1"/>
        <v>19</v>
      </c>
      <c r="B27" s="163"/>
      <c r="C27" s="64" t="s">
        <v>51</v>
      </c>
      <c r="D27" s="65"/>
      <c r="E27" s="66"/>
    </row>
    <row r="28" spans="1:5">
      <c r="A28" s="62">
        <f t="shared" si="1"/>
        <v>20</v>
      </c>
      <c r="B28" s="163"/>
      <c r="C28" s="64" t="s">
        <v>157</v>
      </c>
      <c r="D28" s="65"/>
      <c r="E28" s="66"/>
    </row>
    <row r="29" spans="1:5">
      <c r="A29" s="62">
        <f t="shared" si="1"/>
        <v>21</v>
      </c>
      <c r="B29" s="163"/>
      <c r="C29" s="64" t="s">
        <v>127</v>
      </c>
      <c r="D29" s="65"/>
      <c r="E29" s="66"/>
    </row>
    <row r="30" spans="1:5" ht="13">
      <c r="A30" s="176" t="s">
        <v>143</v>
      </c>
      <c r="B30" s="167"/>
      <c r="C30" s="168"/>
      <c r="D30" s="169"/>
      <c r="E30" s="170"/>
    </row>
    <row r="31" spans="1:5">
      <c r="A31" s="62">
        <f>+A29+1</f>
        <v>22</v>
      </c>
      <c r="B31" s="165"/>
      <c r="C31" s="64" t="s">
        <v>137</v>
      </c>
      <c r="D31" s="65"/>
      <c r="E31" s="72"/>
    </row>
    <row r="32" spans="1:5" ht="25">
      <c r="A32" s="62">
        <f t="shared" si="1"/>
        <v>23</v>
      </c>
      <c r="B32" s="163"/>
      <c r="C32" s="64" t="s">
        <v>138</v>
      </c>
      <c r="D32" s="65"/>
      <c r="E32" s="66"/>
    </row>
    <row r="33" spans="1:5" ht="25">
      <c r="A33" s="62">
        <f t="shared" si="1"/>
        <v>24</v>
      </c>
      <c r="B33" s="166"/>
      <c r="C33" s="64" t="s">
        <v>133</v>
      </c>
      <c r="D33" s="65"/>
      <c r="E33" s="73"/>
    </row>
    <row r="34" spans="1:5" ht="25">
      <c r="A34" s="62">
        <f t="shared" si="1"/>
        <v>25</v>
      </c>
      <c r="B34" s="77"/>
      <c r="C34" s="64" t="s">
        <v>134</v>
      </c>
      <c r="D34" s="78"/>
      <c r="E34" s="79"/>
    </row>
    <row r="35" spans="1:5" ht="25">
      <c r="A35" s="62">
        <f t="shared" si="1"/>
        <v>26</v>
      </c>
      <c r="B35" s="77"/>
      <c r="C35" s="64" t="s">
        <v>96</v>
      </c>
      <c r="D35" s="78"/>
      <c r="E35" s="79"/>
    </row>
    <row r="36" spans="1:5">
      <c r="A36" s="62">
        <f t="shared" si="1"/>
        <v>27</v>
      </c>
      <c r="B36" s="77"/>
      <c r="C36" s="64" t="s">
        <v>61</v>
      </c>
      <c r="D36" s="78"/>
      <c r="E36" s="79"/>
    </row>
    <row r="37" spans="1:5">
      <c r="A37" s="62">
        <f t="shared" si="1"/>
        <v>28</v>
      </c>
      <c r="B37" s="77"/>
      <c r="C37" s="64" t="s">
        <v>146</v>
      </c>
      <c r="D37" s="78"/>
      <c r="E37" s="79"/>
    </row>
    <row r="38" spans="1:5" ht="25">
      <c r="A38" s="62">
        <f>A37+1</f>
        <v>29</v>
      </c>
      <c r="B38" s="77"/>
      <c r="C38" s="64" t="s">
        <v>147</v>
      </c>
      <c r="D38" s="78"/>
      <c r="E38" s="79"/>
    </row>
    <row r="39" spans="1:5" ht="25">
      <c r="A39" s="62">
        <f t="shared" si="1"/>
        <v>30</v>
      </c>
      <c r="B39" s="77"/>
      <c r="C39" s="64" t="s">
        <v>62</v>
      </c>
      <c r="D39" s="78"/>
      <c r="E39" s="79"/>
    </row>
    <row r="40" spans="1:5" ht="25">
      <c r="A40" s="62">
        <f t="shared" si="1"/>
        <v>31</v>
      </c>
      <c r="B40" s="77"/>
      <c r="C40" s="64" t="s">
        <v>63</v>
      </c>
      <c r="D40" s="78"/>
      <c r="E40" s="79"/>
    </row>
    <row r="41" spans="1:5">
      <c r="A41" s="62">
        <f t="shared" si="1"/>
        <v>32</v>
      </c>
      <c r="B41" s="77"/>
      <c r="C41" s="64" t="s">
        <v>64</v>
      </c>
      <c r="D41" s="78"/>
      <c r="E41" s="79"/>
    </row>
    <row r="42" spans="1:5" ht="15.5">
      <c r="A42" s="62">
        <f t="shared" si="1"/>
        <v>33</v>
      </c>
      <c r="B42" s="67"/>
      <c r="C42" s="64" t="s">
        <v>135</v>
      </c>
      <c r="D42" s="65"/>
      <c r="E42" s="66"/>
    </row>
    <row r="43" spans="1:5" ht="15.5">
      <c r="A43" s="176" t="s">
        <v>145</v>
      </c>
      <c r="B43" s="171"/>
      <c r="C43" s="168"/>
      <c r="D43" s="169"/>
      <c r="E43" s="170"/>
    </row>
    <row r="44" spans="1:5" ht="25">
      <c r="A44" s="62">
        <f>+A42+1</f>
        <v>34</v>
      </c>
      <c r="B44" s="63"/>
      <c r="C44" s="64" t="s">
        <v>83</v>
      </c>
      <c r="D44" s="65"/>
      <c r="E44" s="66"/>
    </row>
    <row r="45" spans="1:5" ht="25">
      <c r="A45" s="62">
        <f t="shared" si="1"/>
        <v>35</v>
      </c>
      <c r="B45" s="67"/>
      <c r="C45" s="64" t="s">
        <v>82</v>
      </c>
      <c r="D45" s="65"/>
      <c r="E45" s="66"/>
    </row>
    <row r="46" spans="1:5" ht="25">
      <c r="A46" s="62">
        <f t="shared" si="1"/>
        <v>36</v>
      </c>
      <c r="B46" s="67"/>
      <c r="C46" s="64" t="s">
        <v>47</v>
      </c>
      <c r="D46" s="65"/>
      <c r="E46" s="66"/>
    </row>
    <row r="47" spans="1:5" ht="25">
      <c r="A47" s="62">
        <f t="shared" si="1"/>
        <v>37</v>
      </c>
      <c r="B47" s="67"/>
      <c r="C47" s="64" t="s">
        <v>48</v>
      </c>
      <c r="D47" s="65"/>
      <c r="E47" s="66"/>
    </row>
    <row r="48" spans="1:5" ht="25">
      <c r="A48" s="62">
        <f t="shared" si="1"/>
        <v>38</v>
      </c>
      <c r="B48" s="67"/>
      <c r="C48" s="64" t="s">
        <v>81</v>
      </c>
      <c r="D48" s="65"/>
      <c r="E48" s="66"/>
    </row>
    <row r="49" spans="1:253" ht="15">
      <c r="A49" s="62">
        <f t="shared" si="1"/>
        <v>39</v>
      </c>
      <c r="B49" s="63"/>
      <c r="C49" s="64" t="s">
        <v>84</v>
      </c>
      <c r="D49" s="65"/>
      <c r="E49" s="66"/>
      <c r="F49" s="68"/>
      <c r="G49" s="68"/>
      <c r="H49" s="68"/>
      <c r="I49" s="68"/>
      <c r="J49" s="69"/>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c r="EV49" s="68"/>
      <c r="EW49" s="68"/>
      <c r="EX49" s="68"/>
      <c r="EY49" s="68"/>
      <c r="EZ49" s="68"/>
      <c r="FA49" s="68"/>
      <c r="FB49" s="68"/>
      <c r="FC49" s="68"/>
      <c r="FD49" s="68"/>
      <c r="FE49" s="68"/>
      <c r="FF49" s="68"/>
      <c r="FG49" s="68"/>
      <c r="FH49" s="68"/>
      <c r="FI49" s="68"/>
      <c r="FJ49" s="68"/>
      <c r="FK49" s="68"/>
      <c r="FL49" s="68"/>
      <c r="FM49" s="68"/>
      <c r="FN49" s="68"/>
      <c r="FO49" s="68"/>
      <c r="FP49" s="68"/>
      <c r="FQ49" s="68"/>
      <c r="FR49" s="68"/>
      <c r="FS49" s="68"/>
      <c r="FT49" s="68"/>
      <c r="FU49" s="68"/>
      <c r="FV49" s="68"/>
      <c r="FW49" s="68"/>
      <c r="FX49" s="68"/>
      <c r="FY49" s="68"/>
      <c r="FZ49" s="68"/>
      <c r="GA49" s="68"/>
      <c r="GB49" s="68"/>
      <c r="GC49" s="68"/>
      <c r="GD49" s="68"/>
      <c r="GE49" s="68"/>
      <c r="GF49" s="68"/>
      <c r="GG49" s="68"/>
      <c r="GH49" s="68"/>
      <c r="GI49" s="68"/>
      <c r="GJ49" s="68"/>
      <c r="GK49" s="68"/>
      <c r="GL49" s="68"/>
      <c r="GM49" s="68"/>
      <c r="GN49" s="68"/>
      <c r="GO49" s="68"/>
      <c r="GP49" s="68"/>
      <c r="GQ49" s="68"/>
      <c r="GR49" s="68"/>
      <c r="GS49" s="68"/>
      <c r="GT49" s="68"/>
      <c r="GU49" s="68"/>
      <c r="GV49" s="68"/>
      <c r="GW49" s="68"/>
      <c r="GX49" s="68"/>
      <c r="GY49" s="68"/>
      <c r="GZ49" s="68"/>
      <c r="HA49" s="68"/>
      <c r="HB49" s="68"/>
      <c r="HC49" s="68"/>
      <c r="HD49" s="68"/>
      <c r="HE49" s="68"/>
      <c r="HF49" s="68"/>
      <c r="HG49" s="68"/>
      <c r="HH49" s="68"/>
      <c r="HI49" s="68"/>
      <c r="HJ49" s="68"/>
      <c r="HK49" s="68"/>
      <c r="HL49" s="68"/>
      <c r="HM49" s="68"/>
      <c r="HN49" s="68"/>
      <c r="HO49" s="68"/>
      <c r="HP49" s="68"/>
      <c r="HQ49" s="68"/>
      <c r="HR49" s="68"/>
      <c r="HS49" s="68"/>
      <c r="HT49" s="68"/>
      <c r="HU49" s="68"/>
      <c r="HV49" s="68"/>
      <c r="HW49" s="68"/>
      <c r="HX49" s="68"/>
      <c r="HY49" s="68"/>
      <c r="HZ49" s="68"/>
      <c r="IA49" s="68"/>
      <c r="IB49" s="68"/>
      <c r="IC49" s="68"/>
      <c r="ID49" s="68"/>
      <c r="IE49" s="68"/>
      <c r="IF49" s="68"/>
      <c r="IG49" s="68"/>
      <c r="IH49" s="68"/>
      <c r="II49" s="68"/>
      <c r="IJ49" s="68"/>
      <c r="IK49" s="68"/>
      <c r="IL49" s="68"/>
      <c r="IM49" s="68"/>
      <c r="IN49" s="68"/>
      <c r="IO49" s="68"/>
      <c r="IP49" s="68"/>
      <c r="IQ49" s="68"/>
      <c r="IR49" s="68"/>
      <c r="IS49" s="68"/>
    </row>
    <row r="50" spans="1:253">
      <c r="A50" s="62">
        <f t="shared" si="1"/>
        <v>40</v>
      </c>
      <c r="B50" s="63"/>
      <c r="C50" s="64" t="s">
        <v>52</v>
      </c>
      <c r="D50" s="65"/>
      <c r="E50" s="66"/>
    </row>
    <row r="51" spans="1:253">
      <c r="A51" s="62">
        <f t="shared" si="1"/>
        <v>41</v>
      </c>
      <c r="B51" s="63"/>
      <c r="C51" s="64" t="s">
        <v>105</v>
      </c>
      <c r="D51" s="65"/>
      <c r="E51" s="66"/>
    </row>
    <row r="52" spans="1:253">
      <c r="A52" s="62">
        <f t="shared" si="1"/>
        <v>42</v>
      </c>
      <c r="B52" s="63"/>
      <c r="C52" s="64" t="s">
        <v>53</v>
      </c>
      <c r="D52" s="65"/>
      <c r="E52" s="66"/>
    </row>
    <row r="53" spans="1:253">
      <c r="A53" s="62">
        <f t="shared" si="1"/>
        <v>43</v>
      </c>
      <c r="B53" s="63"/>
      <c r="C53" s="64" t="s">
        <v>54</v>
      </c>
      <c r="D53" s="65"/>
      <c r="E53" s="66"/>
    </row>
    <row r="54" spans="1:253">
      <c r="A54" s="62">
        <f t="shared" si="1"/>
        <v>44</v>
      </c>
      <c r="B54" s="63"/>
      <c r="C54" s="64" t="s">
        <v>128</v>
      </c>
      <c r="D54" s="65"/>
      <c r="E54" s="66"/>
    </row>
    <row r="55" spans="1:253" ht="25">
      <c r="A55" s="62">
        <f t="shared" si="1"/>
        <v>45</v>
      </c>
      <c r="B55" s="63"/>
      <c r="C55" s="64" t="s">
        <v>55</v>
      </c>
      <c r="D55" s="65"/>
      <c r="E55" s="66"/>
    </row>
    <row r="56" spans="1:253">
      <c r="A56" s="62">
        <f t="shared" si="1"/>
        <v>46</v>
      </c>
      <c r="B56" s="63"/>
      <c r="C56" s="64" t="s">
        <v>90</v>
      </c>
      <c r="D56" s="65"/>
      <c r="E56" s="66"/>
    </row>
    <row r="57" spans="1:253">
      <c r="A57" s="62">
        <f t="shared" si="1"/>
        <v>47</v>
      </c>
      <c r="B57" s="63"/>
      <c r="C57" s="64" t="s">
        <v>91</v>
      </c>
      <c r="D57" s="65"/>
      <c r="E57" s="66"/>
    </row>
    <row r="58" spans="1:253">
      <c r="A58" s="62">
        <f t="shared" si="1"/>
        <v>48</v>
      </c>
      <c r="B58" s="63"/>
      <c r="C58" s="64" t="s">
        <v>92</v>
      </c>
      <c r="D58" s="65"/>
      <c r="E58" s="66"/>
    </row>
    <row r="59" spans="1:253">
      <c r="A59" s="62">
        <f t="shared" si="1"/>
        <v>49</v>
      </c>
      <c r="B59" s="63"/>
      <c r="C59" s="64" t="s">
        <v>93</v>
      </c>
      <c r="D59" s="65"/>
      <c r="E59" s="66"/>
    </row>
    <row r="60" spans="1:253">
      <c r="A60" s="62">
        <f t="shared" si="1"/>
        <v>50</v>
      </c>
      <c r="B60" s="63"/>
      <c r="C60" s="64" t="s">
        <v>94</v>
      </c>
      <c r="D60" s="65"/>
      <c r="E60" s="66"/>
    </row>
    <row r="61" spans="1:253" ht="25">
      <c r="A61" s="62">
        <f t="shared" si="1"/>
        <v>51</v>
      </c>
      <c r="B61" s="71"/>
      <c r="C61" s="64" t="s">
        <v>95</v>
      </c>
      <c r="D61" s="65"/>
      <c r="E61" s="72"/>
    </row>
    <row r="62" spans="1:253" ht="25">
      <c r="A62" s="62">
        <f t="shared" si="1"/>
        <v>52</v>
      </c>
      <c r="B62" s="71"/>
      <c r="C62" s="64" t="s">
        <v>56</v>
      </c>
      <c r="D62" s="65"/>
      <c r="E62" s="72"/>
    </row>
    <row r="63" spans="1:253" ht="25">
      <c r="A63" s="62">
        <f t="shared" si="1"/>
        <v>53</v>
      </c>
      <c r="B63" s="77"/>
      <c r="C63" s="64" t="s">
        <v>98</v>
      </c>
      <c r="D63" s="78"/>
      <c r="E63" s="79"/>
    </row>
    <row r="64" spans="1:253" ht="25">
      <c r="A64" s="62">
        <f t="shared" si="1"/>
        <v>54</v>
      </c>
      <c r="B64" s="77"/>
      <c r="C64" s="64" t="s">
        <v>97</v>
      </c>
      <c r="D64" s="78"/>
      <c r="E64" s="79"/>
    </row>
    <row r="65" spans="1:5" ht="25">
      <c r="A65" s="62">
        <f t="shared" si="1"/>
        <v>55</v>
      </c>
      <c r="B65" s="77"/>
      <c r="C65" s="64" t="s">
        <v>99</v>
      </c>
      <c r="D65" s="78"/>
      <c r="E65" s="79"/>
    </row>
    <row r="66" spans="1:5" ht="25">
      <c r="A66" s="62">
        <f t="shared" si="1"/>
        <v>56</v>
      </c>
      <c r="B66" s="77"/>
      <c r="C66" s="64" t="s">
        <v>77</v>
      </c>
      <c r="D66" s="78"/>
      <c r="E66" s="79"/>
    </row>
    <row r="67" spans="1:5" ht="15.5">
      <c r="A67" s="62">
        <f t="shared" si="1"/>
        <v>57</v>
      </c>
      <c r="B67" s="74"/>
      <c r="C67" s="64" t="s">
        <v>57</v>
      </c>
      <c r="D67" s="65"/>
      <c r="E67" s="75"/>
    </row>
    <row r="68" spans="1:5" ht="25">
      <c r="A68" s="62">
        <f t="shared" si="1"/>
        <v>58</v>
      </c>
      <c r="B68" s="63"/>
      <c r="C68" s="64" t="s">
        <v>129</v>
      </c>
      <c r="D68" s="65"/>
      <c r="E68" s="66"/>
    </row>
    <row r="69" spans="1:5" ht="25">
      <c r="A69" s="62">
        <f t="shared" si="1"/>
        <v>59</v>
      </c>
      <c r="B69" s="67"/>
      <c r="C69" s="64" t="s">
        <v>100</v>
      </c>
      <c r="D69" s="65"/>
      <c r="E69" s="66"/>
    </row>
    <row r="70" spans="1:5" ht="25">
      <c r="A70" s="62">
        <f t="shared" si="1"/>
        <v>60</v>
      </c>
      <c r="B70" s="67"/>
      <c r="C70" s="64" t="s">
        <v>75</v>
      </c>
      <c r="D70" s="65"/>
      <c r="E70" s="66"/>
    </row>
    <row r="71" spans="1:5" ht="25">
      <c r="A71" s="62">
        <f t="shared" si="1"/>
        <v>61</v>
      </c>
      <c r="B71" s="67"/>
      <c r="C71" s="103" t="s">
        <v>136</v>
      </c>
      <c r="D71" s="109"/>
      <c r="E71" s="66"/>
    </row>
    <row r="72" spans="1:5" ht="15.5">
      <c r="A72" s="62">
        <f t="shared" si="1"/>
        <v>62</v>
      </c>
      <c r="B72" s="67"/>
      <c r="C72" s="64" t="s">
        <v>101</v>
      </c>
      <c r="D72" s="65"/>
      <c r="E72" s="66"/>
    </row>
    <row r="73" spans="1:5" ht="15.5">
      <c r="A73" s="62">
        <f t="shared" si="1"/>
        <v>63</v>
      </c>
      <c r="B73" s="67"/>
      <c r="C73" s="64" t="s">
        <v>102</v>
      </c>
      <c r="D73" s="65"/>
      <c r="E73" s="66"/>
    </row>
    <row r="74" spans="1:5">
      <c r="A74" s="156"/>
      <c r="B74" s="156"/>
      <c r="C74" s="156"/>
      <c r="D74" s="156"/>
      <c r="E74" s="156"/>
    </row>
    <row r="75" spans="1:5" ht="15.5">
      <c r="A75" s="157"/>
      <c r="B75" s="158"/>
      <c r="C75" s="159"/>
      <c r="D75" s="160"/>
      <c r="E75" s="157"/>
    </row>
    <row r="76" spans="1:5">
      <c r="A76" s="160" t="s">
        <v>58</v>
      </c>
      <c r="B76" s="160"/>
      <c r="C76" s="160"/>
      <c r="D76" s="160"/>
      <c r="E76" s="161" t="s">
        <v>59</v>
      </c>
    </row>
    <row r="77" spans="1:5">
      <c r="A77" s="160"/>
      <c r="B77" s="160"/>
      <c r="C77" s="160"/>
      <c r="D77" s="160"/>
      <c r="E77" s="160"/>
    </row>
    <row r="78" spans="1:5">
      <c r="A78" s="157"/>
      <c r="B78" s="157"/>
      <c r="C78" s="157"/>
      <c r="D78" s="160"/>
      <c r="E78" s="160"/>
    </row>
    <row r="79" spans="1:5">
      <c r="A79" s="162" t="s">
        <v>60</v>
      </c>
      <c r="B79" s="160"/>
      <c r="C79" s="160"/>
      <c r="D79" s="160"/>
      <c r="E79" s="160"/>
    </row>
    <row r="80" spans="1:5">
      <c r="A80" s="160"/>
      <c r="B80" s="160"/>
      <c r="C80" s="160"/>
      <c r="D80" s="160"/>
      <c r="E80" s="160"/>
    </row>
    <row r="81" spans="1:5">
      <c r="A81" s="76"/>
      <c r="B81" s="76"/>
      <c r="C81" s="76"/>
      <c r="D81" s="76"/>
      <c r="E81" s="76"/>
    </row>
  </sheetData>
  <mergeCells count="3">
    <mergeCell ref="A1:E1"/>
    <mergeCell ref="A2:E2"/>
    <mergeCell ref="A4:E4"/>
  </mergeCells>
  <dataValidations count="2">
    <dataValidation type="list" showInputMessage="1" showErrorMessage="1" sqref="D72:D73 D54:D70 D9:D50" xr:uid="{00000000-0002-0000-0200-000000000000}">
      <formula1>$J$1:$J$3</formula1>
    </dataValidation>
    <dataValidation type="list" showInputMessage="1" showErrorMessage="1" sqref="IX65591:IX65598 ST65591:ST65598 ACP65591:ACP65598 AML65591:AML65598 AWH65591:AWH65598 BGD65591:BGD65598 BPZ65591:BPZ65598 BZV65591:BZV65598 CJR65591:CJR65598 CTN65591:CTN65598 DDJ65591:DDJ65598 DNF65591:DNF65598 DXB65591:DXB65598 EGX65591:EGX65598 EQT65591:EQT65598 FAP65591:FAP65598 FKL65591:FKL65598 FUH65591:FUH65598 GED65591:GED65598 GNZ65591:GNZ65598 GXV65591:GXV65598 HHR65591:HHR65598 HRN65591:HRN65598 IBJ65591:IBJ65598 ILF65591:ILF65598 IVB65591:IVB65598 JEX65591:JEX65598 JOT65591:JOT65598 JYP65591:JYP65598 KIL65591:KIL65598 KSH65591:KSH65598 LCD65591:LCD65598 LLZ65591:LLZ65598 LVV65591:LVV65598 MFR65591:MFR65598 MPN65591:MPN65598 MZJ65591:MZJ65598 NJF65591:NJF65598 NTB65591:NTB65598 OCX65591:OCX65598 OMT65591:OMT65598 OWP65591:OWP65598 PGL65591:PGL65598 PQH65591:PQH65598 QAD65591:QAD65598 QJZ65591:QJZ65598 QTV65591:QTV65598 RDR65591:RDR65598 RNN65591:RNN65598 RXJ65591:RXJ65598 SHF65591:SHF65598 SRB65591:SRB65598 TAX65591:TAX65598 TKT65591:TKT65598 TUP65591:TUP65598 UEL65591:UEL65598 UOH65591:UOH65598 UYD65591:UYD65598 VHZ65591:VHZ65598 VRV65591:VRV65598 WBR65591:WBR65598 WLN65591:WLN65598 WVJ65591:WVJ65598 IX131127:IX131134 ST131127:ST131134 ACP131127:ACP131134 AML131127:AML131134 AWH131127:AWH131134 BGD131127:BGD131134 BPZ131127:BPZ131134 BZV131127:BZV131134 CJR131127:CJR131134 CTN131127:CTN131134 DDJ131127:DDJ131134 DNF131127:DNF131134 DXB131127:DXB131134 EGX131127:EGX131134 EQT131127:EQT131134 FAP131127:FAP131134 FKL131127:FKL131134 FUH131127:FUH131134 GED131127:GED131134 GNZ131127:GNZ131134 GXV131127:GXV131134 HHR131127:HHR131134 HRN131127:HRN131134 IBJ131127:IBJ131134 ILF131127:ILF131134 IVB131127:IVB131134 JEX131127:JEX131134 JOT131127:JOT131134 JYP131127:JYP131134 KIL131127:KIL131134 KSH131127:KSH131134 LCD131127:LCD131134 LLZ131127:LLZ131134 LVV131127:LVV131134 MFR131127:MFR131134 MPN131127:MPN131134 MZJ131127:MZJ131134 NJF131127:NJF131134 NTB131127:NTB131134 OCX131127:OCX131134 OMT131127:OMT131134 OWP131127:OWP131134 PGL131127:PGL131134 PQH131127:PQH131134 QAD131127:QAD131134 QJZ131127:QJZ131134 QTV131127:QTV131134 RDR131127:RDR131134 RNN131127:RNN131134 RXJ131127:RXJ131134 SHF131127:SHF131134 SRB131127:SRB131134 TAX131127:TAX131134 TKT131127:TKT131134 TUP131127:TUP131134 UEL131127:UEL131134 UOH131127:UOH131134 UYD131127:UYD131134 VHZ131127:VHZ131134 VRV131127:VRV131134 WBR131127:WBR131134 WLN131127:WLN131134 WVJ131127:WVJ131134 IX196663:IX196670 ST196663:ST196670 ACP196663:ACP196670 AML196663:AML196670 AWH196663:AWH196670 BGD196663:BGD196670 BPZ196663:BPZ196670 BZV196663:BZV196670 CJR196663:CJR196670 CTN196663:CTN196670 DDJ196663:DDJ196670 DNF196663:DNF196670 DXB196663:DXB196670 EGX196663:EGX196670 EQT196663:EQT196670 FAP196663:FAP196670 FKL196663:FKL196670 FUH196663:FUH196670 GED196663:GED196670 GNZ196663:GNZ196670 GXV196663:GXV196670 HHR196663:HHR196670 HRN196663:HRN196670 IBJ196663:IBJ196670 ILF196663:ILF196670 IVB196663:IVB196670 JEX196663:JEX196670 JOT196663:JOT196670 JYP196663:JYP196670 KIL196663:KIL196670 KSH196663:KSH196670 LCD196663:LCD196670 LLZ196663:LLZ196670 LVV196663:LVV196670 MFR196663:MFR196670 MPN196663:MPN196670 MZJ196663:MZJ196670 NJF196663:NJF196670 NTB196663:NTB196670 OCX196663:OCX196670 OMT196663:OMT196670 OWP196663:OWP196670 PGL196663:PGL196670 PQH196663:PQH196670 QAD196663:QAD196670 QJZ196663:QJZ196670 QTV196663:QTV196670 RDR196663:RDR196670 RNN196663:RNN196670 RXJ196663:RXJ196670 SHF196663:SHF196670 SRB196663:SRB196670 TAX196663:TAX196670 TKT196663:TKT196670 TUP196663:TUP196670 UEL196663:UEL196670 UOH196663:UOH196670 UYD196663:UYD196670 VHZ196663:VHZ196670 VRV196663:VRV196670 WBR196663:WBR196670 WLN196663:WLN196670 WVJ196663:WVJ196670 IX262199:IX262206 ST262199:ST262206 ACP262199:ACP262206 AML262199:AML262206 AWH262199:AWH262206 BGD262199:BGD262206 BPZ262199:BPZ262206 BZV262199:BZV262206 CJR262199:CJR262206 CTN262199:CTN262206 DDJ262199:DDJ262206 DNF262199:DNF262206 DXB262199:DXB262206 EGX262199:EGX262206 EQT262199:EQT262206 FAP262199:FAP262206 FKL262199:FKL262206 FUH262199:FUH262206 GED262199:GED262206 GNZ262199:GNZ262206 GXV262199:GXV262206 HHR262199:HHR262206 HRN262199:HRN262206 IBJ262199:IBJ262206 ILF262199:ILF262206 IVB262199:IVB262206 JEX262199:JEX262206 JOT262199:JOT262206 JYP262199:JYP262206 KIL262199:KIL262206 KSH262199:KSH262206 LCD262199:LCD262206 LLZ262199:LLZ262206 LVV262199:LVV262206 MFR262199:MFR262206 MPN262199:MPN262206 MZJ262199:MZJ262206 NJF262199:NJF262206 NTB262199:NTB262206 OCX262199:OCX262206 OMT262199:OMT262206 OWP262199:OWP262206 PGL262199:PGL262206 PQH262199:PQH262206 QAD262199:QAD262206 QJZ262199:QJZ262206 QTV262199:QTV262206 RDR262199:RDR262206 RNN262199:RNN262206 RXJ262199:RXJ262206 SHF262199:SHF262206 SRB262199:SRB262206 TAX262199:TAX262206 TKT262199:TKT262206 TUP262199:TUP262206 UEL262199:UEL262206 UOH262199:UOH262206 UYD262199:UYD262206 VHZ262199:VHZ262206 VRV262199:VRV262206 WBR262199:WBR262206 WLN262199:WLN262206 WVJ262199:WVJ262206 IX327735:IX327742 ST327735:ST327742 ACP327735:ACP327742 AML327735:AML327742 AWH327735:AWH327742 BGD327735:BGD327742 BPZ327735:BPZ327742 BZV327735:BZV327742 CJR327735:CJR327742 CTN327735:CTN327742 DDJ327735:DDJ327742 DNF327735:DNF327742 DXB327735:DXB327742 EGX327735:EGX327742 EQT327735:EQT327742 FAP327735:FAP327742 FKL327735:FKL327742 FUH327735:FUH327742 GED327735:GED327742 GNZ327735:GNZ327742 GXV327735:GXV327742 HHR327735:HHR327742 HRN327735:HRN327742 IBJ327735:IBJ327742 ILF327735:ILF327742 IVB327735:IVB327742 JEX327735:JEX327742 JOT327735:JOT327742 JYP327735:JYP327742 KIL327735:KIL327742 KSH327735:KSH327742 LCD327735:LCD327742 LLZ327735:LLZ327742 LVV327735:LVV327742 MFR327735:MFR327742 MPN327735:MPN327742 MZJ327735:MZJ327742 NJF327735:NJF327742 NTB327735:NTB327742 OCX327735:OCX327742 OMT327735:OMT327742 OWP327735:OWP327742 PGL327735:PGL327742 PQH327735:PQH327742 QAD327735:QAD327742 QJZ327735:QJZ327742 QTV327735:QTV327742 RDR327735:RDR327742 RNN327735:RNN327742 RXJ327735:RXJ327742 SHF327735:SHF327742 SRB327735:SRB327742 TAX327735:TAX327742 TKT327735:TKT327742 TUP327735:TUP327742 UEL327735:UEL327742 UOH327735:UOH327742 UYD327735:UYD327742 VHZ327735:VHZ327742 VRV327735:VRV327742 WBR327735:WBR327742 WLN327735:WLN327742 WVJ327735:WVJ327742 IX393271:IX393278 ST393271:ST393278 ACP393271:ACP393278 AML393271:AML393278 AWH393271:AWH393278 BGD393271:BGD393278 BPZ393271:BPZ393278 BZV393271:BZV393278 CJR393271:CJR393278 CTN393271:CTN393278 DDJ393271:DDJ393278 DNF393271:DNF393278 DXB393271:DXB393278 EGX393271:EGX393278 EQT393271:EQT393278 FAP393271:FAP393278 FKL393271:FKL393278 FUH393271:FUH393278 GED393271:GED393278 GNZ393271:GNZ393278 GXV393271:GXV393278 HHR393271:HHR393278 HRN393271:HRN393278 IBJ393271:IBJ393278 ILF393271:ILF393278 IVB393271:IVB393278 JEX393271:JEX393278 JOT393271:JOT393278 JYP393271:JYP393278 KIL393271:KIL393278 KSH393271:KSH393278 LCD393271:LCD393278 LLZ393271:LLZ393278 LVV393271:LVV393278 MFR393271:MFR393278 MPN393271:MPN393278 MZJ393271:MZJ393278 NJF393271:NJF393278 NTB393271:NTB393278 OCX393271:OCX393278 OMT393271:OMT393278 OWP393271:OWP393278 PGL393271:PGL393278 PQH393271:PQH393278 QAD393271:QAD393278 QJZ393271:QJZ393278 QTV393271:QTV393278 RDR393271:RDR393278 RNN393271:RNN393278 RXJ393271:RXJ393278 SHF393271:SHF393278 SRB393271:SRB393278 TAX393271:TAX393278 TKT393271:TKT393278 TUP393271:TUP393278 UEL393271:UEL393278 UOH393271:UOH393278 UYD393271:UYD393278 VHZ393271:VHZ393278 VRV393271:VRV393278 WBR393271:WBR393278 WLN393271:WLN393278 WVJ393271:WVJ393278 IX458807:IX458814 ST458807:ST458814 ACP458807:ACP458814 AML458807:AML458814 AWH458807:AWH458814 BGD458807:BGD458814 BPZ458807:BPZ458814 BZV458807:BZV458814 CJR458807:CJR458814 CTN458807:CTN458814 DDJ458807:DDJ458814 DNF458807:DNF458814 DXB458807:DXB458814 EGX458807:EGX458814 EQT458807:EQT458814 FAP458807:FAP458814 FKL458807:FKL458814 FUH458807:FUH458814 GED458807:GED458814 GNZ458807:GNZ458814 GXV458807:GXV458814 HHR458807:HHR458814 HRN458807:HRN458814 IBJ458807:IBJ458814 ILF458807:ILF458814 IVB458807:IVB458814 JEX458807:JEX458814 JOT458807:JOT458814 JYP458807:JYP458814 KIL458807:KIL458814 KSH458807:KSH458814 LCD458807:LCD458814 LLZ458807:LLZ458814 LVV458807:LVV458814 MFR458807:MFR458814 MPN458807:MPN458814 MZJ458807:MZJ458814 NJF458807:NJF458814 NTB458807:NTB458814 OCX458807:OCX458814 OMT458807:OMT458814 OWP458807:OWP458814 PGL458807:PGL458814 PQH458807:PQH458814 QAD458807:QAD458814 QJZ458807:QJZ458814 QTV458807:QTV458814 RDR458807:RDR458814 RNN458807:RNN458814 RXJ458807:RXJ458814 SHF458807:SHF458814 SRB458807:SRB458814 TAX458807:TAX458814 TKT458807:TKT458814 TUP458807:TUP458814 UEL458807:UEL458814 UOH458807:UOH458814 UYD458807:UYD458814 VHZ458807:VHZ458814 VRV458807:VRV458814 WBR458807:WBR458814 WLN458807:WLN458814 WVJ458807:WVJ458814 IX524343:IX524350 ST524343:ST524350 ACP524343:ACP524350 AML524343:AML524350 AWH524343:AWH524350 BGD524343:BGD524350 BPZ524343:BPZ524350 BZV524343:BZV524350 CJR524343:CJR524350 CTN524343:CTN524350 DDJ524343:DDJ524350 DNF524343:DNF524350 DXB524343:DXB524350 EGX524343:EGX524350 EQT524343:EQT524350 FAP524343:FAP524350 FKL524343:FKL524350 FUH524343:FUH524350 GED524343:GED524350 GNZ524343:GNZ524350 GXV524343:GXV524350 HHR524343:HHR524350 HRN524343:HRN524350 IBJ524343:IBJ524350 ILF524343:ILF524350 IVB524343:IVB524350 JEX524343:JEX524350 JOT524343:JOT524350 JYP524343:JYP524350 KIL524343:KIL524350 KSH524343:KSH524350 LCD524343:LCD524350 LLZ524343:LLZ524350 LVV524343:LVV524350 MFR524343:MFR524350 MPN524343:MPN524350 MZJ524343:MZJ524350 NJF524343:NJF524350 NTB524343:NTB524350 OCX524343:OCX524350 OMT524343:OMT524350 OWP524343:OWP524350 PGL524343:PGL524350 PQH524343:PQH524350 QAD524343:QAD524350 QJZ524343:QJZ524350 QTV524343:QTV524350 RDR524343:RDR524350 RNN524343:RNN524350 RXJ524343:RXJ524350 SHF524343:SHF524350 SRB524343:SRB524350 TAX524343:TAX524350 TKT524343:TKT524350 TUP524343:TUP524350 UEL524343:UEL524350 UOH524343:UOH524350 UYD524343:UYD524350 VHZ524343:VHZ524350 VRV524343:VRV524350 WBR524343:WBR524350 WLN524343:WLN524350 WVJ524343:WVJ524350 IX589879:IX589886 ST589879:ST589886 ACP589879:ACP589886 AML589879:AML589886 AWH589879:AWH589886 BGD589879:BGD589886 BPZ589879:BPZ589886 BZV589879:BZV589886 CJR589879:CJR589886 CTN589879:CTN589886 DDJ589879:DDJ589886 DNF589879:DNF589886 DXB589879:DXB589886 EGX589879:EGX589886 EQT589879:EQT589886 FAP589879:FAP589886 FKL589879:FKL589886 FUH589879:FUH589886 GED589879:GED589886 GNZ589879:GNZ589886 GXV589879:GXV589886 HHR589879:HHR589886 HRN589879:HRN589886 IBJ589879:IBJ589886 ILF589879:ILF589886 IVB589879:IVB589886 JEX589879:JEX589886 JOT589879:JOT589886 JYP589879:JYP589886 KIL589879:KIL589886 KSH589879:KSH589886 LCD589879:LCD589886 LLZ589879:LLZ589886 LVV589879:LVV589886 MFR589879:MFR589886 MPN589879:MPN589886 MZJ589879:MZJ589886 NJF589879:NJF589886 NTB589879:NTB589886 OCX589879:OCX589886 OMT589879:OMT589886 OWP589879:OWP589886 PGL589879:PGL589886 PQH589879:PQH589886 QAD589879:QAD589886 QJZ589879:QJZ589886 QTV589879:QTV589886 RDR589879:RDR589886 RNN589879:RNN589886 RXJ589879:RXJ589886 SHF589879:SHF589886 SRB589879:SRB589886 TAX589879:TAX589886 TKT589879:TKT589886 TUP589879:TUP589886 UEL589879:UEL589886 UOH589879:UOH589886 UYD589879:UYD589886 VHZ589879:VHZ589886 VRV589879:VRV589886 WBR589879:WBR589886 WLN589879:WLN589886 WVJ589879:WVJ589886 IX655415:IX655422 ST655415:ST655422 ACP655415:ACP655422 AML655415:AML655422 AWH655415:AWH655422 BGD655415:BGD655422 BPZ655415:BPZ655422 BZV655415:BZV655422 CJR655415:CJR655422 CTN655415:CTN655422 DDJ655415:DDJ655422 DNF655415:DNF655422 DXB655415:DXB655422 EGX655415:EGX655422 EQT655415:EQT655422 FAP655415:FAP655422 FKL655415:FKL655422 FUH655415:FUH655422 GED655415:GED655422 GNZ655415:GNZ655422 GXV655415:GXV655422 HHR655415:HHR655422 HRN655415:HRN655422 IBJ655415:IBJ655422 ILF655415:ILF655422 IVB655415:IVB655422 JEX655415:JEX655422 JOT655415:JOT655422 JYP655415:JYP655422 KIL655415:KIL655422 KSH655415:KSH655422 LCD655415:LCD655422 LLZ655415:LLZ655422 LVV655415:LVV655422 MFR655415:MFR655422 MPN655415:MPN655422 MZJ655415:MZJ655422 NJF655415:NJF655422 NTB655415:NTB655422 OCX655415:OCX655422 OMT655415:OMT655422 OWP655415:OWP655422 PGL655415:PGL655422 PQH655415:PQH655422 QAD655415:QAD655422 QJZ655415:QJZ655422 QTV655415:QTV655422 RDR655415:RDR655422 RNN655415:RNN655422 RXJ655415:RXJ655422 SHF655415:SHF655422 SRB655415:SRB655422 TAX655415:TAX655422 TKT655415:TKT655422 TUP655415:TUP655422 UEL655415:UEL655422 UOH655415:UOH655422 UYD655415:UYD655422 VHZ655415:VHZ655422 VRV655415:VRV655422 WBR655415:WBR655422 WLN655415:WLN655422 WVJ655415:WVJ655422 IX720951:IX720958 ST720951:ST720958 ACP720951:ACP720958 AML720951:AML720958 AWH720951:AWH720958 BGD720951:BGD720958 BPZ720951:BPZ720958 BZV720951:BZV720958 CJR720951:CJR720958 CTN720951:CTN720958 DDJ720951:DDJ720958 DNF720951:DNF720958 DXB720951:DXB720958 EGX720951:EGX720958 EQT720951:EQT720958 FAP720951:FAP720958 FKL720951:FKL720958 FUH720951:FUH720958 GED720951:GED720958 GNZ720951:GNZ720958 GXV720951:GXV720958 HHR720951:HHR720958 HRN720951:HRN720958 IBJ720951:IBJ720958 ILF720951:ILF720958 IVB720951:IVB720958 JEX720951:JEX720958 JOT720951:JOT720958 JYP720951:JYP720958 KIL720951:KIL720958 KSH720951:KSH720958 LCD720951:LCD720958 LLZ720951:LLZ720958 LVV720951:LVV720958 MFR720951:MFR720958 MPN720951:MPN720958 MZJ720951:MZJ720958 NJF720951:NJF720958 NTB720951:NTB720958 OCX720951:OCX720958 OMT720951:OMT720958 OWP720951:OWP720958 PGL720951:PGL720958 PQH720951:PQH720958 QAD720951:QAD720958 QJZ720951:QJZ720958 QTV720951:QTV720958 RDR720951:RDR720958 RNN720951:RNN720958 RXJ720951:RXJ720958 SHF720951:SHF720958 SRB720951:SRB720958 TAX720951:TAX720958 TKT720951:TKT720958 TUP720951:TUP720958 UEL720951:UEL720958 UOH720951:UOH720958 UYD720951:UYD720958 VHZ720951:VHZ720958 VRV720951:VRV720958 WBR720951:WBR720958 WLN720951:WLN720958 WVJ720951:WVJ720958 IX786487:IX786494 ST786487:ST786494 ACP786487:ACP786494 AML786487:AML786494 AWH786487:AWH786494 BGD786487:BGD786494 BPZ786487:BPZ786494 BZV786487:BZV786494 CJR786487:CJR786494 CTN786487:CTN786494 DDJ786487:DDJ786494 DNF786487:DNF786494 DXB786487:DXB786494 EGX786487:EGX786494 EQT786487:EQT786494 FAP786487:FAP786494 FKL786487:FKL786494 FUH786487:FUH786494 GED786487:GED786494 GNZ786487:GNZ786494 GXV786487:GXV786494 HHR786487:HHR786494 HRN786487:HRN786494 IBJ786487:IBJ786494 ILF786487:ILF786494 IVB786487:IVB786494 JEX786487:JEX786494 JOT786487:JOT786494 JYP786487:JYP786494 KIL786487:KIL786494 KSH786487:KSH786494 LCD786487:LCD786494 LLZ786487:LLZ786494 LVV786487:LVV786494 MFR786487:MFR786494 MPN786487:MPN786494 MZJ786487:MZJ786494 NJF786487:NJF786494 NTB786487:NTB786494 OCX786487:OCX786494 OMT786487:OMT786494 OWP786487:OWP786494 PGL786487:PGL786494 PQH786487:PQH786494 QAD786487:QAD786494 QJZ786487:QJZ786494 QTV786487:QTV786494 RDR786487:RDR786494 RNN786487:RNN786494 RXJ786487:RXJ786494 SHF786487:SHF786494 SRB786487:SRB786494 TAX786487:TAX786494 TKT786487:TKT786494 TUP786487:TUP786494 UEL786487:UEL786494 UOH786487:UOH786494 UYD786487:UYD786494 VHZ786487:VHZ786494 VRV786487:VRV786494 WBR786487:WBR786494 WLN786487:WLN786494 WVJ786487:WVJ786494 IX852023:IX852030 ST852023:ST852030 ACP852023:ACP852030 AML852023:AML852030 AWH852023:AWH852030 BGD852023:BGD852030 BPZ852023:BPZ852030 BZV852023:BZV852030 CJR852023:CJR852030 CTN852023:CTN852030 DDJ852023:DDJ852030 DNF852023:DNF852030 DXB852023:DXB852030 EGX852023:EGX852030 EQT852023:EQT852030 FAP852023:FAP852030 FKL852023:FKL852030 FUH852023:FUH852030 GED852023:GED852030 GNZ852023:GNZ852030 GXV852023:GXV852030 HHR852023:HHR852030 HRN852023:HRN852030 IBJ852023:IBJ852030 ILF852023:ILF852030 IVB852023:IVB852030 JEX852023:JEX852030 JOT852023:JOT852030 JYP852023:JYP852030 KIL852023:KIL852030 KSH852023:KSH852030 LCD852023:LCD852030 LLZ852023:LLZ852030 LVV852023:LVV852030 MFR852023:MFR852030 MPN852023:MPN852030 MZJ852023:MZJ852030 NJF852023:NJF852030 NTB852023:NTB852030 OCX852023:OCX852030 OMT852023:OMT852030 OWP852023:OWP852030 PGL852023:PGL852030 PQH852023:PQH852030 QAD852023:QAD852030 QJZ852023:QJZ852030 QTV852023:QTV852030 RDR852023:RDR852030 RNN852023:RNN852030 RXJ852023:RXJ852030 SHF852023:SHF852030 SRB852023:SRB852030 TAX852023:TAX852030 TKT852023:TKT852030 TUP852023:TUP852030 UEL852023:UEL852030 UOH852023:UOH852030 UYD852023:UYD852030 VHZ852023:VHZ852030 VRV852023:VRV852030 WBR852023:WBR852030 WLN852023:WLN852030 WVJ852023:WVJ852030 IX917559:IX917566 ST917559:ST917566 ACP917559:ACP917566 AML917559:AML917566 AWH917559:AWH917566 BGD917559:BGD917566 BPZ917559:BPZ917566 BZV917559:BZV917566 CJR917559:CJR917566 CTN917559:CTN917566 DDJ917559:DDJ917566 DNF917559:DNF917566 DXB917559:DXB917566 EGX917559:EGX917566 EQT917559:EQT917566 FAP917559:FAP917566 FKL917559:FKL917566 FUH917559:FUH917566 GED917559:GED917566 GNZ917559:GNZ917566 GXV917559:GXV917566 HHR917559:HHR917566 HRN917559:HRN917566 IBJ917559:IBJ917566 ILF917559:ILF917566 IVB917559:IVB917566 JEX917559:JEX917566 JOT917559:JOT917566 JYP917559:JYP917566 KIL917559:KIL917566 KSH917559:KSH917566 LCD917559:LCD917566 LLZ917559:LLZ917566 LVV917559:LVV917566 MFR917559:MFR917566 MPN917559:MPN917566 MZJ917559:MZJ917566 NJF917559:NJF917566 NTB917559:NTB917566 OCX917559:OCX917566 OMT917559:OMT917566 OWP917559:OWP917566 PGL917559:PGL917566 PQH917559:PQH917566 QAD917559:QAD917566 QJZ917559:QJZ917566 QTV917559:QTV917566 RDR917559:RDR917566 RNN917559:RNN917566 RXJ917559:RXJ917566 SHF917559:SHF917566 SRB917559:SRB917566 TAX917559:TAX917566 TKT917559:TKT917566 TUP917559:TUP917566 UEL917559:UEL917566 UOH917559:UOH917566 UYD917559:UYD917566 VHZ917559:VHZ917566 VRV917559:VRV917566 WBR917559:WBR917566 WLN917559:WLN917566 WVJ917559:WVJ917566 IX983095:IX983102 ST983095:ST983102 ACP983095:ACP983102 AML983095:AML983102 AWH983095:AWH983102 BGD983095:BGD983102 BPZ983095:BPZ983102 BZV983095:BZV983102 CJR983095:CJR983102 CTN983095:CTN983102 DDJ983095:DDJ983102 DNF983095:DNF983102 DXB983095:DXB983102 EGX983095:EGX983102 EQT983095:EQT983102 FAP983095:FAP983102 FKL983095:FKL983102 FUH983095:FUH983102 GED983095:GED983102 GNZ983095:GNZ983102 GXV983095:GXV983102 HHR983095:HHR983102 HRN983095:HRN983102 IBJ983095:IBJ983102 ILF983095:ILF983102 IVB983095:IVB983102 JEX983095:JEX983102 JOT983095:JOT983102 JYP983095:JYP983102 KIL983095:KIL983102 KSH983095:KSH983102 LCD983095:LCD983102 LLZ983095:LLZ983102 LVV983095:LVV983102 MFR983095:MFR983102 MPN983095:MPN983102 MZJ983095:MZJ983102 NJF983095:NJF983102 NTB983095:NTB983102 OCX983095:OCX983102 OMT983095:OMT983102 OWP983095:OWP983102 PGL983095:PGL983102 PQH983095:PQH983102 QAD983095:QAD983102 QJZ983095:QJZ983102 QTV983095:QTV983102 RDR983095:RDR983102 RNN983095:RNN983102 RXJ983095:RXJ983102 SHF983095:SHF983102 SRB983095:SRB983102 TAX983095:TAX983102 TKT983095:TKT983102 TUP983095:TUP983102 UEL983095:UEL983102 UOH983095:UOH983102 UYD983095:UYD983102 VHZ983095:VHZ983102 VRV983095:VRV983102 WBR983095:WBR983102 WLN983095:WLN983102 WVJ983095:WVJ983102 IX65546:IX65589 ST65546:ST65589 ACP65546:ACP65589 AML65546:AML65589 AWH65546:AWH65589 BGD65546:BGD65589 BPZ65546:BPZ65589 BZV65546:BZV65589 CJR65546:CJR65589 CTN65546:CTN65589 DDJ65546:DDJ65589 DNF65546:DNF65589 DXB65546:DXB65589 EGX65546:EGX65589 EQT65546:EQT65589 FAP65546:FAP65589 FKL65546:FKL65589 FUH65546:FUH65589 GED65546:GED65589 GNZ65546:GNZ65589 GXV65546:GXV65589 HHR65546:HHR65589 HRN65546:HRN65589 IBJ65546:IBJ65589 ILF65546:ILF65589 IVB65546:IVB65589 JEX65546:JEX65589 JOT65546:JOT65589 JYP65546:JYP65589 KIL65546:KIL65589 KSH65546:KSH65589 LCD65546:LCD65589 LLZ65546:LLZ65589 LVV65546:LVV65589 MFR65546:MFR65589 MPN65546:MPN65589 MZJ65546:MZJ65589 NJF65546:NJF65589 NTB65546:NTB65589 OCX65546:OCX65589 OMT65546:OMT65589 OWP65546:OWP65589 PGL65546:PGL65589 PQH65546:PQH65589 QAD65546:QAD65589 QJZ65546:QJZ65589 QTV65546:QTV65589 RDR65546:RDR65589 RNN65546:RNN65589 RXJ65546:RXJ65589 SHF65546:SHF65589 SRB65546:SRB65589 TAX65546:TAX65589 TKT65546:TKT65589 TUP65546:TUP65589 UEL65546:UEL65589 UOH65546:UOH65589 UYD65546:UYD65589 VHZ65546:VHZ65589 VRV65546:VRV65589 WBR65546:WBR65589 WLN65546:WLN65589 WVJ65546:WVJ65589 IX131082:IX131125 ST131082:ST131125 ACP131082:ACP131125 AML131082:AML131125 AWH131082:AWH131125 BGD131082:BGD131125 BPZ131082:BPZ131125 BZV131082:BZV131125 CJR131082:CJR131125 CTN131082:CTN131125 DDJ131082:DDJ131125 DNF131082:DNF131125 DXB131082:DXB131125 EGX131082:EGX131125 EQT131082:EQT131125 FAP131082:FAP131125 FKL131082:FKL131125 FUH131082:FUH131125 GED131082:GED131125 GNZ131082:GNZ131125 GXV131082:GXV131125 HHR131082:HHR131125 HRN131082:HRN131125 IBJ131082:IBJ131125 ILF131082:ILF131125 IVB131082:IVB131125 JEX131082:JEX131125 JOT131082:JOT131125 JYP131082:JYP131125 KIL131082:KIL131125 KSH131082:KSH131125 LCD131082:LCD131125 LLZ131082:LLZ131125 LVV131082:LVV131125 MFR131082:MFR131125 MPN131082:MPN131125 MZJ131082:MZJ131125 NJF131082:NJF131125 NTB131082:NTB131125 OCX131082:OCX131125 OMT131082:OMT131125 OWP131082:OWP131125 PGL131082:PGL131125 PQH131082:PQH131125 QAD131082:QAD131125 QJZ131082:QJZ131125 QTV131082:QTV131125 RDR131082:RDR131125 RNN131082:RNN131125 RXJ131082:RXJ131125 SHF131082:SHF131125 SRB131082:SRB131125 TAX131082:TAX131125 TKT131082:TKT131125 TUP131082:TUP131125 UEL131082:UEL131125 UOH131082:UOH131125 UYD131082:UYD131125 VHZ131082:VHZ131125 VRV131082:VRV131125 WBR131082:WBR131125 WLN131082:WLN131125 WVJ131082:WVJ131125 IX196618:IX196661 ST196618:ST196661 ACP196618:ACP196661 AML196618:AML196661 AWH196618:AWH196661 BGD196618:BGD196661 BPZ196618:BPZ196661 BZV196618:BZV196661 CJR196618:CJR196661 CTN196618:CTN196661 DDJ196618:DDJ196661 DNF196618:DNF196661 DXB196618:DXB196661 EGX196618:EGX196661 EQT196618:EQT196661 FAP196618:FAP196661 FKL196618:FKL196661 FUH196618:FUH196661 GED196618:GED196661 GNZ196618:GNZ196661 GXV196618:GXV196661 HHR196618:HHR196661 HRN196618:HRN196661 IBJ196618:IBJ196661 ILF196618:ILF196661 IVB196618:IVB196661 JEX196618:JEX196661 JOT196618:JOT196661 JYP196618:JYP196661 KIL196618:KIL196661 KSH196618:KSH196661 LCD196618:LCD196661 LLZ196618:LLZ196661 LVV196618:LVV196661 MFR196618:MFR196661 MPN196618:MPN196661 MZJ196618:MZJ196661 NJF196618:NJF196661 NTB196618:NTB196661 OCX196618:OCX196661 OMT196618:OMT196661 OWP196618:OWP196661 PGL196618:PGL196661 PQH196618:PQH196661 QAD196618:QAD196661 QJZ196618:QJZ196661 QTV196618:QTV196661 RDR196618:RDR196661 RNN196618:RNN196661 RXJ196618:RXJ196661 SHF196618:SHF196661 SRB196618:SRB196661 TAX196618:TAX196661 TKT196618:TKT196661 TUP196618:TUP196661 UEL196618:UEL196661 UOH196618:UOH196661 UYD196618:UYD196661 VHZ196618:VHZ196661 VRV196618:VRV196661 WBR196618:WBR196661 WLN196618:WLN196661 WVJ196618:WVJ196661 IX262154:IX262197 ST262154:ST262197 ACP262154:ACP262197 AML262154:AML262197 AWH262154:AWH262197 BGD262154:BGD262197 BPZ262154:BPZ262197 BZV262154:BZV262197 CJR262154:CJR262197 CTN262154:CTN262197 DDJ262154:DDJ262197 DNF262154:DNF262197 DXB262154:DXB262197 EGX262154:EGX262197 EQT262154:EQT262197 FAP262154:FAP262197 FKL262154:FKL262197 FUH262154:FUH262197 GED262154:GED262197 GNZ262154:GNZ262197 GXV262154:GXV262197 HHR262154:HHR262197 HRN262154:HRN262197 IBJ262154:IBJ262197 ILF262154:ILF262197 IVB262154:IVB262197 JEX262154:JEX262197 JOT262154:JOT262197 JYP262154:JYP262197 KIL262154:KIL262197 KSH262154:KSH262197 LCD262154:LCD262197 LLZ262154:LLZ262197 LVV262154:LVV262197 MFR262154:MFR262197 MPN262154:MPN262197 MZJ262154:MZJ262197 NJF262154:NJF262197 NTB262154:NTB262197 OCX262154:OCX262197 OMT262154:OMT262197 OWP262154:OWP262197 PGL262154:PGL262197 PQH262154:PQH262197 QAD262154:QAD262197 QJZ262154:QJZ262197 QTV262154:QTV262197 RDR262154:RDR262197 RNN262154:RNN262197 RXJ262154:RXJ262197 SHF262154:SHF262197 SRB262154:SRB262197 TAX262154:TAX262197 TKT262154:TKT262197 TUP262154:TUP262197 UEL262154:UEL262197 UOH262154:UOH262197 UYD262154:UYD262197 VHZ262154:VHZ262197 VRV262154:VRV262197 WBR262154:WBR262197 WLN262154:WLN262197 WVJ262154:WVJ262197 IX327690:IX327733 ST327690:ST327733 ACP327690:ACP327733 AML327690:AML327733 AWH327690:AWH327733 BGD327690:BGD327733 BPZ327690:BPZ327733 BZV327690:BZV327733 CJR327690:CJR327733 CTN327690:CTN327733 DDJ327690:DDJ327733 DNF327690:DNF327733 DXB327690:DXB327733 EGX327690:EGX327733 EQT327690:EQT327733 FAP327690:FAP327733 FKL327690:FKL327733 FUH327690:FUH327733 GED327690:GED327733 GNZ327690:GNZ327733 GXV327690:GXV327733 HHR327690:HHR327733 HRN327690:HRN327733 IBJ327690:IBJ327733 ILF327690:ILF327733 IVB327690:IVB327733 JEX327690:JEX327733 JOT327690:JOT327733 JYP327690:JYP327733 KIL327690:KIL327733 KSH327690:KSH327733 LCD327690:LCD327733 LLZ327690:LLZ327733 LVV327690:LVV327733 MFR327690:MFR327733 MPN327690:MPN327733 MZJ327690:MZJ327733 NJF327690:NJF327733 NTB327690:NTB327733 OCX327690:OCX327733 OMT327690:OMT327733 OWP327690:OWP327733 PGL327690:PGL327733 PQH327690:PQH327733 QAD327690:QAD327733 QJZ327690:QJZ327733 QTV327690:QTV327733 RDR327690:RDR327733 RNN327690:RNN327733 RXJ327690:RXJ327733 SHF327690:SHF327733 SRB327690:SRB327733 TAX327690:TAX327733 TKT327690:TKT327733 TUP327690:TUP327733 UEL327690:UEL327733 UOH327690:UOH327733 UYD327690:UYD327733 VHZ327690:VHZ327733 VRV327690:VRV327733 WBR327690:WBR327733 WLN327690:WLN327733 WVJ327690:WVJ327733 IX393226:IX393269 ST393226:ST393269 ACP393226:ACP393269 AML393226:AML393269 AWH393226:AWH393269 BGD393226:BGD393269 BPZ393226:BPZ393269 BZV393226:BZV393269 CJR393226:CJR393269 CTN393226:CTN393269 DDJ393226:DDJ393269 DNF393226:DNF393269 DXB393226:DXB393269 EGX393226:EGX393269 EQT393226:EQT393269 FAP393226:FAP393269 FKL393226:FKL393269 FUH393226:FUH393269 GED393226:GED393269 GNZ393226:GNZ393269 GXV393226:GXV393269 HHR393226:HHR393269 HRN393226:HRN393269 IBJ393226:IBJ393269 ILF393226:ILF393269 IVB393226:IVB393269 JEX393226:JEX393269 JOT393226:JOT393269 JYP393226:JYP393269 KIL393226:KIL393269 KSH393226:KSH393269 LCD393226:LCD393269 LLZ393226:LLZ393269 LVV393226:LVV393269 MFR393226:MFR393269 MPN393226:MPN393269 MZJ393226:MZJ393269 NJF393226:NJF393269 NTB393226:NTB393269 OCX393226:OCX393269 OMT393226:OMT393269 OWP393226:OWP393269 PGL393226:PGL393269 PQH393226:PQH393269 QAD393226:QAD393269 QJZ393226:QJZ393269 QTV393226:QTV393269 RDR393226:RDR393269 RNN393226:RNN393269 RXJ393226:RXJ393269 SHF393226:SHF393269 SRB393226:SRB393269 TAX393226:TAX393269 TKT393226:TKT393269 TUP393226:TUP393269 UEL393226:UEL393269 UOH393226:UOH393269 UYD393226:UYD393269 VHZ393226:VHZ393269 VRV393226:VRV393269 WBR393226:WBR393269 WLN393226:WLN393269 WVJ393226:WVJ393269 IX458762:IX458805 ST458762:ST458805 ACP458762:ACP458805 AML458762:AML458805 AWH458762:AWH458805 BGD458762:BGD458805 BPZ458762:BPZ458805 BZV458762:BZV458805 CJR458762:CJR458805 CTN458762:CTN458805 DDJ458762:DDJ458805 DNF458762:DNF458805 DXB458762:DXB458805 EGX458762:EGX458805 EQT458762:EQT458805 FAP458762:FAP458805 FKL458762:FKL458805 FUH458762:FUH458805 GED458762:GED458805 GNZ458762:GNZ458805 GXV458762:GXV458805 HHR458762:HHR458805 HRN458762:HRN458805 IBJ458762:IBJ458805 ILF458762:ILF458805 IVB458762:IVB458805 JEX458762:JEX458805 JOT458762:JOT458805 JYP458762:JYP458805 KIL458762:KIL458805 KSH458762:KSH458805 LCD458762:LCD458805 LLZ458762:LLZ458805 LVV458762:LVV458805 MFR458762:MFR458805 MPN458762:MPN458805 MZJ458762:MZJ458805 NJF458762:NJF458805 NTB458762:NTB458805 OCX458762:OCX458805 OMT458762:OMT458805 OWP458762:OWP458805 PGL458762:PGL458805 PQH458762:PQH458805 QAD458762:QAD458805 QJZ458762:QJZ458805 QTV458762:QTV458805 RDR458762:RDR458805 RNN458762:RNN458805 RXJ458762:RXJ458805 SHF458762:SHF458805 SRB458762:SRB458805 TAX458762:TAX458805 TKT458762:TKT458805 TUP458762:TUP458805 UEL458762:UEL458805 UOH458762:UOH458805 UYD458762:UYD458805 VHZ458762:VHZ458805 VRV458762:VRV458805 WBR458762:WBR458805 WLN458762:WLN458805 WVJ458762:WVJ458805 IX524298:IX524341 ST524298:ST524341 ACP524298:ACP524341 AML524298:AML524341 AWH524298:AWH524341 BGD524298:BGD524341 BPZ524298:BPZ524341 BZV524298:BZV524341 CJR524298:CJR524341 CTN524298:CTN524341 DDJ524298:DDJ524341 DNF524298:DNF524341 DXB524298:DXB524341 EGX524298:EGX524341 EQT524298:EQT524341 FAP524298:FAP524341 FKL524298:FKL524341 FUH524298:FUH524341 GED524298:GED524341 GNZ524298:GNZ524341 GXV524298:GXV524341 HHR524298:HHR524341 HRN524298:HRN524341 IBJ524298:IBJ524341 ILF524298:ILF524341 IVB524298:IVB524341 JEX524298:JEX524341 JOT524298:JOT524341 JYP524298:JYP524341 KIL524298:KIL524341 KSH524298:KSH524341 LCD524298:LCD524341 LLZ524298:LLZ524341 LVV524298:LVV524341 MFR524298:MFR524341 MPN524298:MPN524341 MZJ524298:MZJ524341 NJF524298:NJF524341 NTB524298:NTB524341 OCX524298:OCX524341 OMT524298:OMT524341 OWP524298:OWP524341 PGL524298:PGL524341 PQH524298:PQH524341 QAD524298:QAD524341 QJZ524298:QJZ524341 QTV524298:QTV524341 RDR524298:RDR524341 RNN524298:RNN524341 RXJ524298:RXJ524341 SHF524298:SHF524341 SRB524298:SRB524341 TAX524298:TAX524341 TKT524298:TKT524341 TUP524298:TUP524341 UEL524298:UEL524341 UOH524298:UOH524341 UYD524298:UYD524341 VHZ524298:VHZ524341 VRV524298:VRV524341 WBR524298:WBR524341 WLN524298:WLN524341 WVJ524298:WVJ524341 IX589834:IX589877 ST589834:ST589877 ACP589834:ACP589877 AML589834:AML589877 AWH589834:AWH589877 BGD589834:BGD589877 BPZ589834:BPZ589877 BZV589834:BZV589877 CJR589834:CJR589877 CTN589834:CTN589877 DDJ589834:DDJ589877 DNF589834:DNF589877 DXB589834:DXB589877 EGX589834:EGX589877 EQT589834:EQT589877 FAP589834:FAP589877 FKL589834:FKL589877 FUH589834:FUH589877 GED589834:GED589877 GNZ589834:GNZ589877 GXV589834:GXV589877 HHR589834:HHR589877 HRN589834:HRN589877 IBJ589834:IBJ589877 ILF589834:ILF589877 IVB589834:IVB589877 JEX589834:JEX589877 JOT589834:JOT589877 JYP589834:JYP589877 KIL589834:KIL589877 KSH589834:KSH589877 LCD589834:LCD589877 LLZ589834:LLZ589877 LVV589834:LVV589877 MFR589834:MFR589877 MPN589834:MPN589877 MZJ589834:MZJ589877 NJF589834:NJF589877 NTB589834:NTB589877 OCX589834:OCX589877 OMT589834:OMT589877 OWP589834:OWP589877 PGL589834:PGL589877 PQH589834:PQH589877 QAD589834:QAD589877 QJZ589834:QJZ589877 QTV589834:QTV589877 RDR589834:RDR589877 RNN589834:RNN589877 RXJ589834:RXJ589877 SHF589834:SHF589877 SRB589834:SRB589877 TAX589834:TAX589877 TKT589834:TKT589877 TUP589834:TUP589877 UEL589834:UEL589877 UOH589834:UOH589877 UYD589834:UYD589877 VHZ589834:VHZ589877 VRV589834:VRV589877 WBR589834:WBR589877 WLN589834:WLN589877 WVJ589834:WVJ589877 IX655370:IX655413 ST655370:ST655413 ACP655370:ACP655413 AML655370:AML655413 AWH655370:AWH655413 BGD655370:BGD655413 BPZ655370:BPZ655413 BZV655370:BZV655413 CJR655370:CJR655413 CTN655370:CTN655413 DDJ655370:DDJ655413 DNF655370:DNF655413 DXB655370:DXB655413 EGX655370:EGX655413 EQT655370:EQT655413 FAP655370:FAP655413 FKL655370:FKL655413 FUH655370:FUH655413 GED655370:GED655413 GNZ655370:GNZ655413 GXV655370:GXV655413 HHR655370:HHR655413 HRN655370:HRN655413 IBJ655370:IBJ655413 ILF655370:ILF655413 IVB655370:IVB655413 JEX655370:JEX655413 JOT655370:JOT655413 JYP655370:JYP655413 KIL655370:KIL655413 KSH655370:KSH655413 LCD655370:LCD655413 LLZ655370:LLZ655413 LVV655370:LVV655413 MFR655370:MFR655413 MPN655370:MPN655413 MZJ655370:MZJ655413 NJF655370:NJF655413 NTB655370:NTB655413 OCX655370:OCX655413 OMT655370:OMT655413 OWP655370:OWP655413 PGL655370:PGL655413 PQH655370:PQH655413 QAD655370:QAD655413 QJZ655370:QJZ655413 QTV655370:QTV655413 RDR655370:RDR655413 RNN655370:RNN655413 RXJ655370:RXJ655413 SHF655370:SHF655413 SRB655370:SRB655413 TAX655370:TAX655413 TKT655370:TKT655413 TUP655370:TUP655413 UEL655370:UEL655413 UOH655370:UOH655413 UYD655370:UYD655413 VHZ655370:VHZ655413 VRV655370:VRV655413 WBR655370:WBR655413 WLN655370:WLN655413 WVJ655370:WVJ655413 IX720906:IX720949 ST720906:ST720949 ACP720906:ACP720949 AML720906:AML720949 AWH720906:AWH720949 BGD720906:BGD720949 BPZ720906:BPZ720949 BZV720906:BZV720949 CJR720906:CJR720949 CTN720906:CTN720949 DDJ720906:DDJ720949 DNF720906:DNF720949 DXB720906:DXB720949 EGX720906:EGX720949 EQT720906:EQT720949 FAP720906:FAP720949 FKL720906:FKL720949 FUH720906:FUH720949 GED720906:GED720949 GNZ720906:GNZ720949 GXV720906:GXV720949 HHR720906:HHR720949 HRN720906:HRN720949 IBJ720906:IBJ720949 ILF720906:ILF720949 IVB720906:IVB720949 JEX720906:JEX720949 JOT720906:JOT720949 JYP720906:JYP720949 KIL720906:KIL720949 KSH720906:KSH720949 LCD720906:LCD720949 LLZ720906:LLZ720949 LVV720906:LVV720949 MFR720906:MFR720949 MPN720906:MPN720949 MZJ720906:MZJ720949 NJF720906:NJF720949 NTB720906:NTB720949 OCX720906:OCX720949 OMT720906:OMT720949 OWP720906:OWP720949 PGL720906:PGL720949 PQH720906:PQH720949 QAD720906:QAD720949 QJZ720906:QJZ720949 QTV720906:QTV720949 RDR720906:RDR720949 RNN720906:RNN720949 RXJ720906:RXJ720949 SHF720906:SHF720949 SRB720906:SRB720949 TAX720906:TAX720949 TKT720906:TKT720949 TUP720906:TUP720949 UEL720906:UEL720949 UOH720906:UOH720949 UYD720906:UYD720949 VHZ720906:VHZ720949 VRV720906:VRV720949 WBR720906:WBR720949 WLN720906:WLN720949 WVJ720906:WVJ720949 IX786442:IX786485 ST786442:ST786485 ACP786442:ACP786485 AML786442:AML786485 AWH786442:AWH786485 BGD786442:BGD786485 BPZ786442:BPZ786485 BZV786442:BZV786485 CJR786442:CJR786485 CTN786442:CTN786485 DDJ786442:DDJ786485 DNF786442:DNF786485 DXB786442:DXB786485 EGX786442:EGX786485 EQT786442:EQT786485 FAP786442:FAP786485 FKL786442:FKL786485 FUH786442:FUH786485 GED786442:GED786485 GNZ786442:GNZ786485 GXV786442:GXV786485 HHR786442:HHR786485 HRN786442:HRN786485 IBJ786442:IBJ786485 ILF786442:ILF786485 IVB786442:IVB786485 JEX786442:JEX786485 JOT786442:JOT786485 JYP786442:JYP786485 KIL786442:KIL786485 KSH786442:KSH786485 LCD786442:LCD786485 LLZ786442:LLZ786485 LVV786442:LVV786485 MFR786442:MFR786485 MPN786442:MPN786485 MZJ786442:MZJ786485 NJF786442:NJF786485 NTB786442:NTB786485 OCX786442:OCX786485 OMT786442:OMT786485 OWP786442:OWP786485 PGL786442:PGL786485 PQH786442:PQH786485 QAD786442:QAD786485 QJZ786442:QJZ786485 QTV786442:QTV786485 RDR786442:RDR786485 RNN786442:RNN786485 RXJ786442:RXJ786485 SHF786442:SHF786485 SRB786442:SRB786485 TAX786442:TAX786485 TKT786442:TKT786485 TUP786442:TUP786485 UEL786442:UEL786485 UOH786442:UOH786485 UYD786442:UYD786485 VHZ786442:VHZ786485 VRV786442:VRV786485 WBR786442:WBR786485 WLN786442:WLN786485 WVJ786442:WVJ786485 IX851978:IX852021 ST851978:ST852021 ACP851978:ACP852021 AML851978:AML852021 AWH851978:AWH852021 BGD851978:BGD852021 BPZ851978:BPZ852021 BZV851978:BZV852021 CJR851978:CJR852021 CTN851978:CTN852021 DDJ851978:DDJ852021 DNF851978:DNF852021 DXB851978:DXB852021 EGX851978:EGX852021 EQT851978:EQT852021 FAP851978:FAP852021 FKL851978:FKL852021 FUH851978:FUH852021 GED851978:GED852021 GNZ851978:GNZ852021 GXV851978:GXV852021 HHR851978:HHR852021 HRN851978:HRN852021 IBJ851978:IBJ852021 ILF851978:ILF852021 IVB851978:IVB852021 JEX851978:JEX852021 JOT851978:JOT852021 JYP851978:JYP852021 KIL851978:KIL852021 KSH851978:KSH852021 LCD851978:LCD852021 LLZ851978:LLZ852021 LVV851978:LVV852021 MFR851978:MFR852021 MPN851978:MPN852021 MZJ851978:MZJ852021 NJF851978:NJF852021 NTB851978:NTB852021 OCX851978:OCX852021 OMT851978:OMT852021 OWP851978:OWP852021 PGL851978:PGL852021 PQH851978:PQH852021 QAD851978:QAD852021 QJZ851978:QJZ852021 QTV851978:QTV852021 RDR851978:RDR852021 RNN851978:RNN852021 RXJ851978:RXJ852021 SHF851978:SHF852021 SRB851978:SRB852021 TAX851978:TAX852021 TKT851978:TKT852021 TUP851978:TUP852021 UEL851978:UEL852021 UOH851978:UOH852021 UYD851978:UYD852021 VHZ851978:VHZ852021 VRV851978:VRV852021 WBR851978:WBR852021 WLN851978:WLN852021 WVJ851978:WVJ852021 IX917514:IX917557 ST917514:ST917557 ACP917514:ACP917557 AML917514:AML917557 AWH917514:AWH917557 BGD917514:BGD917557 BPZ917514:BPZ917557 BZV917514:BZV917557 CJR917514:CJR917557 CTN917514:CTN917557 DDJ917514:DDJ917557 DNF917514:DNF917557 DXB917514:DXB917557 EGX917514:EGX917557 EQT917514:EQT917557 FAP917514:FAP917557 FKL917514:FKL917557 FUH917514:FUH917557 GED917514:GED917557 GNZ917514:GNZ917557 GXV917514:GXV917557 HHR917514:HHR917557 HRN917514:HRN917557 IBJ917514:IBJ917557 ILF917514:ILF917557 IVB917514:IVB917557 JEX917514:JEX917557 JOT917514:JOT917557 JYP917514:JYP917557 KIL917514:KIL917557 KSH917514:KSH917557 LCD917514:LCD917557 LLZ917514:LLZ917557 LVV917514:LVV917557 MFR917514:MFR917557 MPN917514:MPN917557 MZJ917514:MZJ917557 NJF917514:NJF917557 NTB917514:NTB917557 OCX917514:OCX917557 OMT917514:OMT917557 OWP917514:OWP917557 PGL917514:PGL917557 PQH917514:PQH917557 QAD917514:QAD917557 QJZ917514:QJZ917557 QTV917514:QTV917557 RDR917514:RDR917557 RNN917514:RNN917557 RXJ917514:RXJ917557 SHF917514:SHF917557 SRB917514:SRB917557 TAX917514:TAX917557 TKT917514:TKT917557 TUP917514:TUP917557 UEL917514:UEL917557 UOH917514:UOH917557 UYD917514:UYD917557 VHZ917514:VHZ917557 VRV917514:VRV917557 WBR917514:WBR917557 WLN917514:WLN917557 WVJ917514:WVJ917557 IX983050:IX983093 ST983050:ST983093 ACP983050:ACP983093 AML983050:AML983093 AWH983050:AWH983093 BGD983050:BGD983093 BPZ983050:BPZ983093 BZV983050:BZV983093 CJR983050:CJR983093 CTN983050:CTN983093 DDJ983050:DDJ983093 DNF983050:DNF983093 DXB983050:DXB983093 EGX983050:EGX983093 EQT983050:EQT983093 FAP983050:FAP983093 FKL983050:FKL983093 FUH983050:FUH983093 GED983050:GED983093 GNZ983050:GNZ983093 GXV983050:GXV983093 HHR983050:HHR983093 HRN983050:HRN983093 IBJ983050:IBJ983093 ILF983050:ILF983093 IVB983050:IVB983093 JEX983050:JEX983093 JOT983050:JOT983093 JYP983050:JYP983093 KIL983050:KIL983093 KSH983050:KSH983093 LCD983050:LCD983093 LLZ983050:LLZ983093 LVV983050:LVV983093 MFR983050:MFR983093 MPN983050:MPN983093 MZJ983050:MZJ983093 NJF983050:NJF983093 NTB983050:NTB983093 OCX983050:OCX983093 OMT983050:OMT983093 OWP983050:OWP983093 PGL983050:PGL983093 PQH983050:PQH983093 QAD983050:QAD983093 QJZ983050:QJZ983093 QTV983050:QTV983093 RDR983050:RDR983093 RNN983050:RNN983093 RXJ983050:RXJ983093 SHF983050:SHF983093 SRB983050:SRB983093 TAX983050:TAX983093 TKT983050:TKT983093 TUP983050:TUP983093 UEL983050:UEL983093 UOH983050:UOH983093 UYD983050:UYD983093 VHZ983050:VHZ983093 VRV983050:VRV983093 WBR983050:WBR983093 WLN983050:WLN983093 WVJ983050:WVJ983093 D65591:D65598 D131127:D131134 D196663:D196670 D262199:D262206 D327735:D327742 D393271:D393278 D458807:D458814 D524343:D524350 D589879:D589886 D655415:D655422 D720951:D720958 D786487:D786494 D852023:D852030 D917559:D917566 D983095:D983102 D65546:D65589 D131082:D131125 D196618:D196661 D262154:D262197 D327690:D327733 D393226:D393269 D458762:D458805 D524298:D524341 D589834:D589877 D655370:D655413 D720906:D720949 D786442:D786485 D851978:D852021 D917514:D917557 D983050:D983093 WVJ9:WVJ73 IX9:IX73 ST9:ST73 ACP9:ACP73 AML9:AML73 AWH9:AWH73 BGD9:BGD73 BPZ9:BPZ73 BZV9:BZV73 CJR9:CJR73 CTN9:CTN73 DDJ9:DDJ73 DNF9:DNF73 DXB9:DXB73 EGX9:EGX73 EQT9:EQT73 FAP9:FAP73 FKL9:FKL73 FUH9:FUH73 GED9:GED73 GNZ9:GNZ73 GXV9:GXV73 HHR9:HHR73 HRN9:HRN73 IBJ9:IBJ73 ILF9:ILF73 IVB9:IVB73 JEX9:JEX73 JOT9:JOT73 JYP9:JYP73 KIL9:KIL73 KSH9:KSH73 LCD9:LCD73 LLZ9:LLZ73 LVV9:LVV73 MFR9:MFR73 MPN9:MPN73 MZJ9:MZJ73 NJF9:NJF73 NTB9:NTB73 OCX9:OCX73 OMT9:OMT73 OWP9:OWP73 PGL9:PGL73 PQH9:PQH73 QAD9:QAD73 QJZ9:QJZ73 QTV9:QTV73 RDR9:RDR73 RNN9:RNN73 RXJ9:RXJ73 SHF9:SHF73 SRB9:SRB73 TAX9:TAX73 TKT9:TKT73 TUP9:TUP73 UEL9:UEL73 UOH9:UOH73 UYD9:UYD73 VHZ9:VHZ73 VRV9:VRV73 WBR9:WBR73 WLN9:WLN73" xr:uid="{00000000-0002-0000-0200-000001000000}">
      <formula1>Answer</formula1>
    </dataValidation>
  </dataValidations>
  <pageMargins left="0.36" right="0.26" top="1" bottom="1" header="0.5" footer="0.5"/>
  <pageSetup scale="66" orientation="landscape" r:id="rId1"/>
  <headerFooter alignWithMargins="0">
    <oddHeader>&amp;R&amp;G</oddHeader>
    <oddFooter>&amp;R&amp;P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E25"/>
  <sheetViews>
    <sheetView showGridLines="0" zoomScaleNormal="100" workbookViewId="0">
      <selection activeCell="B4" sqref="B4:B7"/>
    </sheetView>
  </sheetViews>
  <sheetFormatPr defaultColWidth="9.296875" defaultRowHeight="13"/>
  <cols>
    <col min="1" max="1" width="48.296875" style="33" customWidth="1"/>
    <col min="2" max="2" width="21.296875" style="33" customWidth="1"/>
    <col min="3" max="3" width="20.19921875" style="33" customWidth="1"/>
    <col min="4" max="4" width="21.796875" style="33" customWidth="1"/>
    <col min="5" max="5" width="23.69921875" style="33" customWidth="1"/>
    <col min="6" max="16384" width="9.296875" style="33"/>
  </cols>
  <sheetData>
    <row r="1" spans="1:5" s="31" customFormat="1" ht="24.75" customHeight="1">
      <c r="A1" s="28" t="str">
        <f>Cover!A1</f>
        <v>Request for Proposal -FSA</v>
      </c>
      <c r="B1" s="29"/>
      <c r="C1" s="30"/>
      <c r="D1" s="30"/>
      <c r="E1" s="30"/>
    </row>
    <row r="2" spans="1:5" s="31" customFormat="1" ht="22.5">
      <c r="A2" s="32" t="s">
        <v>18</v>
      </c>
      <c r="B2" s="29"/>
      <c r="C2" s="29"/>
      <c r="D2" s="29"/>
      <c r="E2" s="29"/>
    </row>
    <row r="3" spans="1:5" ht="6.75" customHeight="1" thickBot="1">
      <c r="B3" s="34"/>
      <c r="C3" s="34"/>
      <c r="D3" s="34"/>
      <c r="E3" s="34"/>
    </row>
    <row r="4" spans="1:5" ht="13.5" thickBot="1">
      <c r="A4" s="95" t="s">
        <v>130</v>
      </c>
      <c r="B4" s="177">
        <v>805</v>
      </c>
      <c r="D4" s="36"/>
      <c r="E4" s="37"/>
    </row>
    <row r="5" spans="1:5" ht="13.5" thickBot="1">
      <c r="A5" s="96" t="s">
        <v>74</v>
      </c>
      <c r="B5" s="178">
        <v>136</v>
      </c>
      <c r="D5" s="39"/>
      <c r="E5" s="40"/>
    </row>
    <row r="6" spans="1:5" ht="13.5" thickBot="1">
      <c r="A6" s="96" t="s">
        <v>19</v>
      </c>
      <c r="B6" s="178">
        <v>18</v>
      </c>
      <c r="D6" s="39"/>
      <c r="E6" s="40"/>
    </row>
    <row r="7" spans="1:5" ht="13.5" thickBot="1">
      <c r="A7" s="97" t="s">
        <v>65</v>
      </c>
      <c r="B7" s="179">
        <v>12</v>
      </c>
      <c r="D7" s="39"/>
      <c r="E7" s="40"/>
    </row>
    <row r="8" spans="1:5" ht="10.5" customHeight="1">
      <c r="A8" s="83"/>
      <c r="B8" s="34"/>
      <c r="C8" s="33" t="str">
        <f>Authorization!D6</f>
        <v>Vendor Name</v>
      </c>
      <c r="D8" s="34"/>
      <c r="E8" s="34"/>
    </row>
    <row r="9" spans="1:5" ht="20.25" customHeight="1">
      <c r="A9" s="92" t="s">
        <v>20</v>
      </c>
      <c r="B9" s="93"/>
      <c r="C9" s="94" t="s">
        <v>66</v>
      </c>
    </row>
    <row r="10" spans="1:5">
      <c r="A10" s="41" t="s">
        <v>21</v>
      </c>
      <c r="B10" s="180" t="s">
        <v>159</v>
      </c>
      <c r="C10" s="86"/>
    </row>
    <row r="11" spans="1:5">
      <c r="A11" s="41" t="s">
        <v>73</v>
      </c>
      <c r="B11" s="42">
        <v>2750</v>
      </c>
      <c r="C11" s="87"/>
    </row>
    <row r="12" spans="1:5">
      <c r="A12" s="41" t="s">
        <v>22</v>
      </c>
      <c r="B12" s="42">
        <v>5000</v>
      </c>
      <c r="C12" s="87"/>
    </row>
    <row r="13" spans="1:5" s="43" customFormat="1" ht="14">
      <c r="A13" s="41" t="s">
        <v>104</v>
      </c>
      <c r="B13" s="42" t="s">
        <v>161</v>
      </c>
      <c r="C13" s="87"/>
    </row>
    <row r="14" spans="1:5" s="44" customFormat="1">
      <c r="A14" s="41" t="s">
        <v>23</v>
      </c>
      <c r="B14" s="42" t="s">
        <v>160</v>
      </c>
      <c r="C14" s="87"/>
    </row>
    <row r="15" spans="1:5" s="44" customFormat="1">
      <c r="A15" s="41" t="s">
        <v>103</v>
      </c>
      <c r="B15" s="42">
        <v>550</v>
      </c>
      <c r="C15" s="87"/>
    </row>
    <row r="16" spans="1:5" s="44" customFormat="1">
      <c r="C16" s="33"/>
    </row>
    <row r="17" spans="3:3" s="44" customFormat="1">
      <c r="C17" s="33"/>
    </row>
    <row r="18" spans="3:3" s="44" customFormat="1">
      <c r="C18" s="33"/>
    </row>
    <row r="19" spans="3:3" s="44" customFormat="1" ht="11.5"/>
    <row r="20" spans="3:3" s="44" customFormat="1" ht="11.5"/>
    <row r="21" spans="3:3" s="44" customFormat="1" ht="11.5"/>
    <row r="22" spans="3:3" s="44" customFormat="1" ht="11.5"/>
    <row r="23" spans="3:3" s="44" customFormat="1" ht="11.5"/>
    <row r="24" spans="3:3" s="44" customFormat="1" ht="11.5"/>
    <row r="25" spans="3:3" s="44" customFormat="1" ht="11.5"/>
  </sheetData>
  <printOptions horizontalCentered="1"/>
  <pageMargins left="0.25" right="0.25" top="0.75" bottom="0.75" header="0.3" footer="0.3"/>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FT33"/>
  <sheetViews>
    <sheetView showGridLines="0" zoomScaleNormal="100" workbookViewId="0">
      <selection activeCell="B4" sqref="B4:B6"/>
    </sheetView>
  </sheetViews>
  <sheetFormatPr defaultColWidth="9.296875" defaultRowHeight="13"/>
  <cols>
    <col min="1" max="1" width="48.296875" style="33" customWidth="1"/>
    <col min="2" max="2" width="14.796875" style="33" customWidth="1"/>
    <col min="3" max="3" width="14.796875" style="33" hidden="1" customWidth="1"/>
    <col min="4" max="4" width="21.796875" style="33" customWidth="1"/>
    <col min="5" max="5" width="23.69921875" style="33" customWidth="1"/>
    <col min="6" max="16384" width="9.296875" style="33"/>
  </cols>
  <sheetData>
    <row r="1" spans="1:176" s="31" customFormat="1" ht="24.75" customHeight="1">
      <c r="A1" s="28" t="str">
        <f>Cover!C5</f>
        <v>Prince George's Community College</v>
      </c>
      <c r="B1" s="29"/>
      <c r="C1" s="30"/>
      <c r="D1" s="30"/>
      <c r="E1" s="30"/>
    </row>
    <row r="2" spans="1:176" s="31" customFormat="1" ht="22.5">
      <c r="A2" s="32" t="s">
        <v>18</v>
      </c>
      <c r="B2" s="29"/>
      <c r="C2" s="29"/>
      <c r="D2" s="29"/>
      <c r="E2" s="29"/>
    </row>
    <row r="3" spans="1:176" ht="6.75" customHeight="1">
      <c r="B3" s="34"/>
      <c r="C3" s="34"/>
      <c r="D3" s="34"/>
      <c r="E3" s="34"/>
    </row>
    <row r="4" spans="1:176">
      <c r="A4" s="80" t="s">
        <v>130</v>
      </c>
      <c r="B4" s="35">
        <v>805</v>
      </c>
      <c r="D4" s="36"/>
      <c r="E4" s="37"/>
    </row>
    <row r="5" spans="1:176">
      <c r="A5" s="81" t="s">
        <v>74</v>
      </c>
      <c r="B5" s="38">
        <v>136</v>
      </c>
      <c r="D5" s="39"/>
      <c r="E5" s="40"/>
    </row>
    <row r="6" spans="1:176">
      <c r="A6" s="81" t="s">
        <v>19</v>
      </c>
      <c r="B6" s="38">
        <v>18</v>
      </c>
      <c r="D6" s="39"/>
      <c r="E6" s="40"/>
    </row>
    <row r="7" spans="1:176">
      <c r="A7" s="82" t="s">
        <v>158</v>
      </c>
      <c r="B7" s="38">
        <v>12</v>
      </c>
      <c r="C7" s="34"/>
      <c r="D7" s="34"/>
      <c r="E7" s="34"/>
    </row>
    <row r="8" spans="1:176" ht="10.5" customHeight="1">
      <c r="A8" s="83"/>
      <c r="B8" s="34"/>
      <c r="C8" s="34"/>
      <c r="D8" s="34" t="str">
        <f>Authorization!D6</f>
        <v>Vendor Name</v>
      </c>
      <c r="E8" s="34"/>
    </row>
    <row r="9" spans="1:176" s="45" customFormat="1" ht="31">
      <c r="A9" s="84" t="s">
        <v>24</v>
      </c>
      <c r="B9" s="84"/>
      <c r="C9" s="84" t="s">
        <v>25</v>
      </c>
      <c r="D9" s="84" t="s">
        <v>26</v>
      </c>
    </row>
    <row r="10" spans="1:176" ht="12.75" customHeight="1">
      <c r="A10" s="46" t="s">
        <v>27</v>
      </c>
      <c r="B10" s="47"/>
      <c r="C10" s="48" t="s">
        <v>28</v>
      </c>
      <c r="D10" s="88"/>
    </row>
    <row r="11" spans="1:176" ht="13.5" customHeight="1">
      <c r="A11" s="49" t="s">
        <v>29</v>
      </c>
      <c r="B11" s="47"/>
      <c r="C11" s="48"/>
      <c r="D11" s="88"/>
    </row>
    <row r="12" spans="1:176">
      <c r="A12" s="50" t="s">
        <v>132</v>
      </c>
      <c r="B12" s="47"/>
      <c r="C12" s="48" t="s">
        <v>30</v>
      </c>
      <c r="D12" s="88"/>
    </row>
    <row r="13" spans="1:176" ht="13.5" customHeight="1">
      <c r="A13" s="50" t="s">
        <v>31</v>
      </c>
      <c r="B13" s="47"/>
      <c r="C13" s="48" t="s">
        <v>30</v>
      </c>
      <c r="D13" s="88"/>
    </row>
    <row r="14" spans="1:176" ht="13.5" customHeight="1">
      <c r="A14" s="50" t="s">
        <v>32</v>
      </c>
      <c r="B14" s="47"/>
      <c r="C14" s="48" t="s">
        <v>30</v>
      </c>
      <c r="D14" s="88"/>
    </row>
    <row r="15" spans="1:176" ht="13.5" customHeight="1">
      <c r="A15" s="50" t="s">
        <v>131</v>
      </c>
      <c r="B15" s="47"/>
      <c r="C15" s="48" t="s">
        <v>30</v>
      </c>
      <c r="D15" s="88"/>
    </row>
    <row r="16" spans="1:176">
      <c r="A16" s="51" t="s">
        <v>33</v>
      </c>
      <c r="B16" s="52"/>
      <c r="C16" s="52" t="e">
        <f>(($B$5*(C10+C11))*12)</f>
        <v>#VALUE!</v>
      </c>
      <c r="D16" s="52"/>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row>
    <row r="17" spans="1:176" ht="12.75" hidden="1" customHeight="1">
      <c r="A17" s="46" t="s">
        <v>34</v>
      </c>
      <c r="B17" s="47"/>
      <c r="C17" s="48" t="e">
        <f>C16-$B$16</f>
        <v>#VALUE!</v>
      </c>
      <c r="D17" s="48">
        <f>D16-$B$16</f>
        <v>0</v>
      </c>
    </row>
    <row r="18" spans="1:176" ht="12.75" hidden="1" customHeight="1">
      <c r="A18" s="46" t="s">
        <v>35</v>
      </c>
      <c r="B18" s="47"/>
      <c r="C18" s="54"/>
      <c r="D18" s="54" t="e">
        <f>D17/$B$16</f>
        <v>#DIV/0!</v>
      </c>
    </row>
    <row r="19" spans="1:176" ht="12.75" hidden="1" customHeight="1">
      <c r="A19" s="46" t="s">
        <v>36</v>
      </c>
      <c r="B19" s="47"/>
      <c r="C19" s="54"/>
      <c r="D19" s="54"/>
    </row>
    <row r="20" spans="1:176" s="43" customFormat="1" ht="14">
      <c r="A20" s="55" t="s">
        <v>37</v>
      </c>
      <c r="B20" s="56"/>
      <c r="C20" s="56"/>
      <c r="D20" s="56" t="s">
        <v>38</v>
      </c>
    </row>
    <row r="21" spans="1:176" s="44" customFormat="1" ht="11.5"/>
    <row r="22" spans="1:176" s="44" customFormat="1" ht="15.5">
      <c r="A22" s="110" t="s">
        <v>80</v>
      </c>
      <c r="B22" s="84"/>
      <c r="C22" s="84"/>
      <c r="D22" s="84"/>
    </row>
    <row r="23" spans="1:176">
      <c r="A23" s="51" t="s">
        <v>78</v>
      </c>
      <c r="B23" s="52"/>
      <c r="C23" s="52"/>
      <c r="D23" s="52" t="s">
        <v>79</v>
      </c>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row>
    <row r="24" spans="1:176" s="44" customFormat="1">
      <c r="A24" s="49"/>
      <c r="B24" s="47"/>
      <c r="C24" s="48"/>
      <c r="D24" s="88"/>
    </row>
    <row r="25" spans="1:176" s="44" customFormat="1">
      <c r="A25" s="111"/>
      <c r="B25" s="112"/>
      <c r="C25" s="113"/>
      <c r="D25" s="114"/>
    </row>
    <row r="26" spans="1:176" s="44" customFormat="1">
      <c r="A26" s="111"/>
      <c r="B26" s="112"/>
      <c r="C26" s="113"/>
      <c r="D26" s="114"/>
    </row>
    <row r="27" spans="1:176" s="44" customFormat="1">
      <c r="A27" s="50"/>
      <c r="B27" s="47"/>
      <c r="C27" s="48"/>
      <c r="D27" s="88"/>
    </row>
    <row r="28" spans="1:176" s="44" customFormat="1">
      <c r="A28" s="50"/>
      <c r="B28" s="47"/>
      <c r="C28" s="48"/>
      <c r="D28" s="88"/>
    </row>
    <row r="29" spans="1:176" s="44" customFormat="1">
      <c r="A29" s="50"/>
      <c r="B29" s="47"/>
      <c r="C29" s="48"/>
      <c r="D29" s="88"/>
    </row>
    <row r="30" spans="1:176" s="44" customFormat="1">
      <c r="A30" s="50"/>
      <c r="B30" s="47"/>
      <c r="C30" s="48"/>
      <c r="D30" s="88"/>
    </row>
    <row r="31" spans="1:176" s="44" customFormat="1" ht="11.5"/>
    <row r="32" spans="1:176" s="44" customFormat="1" ht="11.5"/>
    <row r="33" s="44" customFormat="1" ht="11.5"/>
  </sheetData>
  <printOptions horizontalCentered="1"/>
  <pageMargins left="0.25" right="0.25" top="0.75" bottom="0.75" header="0.3" footer="0.3"/>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sacontent" ma:contentTypeID="0x010100AA5D1F32B4B8384F8B19263A79D5CD3D003458DD0AD08B5A45A874201CA89AF783" ma:contentTypeVersion="20" ma:contentTypeDescription="psa content types" ma:contentTypeScope="" ma:versionID="9848e2e06272503089c5afa718b79de9">
  <xsd:schema xmlns:xsd="http://www.w3.org/2001/XMLSchema" xmlns:xs="http://www.w3.org/2001/XMLSchema" xmlns:p="http://schemas.microsoft.com/office/2006/metadata/properties" xmlns:ns2="b8381ca3-31b0-4daa-b106-e9823d8ee41b" targetNamespace="http://schemas.microsoft.com/office/2006/metadata/properties" ma:root="true" ma:fieldsID="09a5550621e98cce4e835c96560b3002" ns2:_="">
    <xsd:import namespace="b8381ca3-31b0-4daa-b106-e9823d8ee41b"/>
    <xsd:element name="properties">
      <xsd:complexType>
        <xsd:sequence>
          <xsd:element name="documentManagement">
            <xsd:complexType>
              <xsd:all>
                <xsd:element ref="ns2:Plan_x0020_Year"/>
                <xsd:element ref="ns2:Peer_x0020_Review" minOccurs="0"/>
                <xsd:element ref="ns2:m3a26cef423143018ff19f976ef18ba2" minOccurs="0"/>
                <xsd:element ref="ns2:TaxCatchAll" minOccurs="0"/>
                <xsd:element ref="ns2:TaxCatchAllLabel" minOccurs="0"/>
                <xsd:element ref="ns2:m90a51cd81024241bcd3537660cea23d" minOccurs="0"/>
                <xsd:element ref="ns2:e8e659b7e6544cf99aad4337a70055e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381ca3-31b0-4daa-b106-e9823d8ee41b" elementFormDefault="qualified">
    <xsd:import namespace="http://schemas.microsoft.com/office/2006/documentManagement/types"/>
    <xsd:import namespace="http://schemas.microsoft.com/office/infopath/2007/PartnerControls"/>
    <xsd:element name="Plan_x0020_Year" ma:index="8" ma:displayName="Year" ma:format="Dropdown" ma:internalName="Plan_x0020_Year">
      <xsd:simpleType>
        <xsd:union memberTypes="dms:Text">
          <xsd:simpleType>
            <xsd:restriction base="dms:Choice">
              <xsd:enumeration value="2024"/>
              <xsd:enumeration value="2023"/>
              <xsd:enumeration value="2022"/>
              <xsd:enumeration value="2021"/>
              <xsd:enumeration value="2020"/>
              <xsd:enumeration value="2019"/>
              <xsd:enumeration value="2018"/>
              <xsd:enumeration value="2017"/>
              <xsd:enumeration value="2016"/>
              <xsd:enumeration value="2015"/>
              <xsd:enumeration value="2014"/>
            </xsd:restriction>
          </xsd:simpleType>
        </xsd:union>
      </xsd:simpleType>
    </xsd:element>
    <xsd:element name="Peer_x0020_Review" ma:index="9" nillable="true" ma:displayName="Peer Review" ma:internalName="Peer_x0020_Review" ma:readOnly="false">
      <xsd:complexType>
        <xsd:complexContent>
          <xsd:extension base="dms:MultiChoice">
            <xsd:sequence>
              <xsd:element name="Value" maxOccurs="unbounded" minOccurs="0" nillable="true">
                <xsd:simpleType>
                  <xsd:restriction base="dms:Choice">
                    <xsd:enumeration value="Document"/>
                    <xsd:enumeration value="Backup"/>
                    <xsd:enumeration value="ResourcePro"/>
                  </xsd:restriction>
                </xsd:simpleType>
              </xsd:element>
            </xsd:sequence>
          </xsd:extension>
        </xsd:complexContent>
      </xsd:complexType>
    </xsd:element>
    <xsd:element name="m3a26cef423143018ff19f976ef18ba2" ma:index="10" ma:taxonomy="true" ma:internalName="m3a26cef423143018ff19f976ef18ba2" ma:taxonomyFieldName="File_x0020_Content" ma:displayName="File Content" ma:default="" ma:fieldId="{63a26cef-4231-4301-8ff1-9f976ef18ba2}" ma:sspId="8ec02ef0-1e3e-4b3d-97f8-8a999920f94d" ma:termSetId="47d70dca-0dc9-43fc-ba2c-342061ee00ea"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aad5cba3-e03e-412e-9f37-69ec44c853cc}" ma:internalName="TaxCatchAll" ma:showField="CatchAllData" ma:web="3cc48215-e576-496b-a7a7-f8af3c213bf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aad5cba3-e03e-412e-9f37-69ec44c853cc}" ma:internalName="TaxCatchAllLabel" ma:readOnly="true" ma:showField="CatchAllDataLabel" ma:web="3cc48215-e576-496b-a7a7-f8af3c213bf9">
      <xsd:complexType>
        <xsd:complexContent>
          <xsd:extension base="dms:MultiChoiceLookup">
            <xsd:sequence>
              <xsd:element name="Value" type="dms:Lookup" maxOccurs="unbounded" minOccurs="0" nillable="true"/>
            </xsd:sequence>
          </xsd:extension>
        </xsd:complexContent>
      </xsd:complexType>
    </xsd:element>
    <xsd:element name="m90a51cd81024241bcd3537660cea23d" ma:index="14" ma:taxonomy="true" ma:internalName="m90a51cd81024241bcd3537660cea23d" ma:taxonomyFieldName="Carriers" ma:displayName="Vendor" ma:default="" ma:fieldId="{690a51cd-8102-4241-bcd3-537660cea23d}" ma:sspId="8ec02ef0-1e3e-4b3d-97f8-8a999920f94d" ma:termSetId="a6bd6a7c-63e2-41f6-b677-8854ec788f83" ma:anchorId="00000000-0000-0000-0000-000000000000" ma:open="false" ma:isKeyword="false">
      <xsd:complexType>
        <xsd:sequence>
          <xsd:element ref="pc:Terms" minOccurs="0" maxOccurs="1"/>
        </xsd:sequence>
      </xsd:complexType>
    </xsd:element>
    <xsd:element name="e8e659b7e6544cf99aad4337a70055ee" ma:index="16" ma:taxonomy="true" ma:internalName="e8e659b7e6544cf99aad4337a70055ee" ma:taxonomyFieldName="LineOfCoverage" ma:displayName="LOC" ma:default="" ma:fieldId="{e8e659b7-e654-4cf9-9aad-4337a70055ee}" ma:taxonomyMulti="true" ma:sspId="8ec02ef0-1e3e-4b3d-97f8-8a999920f94d" ma:termSetId="762f64fb-4339-4d45-b8f1-e0f71b73272e"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8e659b7e6544cf99aad4337a70055ee xmlns="b8381ca3-31b0-4daa-b106-e9823d8ee41b">
      <Terms xmlns="http://schemas.microsoft.com/office/infopath/2007/PartnerControls">
        <TermInfo xmlns="http://schemas.microsoft.com/office/infopath/2007/PartnerControls">
          <TermName xmlns="http://schemas.microsoft.com/office/infopath/2007/PartnerControls">FSA</TermName>
          <TermId xmlns="http://schemas.microsoft.com/office/infopath/2007/PartnerControls">dc8f1fe1-2764-4f5e-876e-381159ea5da2</TermId>
        </TermInfo>
      </Terms>
    </e8e659b7e6544cf99aad4337a70055ee>
    <m3a26cef423143018ff19f976ef18ba2 xmlns="b8381ca3-31b0-4daa-b106-e9823d8ee41b">
      <Terms xmlns="http://schemas.microsoft.com/office/infopath/2007/PartnerControls">
        <TermInfo xmlns="http://schemas.microsoft.com/office/infopath/2007/PartnerControls">
          <TermName xmlns="http://schemas.microsoft.com/office/infopath/2007/PartnerControls">Workbook</TermName>
          <TermId xmlns="http://schemas.microsoft.com/office/infopath/2007/PartnerControls">b14569f3-0b57-4614-939b-9adb8bfdde4f</TermId>
        </TermInfo>
      </Terms>
    </m3a26cef423143018ff19f976ef18ba2>
    <TaxCatchAll xmlns="b8381ca3-31b0-4daa-b106-e9823d8ee41b">
      <Value>13</Value>
      <Value>3</Value>
      <Value>50</Value>
    </TaxCatchAll>
    <Plan_x0020_Year xmlns="b8381ca3-31b0-4daa-b106-e9823d8ee41b">2022</Plan_x0020_Year>
    <m90a51cd81024241bcd3537660cea23d xmlns="b8381ca3-31b0-4daa-b106-e9823d8ee41b">
      <Terms xmlns="http://schemas.microsoft.com/office/infopath/2007/PartnerControls">
        <TermInfo xmlns="http://schemas.microsoft.com/office/infopath/2007/PartnerControls">
          <TermName xmlns="http://schemas.microsoft.com/office/infopath/2007/PartnerControls">None</TermName>
          <TermId xmlns="http://schemas.microsoft.com/office/infopath/2007/PartnerControls">c12948a5-dd22-4e1a-b998-39aa11d11ec6</TermId>
        </TermInfo>
      </Terms>
    </m90a51cd81024241bcd3537660cea23d>
    <Peer_x0020_Review xmlns="b8381ca3-31b0-4daa-b106-e9823d8ee41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8ec02ef0-1e3e-4b3d-97f8-8a999920f94d" ContentTypeId="0x010100AA5D1F32B4B8384F8B19263A79D5CD3D" PreviousValue="false"/>
</file>

<file path=customXml/itemProps1.xml><?xml version="1.0" encoding="utf-8"?>
<ds:datastoreItem xmlns:ds="http://schemas.openxmlformats.org/officeDocument/2006/customXml" ds:itemID="{4848C87A-F1F8-4AE6-82E8-B6FE4A11F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381ca3-31b0-4daa-b106-e9823d8ee4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10117B-EB77-4D90-AE81-61A6614294E0}">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b8381ca3-31b0-4daa-b106-e9823d8ee41b"/>
    <ds:schemaRef ds:uri="http://www.w3.org/XML/1998/namespace"/>
    <ds:schemaRef ds:uri="http://purl.org/dc/dcmitype/"/>
  </ds:schemaRefs>
</ds:datastoreItem>
</file>

<file path=customXml/itemProps3.xml><?xml version="1.0" encoding="utf-8"?>
<ds:datastoreItem xmlns:ds="http://schemas.openxmlformats.org/officeDocument/2006/customXml" ds:itemID="{92502AD4-AD64-413A-AC6C-4D4F6BBE6A87}">
  <ds:schemaRefs>
    <ds:schemaRef ds:uri="http://schemas.microsoft.com/sharepoint/v3/contenttype/forms"/>
  </ds:schemaRefs>
</ds:datastoreItem>
</file>

<file path=customXml/itemProps4.xml><?xml version="1.0" encoding="utf-8"?>
<ds:datastoreItem xmlns:ds="http://schemas.openxmlformats.org/officeDocument/2006/customXml" ds:itemID="{AB91F9B6-1A37-4E6D-B62D-55CFFC3AD0A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vt:lpstr>
      <vt:lpstr>Authorization</vt:lpstr>
      <vt:lpstr>FSA Questionnaire</vt:lpstr>
      <vt:lpstr>FSA Plan Design</vt:lpstr>
      <vt:lpstr>FSA Pricing</vt:lpstr>
      <vt:lpstr>'FSA Questionnaire'!Print_Area</vt:lpstr>
      <vt:lpstr>'FSA Questionnaire'!Print_Titles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Jamison</dc:creator>
  <cp:lastModifiedBy>Nena L Charity</cp:lastModifiedBy>
  <cp:lastPrinted>2019-01-25T17:34:10Z</cp:lastPrinted>
  <dcterms:created xsi:type="dcterms:W3CDTF">2017-02-20T18:10:36Z</dcterms:created>
  <dcterms:modified xsi:type="dcterms:W3CDTF">2021-12-01T18:30:41Z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0x010100AA5D1F32B4B8384F8B19263A79D5CD3D003458DD0AD08B5A45A874201CA89AF783</vt:lpwstr>
  </property>
  <property fmtid="{D5CDD505-2E9C-101B-9397-08002B2CF9AE}" pid="3" name="File Content">
    <vt:lpwstr>50;#Workbook|b14569f3-0b57-4614-939b-9adb8bfdde4f</vt:lpwstr>
  </property>
  <property fmtid="{D5CDD505-2E9C-101B-9397-08002B2CF9AE}" pid="4" name="Carriers">
    <vt:lpwstr>3;#None|c12948a5-dd22-4e1a-b998-39aa11d11ec6</vt:lpwstr>
  </property>
  <property fmtid="{D5CDD505-2E9C-101B-9397-08002B2CF9AE}" pid="5" name="LineOfCoverage">
    <vt:lpwstr>13;#FSA|dc8f1fe1-2764-4f5e-876e-381159ea5da2</vt:lpwstr>
  </property>
</Properties>
</file>